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0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2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E979BA0F-E6E6-42F6-B866-91E3A1242AFB}" xr6:coauthVersionLast="47" xr6:coauthVersionMax="47" xr10:uidLastSave="{00000000-0000-0000-0000-000000000000}"/>
  <bookViews>
    <workbookView xWindow="-28920" yWindow="-120" windowWidth="29040" windowHeight="15720" firstSheet="3" activeTab="11" xr2:uid="{E15FD631-7A8D-443F-8235-713B03D90E12}"/>
  </bookViews>
  <sheets>
    <sheet name="Orifice" sheetId="1" r:id="rId1"/>
    <sheet name="SS5-Orifice1_4inDrum (4)" sheetId="12" r:id="rId2"/>
    <sheet name="All SS 0.03" sheetId="10" r:id="rId3"/>
    <sheet name="All SS 0.04" sheetId="11" r:id="rId4"/>
    <sheet name="All SS 0.05" sheetId="9" r:id="rId5"/>
    <sheet name="All SS 0.07" sheetId="8" r:id="rId6"/>
    <sheet name="SS1-Orifice1 (4)" sheetId="3" r:id="rId7"/>
    <sheet name="SS2-Orifice1 (4)" sheetId="4" r:id="rId8"/>
    <sheet name="SS3-Orifice1 (4)" sheetId="5" r:id="rId9"/>
    <sheet name="SS4-Orifice1 (4)" sheetId="6" r:id="rId10"/>
    <sheet name="SS5-Orifice1 (4)" sheetId="2" r:id="rId11"/>
    <sheet name="SS6-Orifice1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12" l="1"/>
  <c r="F104" i="12"/>
  <c r="AU103" i="12"/>
  <c r="F103" i="12"/>
  <c r="AU102" i="12"/>
  <c r="F102" i="12"/>
  <c r="AU101" i="12"/>
  <c r="F101" i="12"/>
  <c r="AU100" i="12"/>
  <c r="F100" i="12"/>
  <c r="AU99" i="12"/>
  <c r="F99" i="12"/>
  <c r="AU98" i="12"/>
  <c r="F98" i="12"/>
  <c r="AU97" i="12"/>
  <c r="F97" i="12"/>
  <c r="AU96" i="12"/>
  <c r="F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F95" i="12"/>
  <c r="AU94" i="12"/>
  <c r="G94" i="12"/>
  <c r="F94" i="12"/>
  <c r="AU93" i="12"/>
  <c r="F93" i="12"/>
  <c r="AU92" i="12"/>
  <c r="F92" i="12"/>
  <c r="AU91" i="12"/>
  <c r="F91" i="12"/>
  <c r="AU90" i="12"/>
  <c r="F90" i="12"/>
  <c r="AU89" i="12"/>
  <c r="F89" i="12"/>
  <c r="AU88" i="12"/>
  <c r="F88" i="12"/>
  <c r="AU87" i="12"/>
  <c r="F87" i="12"/>
  <c r="AU86" i="12"/>
  <c r="H86" i="12"/>
  <c r="H87" i="12" s="1"/>
  <c r="H88" i="12" s="1"/>
  <c r="H89" i="12" s="1"/>
  <c r="H90" i="12" s="1"/>
  <c r="H91" i="12" s="1"/>
  <c r="H92" i="12" s="1"/>
  <c r="H93" i="12" s="1"/>
  <c r="F86" i="12"/>
  <c r="AU85" i="12"/>
  <c r="H85" i="12"/>
  <c r="F85" i="12"/>
  <c r="AU84" i="12"/>
  <c r="H84" i="12"/>
  <c r="F84" i="12"/>
  <c r="AU83" i="12"/>
  <c r="G83" i="12"/>
  <c r="F83" i="12"/>
  <c r="AU82" i="12"/>
  <c r="F82" i="12"/>
  <c r="AU81" i="12"/>
  <c r="F81" i="12"/>
  <c r="AU80" i="12"/>
  <c r="F80" i="12"/>
  <c r="AU79" i="12"/>
  <c r="F79" i="12"/>
  <c r="AU78" i="12"/>
  <c r="F78" i="12"/>
  <c r="AU77" i="12"/>
  <c r="F77" i="12"/>
  <c r="AU76" i="12"/>
  <c r="F76" i="12"/>
  <c r="AU75" i="12"/>
  <c r="F75" i="12"/>
  <c r="AU74" i="12"/>
  <c r="F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F73" i="12"/>
  <c r="AU72" i="12"/>
  <c r="G72" i="12"/>
  <c r="F72" i="12"/>
  <c r="AU71" i="12"/>
  <c r="F71" i="12"/>
  <c r="AU70" i="12"/>
  <c r="F70" i="12"/>
  <c r="AU69" i="12"/>
  <c r="F69" i="12"/>
  <c r="AU68" i="12"/>
  <c r="F68" i="12"/>
  <c r="AU67" i="12"/>
  <c r="F67" i="12"/>
  <c r="AU66" i="12"/>
  <c r="F66" i="12"/>
  <c r="AU65" i="12"/>
  <c r="F65" i="12"/>
  <c r="AU64" i="12"/>
  <c r="F64" i="12"/>
  <c r="AU63" i="12"/>
  <c r="F63" i="12"/>
  <c r="AU62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F62" i="12"/>
  <c r="AU61" i="12"/>
  <c r="G61" i="12"/>
  <c r="C62" i="12" s="1"/>
  <c r="F61" i="12"/>
  <c r="C61" i="12"/>
  <c r="AU60" i="12"/>
  <c r="F60" i="12"/>
  <c r="AU59" i="12"/>
  <c r="F59" i="12"/>
  <c r="AU58" i="12"/>
  <c r="F58" i="12"/>
  <c r="AU57" i="12"/>
  <c r="F57" i="12"/>
  <c r="AU56" i="12"/>
  <c r="F56" i="12"/>
  <c r="AU55" i="12"/>
  <c r="F55" i="12"/>
  <c r="AU54" i="12"/>
  <c r="F54" i="12"/>
  <c r="AU53" i="12"/>
  <c r="F53" i="12"/>
  <c r="AU52" i="12"/>
  <c r="H52" i="12"/>
  <c r="H53" i="12" s="1"/>
  <c r="H54" i="12" s="1"/>
  <c r="H55" i="12" s="1"/>
  <c r="H56" i="12" s="1"/>
  <c r="H57" i="12" s="1"/>
  <c r="H58" i="12" s="1"/>
  <c r="H59" i="12" s="1"/>
  <c r="H60" i="12" s="1"/>
  <c r="F52" i="12"/>
  <c r="AU51" i="12"/>
  <c r="H51" i="12"/>
  <c r="F51" i="12"/>
  <c r="AU50" i="12"/>
  <c r="G50" i="12"/>
  <c r="C51" i="12" s="1"/>
  <c r="F50" i="12"/>
  <c r="C50" i="12"/>
  <c r="AU49" i="12"/>
  <c r="F49" i="12"/>
  <c r="AU48" i="12"/>
  <c r="F48" i="12"/>
  <c r="AU47" i="12"/>
  <c r="F47" i="12"/>
  <c r="AU46" i="12"/>
  <c r="F46" i="12"/>
  <c r="AU45" i="12"/>
  <c r="F45" i="12"/>
  <c r="AU44" i="12"/>
  <c r="F44" i="12"/>
  <c r="AU43" i="12"/>
  <c r="F43" i="12"/>
  <c r="AU42" i="12"/>
  <c r="H42" i="12"/>
  <c r="H43" i="12" s="1"/>
  <c r="H44" i="12" s="1"/>
  <c r="H45" i="12" s="1"/>
  <c r="H46" i="12" s="1"/>
  <c r="H47" i="12" s="1"/>
  <c r="H48" i="12" s="1"/>
  <c r="H49" i="12" s="1"/>
  <c r="F42" i="12"/>
  <c r="AU41" i="12"/>
  <c r="H41" i="12"/>
  <c r="F41" i="12"/>
  <c r="AU40" i="12"/>
  <c r="H40" i="12"/>
  <c r="F40" i="12"/>
  <c r="C40" i="12"/>
  <c r="AU39" i="12"/>
  <c r="G39" i="12"/>
  <c r="F39" i="12"/>
  <c r="C39" i="12"/>
  <c r="AU38" i="12"/>
  <c r="F38" i="12"/>
  <c r="AU37" i="12"/>
  <c r="F37" i="12"/>
  <c r="AU36" i="12"/>
  <c r="F36" i="12"/>
  <c r="AU35" i="12"/>
  <c r="F35" i="12"/>
  <c r="AU34" i="12"/>
  <c r="F34" i="12"/>
  <c r="AU33" i="12"/>
  <c r="F33" i="12"/>
  <c r="AU32" i="12"/>
  <c r="F32" i="12"/>
  <c r="AU31" i="12"/>
  <c r="F31" i="12"/>
  <c r="AU30" i="12"/>
  <c r="F30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F29" i="12"/>
  <c r="C29" i="12"/>
  <c r="AU28" i="12"/>
  <c r="G28" i="12"/>
  <c r="F28" i="12"/>
  <c r="C28" i="12"/>
  <c r="AU27" i="12"/>
  <c r="F27" i="12"/>
  <c r="AU26" i="12"/>
  <c r="F26" i="12"/>
  <c r="AU25" i="12"/>
  <c r="F25" i="12"/>
  <c r="AU24" i="12"/>
  <c r="F24" i="12"/>
  <c r="AU23" i="12"/>
  <c r="F23" i="12"/>
  <c r="AU22" i="12"/>
  <c r="F22" i="12"/>
  <c r="AU21" i="12"/>
  <c r="F21" i="12"/>
  <c r="AU20" i="12"/>
  <c r="F20" i="12"/>
  <c r="AU19" i="12"/>
  <c r="F19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F18" i="12"/>
  <c r="AU17" i="12"/>
  <c r="G17" i="12"/>
  <c r="C18" i="12" s="1"/>
  <c r="F17" i="12"/>
  <c r="C17" i="12"/>
  <c r="AU16" i="12"/>
  <c r="F16" i="12"/>
  <c r="AU15" i="12"/>
  <c r="F15" i="12"/>
  <c r="AU14" i="12"/>
  <c r="F14" i="12"/>
  <c r="AU13" i="12"/>
  <c r="F13" i="12"/>
  <c r="AU12" i="12"/>
  <c r="F12" i="12"/>
  <c r="AU11" i="12"/>
  <c r="F11" i="12"/>
  <c r="AU10" i="12"/>
  <c r="F10" i="12"/>
  <c r="AU9" i="12"/>
  <c r="F9" i="12"/>
  <c r="AU8" i="12"/>
  <c r="F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F7" i="12"/>
  <c r="AU6" i="12"/>
  <c r="G6" i="12"/>
  <c r="F6" i="12"/>
  <c r="C6" i="12"/>
  <c r="L3" i="12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K3" i="12"/>
  <c r="J3" i="12"/>
  <c r="C7" i="12" l="1"/>
  <c r="J28" i="11" l="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U30" i="11" s="1"/>
  <c r="AL30" i="1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U35" i="11" s="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U37" i="11" s="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U40" i="11" s="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U44" i="11" s="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U48" i="11" s="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U56" i="11" s="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U58" i="11" s="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U59" i="11" s="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U63" i="11" s="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U65" i="11" s="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U70" i="11" s="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U71" i="11" s="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I61" i="11"/>
  <c r="I50" i="11"/>
  <c r="I39" i="11"/>
  <c r="I28" i="11"/>
  <c r="I17" i="11"/>
  <c r="I6" i="11"/>
  <c r="AU104" i="11"/>
  <c r="AU103" i="11"/>
  <c r="AU102" i="11"/>
  <c r="AU101" i="11"/>
  <c r="AU100" i="11"/>
  <c r="AU99" i="11"/>
  <c r="AU98" i="11"/>
  <c r="AU97" i="11"/>
  <c r="H97" i="11"/>
  <c r="H98" i="11" s="1"/>
  <c r="H99" i="11" s="1"/>
  <c r="H100" i="11" s="1"/>
  <c r="H101" i="11" s="1"/>
  <c r="H102" i="11" s="1"/>
  <c r="H103" i="11" s="1"/>
  <c r="H104" i="11" s="1"/>
  <c r="AU96" i="11"/>
  <c r="H96" i="11"/>
  <c r="AU95" i="11"/>
  <c r="H95" i="11"/>
  <c r="AU94" i="11"/>
  <c r="G94" i="11"/>
  <c r="AU93" i="11"/>
  <c r="AU92" i="11"/>
  <c r="AU91" i="11"/>
  <c r="AU90" i="11"/>
  <c r="AU89" i="11"/>
  <c r="AU88" i="11"/>
  <c r="AU87" i="11"/>
  <c r="AU86" i="11"/>
  <c r="AU85" i="11"/>
  <c r="H85" i="11"/>
  <c r="H86" i="11" s="1"/>
  <c r="H87" i="11" s="1"/>
  <c r="H88" i="11" s="1"/>
  <c r="H89" i="11" s="1"/>
  <c r="H90" i="11" s="1"/>
  <c r="H91" i="11" s="1"/>
  <c r="H92" i="11" s="1"/>
  <c r="H93" i="11" s="1"/>
  <c r="AU84" i="11"/>
  <c r="H84" i="11"/>
  <c r="AU83" i="11"/>
  <c r="G83" i="11"/>
  <c r="AU82" i="11"/>
  <c r="AU81" i="11"/>
  <c r="AU80" i="11"/>
  <c r="AU79" i="11"/>
  <c r="AU78" i="11"/>
  <c r="AU77" i="11"/>
  <c r="AU76" i="11"/>
  <c r="AU75" i="11"/>
  <c r="AU74" i="11"/>
  <c r="AU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U72" i="11"/>
  <c r="G72" i="11"/>
  <c r="F71" i="11"/>
  <c r="F70" i="11"/>
  <c r="AU69" i="11"/>
  <c r="F69" i="11"/>
  <c r="AU68" i="11"/>
  <c r="F68" i="11"/>
  <c r="AU67" i="11"/>
  <c r="F67" i="11"/>
  <c r="AU66" i="11"/>
  <c r="F66" i="11"/>
  <c r="H65" i="11"/>
  <c r="H66" i="11" s="1"/>
  <c r="H67" i="11" s="1"/>
  <c r="H68" i="11" s="1"/>
  <c r="H69" i="11" s="1"/>
  <c r="H70" i="11" s="1"/>
  <c r="H71" i="11" s="1"/>
  <c r="F65" i="11"/>
  <c r="AU64" i="11"/>
  <c r="H64" i="11"/>
  <c r="F64" i="11"/>
  <c r="H63" i="11"/>
  <c r="F63" i="11"/>
  <c r="AU62" i="11"/>
  <c r="H62" i="11"/>
  <c r="F62" i="11"/>
  <c r="AU61" i="11"/>
  <c r="F61" i="11"/>
  <c r="AU60" i="11"/>
  <c r="F60" i="11"/>
  <c r="F59" i="11"/>
  <c r="F58" i="11"/>
  <c r="AU57" i="11"/>
  <c r="F57" i="11"/>
  <c r="F56" i="11"/>
  <c r="AU55" i="11"/>
  <c r="F55" i="11"/>
  <c r="AU54" i="11"/>
  <c r="F54" i="11"/>
  <c r="F53" i="11"/>
  <c r="AU52" i="11"/>
  <c r="F52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F51" i="11"/>
  <c r="AU50" i="11"/>
  <c r="F50" i="11"/>
  <c r="F49" i="11"/>
  <c r="F48" i="11"/>
  <c r="AU47" i="11"/>
  <c r="F47" i="11"/>
  <c r="F46" i="11"/>
  <c r="AU45" i="11"/>
  <c r="F45" i="11"/>
  <c r="F44" i="11"/>
  <c r="AU43" i="11"/>
  <c r="F43" i="11"/>
  <c r="AU42" i="11"/>
  <c r="H42" i="11"/>
  <c r="H43" i="11" s="1"/>
  <c r="H44" i="11" s="1"/>
  <c r="H45" i="11" s="1"/>
  <c r="H46" i="11" s="1"/>
  <c r="H47" i="11" s="1"/>
  <c r="H48" i="11" s="1"/>
  <c r="H49" i="11" s="1"/>
  <c r="F42" i="11"/>
  <c r="H41" i="11"/>
  <c r="F41" i="11"/>
  <c r="H40" i="11"/>
  <c r="F40" i="11"/>
  <c r="AU39" i="11"/>
  <c r="F39" i="11"/>
  <c r="AU38" i="11"/>
  <c r="F38" i="11"/>
  <c r="F37" i="11"/>
  <c r="F36" i="11"/>
  <c r="F35" i="11"/>
  <c r="AU34" i="11"/>
  <c r="F34" i="11"/>
  <c r="AU33" i="11"/>
  <c r="F33" i="11"/>
  <c r="F32" i="11"/>
  <c r="AU31" i="11"/>
  <c r="F31" i="11"/>
  <c r="H30" i="11"/>
  <c r="H31" i="11" s="1"/>
  <c r="H32" i="11" s="1"/>
  <c r="H33" i="11" s="1"/>
  <c r="H34" i="11" s="1"/>
  <c r="H35" i="11" s="1"/>
  <c r="H36" i="11" s="1"/>
  <c r="H37" i="11" s="1"/>
  <c r="H38" i="11" s="1"/>
  <c r="F30" i="11"/>
  <c r="AU29" i="11"/>
  <c r="H29" i="11"/>
  <c r="F29" i="11"/>
  <c r="AU28" i="11"/>
  <c r="F28" i="11"/>
  <c r="AT27" i="11"/>
  <c r="AS27" i="11"/>
  <c r="AR27" i="11"/>
  <c r="AQ27" i="11"/>
  <c r="AP27" i="11"/>
  <c r="AO27" i="11"/>
  <c r="AN27" i="11"/>
  <c r="AM27" i="11"/>
  <c r="AL27" i="11"/>
  <c r="AU27" i="11" s="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F27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F26" i="11"/>
  <c r="AT25" i="11"/>
  <c r="AS25" i="11"/>
  <c r="AR25" i="11"/>
  <c r="AQ25" i="11"/>
  <c r="AP25" i="11"/>
  <c r="AO25" i="11"/>
  <c r="AN25" i="11"/>
  <c r="AM25" i="11"/>
  <c r="AL25" i="11"/>
  <c r="AU25" i="11" s="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F25" i="11"/>
  <c r="AT24" i="11"/>
  <c r="AS24" i="11"/>
  <c r="AR24" i="11"/>
  <c r="AQ24" i="11"/>
  <c r="AP24" i="11"/>
  <c r="AO24" i="11"/>
  <c r="AN24" i="11"/>
  <c r="AM24" i="11"/>
  <c r="AL24" i="11"/>
  <c r="AK24" i="11"/>
  <c r="AU24" i="11" s="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F24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F23" i="11"/>
  <c r="AT22" i="11"/>
  <c r="AS22" i="11"/>
  <c r="AR22" i="11"/>
  <c r="AQ22" i="11"/>
  <c r="AP22" i="11"/>
  <c r="AO22" i="11"/>
  <c r="AN22" i="11"/>
  <c r="AM22" i="11"/>
  <c r="AL22" i="11"/>
  <c r="AU22" i="11" s="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F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F21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F20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F19" i="11"/>
  <c r="AT18" i="11"/>
  <c r="AS18" i="11"/>
  <c r="AR18" i="11"/>
  <c r="AQ18" i="11"/>
  <c r="AP18" i="11"/>
  <c r="AO18" i="11"/>
  <c r="AN18" i="11"/>
  <c r="AM18" i="11"/>
  <c r="AL18" i="11"/>
  <c r="AU18" i="11" s="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F18" i="11"/>
  <c r="AT17" i="11"/>
  <c r="AS17" i="11"/>
  <c r="AR17" i="11"/>
  <c r="AQ17" i="11"/>
  <c r="AP17" i="11"/>
  <c r="AO17" i="11"/>
  <c r="AN17" i="11"/>
  <c r="AM17" i="11"/>
  <c r="AL17" i="11"/>
  <c r="AK17" i="11"/>
  <c r="AU17" i="11" s="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F17" i="11"/>
  <c r="AT16" i="11"/>
  <c r="AS16" i="11"/>
  <c r="AR16" i="11"/>
  <c r="AQ16" i="11"/>
  <c r="AP16" i="11"/>
  <c r="AO16" i="11"/>
  <c r="AN16" i="11"/>
  <c r="AM16" i="11"/>
  <c r="AL16" i="11"/>
  <c r="AK16" i="11"/>
  <c r="AU16" i="11" s="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F16" i="11"/>
  <c r="AT15" i="11"/>
  <c r="AS15" i="11"/>
  <c r="AR15" i="11"/>
  <c r="AQ15" i="11"/>
  <c r="AP15" i="11"/>
  <c r="AO15" i="11"/>
  <c r="AN15" i="11"/>
  <c r="AM15" i="11"/>
  <c r="AL15" i="11"/>
  <c r="AU15" i="11" s="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F15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F14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F13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F12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F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F10" i="11"/>
  <c r="AT9" i="11"/>
  <c r="AS9" i="11"/>
  <c r="AR9" i="11"/>
  <c r="AQ9" i="11"/>
  <c r="AP9" i="11"/>
  <c r="AO9" i="11"/>
  <c r="AN9" i="11"/>
  <c r="AM9" i="11"/>
  <c r="AL9" i="11"/>
  <c r="AU9" i="11" s="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F9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F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F7" i="11"/>
  <c r="AT6" i="11"/>
  <c r="AS6" i="11"/>
  <c r="AR6" i="11"/>
  <c r="AQ6" i="11"/>
  <c r="AP6" i="11"/>
  <c r="AO6" i="11"/>
  <c r="AN6" i="11"/>
  <c r="AM6" i="11"/>
  <c r="AL6" i="11"/>
  <c r="AU6" i="11" s="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F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U6" i="10" s="1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U11" i="10" s="1"/>
  <c r="AL11" i="10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U20" i="10" s="1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U21" i="10" s="1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U23" i="10" s="1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U24" i="10" s="1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U25" i="10" s="1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U30" i="10" s="1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U35" i="10" s="1"/>
  <c r="AL35" i="10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U38" i="10" s="1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U41" i="10" s="1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U46" i="10" s="1"/>
  <c r="AL46" i="10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U47" i="10" s="1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U49" i="10" s="1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U52" i="10" s="1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U54" i="10" s="1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U57" i="10" s="1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U58" i="10" s="1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U60" i="10" s="1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U63" i="10" s="1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U66" i="10" s="1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I61" i="10"/>
  <c r="I50" i="10"/>
  <c r="I39" i="10"/>
  <c r="I28" i="10"/>
  <c r="I17" i="10"/>
  <c r="I6" i="10"/>
  <c r="AU104" i="10"/>
  <c r="AU103" i="10"/>
  <c r="AU102" i="10"/>
  <c r="AU101" i="10"/>
  <c r="AU100" i="10"/>
  <c r="AU99" i="10"/>
  <c r="AU98" i="10"/>
  <c r="AU97" i="10"/>
  <c r="AU96" i="10"/>
  <c r="H96" i="10"/>
  <c r="H97" i="10" s="1"/>
  <c r="H98" i="10" s="1"/>
  <c r="H99" i="10" s="1"/>
  <c r="H100" i="10" s="1"/>
  <c r="H101" i="10" s="1"/>
  <c r="H102" i="10" s="1"/>
  <c r="H103" i="10" s="1"/>
  <c r="H104" i="10" s="1"/>
  <c r="AU95" i="10"/>
  <c r="H95" i="10"/>
  <c r="AU94" i="10"/>
  <c r="G94" i="10"/>
  <c r="AU93" i="10"/>
  <c r="AU92" i="10"/>
  <c r="AU91" i="10"/>
  <c r="AU90" i="10"/>
  <c r="AU89" i="10"/>
  <c r="AU88" i="10"/>
  <c r="AU87" i="10"/>
  <c r="AU86" i="10"/>
  <c r="AU85" i="10"/>
  <c r="AU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U83" i="10"/>
  <c r="G83" i="10"/>
  <c r="AU82" i="10"/>
  <c r="AU81" i="10"/>
  <c r="AU80" i="10"/>
  <c r="AU79" i="10"/>
  <c r="AU78" i="10"/>
  <c r="AU77" i="10"/>
  <c r="AU76" i="10"/>
  <c r="AU75" i="10"/>
  <c r="AU74" i="10"/>
  <c r="H74" i="10"/>
  <c r="H75" i="10" s="1"/>
  <c r="H76" i="10" s="1"/>
  <c r="H77" i="10" s="1"/>
  <c r="H78" i="10" s="1"/>
  <c r="H79" i="10" s="1"/>
  <c r="H80" i="10" s="1"/>
  <c r="H81" i="10" s="1"/>
  <c r="H82" i="10" s="1"/>
  <c r="AU73" i="10"/>
  <c r="H73" i="10"/>
  <c r="AU72" i="10"/>
  <c r="G72" i="10"/>
  <c r="F71" i="10"/>
  <c r="AU70" i="10"/>
  <c r="F70" i="10"/>
  <c r="AU69" i="10"/>
  <c r="F69" i="10"/>
  <c r="AU68" i="10"/>
  <c r="F68" i="10"/>
  <c r="AU67" i="10"/>
  <c r="F67" i="10"/>
  <c r="F66" i="10"/>
  <c r="AU65" i="10"/>
  <c r="F65" i="10"/>
  <c r="AU64" i="10"/>
  <c r="F64" i="10"/>
  <c r="F63" i="10"/>
  <c r="AU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F62" i="10"/>
  <c r="AU61" i="10"/>
  <c r="F61" i="10"/>
  <c r="F60" i="10"/>
  <c r="AU59" i="10"/>
  <c r="F59" i="10"/>
  <c r="F58" i="10"/>
  <c r="F57" i="10"/>
  <c r="AU56" i="10"/>
  <c r="F56" i="10"/>
  <c r="AU55" i="10"/>
  <c r="F55" i="10"/>
  <c r="F54" i="10"/>
  <c r="AU53" i="10"/>
  <c r="F53" i="10"/>
  <c r="F52" i="10"/>
  <c r="AU51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F51" i="10"/>
  <c r="AU50" i="10"/>
  <c r="F50" i="10"/>
  <c r="F49" i="10"/>
  <c r="F48" i="10"/>
  <c r="F47" i="10"/>
  <c r="F46" i="10"/>
  <c r="AU45" i="10"/>
  <c r="F45" i="10"/>
  <c r="AU44" i="10"/>
  <c r="F44" i="10"/>
  <c r="F43" i="10"/>
  <c r="AU42" i="10"/>
  <c r="H42" i="10"/>
  <c r="H43" i="10" s="1"/>
  <c r="H44" i="10" s="1"/>
  <c r="H45" i="10" s="1"/>
  <c r="H46" i="10" s="1"/>
  <c r="H47" i="10" s="1"/>
  <c r="H48" i="10" s="1"/>
  <c r="H49" i="10" s="1"/>
  <c r="F42" i="10"/>
  <c r="H41" i="10"/>
  <c r="F41" i="10"/>
  <c r="AU40" i="10"/>
  <c r="H40" i="10"/>
  <c r="F40" i="10"/>
  <c r="AU39" i="10"/>
  <c r="F39" i="10"/>
  <c r="F38" i="10"/>
  <c r="AU37" i="10"/>
  <c r="F37" i="10"/>
  <c r="AU36" i="10"/>
  <c r="F36" i="10"/>
  <c r="F35" i="10"/>
  <c r="AU34" i="10"/>
  <c r="F34" i="10"/>
  <c r="AU33" i="10"/>
  <c r="F33" i="10"/>
  <c r="AU32" i="10"/>
  <c r="F32" i="10"/>
  <c r="AU31" i="10"/>
  <c r="F31" i="10"/>
  <c r="F30" i="10"/>
  <c r="AU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F29" i="10"/>
  <c r="AU28" i="10"/>
  <c r="F28" i="10"/>
  <c r="AU27" i="10"/>
  <c r="F27" i="10"/>
  <c r="AU26" i="10"/>
  <c r="F26" i="10"/>
  <c r="F25" i="10"/>
  <c r="F24" i="10"/>
  <c r="F23" i="10"/>
  <c r="AU22" i="10"/>
  <c r="F22" i="10"/>
  <c r="F21" i="10"/>
  <c r="F20" i="10"/>
  <c r="AU19" i="10"/>
  <c r="F19" i="10"/>
  <c r="AU18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F18" i="10"/>
  <c r="AU17" i="10"/>
  <c r="F17" i="10"/>
  <c r="AU16" i="10"/>
  <c r="F16" i="10"/>
  <c r="AU15" i="10"/>
  <c r="F15" i="10"/>
  <c r="AU14" i="10"/>
  <c r="F14" i="10"/>
  <c r="F13" i="10"/>
  <c r="AU12" i="10"/>
  <c r="F12" i="10"/>
  <c r="F11" i="10"/>
  <c r="AU10" i="10"/>
  <c r="F10" i="10"/>
  <c r="AU9" i="10"/>
  <c r="F9" i="10"/>
  <c r="AU8" i="10"/>
  <c r="F8" i="10"/>
  <c r="AU7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F7" i="10"/>
  <c r="F6" i="10"/>
  <c r="L3" i="10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K3" i="10"/>
  <c r="J3" i="10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U8" i="9" s="1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U13" i="9" s="1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U16" i="9" s="1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U17" i="9" s="1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U19" i="9" s="1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U21" i="9" s="1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U22" i="9" s="1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U27" i="9" s="1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U29" i="9" s="1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U30" i="9" s="1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U34" i="9" s="1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U38" i="9" s="1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U40" i="9" s="1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U41" i="9" s="1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U45" i="9" s="1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U48" i="9" s="1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U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U50" i="9" s="1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U52" i="9" s="1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U53" i="9" s="1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U57" i="9" s="1"/>
  <c r="AL57" i="9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U58" i="9" s="1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U71" i="9" s="1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I61" i="9"/>
  <c r="I50" i="9"/>
  <c r="I39" i="9"/>
  <c r="I28" i="9"/>
  <c r="I17" i="9"/>
  <c r="I6" i="9"/>
  <c r="AU104" i="9"/>
  <c r="AU103" i="9"/>
  <c r="AU102" i="9"/>
  <c r="AU101" i="9"/>
  <c r="AU100" i="9"/>
  <c r="AU99" i="9"/>
  <c r="AU98" i="9"/>
  <c r="AU97" i="9"/>
  <c r="AU96" i="9"/>
  <c r="AU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U94" i="9"/>
  <c r="G94" i="9"/>
  <c r="AU93" i="9"/>
  <c r="AU92" i="9"/>
  <c r="AU91" i="9"/>
  <c r="AU90" i="9"/>
  <c r="AU89" i="9"/>
  <c r="AU88" i="9"/>
  <c r="AU87" i="9"/>
  <c r="AU86" i="9"/>
  <c r="AU85" i="9"/>
  <c r="H85" i="9"/>
  <c r="H86" i="9" s="1"/>
  <c r="H87" i="9" s="1"/>
  <c r="H88" i="9" s="1"/>
  <c r="H89" i="9" s="1"/>
  <c r="H90" i="9" s="1"/>
  <c r="H91" i="9" s="1"/>
  <c r="H92" i="9" s="1"/>
  <c r="H93" i="9" s="1"/>
  <c r="AU84" i="9"/>
  <c r="H84" i="9"/>
  <c r="AU83" i="9"/>
  <c r="G83" i="9"/>
  <c r="AU82" i="9"/>
  <c r="AU81" i="9"/>
  <c r="AU80" i="9"/>
  <c r="AU79" i="9"/>
  <c r="AU78" i="9"/>
  <c r="AU77" i="9"/>
  <c r="AU76" i="9"/>
  <c r="AU75" i="9"/>
  <c r="AU74" i="9"/>
  <c r="AU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U72" i="9"/>
  <c r="G72" i="9"/>
  <c r="F71" i="9"/>
  <c r="AU70" i="9"/>
  <c r="F70" i="9"/>
  <c r="AU69" i="9"/>
  <c r="F69" i="9"/>
  <c r="F68" i="9"/>
  <c r="AU67" i="9"/>
  <c r="F67" i="9"/>
  <c r="AU66" i="9"/>
  <c r="F66" i="9"/>
  <c r="F65" i="9"/>
  <c r="AU64" i="9"/>
  <c r="F64" i="9"/>
  <c r="AU63" i="9"/>
  <c r="F63" i="9"/>
  <c r="AU62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F62" i="9"/>
  <c r="AU61" i="9"/>
  <c r="F61" i="9"/>
  <c r="F60" i="9"/>
  <c r="F59" i="9"/>
  <c r="F58" i="9"/>
  <c r="F57" i="9"/>
  <c r="F56" i="9"/>
  <c r="F55" i="9"/>
  <c r="AU54" i="9"/>
  <c r="F54" i="9"/>
  <c r="F53" i="9"/>
  <c r="F52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F51" i="9"/>
  <c r="F50" i="9"/>
  <c r="F49" i="9"/>
  <c r="F48" i="9"/>
  <c r="AU47" i="9"/>
  <c r="F47" i="9"/>
  <c r="F46" i="9"/>
  <c r="F45" i="9"/>
  <c r="AU44" i="9"/>
  <c r="F44" i="9"/>
  <c r="AU43" i="9"/>
  <c r="F43" i="9"/>
  <c r="AU42" i="9"/>
  <c r="F42" i="9"/>
  <c r="F41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F40" i="9"/>
  <c r="AU39" i="9"/>
  <c r="F39" i="9"/>
  <c r="F38" i="9"/>
  <c r="AU37" i="9"/>
  <c r="F37" i="9"/>
  <c r="AU36" i="9"/>
  <c r="F36" i="9"/>
  <c r="AU35" i="9"/>
  <c r="F35" i="9"/>
  <c r="F34" i="9"/>
  <c r="AU33" i="9"/>
  <c r="F33" i="9"/>
  <c r="AU32" i="9"/>
  <c r="F32" i="9"/>
  <c r="AU31" i="9"/>
  <c r="F31" i="9"/>
  <c r="H30" i="9"/>
  <c r="H31" i="9" s="1"/>
  <c r="H32" i="9" s="1"/>
  <c r="H33" i="9" s="1"/>
  <c r="H34" i="9" s="1"/>
  <c r="H35" i="9" s="1"/>
  <c r="H36" i="9" s="1"/>
  <c r="H37" i="9" s="1"/>
  <c r="H38" i="9" s="1"/>
  <c r="F30" i="9"/>
  <c r="H29" i="9"/>
  <c r="F29" i="9"/>
  <c r="AU28" i="9"/>
  <c r="F28" i="9"/>
  <c r="F27" i="9"/>
  <c r="AU26" i="9"/>
  <c r="F26" i="9"/>
  <c r="F25" i="9"/>
  <c r="F24" i="9"/>
  <c r="AU23" i="9"/>
  <c r="F23" i="9"/>
  <c r="F22" i="9"/>
  <c r="F21" i="9"/>
  <c r="AU20" i="9"/>
  <c r="F20" i="9"/>
  <c r="F19" i="9"/>
  <c r="AU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F18" i="9"/>
  <c r="F17" i="9"/>
  <c r="F16" i="9"/>
  <c r="AU15" i="9"/>
  <c r="F15" i="9"/>
  <c r="AU14" i="9"/>
  <c r="F14" i="9"/>
  <c r="F13" i="9"/>
  <c r="AU12" i="9"/>
  <c r="F12" i="9"/>
  <c r="AU11" i="9"/>
  <c r="F11" i="9"/>
  <c r="AU10" i="9"/>
  <c r="F10" i="9"/>
  <c r="AU9" i="9"/>
  <c r="F9" i="9"/>
  <c r="F8" i="9"/>
  <c r="AU7" i="9"/>
  <c r="H7" i="9"/>
  <c r="H8" i="9" s="1"/>
  <c r="H9" i="9" s="1"/>
  <c r="H10" i="9" s="1"/>
  <c r="H11" i="9" s="1"/>
  <c r="H12" i="9" s="1"/>
  <c r="H13" i="9" s="1"/>
  <c r="H14" i="9" s="1"/>
  <c r="H15" i="9" s="1"/>
  <c r="H16" i="9" s="1"/>
  <c r="F7" i="9"/>
  <c r="AU6" i="9"/>
  <c r="F6" i="9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W17" i="8"/>
  <c r="W25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U13" i="8" s="1"/>
  <c r="AL13" i="8"/>
  <c r="AM13" i="8"/>
  <c r="AN13" i="8"/>
  <c r="AO13" i="8"/>
  <c r="AP13" i="8"/>
  <c r="AQ13" i="8"/>
  <c r="AR13" i="8"/>
  <c r="AS13" i="8"/>
  <c r="AT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I7" i="8"/>
  <c r="I8" i="8"/>
  <c r="I9" i="8"/>
  <c r="I10" i="8"/>
  <c r="I11" i="8"/>
  <c r="I12" i="8"/>
  <c r="I13" i="8"/>
  <c r="I14" i="8"/>
  <c r="I15" i="8"/>
  <c r="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U17" i="8" s="1"/>
  <c r="AM17" i="8"/>
  <c r="AN17" i="8"/>
  <c r="AO17" i="8"/>
  <c r="AP17" i="8"/>
  <c r="AQ17" i="8"/>
  <c r="AR17" i="8"/>
  <c r="AS17" i="8"/>
  <c r="AT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U19" i="8" s="1"/>
  <c r="AM19" i="8"/>
  <c r="AN19" i="8"/>
  <c r="AO19" i="8"/>
  <c r="AP19" i="8"/>
  <c r="AQ19" i="8"/>
  <c r="AR19" i="8"/>
  <c r="AS19" i="8"/>
  <c r="AT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U21" i="8" s="1"/>
  <c r="AL21" i="8"/>
  <c r="AM21" i="8"/>
  <c r="AN21" i="8"/>
  <c r="AO21" i="8"/>
  <c r="AP21" i="8"/>
  <c r="AQ21" i="8"/>
  <c r="AR21" i="8"/>
  <c r="AS21" i="8"/>
  <c r="AT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U22" i="8" s="1"/>
  <c r="AL22" i="8"/>
  <c r="AM22" i="8"/>
  <c r="AN22" i="8"/>
  <c r="AO22" i="8"/>
  <c r="AP22" i="8"/>
  <c r="AQ22" i="8"/>
  <c r="AR22" i="8"/>
  <c r="AS22" i="8"/>
  <c r="AT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I18" i="8"/>
  <c r="I19" i="8"/>
  <c r="I20" i="8"/>
  <c r="I21" i="8"/>
  <c r="I22" i="8"/>
  <c r="I23" i="8"/>
  <c r="I24" i="8"/>
  <c r="I25" i="8"/>
  <c r="I26" i="8"/>
  <c r="I27" i="8"/>
  <c r="I1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U28" i="8" s="1"/>
  <c r="AL28" i="8"/>
  <c r="AM28" i="8"/>
  <c r="AN28" i="8"/>
  <c r="AO28" i="8"/>
  <c r="AP28" i="8"/>
  <c r="AQ28" i="8"/>
  <c r="AR28" i="8"/>
  <c r="AS28" i="8"/>
  <c r="AT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U31" i="8" s="1"/>
  <c r="AM31" i="8"/>
  <c r="AN31" i="8"/>
  <c r="AO31" i="8"/>
  <c r="AP31" i="8"/>
  <c r="AQ31" i="8"/>
  <c r="AR31" i="8"/>
  <c r="AS31" i="8"/>
  <c r="AT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U33" i="8" s="1"/>
  <c r="AM33" i="8"/>
  <c r="AN33" i="8"/>
  <c r="AO33" i="8"/>
  <c r="AP33" i="8"/>
  <c r="AQ33" i="8"/>
  <c r="AR33" i="8"/>
  <c r="AS33" i="8"/>
  <c r="AT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U35" i="8" s="1"/>
  <c r="AM35" i="8"/>
  <c r="AN35" i="8"/>
  <c r="AO35" i="8"/>
  <c r="AP35" i="8"/>
  <c r="AQ35" i="8"/>
  <c r="AR35" i="8"/>
  <c r="AS35" i="8"/>
  <c r="AT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U36" i="8" s="1"/>
  <c r="AL36" i="8"/>
  <c r="AM36" i="8"/>
  <c r="AN36" i="8"/>
  <c r="AO36" i="8"/>
  <c r="AP36" i="8"/>
  <c r="AQ36" i="8"/>
  <c r="AR36" i="8"/>
  <c r="AS36" i="8"/>
  <c r="AT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I29" i="8"/>
  <c r="I30" i="8"/>
  <c r="I31" i="8"/>
  <c r="I32" i="8"/>
  <c r="I33" i="8"/>
  <c r="I34" i="8"/>
  <c r="I35" i="8"/>
  <c r="I36" i="8"/>
  <c r="I37" i="8"/>
  <c r="I38" i="8"/>
  <c r="I2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U39" i="8" s="1"/>
  <c r="AM39" i="8"/>
  <c r="AN39" i="8"/>
  <c r="AO39" i="8"/>
  <c r="AP39" i="8"/>
  <c r="AQ39" i="8"/>
  <c r="AR39" i="8"/>
  <c r="AS39" i="8"/>
  <c r="AT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U40" i="8" s="1"/>
  <c r="AM40" i="8"/>
  <c r="AN40" i="8"/>
  <c r="AO40" i="8"/>
  <c r="AP40" i="8"/>
  <c r="AQ40" i="8"/>
  <c r="AR40" i="8"/>
  <c r="AS40" i="8"/>
  <c r="AT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U43" i="8" s="1"/>
  <c r="AL43" i="8"/>
  <c r="AM43" i="8"/>
  <c r="AN43" i="8"/>
  <c r="AO43" i="8"/>
  <c r="AP43" i="8"/>
  <c r="AQ43" i="8"/>
  <c r="AR43" i="8"/>
  <c r="AS43" i="8"/>
  <c r="AT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U45" i="8" s="1"/>
  <c r="AL45" i="8"/>
  <c r="AM45" i="8"/>
  <c r="AN45" i="8"/>
  <c r="AO45" i="8"/>
  <c r="AP45" i="8"/>
  <c r="AQ45" i="8"/>
  <c r="AR45" i="8"/>
  <c r="AS45" i="8"/>
  <c r="AT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U47" i="8" s="1"/>
  <c r="AM47" i="8"/>
  <c r="AN47" i="8"/>
  <c r="AO47" i="8"/>
  <c r="AP47" i="8"/>
  <c r="AQ47" i="8"/>
  <c r="AR47" i="8"/>
  <c r="AS47" i="8"/>
  <c r="AT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U48" i="8" s="1"/>
  <c r="AM48" i="8"/>
  <c r="AN48" i="8"/>
  <c r="AO48" i="8"/>
  <c r="AP48" i="8"/>
  <c r="AQ48" i="8"/>
  <c r="AR48" i="8"/>
  <c r="AS48" i="8"/>
  <c r="AT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I40" i="8"/>
  <c r="I41" i="8"/>
  <c r="I42" i="8"/>
  <c r="I43" i="8"/>
  <c r="I44" i="8"/>
  <c r="I45" i="8"/>
  <c r="I46" i="8"/>
  <c r="I47" i="8"/>
  <c r="I48" i="8"/>
  <c r="I49" i="8"/>
  <c r="I3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U55" i="8" s="1"/>
  <c r="AM55" i="8"/>
  <c r="AN55" i="8"/>
  <c r="AO55" i="8"/>
  <c r="AP55" i="8"/>
  <c r="AQ55" i="8"/>
  <c r="AR55" i="8"/>
  <c r="AS55" i="8"/>
  <c r="AT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I51" i="8"/>
  <c r="I52" i="8"/>
  <c r="I53" i="8"/>
  <c r="I54" i="8"/>
  <c r="I55" i="8"/>
  <c r="I56" i="8"/>
  <c r="I57" i="8"/>
  <c r="I58" i="8"/>
  <c r="I59" i="8"/>
  <c r="I60" i="8"/>
  <c r="I5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U63" i="8" s="1"/>
  <c r="AM63" i="8"/>
  <c r="AN63" i="8"/>
  <c r="AO63" i="8"/>
  <c r="AP63" i="8"/>
  <c r="AQ63" i="8"/>
  <c r="AR63" i="8"/>
  <c r="AS63" i="8"/>
  <c r="AT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U65" i="8" s="1"/>
  <c r="AL65" i="8"/>
  <c r="AM65" i="8"/>
  <c r="AN65" i="8"/>
  <c r="AO65" i="8"/>
  <c r="AP65" i="8"/>
  <c r="AQ65" i="8"/>
  <c r="AR65" i="8"/>
  <c r="AS65" i="8"/>
  <c r="AT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U71" i="8" s="1"/>
  <c r="AM71" i="8"/>
  <c r="AN71" i="8"/>
  <c r="AO71" i="8"/>
  <c r="AP71" i="8"/>
  <c r="AQ71" i="8"/>
  <c r="AR71" i="8"/>
  <c r="AS71" i="8"/>
  <c r="AT71" i="8"/>
  <c r="I62" i="8"/>
  <c r="I63" i="8"/>
  <c r="I64" i="8"/>
  <c r="I65" i="8"/>
  <c r="I66" i="8"/>
  <c r="I67" i="8"/>
  <c r="I68" i="8"/>
  <c r="I69" i="8"/>
  <c r="I70" i="8"/>
  <c r="I71" i="8"/>
  <c r="I61" i="8"/>
  <c r="AU66" i="8"/>
  <c r="AU67" i="8"/>
  <c r="I6" i="8"/>
  <c r="AU104" i="8"/>
  <c r="AU103" i="8"/>
  <c r="AU102" i="8"/>
  <c r="AU101" i="8"/>
  <c r="AU100" i="8"/>
  <c r="AU99" i="8"/>
  <c r="AU98" i="8"/>
  <c r="AU97" i="8"/>
  <c r="AU96" i="8"/>
  <c r="AU95" i="8"/>
  <c r="H95" i="8"/>
  <c r="H96" i="8" s="1"/>
  <c r="H97" i="8" s="1"/>
  <c r="H98" i="8" s="1"/>
  <c r="H99" i="8" s="1"/>
  <c r="H100" i="8" s="1"/>
  <c r="H101" i="8" s="1"/>
  <c r="H102" i="8" s="1"/>
  <c r="H103" i="8" s="1"/>
  <c r="H104" i="8" s="1"/>
  <c r="AU94" i="8"/>
  <c r="G94" i="8"/>
  <c r="AU93" i="8"/>
  <c r="AU92" i="8"/>
  <c r="AU91" i="8"/>
  <c r="AU90" i="8"/>
  <c r="AU89" i="8"/>
  <c r="AU88" i="8"/>
  <c r="AU87" i="8"/>
  <c r="AU86" i="8"/>
  <c r="AU85" i="8"/>
  <c r="H85" i="8"/>
  <c r="H86" i="8" s="1"/>
  <c r="H87" i="8" s="1"/>
  <c r="H88" i="8" s="1"/>
  <c r="H89" i="8" s="1"/>
  <c r="H90" i="8" s="1"/>
  <c r="H91" i="8" s="1"/>
  <c r="H92" i="8" s="1"/>
  <c r="H93" i="8" s="1"/>
  <c r="AU84" i="8"/>
  <c r="H84" i="8"/>
  <c r="AU83" i="8"/>
  <c r="G83" i="8"/>
  <c r="AU82" i="8"/>
  <c r="AU81" i="8"/>
  <c r="AU80" i="8"/>
  <c r="AU79" i="8"/>
  <c r="AU78" i="8"/>
  <c r="AU77" i="8"/>
  <c r="AU76" i="8"/>
  <c r="AU75" i="8"/>
  <c r="AU74" i="8"/>
  <c r="AU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U72" i="8"/>
  <c r="G72" i="8"/>
  <c r="AU70" i="8"/>
  <c r="AU69" i="8"/>
  <c r="AU64" i="8"/>
  <c r="AU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U61" i="8"/>
  <c r="AU59" i="8"/>
  <c r="AU56" i="8"/>
  <c r="AU54" i="8"/>
  <c r="AU53" i="8"/>
  <c r="AU51" i="8"/>
  <c r="H51" i="8"/>
  <c r="H52" i="8" s="1"/>
  <c r="H53" i="8" s="1"/>
  <c r="H54" i="8" s="1"/>
  <c r="H55" i="8" s="1"/>
  <c r="H56" i="8" s="1"/>
  <c r="H57" i="8" s="1"/>
  <c r="H58" i="8" s="1"/>
  <c r="H59" i="8" s="1"/>
  <c r="H60" i="8" s="1"/>
  <c r="AU50" i="8"/>
  <c r="AU49" i="8"/>
  <c r="AU46" i="8"/>
  <c r="AU42" i="8"/>
  <c r="AU41" i="8"/>
  <c r="H40" i="8"/>
  <c r="H41" i="8" s="1"/>
  <c r="H42" i="8" s="1"/>
  <c r="H43" i="8" s="1"/>
  <c r="H44" i="8" s="1"/>
  <c r="H45" i="8" s="1"/>
  <c r="H46" i="8" s="1"/>
  <c r="H47" i="8" s="1"/>
  <c r="H48" i="8" s="1"/>
  <c r="H49" i="8" s="1"/>
  <c r="AU37" i="8"/>
  <c r="AU34" i="8"/>
  <c r="AU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U26" i="8"/>
  <c r="AU25" i="8"/>
  <c r="AU23" i="8"/>
  <c r="AU20" i="8"/>
  <c r="AU18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U16" i="8"/>
  <c r="AU15" i="8"/>
  <c r="AU14" i="8"/>
  <c r="AU12" i="8"/>
  <c r="AU11" i="8"/>
  <c r="AU10" i="8"/>
  <c r="AU9" i="8"/>
  <c r="AU8" i="8"/>
  <c r="AU7" i="8"/>
  <c r="H7" i="8"/>
  <c r="H8" i="8" s="1"/>
  <c r="H9" i="8" s="1"/>
  <c r="H10" i="8" s="1"/>
  <c r="H11" i="8" s="1"/>
  <c r="H12" i="8" s="1"/>
  <c r="H13" i="8" s="1"/>
  <c r="H14" i="8" s="1"/>
  <c r="H15" i="8" s="1"/>
  <c r="H16" i="8" s="1"/>
  <c r="AU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6" i="7"/>
  <c r="F6" i="7"/>
  <c r="G6" i="7"/>
  <c r="AU6" i="7"/>
  <c r="F7" i="7"/>
  <c r="H7" i="7"/>
  <c r="AU7" i="7"/>
  <c r="F8" i="7"/>
  <c r="H8" i="7"/>
  <c r="H9" i="7" s="1"/>
  <c r="H10" i="7" s="1"/>
  <c r="H11" i="7" s="1"/>
  <c r="H12" i="7" s="1"/>
  <c r="H13" i="7" s="1"/>
  <c r="H14" i="7" s="1"/>
  <c r="H15" i="7" s="1"/>
  <c r="H16" i="7" s="1"/>
  <c r="AU8" i="7"/>
  <c r="F9" i="7"/>
  <c r="AU9" i="7"/>
  <c r="F10" i="7"/>
  <c r="AU10" i="7"/>
  <c r="F11" i="7"/>
  <c r="AU11" i="7"/>
  <c r="F12" i="7"/>
  <c r="AU12" i="7"/>
  <c r="F13" i="7"/>
  <c r="AU13" i="7"/>
  <c r="F14" i="7"/>
  <c r="AU14" i="7"/>
  <c r="F15" i="7"/>
  <c r="AU15" i="7"/>
  <c r="F16" i="7"/>
  <c r="AU16" i="7"/>
  <c r="C17" i="7"/>
  <c r="F17" i="7"/>
  <c r="G17" i="7"/>
  <c r="AU17" i="7"/>
  <c r="F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U18" i="7"/>
  <c r="F19" i="7"/>
  <c r="AU19" i="7"/>
  <c r="F20" i="7"/>
  <c r="AU20" i="7"/>
  <c r="F21" i="7"/>
  <c r="AU21" i="7"/>
  <c r="F22" i="7"/>
  <c r="AU22" i="7"/>
  <c r="F23" i="7"/>
  <c r="AU23" i="7"/>
  <c r="F24" i="7"/>
  <c r="AU24" i="7"/>
  <c r="F25" i="7"/>
  <c r="AU25" i="7"/>
  <c r="F26" i="7"/>
  <c r="AU26" i="7"/>
  <c r="F27" i="7"/>
  <c r="AU27" i="7"/>
  <c r="C28" i="7"/>
  <c r="F28" i="7"/>
  <c r="G28" i="7"/>
  <c r="AU28" i="7"/>
  <c r="F29" i="7"/>
  <c r="H29" i="7"/>
  <c r="AU29" i="7"/>
  <c r="F30" i="7"/>
  <c r="H30" i="7"/>
  <c r="H31" i="7" s="1"/>
  <c r="H32" i="7" s="1"/>
  <c r="H33" i="7" s="1"/>
  <c r="H34" i="7" s="1"/>
  <c r="H35" i="7" s="1"/>
  <c r="H36" i="7" s="1"/>
  <c r="H37" i="7" s="1"/>
  <c r="H38" i="7" s="1"/>
  <c r="AU30" i="7"/>
  <c r="F31" i="7"/>
  <c r="AU31" i="7"/>
  <c r="F32" i="7"/>
  <c r="AU32" i="7"/>
  <c r="F33" i="7"/>
  <c r="AU33" i="7"/>
  <c r="F34" i="7"/>
  <c r="AU34" i="7"/>
  <c r="F35" i="7"/>
  <c r="AU35" i="7"/>
  <c r="F36" i="7"/>
  <c r="AU36" i="7"/>
  <c r="F37" i="7"/>
  <c r="AU37" i="7"/>
  <c r="F38" i="7"/>
  <c r="AU38" i="7"/>
  <c r="C39" i="7"/>
  <c r="F39" i="7"/>
  <c r="G39" i="7"/>
  <c r="AU39" i="7"/>
  <c r="F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U40" i="7"/>
  <c r="F41" i="7"/>
  <c r="AU41" i="7"/>
  <c r="F42" i="7"/>
  <c r="AU42" i="7"/>
  <c r="F43" i="7"/>
  <c r="AU43" i="7"/>
  <c r="F44" i="7"/>
  <c r="AU44" i="7"/>
  <c r="F45" i="7"/>
  <c r="AU45" i="7"/>
  <c r="F46" i="7"/>
  <c r="AU46" i="7"/>
  <c r="F47" i="7"/>
  <c r="AU47" i="7"/>
  <c r="F48" i="7"/>
  <c r="AU48" i="7"/>
  <c r="F49" i="7"/>
  <c r="AU49" i="7"/>
  <c r="C50" i="7"/>
  <c r="F50" i="7"/>
  <c r="G50" i="7"/>
  <c r="C51" i="7" s="1"/>
  <c r="AU50" i="7"/>
  <c r="F51" i="7"/>
  <c r="H51" i="7"/>
  <c r="AU51" i="7"/>
  <c r="F52" i="7"/>
  <c r="H52" i="7"/>
  <c r="H53" i="7" s="1"/>
  <c r="H54" i="7" s="1"/>
  <c r="H55" i="7" s="1"/>
  <c r="H56" i="7" s="1"/>
  <c r="H57" i="7" s="1"/>
  <c r="H58" i="7" s="1"/>
  <c r="H59" i="7" s="1"/>
  <c r="H60" i="7" s="1"/>
  <c r="AU52" i="7"/>
  <c r="F53" i="7"/>
  <c r="AU53" i="7"/>
  <c r="F54" i="7"/>
  <c r="AU54" i="7"/>
  <c r="F55" i="7"/>
  <c r="AU55" i="7"/>
  <c r="F56" i="7"/>
  <c r="AU56" i="7"/>
  <c r="F57" i="7"/>
  <c r="AU57" i="7"/>
  <c r="F58" i="7"/>
  <c r="AU58" i="7"/>
  <c r="F59" i="7"/>
  <c r="AU59" i="7"/>
  <c r="F60" i="7"/>
  <c r="AU60" i="7"/>
  <c r="C61" i="7"/>
  <c r="F61" i="7"/>
  <c r="G61" i="7"/>
  <c r="AU61" i="7"/>
  <c r="F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U62" i="7"/>
  <c r="F63" i="7"/>
  <c r="AU63" i="7"/>
  <c r="F64" i="7"/>
  <c r="AU64" i="7"/>
  <c r="F65" i="7"/>
  <c r="AU65" i="7"/>
  <c r="F66" i="7"/>
  <c r="AU66" i="7"/>
  <c r="F67" i="7"/>
  <c r="AU67" i="7"/>
  <c r="F68" i="7"/>
  <c r="AU68" i="7"/>
  <c r="F69" i="7"/>
  <c r="AU69" i="7"/>
  <c r="F70" i="7"/>
  <c r="AU70" i="7"/>
  <c r="F71" i="7"/>
  <c r="AU71" i="7"/>
  <c r="F72" i="7"/>
  <c r="G72" i="7"/>
  <c r="C62" i="7" s="1"/>
  <c r="AU72" i="7"/>
  <c r="F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U73" i="7"/>
  <c r="F74" i="7"/>
  <c r="AU74" i="7"/>
  <c r="F75" i="7"/>
  <c r="AU75" i="7"/>
  <c r="F76" i="7"/>
  <c r="AU76" i="7"/>
  <c r="F77" i="7"/>
  <c r="AU77" i="7"/>
  <c r="F78" i="7"/>
  <c r="AU78" i="7"/>
  <c r="F79" i="7"/>
  <c r="AU79" i="7"/>
  <c r="F80" i="7"/>
  <c r="AU80" i="7"/>
  <c r="F81" i="7"/>
  <c r="AU81" i="7"/>
  <c r="F82" i="7"/>
  <c r="AU82" i="7"/>
  <c r="F83" i="7"/>
  <c r="G83" i="7"/>
  <c r="AU83" i="7"/>
  <c r="F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U84" i="7"/>
  <c r="F85" i="7"/>
  <c r="AU85" i="7"/>
  <c r="F86" i="7"/>
  <c r="AU86" i="7"/>
  <c r="F87" i="7"/>
  <c r="AU87" i="7"/>
  <c r="F88" i="7"/>
  <c r="AU88" i="7"/>
  <c r="F89" i="7"/>
  <c r="AU89" i="7"/>
  <c r="F90" i="7"/>
  <c r="AU90" i="7"/>
  <c r="F91" i="7"/>
  <c r="AU91" i="7"/>
  <c r="F92" i="7"/>
  <c r="AU92" i="7"/>
  <c r="F93" i="7"/>
  <c r="AU93" i="7"/>
  <c r="F94" i="7"/>
  <c r="G94" i="7"/>
  <c r="AU94" i="7"/>
  <c r="F95" i="7"/>
  <c r="H95" i="7"/>
  <c r="H96" i="7" s="1"/>
  <c r="H97" i="7" s="1"/>
  <c r="AU95" i="7"/>
  <c r="F96" i="7"/>
  <c r="AU96" i="7"/>
  <c r="F97" i="7"/>
  <c r="AU97" i="7"/>
  <c r="F98" i="7"/>
  <c r="H98" i="7"/>
  <c r="H99" i="7" s="1"/>
  <c r="H100" i="7" s="1"/>
  <c r="H101" i="7" s="1"/>
  <c r="H102" i="7" s="1"/>
  <c r="H103" i="7" s="1"/>
  <c r="H104" i="7" s="1"/>
  <c r="AU98" i="7"/>
  <c r="F99" i="7"/>
  <c r="AU99" i="7"/>
  <c r="F100" i="7"/>
  <c r="AU100" i="7"/>
  <c r="F101" i="7"/>
  <c r="AU101" i="7"/>
  <c r="F102" i="7"/>
  <c r="AU102" i="7"/>
  <c r="F103" i="7"/>
  <c r="AU103" i="7"/>
  <c r="F104" i="7"/>
  <c r="AU104" i="7"/>
  <c r="J3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/>
  <c r="AE3" i="6" s="1"/>
  <c r="AF3" i="6" s="1"/>
  <c r="AG3" i="6"/>
  <c r="AH3" i="6" s="1"/>
  <c r="C6" i="6"/>
  <c r="F6" i="6"/>
  <c r="G6" i="6"/>
  <c r="AU6" i="6"/>
  <c r="F7" i="6"/>
  <c r="H7" i="6"/>
  <c r="H8" i="6" s="1"/>
  <c r="H9" i="6" s="1"/>
  <c r="H10" i="6" s="1"/>
  <c r="H11" i="6" s="1"/>
  <c r="H12" i="6" s="1"/>
  <c r="H13" i="6" s="1"/>
  <c r="H14" i="6" s="1"/>
  <c r="AU7" i="6"/>
  <c r="F8" i="6"/>
  <c r="AU8" i="6"/>
  <c r="F9" i="6"/>
  <c r="AU9" i="6"/>
  <c r="F10" i="6"/>
  <c r="AU10" i="6"/>
  <c r="F11" i="6"/>
  <c r="AU11" i="6"/>
  <c r="F12" i="6"/>
  <c r="AU12" i="6"/>
  <c r="F13" i="6"/>
  <c r="AU13" i="6"/>
  <c r="F14" i="6"/>
  <c r="AU14" i="6"/>
  <c r="F15" i="6"/>
  <c r="H15" i="6"/>
  <c r="H16" i="6" s="1"/>
  <c r="AU15" i="6"/>
  <c r="F16" i="6"/>
  <c r="AU16" i="6"/>
  <c r="C17" i="6"/>
  <c r="F17" i="6"/>
  <c r="G17" i="6"/>
  <c r="AU17" i="6"/>
  <c r="F18" i="6"/>
  <c r="H18" i="6"/>
  <c r="AU18" i="6"/>
  <c r="F19" i="6"/>
  <c r="H19" i="6"/>
  <c r="H20" i="6" s="1"/>
  <c r="H21" i="6" s="1"/>
  <c r="H22" i="6" s="1"/>
  <c r="H23" i="6" s="1"/>
  <c r="AU19" i="6"/>
  <c r="F20" i="6"/>
  <c r="AU20" i="6"/>
  <c r="F21" i="6"/>
  <c r="AU21" i="6"/>
  <c r="F22" i="6"/>
  <c r="AU22" i="6"/>
  <c r="F23" i="6"/>
  <c r="AU23" i="6"/>
  <c r="F24" i="6"/>
  <c r="H24" i="6"/>
  <c r="H25" i="6" s="1"/>
  <c r="H26" i="6" s="1"/>
  <c r="H27" i="6" s="1"/>
  <c r="AU24" i="6"/>
  <c r="F25" i="6"/>
  <c r="AU25" i="6"/>
  <c r="F26" i="6"/>
  <c r="AU26" i="6"/>
  <c r="F27" i="6"/>
  <c r="AU27" i="6"/>
  <c r="C28" i="6"/>
  <c r="F28" i="6"/>
  <c r="G28" i="6"/>
  <c r="AU28" i="6"/>
  <c r="F29" i="6"/>
  <c r="H29" i="6"/>
  <c r="AU29" i="6"/>
  <c r="F30" i="6"/>
  <c r="H30" i="6"/>
  <c r="AU30" i="6"/>
  <c r="F31" i="6"/>
  <c r="H31" i="6"/>
  <c r="H32" i="6" s="1"/>
  <c r="H33" i="6" s="1"/>
  <c r="AU31" i="6"/>
  <c r="F32" i="6"/>
  <c r="AU32" i="6"/>
  <c r="F33" i="6"/>
  <c r="AU33" i="6"/>
  <c r="F34" i="6"/>
  <c r="H34" i="6"/>
  <c r="H35" i="6" s="1"/>
  <c r="H36" i="6" s="1"/>
  <c r="H37" i="6" s="1"/>
  <c r="H38" i="6" s="1"/>
  <c r="AU34" i="6"/>
  <c r="F35" i="6"/>
  <c r="AU35" i="6"/>
  <c r="F36" i="6"/>
  <c r="AU36" i="6"/>
  <c r="F37" i="6"/>
  <c r="AU37" i="6"/>
  <c r="F38" i="6"/>
  <c r="AU38" i="6"/>
  <c r="C39" i="6"/>
  <c r="F39" i="6"/>
  <c r="G39" i="6"/>
  <c r="AU39" i="6"/>
  <c r="F40" i="6"/>
  <c r="H40" i="6"/>
  <c r="AU40" i="6"/>
  <c r="F41" i="6"/>
  <c r="H41" i="6"/>
  <c r="H42" i="6" s="1"/>
  <c r="H43" i="6" s="1"/>
  <c r="AU41" i="6"/>
  <c r="F42" i="6"/>
  <c r="AU42" i="6"/>
  <c r="F43" i="6"/>
  <c r="AU43" i="6"/>
  <c r="F44" i="6"/>
  <c r="H44" i="6"/>
  <c r="AU44" i="6"/>
  <c r="F45" i="6"/>
  <c r="H45" i="6"/>
  <c r="H46" i="6" s="1"/>
  <c r="H47" i="6" s="1"/>
  <c r="H48" i="6" s="1"/>
  <c r="H49" i="6" s="1"/>
  <c r="AU45" i="6"/>
  <c r="F46" i="6"/>
  <c r="AU46" i="6"/>
  <c r="F47" i="6"/>
  <c r="AU47" i="6"/>
  <c r="F48" i="6"/>
  <c r="AU48" i="6"/>
  <c r="F49" i="6"/>
  <c r="AU49" i="6"/>
  <c r="C50" i="6"/>
  <c r="F50" i="6"/>
  <c r="G50" i="6"/>
  <c r="C51" i="6" s="1"/>
  <c r="AU50" i="6"/>
  <c r="F51" i="6"/>
  <c r="H51" i="6"/>
  <c r="H52" i="6" s="1"/>
  <c r="H53" i="6" s="1"/>
  <c r="H54" i="6" s="1"/>
  <c r="AU51" i="6"/>
  <c r="F52" i="6"/>
  <c r="AU52" i="6"/>
  <c r="F53" i="6"/>
  <c r="AU53" i="6"/>
  <c r="F54" i="6"/>
  <c r="AU54" i="6"/>
  <c r="F55" i="6"/>
  <c r="H55" i="6"/>
  <c r="H56" i="6" s="1"/>
  <c r="H57" i="6" s="1"/>
  <c r="H58" i="6" s="1"/>
  <c r="H59" i="6" s="1"/>
  <c r="H60" i="6" s="1"/>
  <c r="AU55" i="6"/>
  <c r="F56" i="6"/>
  <c r="AU56" i="6"/>
  <c r="F57" i="6"/>
  <c r="AU57" i="6"/>
  <c r="F58" i="6"/>
  <c r="AU58" i="6"/>
  <c r="F59" i="6"/>
  <c r="AU59" i="6"/>
  <c r="F60" i="6"/>
  <c r="AU60" i="6"/>
  <c r="C61" i="6"/>
  <c r="F61" i="6"/>
  <c r="G61" i="6"/>
  <c r="C62" i="6" s="1"/>
  <c r="AU61" i="6"/>
  <c r="F62" i="6"/>
  <c r="H62" i="6"/>
  <c r="AU62" i="6"/>
  <c r="F63" i="6"/>
  <c r="H63" i="6"/>
  <c r="AU63" i="6"/>
  <c r="F64" i="6"/>
  <c r="H64" i="6"/>
  <c r="H65" i="6" s="1"/>
  <c r="H66" i="6" s="1"/>
  <c r="H67" i="6" s="1"/>
  <c r="H68" i="6" s="1"/>
  <c r="H69" i="6" s="1"/>
  <c r="H70" i="6" s="1"/>
  <c r="H71" i="6" s="1"/>
  <c r="AU64" i="6"/>
  <c r="F65" i="6"/>
  <c r="AU65" i="6"/>
  <c r="F66" i="6"/>
  <c r="AU66" i="6"/>
  <c r="F67" i="6"/>
  <c r="AU67" i="6"/>
  <c r="F68" i="6"/>
  <c r="AU68" i="6"/>
  <c r="F69" i="6"/>
  <c r="AU69" i="6"/>
  <c r="F70" i="6"/>
  <c r="AU70" i="6"/>
  <c r="F71" i="6"/>
  <c r="AU71" i="6"/>
  <c r="F72" i="6"/>
  <c r="G72" i="6"/>
  <c r="AU72" i="6"/>
  <c r="F73" i="6"/>
  <c r="H73" i="6"/>
  <c r="H74" i="6" s="1"/>
  <c r="H75" i="6" s="1"/>
  <c r="H76" i="6" s="1"/>
  <c r="H77" i="6" s="1"/>
  <c r="H78" i="6" s="1"/>
  <c r="H79" i="6" s="1"/>
  <c r="AU73" i="6"/>
  <c r="F74" i="6"/>
  <c r="AU74" i="6"/>
  <c r="F75" i="6"/>
  <c r="AU75" i="6"/>
  <c r="F76" i="6"/>
  <c r="AU76" i="6"/>
  <c r="F77" i="6"/>
  <c r="AU77" i="6"/>
  <c r="F78" i="6"/>
  <c r="AU78" i="6"/>
  <c r="F79" i="6"/>
  <c r="AU79" i="6"/>
  <c r="F80" i="6"/>
  <c r="H80" i="6"/>
  <c r="AU80" i="6"/>
  <c r="F81" i="6"/>
  <c r="H81" i="6"/>
  <c r="H82" i="6" s="1"/>
  <c r="AU81" i="6"/>
  <c r="F82" i="6"/>
  <c r="AU82" i="6"/>
  <c r="F83" i="6"/>
  <c r="G83" i="6"/>
  <c r="AU83" i="6"/>
  <c r="F84" i="6"/>
  <c r="H84" i="6"/>
  <c r="H85" i="6" s="1"/>
  <c r="H86" i="6" s="1"/>
  <c r="H87" i="6" s="1"/>
  <c r="H88" i="6" s="1"/>
  <c r="H89" i="6" s="1"/>
  <c r="H90" i="6" s="1"/>
  <c r="H91" i="6" s="1"/>
  <c r="H92" i="6" s="1"/>
  <c r="H93" i="6" s="1"/>
  <c r="AU84" i="6"/>
  <c r="F85" i="6"/>
  <c r="AU85" i="6"/>
  <c r="F86" i="6"/>
  <c r="AU86" i="6"/>
  <c r="F87" i="6"/>
  <c r="AU87" i="6"/>
  <c r="F88" i="6"/>
  <c r="AU88" i="6"/>
  <c r="F89" i="6"/>
  <c r="AU89" i="6"/>
  <c r="F90" i="6"/>
  <c r="AU90" i="6"/>
  <c r="F91" i="6"/>
  <c r="AU91" i="6"/>
  <c r="F92" i="6"/>
  <c r="AU92" i="6"/>
  <c r="F93" i="6"/>
  <c r="AU93" i="6"/>
  <c r="F94" i="6"/>
  <c r="G94" i="6"/>
  <c r="AU94" i="6"/>
  <c r="F95" i="6"/>
  <c r="H95" i="6"/>
  <c r="AU95" i="6"/>
  <c r="F96" i="6"/>
  <c r="H96" i="6"/>
  <c r="AU96" i="6"/>
  <c r="F97" i="6"/>
  <c r="H97" i="6"/>
  <c r="H98" i="6" s="1"/>
  <c r="H99" i="6" s="1"/>
  <c r="H100" i="6" s="1"/>
  <c r="H101" i="6" s="1"/>
  <c r="H102" i="6" s="1"/>
  <c r="H103" i="6" s="1"/>
  <c r="H104" i="6" s="1"/>
  <c r="AU97" i="6"/>
  <c r="F98" i="6"/>
  <c r="AU98" i="6"/>
  <c r="F99" i="6"/>
  <c r="AU99" i="6"/>
  <c r="F100" i="6"/>
  <c r="AU100" i="6"/>
  <c r="F101" i="6"/>
  <c r="AU101" i="6"/>
  <c r="F102" i="6"/>
  <c r="AU102" i="6"/>
  <c r="F103" i="6"/>
  <c r="AU103" i="6"/>
  <c r="F104" i="6"/>
  <c r="AU104" i="6"/>
  <c r="J3" i="5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C6" i="5"/>
  <c r="F6" i="5"/>
  <c r="G6" i="5"/>
  <c r="AU6" i="5"/>
  <c r="F7" i="5"/>
  <c r="H7" i="5"/>
  <c r="AU7" i="5"/>
  <c r="F8" i="5"/>
  <c r="H8" i="5"/>
  <c r="H9" i="5" s="1"/>
  <c r="H10" i="5" s="1"/>
  <c r="H11" i="5" s="1"/>
  <c r="AU8" i="5"/>
  <c r="F9" i="5"/>
  <c r="AU9" i="5"/>
  <c r="F10" i="5"/>
  <c r="AU10" i="5"/>
  <c r="F11" i="5"/>
  <c r="AU11" i="5"/>
  <c r="F12" i="5"/>
  <c r="H12" i="5"/>
  <c r="H13" i="5" s="1"/>
  <c r="H14" i="5" s="1"/>
  <c r="H15" i="5" s="1"/>
  <c r="H16" i="5" s="1"/>
  <c r="AU12" i="5"/>
  <c r="F13" i="5"/>
  <c r="AU13" i="5"/>
  <c r="F14" i="5"/>
  <c r="AU14" i="5"/>
  <c r="F15" i="5"/>
  <c r="AU15" i="5"/>
  <c r="F16" i="5"/>
  <c r="AU16" i="5"/>
  <c r="C17" i="5"/>
  <c r="F17" i="5"/>
  <c r="G17" i="5"/>
  <c r="AU17" i="5"/>
  <c r="F18" i="5"/>
  <c r="H18" i="5"/>
  <c r="AU18" i="5"/>
  <c r="F19" i="5"/>
  <c r="H19" i="5"/>
  <c r="H20" i="5" s="1"/>
  <c r="H21" i="5" s="1"/>
  <c r="H22" i="5" s="1"/>
  <c r="H23" i="5" s="1"/>
  <c r="H24" i="5" s="1"/>
  <c r="H25" i="5" s="1"/>
  <c r="H26" i="5" s="1"/>
  <c r="H27" i="5" s="1"/>
  <c r="AU19" i="5"/>
  <c r="F20" i="5"/>
  <c r="AU20" i="5"/>
  <c r="F21" i="5"/>
  <c r="AU21" i="5"/>
  <c r="F22" i="5"/>
  <c r="AU22" i="5"/>
  <c r="F23" i="5"/>
  <c r="AU23" i="5"/>
  <c r="F24" i="5"/>
  <c r="AU24" i="5"/>
  <c r="F25" i="5"/>
  <c r="AU25" i="5"/>
  <c r="F26" i="5"/>
  <c r="AU26" i="5"/>
  <c r="F27" i="5"/>
  <c r="AU27" i="5"/>
  <c r="C28" i="5"/>
  <c r="F28" i="5"/>
  <c r="G28" i="5"/>
  <c r="AU28" i="5"/>
  <c r="F29" i="5"/>
  <c r="H29" i="5"/>
  <c r="AU29" i="5"/>
  <c r="F30" i="5"/>
  <c r="H30" i="5"/>
  <c r="H31" i="5" s="1"/>
  <c r="H32" i="5" s="1"/>
  <c r="H33" i="5" s="1"/>
  <c r="H34" i="5" s="1"/>
  <c r="H35" i="5" s="1"/>
  <c r="H36" i="5" s="1"/>
  <c r="H37" i="5" s="1"/>
  <c r="H38" i="5" s="1"/>
  <c r="AU30" i="5"/>
  <c r="F31" i="5"/>
  <c r="AU31" i="5"/>
  <c r="F32" i="5"/>
  <c r="AU32" i="5"/>
  <c r="F33" i="5"/>
  <c r="AU33" i="5"/>
  <c r="F34" i="5"/>
  <c r="AU34" i="5"/>
  <c r="F35" i="5"/>
  <c r="AU35" i="5"/>
  <c r="F36" i="5"/>
  <c r="AU36" i="5"/>
  <c r="F37" i="5"/>
  <c r="AU37" i="5"/>
  <c r="F38" i="5"/>
  <c r="AU38" i="5"/>
  <c r="C39" i="5"/>
  <c r="F39" i="5"/>
  <c r="G39" i="5"/>
  <c r="AU39" i="5"/>
  <c r="C40" i="5"/>
  <c r="F40" i="5"/>
  <c r="H40" i="5"/>
  <c r="AU40" i="5"/>
  <c r="F41" i="5"/>
  <c r="H41" i="5"/>
  <c r="AU41" i="5"/>
  <c r="F42" i="5"/>
  <c r="H42" i="5"/>
  <c r="H43" i="5" s="1"/>
  <c r="H44" i="5" s="1"/>
  <c r="H45" i="5" s="1"/>
  <c r="H46" i="5" s="1"/>
  <c r="H47" i="5" s="1"/>
  <c r="H48" i="5" s="1"/>
  <c r="H49" i="5" s="1"/>
  <c r="AU42" i="5"/>
  <c r="F43" i="5"/>
  <c r="AU43" i="5"/>
  <c r="F44" i="5"/>
  <c r="AU44" i="5"/>
  <c r="F45" i="5"/>
  <c r="AU45" i="5"/>
  <c r="F46" i="5"/>
  <c r="AU46" i="5"/>
  <c r="F47" i="5"/>
  <c r="AU47" i="5"/>
  <c r="F48" i="5"/>
  <c r="AU48" i="5"/>
  <c r="F49" i="5"/>
  <c r="AU49" i="5"/>
  <c r="C50" i="5"/>
  <c r="F50" i="5"/>
  <c r="G50" i="5"/>
  <c r="AU50" i="5"/>
  <c r="F51" i="5"/>
  <c r="H51" i="5"/>
  <c r="AU51" i="5"/>
  <c r="F52" i="5"/>
  <c r="H52" i="5"/>
  <c r="H53" i="5" s="1"/>
  <c r="H54" i="5" s="1"/>
  <c r="H55" i="5" s="1"/>
  <c r="H56" i="5" s="1"/>
  <c r="H57" i="5" s="1"/>
  <c r="H58" i="5" s="1"/>
  <c r="H59" i="5" s="1"/>
  <c r="H60" i="5" s="1"/>
  <c r="AU52" i="5"/>
  <c r="F53" i="5"/>
  <c r="AU53" i="5"/>
  <c r="F54" i="5"/>
  <c r="AU54" i="5"/>
  <c r="F55" i="5"/>
  <c r="AU55" i="5"/>
  <c r="F56" i="5"/>
  <c r="AU56" i="5"/>
  <c r="F57" i="5"/>
  <c r="AU57" i="5"/>
  <c r="F58" i="5"/>
  <c r="AU58" i="5"/>
  <c r="F59" i="5"/>
  <c r="AU59" i="5"/>
  <c r="F60" i="5"/>
  <c r="AU60" i="5"/>
  <c r="C61" i="5"/>
  <c r="F61" i="5"/>
  <c r="G61" i="5"/>
  <c r="C51" i="5" s="1"/>
  <c r="AU61" i="5"/>
  <c r="F62" i="5"/>
  <c r="H62" i="5"/>
  <c r="H63" i="5" s="1"/>
  <c r="H64" i="5" s="1"/>
  <c r="H65" i="5" s="1"/>
  <c r="H66" i="5" s="1"/>
  <c r="H67" i="5" s="1"/>
  <c r="H68" i="5" s="1"/>
  <c r="H69" i="5" s="1"/>
  <c r="H70" i="5" s="1"/>
  <c r="H71" i="5" s="1"/>
  <c r="AU62" i="5"/>
  <c r="F63" i="5"/>
  <c r="AU63" i="5"/>
  <c r="F64" i="5"/>
  <c r="AU64" i="5"/>
  <c r="F65" i="5"/>
  <c r="AU65" i="5"/>
  <c r="F66" i="5"/>
  <c r="AU66" i="5"/>
  <c r="F67" i="5"/>
  <c r="AU67" i="5"/>
  <c r="F68" i="5"/>
  <c r="AU68" i="5"/>
  <c r="F69" i="5"/>
  <c r="AU69" i="5"/>
  <c r="F70" i="5"/>
  <c r="AU70" i="5"/>
  <c r="F71" i="5"/>
  <c r="AU71" i="5"/>
  <c r="F72" i="5"/>
  <c r="G72" i="5"/>
  <c r="AU72" i="5"/>
  <c r="F73" i="5"/>
  <c r="H73" i="5"/>
  <c r="H74" i="5" s="1"/>
  <c r="H75" i="5" s="1"/>
  <c r="H76" i="5" s="1"/>
  <c r="H77" i="5" s="1"/>
  <c r="AU73" i="5"/>
  <c r="F74" i="5"/>
  <c r="AU74" i="5"/>
  <c r="F75" i="5"/>
  <c r="AU75" i="5"/>
  <c r="F76" i="5"/>
  <c r="AU76" i="5"/>
  <c r="F77" i="5"/>
  <c r="AU77" i="5"/>
  <c r="F78" i="5"/>
  <c r="H78" i="5"/>
  <c r="H79" i="5" s="1"/>
  <c r="H80" i="5" s="1"/>
  <c r="H81" i="5" s="1"/>
  <c r="H82" i="5" s="1"/>
  <c r="AU78" i="5"/>
  <c r="F79" i="5"/>
  <c r="AU79" i="5"/>
  <c r="F80" i="5"/>
  <c r="AU80" i="5"/>
  <c r="F81" i="5"/>
  <c r="AU81" i="5"/>
  <c r="F82" i="5"/>
  <c r="AU82" i="5"/>
  <c r="F83" i="5"/>
  <c r="G83" i="5"/>
  <c r="AU83" i="5"/>
  <c r="F84" i="5"/>
  <c r="H84" i="5"/>
  <c r="H85" i="5" s="1"/>
  <c r="H86" i="5" s="1"/>
  <c r="AU84" i="5"/>
  <c r="F85" i="5"/>
  <c r="AU85" i="5"/>
  <c r="F86" i="5"/>
  <c r="AU86" i="5"/>
  <c r="F87" i="5"/>
  <c r="H87" i="5"/>
  <c r="H88" i="5" s="1"/>
  <c r="H89" i="5" s="1"/>
  <c r="H90" i="5" s="1"/>
  <c r="H91" i="5" s="1"/>
  <c r="H92" i="5" s="1"/>
  <c r="H93" i="5" s="1"/>
  <c r="AU87" i="5"/>
  <c r="F88" i="5"/>
  <c r="AU88" i="5"/>
  <c r="F89" i="5"/>
  <c r="AU89" i="5"/>
  <c r="F90" i="5"/>
  <c r="AU90" i="5"/>
  <c r="F91" i="5"/>
  <c r="AU91" i="5"/>
  <c r="F92" i="5"/>
  <c r="AU92" i="5"/>
  <c r="F93" i="5"/>
  <c r="AU93" i="5"/>
  <c r="F94" i="5"/>
  <c r="G94" i="5"/>
  <c r="AU94" i="5"/>
  <c r="F95" i="5"/>
  <c r="H95" i="5"/>
  <c r="H96" i="5" s="1"/>
  <c r="H97" i="5" s="1"/>
  <c r="H98" i="5" s="1"/>
  <c r="H99" i="5" s="1"/>
  <c r="H100" i="5" s="1"/>
  <c r="H101" i="5" s="1"/>
  <c r="AU95" i="5"/>
  <c r="F96" i="5"/>
  <c r="AU96" i="5"/>
  <c r="F97" i="5"/>
  <c r="AU97" i="5"/>
  <c r="F98" i="5"/>
  <c r="AU98" i="5"/>
  <c r="F99" i="5"/>
  <c r="AU99" i="5"/>
  <c r="F100" i="5"/>
  <c r="AU100" i="5"/>
  <c r="F101" i="5"/>
  <c r="AU101" i="5"/>
  <c r="F102" i="5"/>
  <c r="H102" i="5"/>
  <c r="H103" i="5" s="1"/>
  <c r="H104" i="5" s="1"/>
  <c r="AU102" i="5"/>
  <c r="F103" i="5"/>
  <c r="AU103" i="5"/>
  <c r="F104" i="5"/>
  <c r="AU104" i="5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6" i="4"/>
  <c r="F6" i="4"/>
  <c r="G6" i="4"/>
  <c r="C7" i="4" s="1"/>
  <c r="AU6" i="4"/>
  <c r="F7" i="4"/>
  <c r="H7" i="4"/>
  <c r="AU7" i="4"/>
  <c r="F8" i="4"/>
  <c r="H8" i="4"/>
  <c r="H9" i="4" s="1"/>
  <c r="H10" i="4" s="1"/>
  <c r="H11" i="4" s="1"/>
  <c r="H12" i="4" s="1"/>
  <c r="H13" i="4" s="1"/>
  <c r="H14" i="4" s="1"/>
  <c r="H15" i="4" s="1"/>
  <c r="H16" i="4" s="1"/>
  <c r="AU8" i="4"/>
  <c r="F9" i="4"/>
  <c r="AU9" i="4"/>
  <c r="F10" i="4"/>
  <c r="AU10" i="4"/>
  <c r="F11" i="4"/>
  <c r="AU11" i="4"/>
  <c r="F12" i="4"/>
  <c r="AU12" i="4"/>
  <c r="F13" i="4"/>
  <c r="AU13" i="4"/>
  <c r="F14" i="4"/>
  <c r="AU14" i="4"/>
  <c r="F15" i="4"/>
  <c r="AU15" i="4"/>
  <c r="F16" i="4"/>
  <c r="AU16" i="4"/>
  <c r="C17" i="4"/>
  <c r="F17" i="4"/>
  <c r="G17" i="4"/>
  <c r="AU17" i="4"/>
  <c r="F18" i="4"/>
  <c r="H18" i="4"/>
  <c r="AU18" i="4"/>
  <c r="F19" i="4"/>
  <c r="H19" i="4"/>
  <c r="AU19" i="4"/>
  <c r="F20" i="4"/>
  <c r="H20" i="4"/>
  <c r="AU20" i="4"/>
  <c r="F21" i="4"/>
  <c r="H21" i="4"/>
  <c r="H22" i="4" s="1"/>
  <c r="H23" i="4" s="1"/>
  <c r="H24" i="4" s="1"/>
  <c r="H25" i="4" s="1"/>
  <c r="H26" i="4" s="1"/>
  <c r="H27" i="4" s="1"/>
  <c r="AU21" i="4"/>
  <c r="F22" i="4"/>
  <c r="AU22" i="4"/>
  <c r="F23" i="4"/>
  <c r="AU23" i="4"/>
  <c r="F24" i="4"/>
  <c r="AU24" i="4"/>
  <c r="F25" i="4"/>
  <c r="AU25" i="4"/>
  <c r="F26" i="4"/>
  <c r="AU26" i="4"/>
  <c r="F27" i="4"/>
  <c r="AU27" i="4"/>
  <c r="C28" i="4"/>
  <c r="F28" i="4"/>
  <c r="G28" i="4"/>
  <c r="AU28" i="4"/>
  <c r="F29" i="4"/>
  <c r="H29" i="4"/>
  <c r="AU29" i="4"/>
  <c r="F30" i="4"/>
  <c r="H30" i="4"/>
  <c r="H31" i="4" s="1"/>
  <c r="H32" i="4" s="1"/>
  <c r="H33" i="4" s="1"/>
  <c r="H34" i="4" s="1"/>
  <c r="H35" i="4" s="1"/>
  <c r="H36" i="4" s="1"/>
  <c r="H37" i="4" s="1"/>
  <c r="H38" i="4" s="1"/>
  <c r="AU30" i="4"/>
  <c r="F31" i="4"/>
  <c r="AU31" i="4"/>
  <c r="F32" i="4"/>
  <c r="AU32" i="4"/>
  <c r="F33" i="4"/>
  <c r="AU33" i="4"/>
  <c r="F34" i="4"/>
  <c r="AU34" i="4"/>
  <c r="F35" i="4"/>
  <c r="AU35" i="4"/>
  <c r="F36" i="4"/>
  <c r="AU36" i="4"/>
  <c r="F37" i="4"/>
  <c r="AU37" i="4"/>
  <c r="F38" i="4"/>
  <c r="AU38" i="4"/>
  <c r="C39" i="4"/>
  <c r="F39" i="4"/>
  <c r="G39" i="4"/>
  <c r="AU39" i="4"/>
  <c r="F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AU40" i="4"/>
  <c r="F41" i="4"/>
  <c r="AU41" i="4"/>
  <c r="F42" i="4"/>
  <c r="AU42" i="4"/>
  <c r="F43" i="4"/>
  <c r="AU43" i="4"/>
  <c r="F44" i="4"/>
  <c r="AU44" i="4"/>
  <c r="F45" i="4"/>
  <c r="AU45" i="4"/>
  <c r="F46" i="4"/>
  <c r="AU46" i="4"/>
  <c r="F47" i="4"/>
  <c r="AU47" i="4"/>
  <c r="F48" i="4"/>
  <c r="AU48" i="4"/>
  <c r="F49" i="4"/>
  <c r="AU49" i="4"/>
  <c r="C50" i="4"/>
  <c r="F50" i="4"/>
  <c r="G50" i="4"/>
  <c r="AU50" i="4"/>
  <c r="F51" i="4"/>
  <c r="H51" i="4"/>
  <c r="H52" i="4" s="1"/>
  <c r="H53" i="4" s="1"/>
  <c r="H54" i="4" s="1"/>
  <c r="H55" i="4" s="1"/>
  <c r="H56" i="4" s="1"/>
  <c r="H57" i="4" s="1"/>
  <c r="H58" i="4" s="1"/>
  <c r="AU51" i="4"/>
  <c r="F52" i="4"/>
  <c r="AU52" i="4"/>
  <c r="F53" i="4"/>
  <c r="AU53" i="4"/>
  <c r="F54" i="4"/>
  <c r="AU54" i="4"/>
  <c r="F55" i="4"/>
  <c r="AU55" i="4"/>
  <c r="F56" i="4"/>
  <c r="AU56" i="4"/>
  <c r="F57" i="4"/>
  <c r="AU57" i="4"/>
  <c r="F58" i="4"/>
  <c r="AU58" i="4"/>
  <c r="F59" i="4"/>
  <c r="H59" i="4"/>
  <c r="H60" i="4" s="1"/>
  <c r="AU59" i="4"/>
  <c r="F60" i="4"/>
  <c r="AU60" i="4"/>
  <c r="C61" i="4"/>
  <c r="F61" i="4"/>
  <c r="G61" i="4"/>
  <c r="C51" i="4" s="1"/>
  <c r="AU61" i="4"/>
  <c r="F62" i="4"/>
  <c r="H62" i="4"/>
  <c r="AU62" i="4"/>
  <c r="F63" i="4"/>
  <c r="H63" i="4"/>
  <c r="H64" i="4" s="1"/>
  <c r="H65" i="4" s="1"/>
  <c r="H66" i="4" s="1"/>
  <c r="H67" i="4" s="1"/>
  <c r="AU63" i="4"/>
  <c r="F64" i="4"/>
  <c r="AU64" i="4"/>
  <c r="F65" i="4"/>
  <c r="AU65" i="4"/>
  <c r="F66" i="4"/>
  <c r="AU66" i="4"/>
  <c r="F67" i="4"/>
  <c r="AU67" i="4"/>
  <c r="F68" i="4"/>
  <c r="H68" i="4"/>
  <c r="AU68" i="4"/>
  <c r="F69" i="4"/>
  <c r="H69" i="4"/>
  <c r="H70" i="4" s="1"/>
  <c r="H71" i="4" s="1"/>
  <c r="AU69" i="4"/>
  <c r="F70" i="4"/>
  <c r="AU70" i="4"/>
  <c r="F71" i="4"/>
  <c r="AU71" i="4"/>
  <c r="F72" i="4"/>
  <c r="G72" i="4"/>
  <c r="AU72" i="4"/>
  <c r="F73" i="4"/>
  <c r="H73" i="4"/>
  <c r="AU73" i="4"/>
  <c r="F74" i="4"/>
  <c r="H74" i="4"/>
  <c r="H75" i="4" s="1"/>
  <c r="H76" i="4" s="1"/>
  <c r="H77" i="4" s="1"/>
  <c r="H78" i="4" s="1"/>
  <c r="H79" i="4" s="1"/>
  <c r="H80" i="4" s="1"/>
  <c r="H81" i="4" s="1"/>
  <c r="H82" i="4" s="1"/>
  <c r="AU74" i="4"/>
  <c r="F75" i="4"/>
  <c r="AU75" i="4"/>
  <c r="F76" i="4"/>
  <c r="AU76" i="4"/>
  <c r="F77" i="4"/>
  <c r="AU77" i="4"/>
  <c r="F78" i="4"/>
  <c r="AU78" i="4"/>
  <c r="F79" i="4"/>
  <c r="AU79" i="4"/>
  <c r="F80" i="4"/>
  <c r="AU80" i="4"/>
  <c r="F81" i="4"/>
  <c r="AU81" i="4"/>
  <c r="F82" i="4"/>
  <c r="AU82" i="4"/>
  <c r="F83" i="4"/>
  <c r="G83" i="4"/>
  <c r="AU83" i="4"/>
  <c r="F84" i="4"/>
  <c r="H84" i="4"/>
  <c r="AU84" i="4"/>
  <c r="F85" i="4"/>
  <c r="H85" i="4"/>
  <c r="H86" i="4" s="1"/>
  <c r="H87" i="4" s="1"/>
  <c r="H88" i="4" s="1"/>
  <c r="H89" i="4" s="1"/>
  <c r="H90" i="4" s="1"/>
  <c r="H91" i="4" s="1"/>
  <c r="AU85" i="4"/>
  <c r="F86" i="4"/>
  <c r="AU86" i="4"/>
  <c r="F87" i="4"/>
  <c r="AU87" i="4"/>
  <c r="F88" i="4"/>
  <c r="AU88" i="4"/>
  <c r="F89" i="4"/>
  <c r="AU89" i="4"/>
  <c r="F90" i="4"/>
  <c r="AU90" i="4"/>
  <c r="F91" i="4"/>
  <c r="AU91" i="4"/>
  <c r="F92" i="4"/>
  <c r="H92" i="4"/>
  <c r="H93" i="4" s="1"/>
  <c r="AU92" i="4"/>
  <c r="F93" i="4"/>
  <c r="AU93" i="4"/>
  <c r="F94" i="4"/>
  <c r="G94" i="4"/>
  <c r="AU94" i="4"/>
  <c r="F95" i="4"/>
  <c r="H95" i="4"/>
  <c r="H96" i="4" s="1"/>
  <c r="H97" i="4" s="1"/>
  <c r="H98" i="4" s="1"/>
  <c r="H99" i="4" s="1"/>
  <c r="H100" i="4" s="1"/>
  <c r="AU95" i="4"/>
  <c r="F96" i="4"/>
  <c r="AU96" i="4"/>
  <c r="F97" i="4"/>
  <c r="AU97" i="4"/>
  <c r="F98" i="4"/>
  <c r="AU98" i="4"/>
  <c r="F99" i="4"/>
  <c r="AU99" i="4"/>
  <c r="F100" i="4"/>
  <c r="AU100" i="4"/>
  <c r="F101" i="4"/>
  <c r="H101" i="4"/>
  <c r="H102" i="4" s="1"/>
  <c r="H103" i="4" s="1"/>
  <c r="H104" i="4" s="1"/>
  <c r="AU101" i="4"/>
  <c r="F102" i="4"/>
  <c r="AU102" i="4"/>
  <c r="F103" i="4"/>
  <c r="AU103" i="4"/>
  <c r="F104" i="4"/>
  <c r="AU104" i="4"/>
  <c r="J3" i="3"/>
  <c r="K3" i="3" s="1"/>
  <c r="L3" i="3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C6" i="3"/>
  <c r="F6" i="3"/>
  <c r="G6" i="3"/>
  <c r="C7" i="3" s="1"/>
  <c r="AU6" i="3"/>
  <c r="F7" i="3"/>
  <c r="H7" i="3"/>
  <c r="AU7" i="3"/>
  <c r="F8" i="3"/>
  <c r="H8" i="3"/>
  <c r="H9" i="3" s="1"/>
  <c r="H10" i="3" s="1"/>
  <c r="H11" i="3" s="1"/>
  <c r="H12" i="3" s="1"/>
  <c r="H13" i="3" s="1"/>
  <c r="H14" i="3" s="1"/>
  <c r="H15" i="3" s="1"/>
  <c r="H16" i="3" s="1"/>
  <c r="AU8" i="3"/>
  <c r="F9" i="3"/>
  <c r="AU9" i="3"/>
  <c r="F10" i="3"/>
  <c r="AU10" i="3"/>
  <c r="F11" i="3"/>
  <c r="AU11" i="3"/>
  <c r="F12" i="3"/>
  <c r="AU12" i="3"/>
  <c r="F13" i="3"/>
  <c r="AU13" i="3"/>
  <c r="F14" i="3"/>
  <c r="AU14" i="3"/>
  <c r="F15" i="3"/>
  <c r="AU15" i="3"/>
  <c r="F16" i="3"/>
  <c r="AU16" i="3"/>
  <c r="C17" i="3"/>
  <c r="F17" i="3"/>
  <c r="G17" i="3"/>
  <c r="AU17" i="3"/>
  <c r="F18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U18" i="3"/>
  <c r="F19" i="3"/>
  <c r="AU19" i="3"/>
  <c r="F20" i="3"/>
  <c r="AU20" i="3"/>
  <c r="F21" i="3"/>
  <c r="AU21" i="3"/>
  <c r="F22" i="3"/>
  <c r="AU22" i="3"/>
  <c r="F23" i="3"/>
  <c r="AU23" i="3"/>
  <c r="F24" i="3"/>
  <c r="AU24" i="3"/>
  <c r="F25" i="3"/>
  <c r="AU25" i="3"/>
  <c r="F26" i="3"/>
  <c r="AU26" i="3"/>
  <c r="F27" i="3"/>
  <c r="AU27" i="3"/>
  <c r="C28" i="3"/>
  <c r="F28" i="3"/>
  <c r="G28" i="3"/>
  <c r="AU28" i="3"/>
  <c r="F29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AU29" i="3"/>
  <c r="F30" i="3"/>
  <c r="AU30" i="3"/>
  <c r="F31" i="3"/>
  <c r="AU31" i="3"/>
  <c r="F32" i="3"/>
  <c r="AU32" i="3"/>
  <c r="F33" i="3"/>
  <c r="AU33" i="3"/>
  <c r="F34" i="3"/>
  <c r="AU34" i="3"/>
  <c r="F35" i="3"/>
  <c r="AU35" i="3"/>
  <c r="F36" i="3"/>
  <c r="AU36" i="3"/>
  <c r="F37" i="3"/>
  <c r="AU37" i="3"/>
  <c r="F38" i="3"/>
  <c r="AU38" i="3"/>
  <c r="C39" i="3"/>
  <c r="F39" i="3"/>
  <c r="G39" i="3"/>
  <c r="C29" i="3" s="1"/>
  <c r="AU39" i="3"/>
  <c r="F40" i="3"/>
  <c r="H40" i="3"/>
  <c r="AU40" i="3"/>
  <c r="F41" i="3"/>
  <c r="H41" i="3"/>
  <c r="H42" i="3" s="1"/>
  <c r="H43" i="3" s="1"/>
  <c r="H44" i="3" s="1"/>
  <c r="H45" i="3" s="1"/>
  <c r="AU41" i="3"/>
  <c r="F42" i="3"/>
  <c r="AU42" i="3"/>
  <c r="F43" i="3"/>
  <c r="AU43" i="3"/>
  <c r="F44" i="3"/>
  <c r="AU44" i="3"/>
  <c r="F45" i="3"/>
  <c r="AU45" i="3"/>
  <c r="F46" i="3"/>
  <c r="H46" i="3"/>
  <c r="AU46" i="3"/>
  <c r="F47" i="3"/>
  <c r="H47" i="3"/>
  <c r="H48" i="3" s="1"/>
  <c r="H49" i="3" s="1"/>
  <c r="AU47" i="3"/>
  <c r="F48" i="3"/>
  <c r="AU48" i="3"/>
  <c r="F49" i="3"/>
  <c r="AU49" i="3"/>
  <c r="C50" i="3"/>
  <c r="F50" i="3"/>
  <c r="G50" i="3"/>
  <c r="AU50" i="3"/>
  <c r="F51" i="3"/>
  <c r="H51" i="3"/>
  <c r="H52" i="3" s="1"/>
  <c r="H53" i="3" s="1"/>
  <c r="H54" i="3" s="1"/>
  <c r="H55" i="3" s="1"/>
  <c r="AU51" i="3"/>
  <c r="F52" i="3"/>
  <c r="AU52" i="3"/>
  <c r="F53" i="3"/>
  <c r="AU53" i="3"/>
  <c r="F54" i="3"/>
  <c r="AU54" i="3"/>
  <c r="F55" i="3"/>
  <c r="AU55" i="3"/>
  <c r="F56" i="3"/>
  <c r="H56" i="3"/>
  <c r="AU56" i="3"/>
  <c r="F57" i="3"/>
  <c r="H57" i="3"/>
  <c r="H58" i="3" s="1"/>
  <c r="H59" i="3" s="1"/>
  <c r="H60" i="3" s="1"/>
  <c r="AU57" i="3"/>
  <c r="F58" i="3"/>
  <c r="AU58" i="3"/>
  <c r="F59" i="3"/>
  <c r="AU59" i="3"/>
  <c r="F60" i="3"/>
  <c r="AU60" i="3"/>
  <c r="C61" i="3"/>
  <c r="F61" i="3"/>
  <c r="G61" i="3"/>
  <c r="C62" i="3" s="1"/>
  <c r="AU61" i="3"/>
  <c r="F62" i="3"/>
  <c r="H62" i="3"/>
  <c r="AU62" i="3"/>
  <c r="F63" i="3"/>
  <c r="H63" i="3"/>
  <c r="H64" i="3" s="1"/>
  <c r="H65" i="3" s="1"/>
  <c r="AU63" i="3"/>
  <c r="F64" i="3"/>
  <c r="AU64" i="3"/>
  <c r="F65" i="3"/>
  <c r="AU65" i="3"/>
  <c r="F66" i="3"/>
  <c r="H66" i="3"/>
  <c r="H67" i="3" s="1"/>
  <c r="H68" i="3" s="1"/>
  <c r="H69" i="3" s="1"/>
  <c r="H70" i="3" s="1"/>
  <c r="H71" i="3" s="1"/>
  <c r="AU66" i="3"/>
  <c r="F67" i="3"/>
  <c r="AU67" i="3"/>
  <c r="F68" i="3"/>
  <c r="AU68" i="3"/>
  <c r="F69" i="3"/>
  <c r="AU69" i="3"/>
  <c r="F70" i="3"/>
  <c r="AU70" i="3"/>
  <c r="F71" i="3"/>
  <c r="AU71" i="3"/>
  <c r="F72" i="3"/>
  <c r="G72" i="3"/>
  <c r="AU72" i="3"/>
  <c r="F73" i="3"/>
  <c r="H73" i="3"/>
  <c r="AU73" i="3"/>
  <c r="F74" i="3"/>
  <c r="H74" i="3"/>
  <c r="AU74" i="3"/>
  <c r="F75" i="3"/>
  <c r="H75" i="3"/>
  <c r="H76" i="3" s="1"/>
  <c r="H77" i="3" s="1"/>
  <c r="H78" i="3" s="1"/>
  <c r="H79" i="3" s="1"/>
  <c r="H80" i="3" s="1"/>
  <c r="H81" i="3" s="1"/>
  <c r="H82" i="3" s="1"/>
  <c r="AU75" i="3"/>
  <c r="F76" i="3"/>
  <c r="AU76" i="3"/>
  <c r="F77" i="3"/>
  <c r="AU77" i="3"/>
  <c r="F78" i="3"/>
  <c r="AU78" i="3"/>
  <c r="F79" i="3"/>
  <c r="AU79" i="3"/>
  <c r="F80" i="3"/>
  <c r="AU80" i="3"/>
  <c r="F81" i="3"/>
  <c r="AU81" i="3"/>
  <c r="F82" i="3"/>
  <c r="AU82" i="3"/>
  <c r="F83" i="3"/>
  <c r="G83" i="3"/>
  <c r="AU83" i="3"/>
  <c r="F84" i="3"/>
  <c r="H84" i="3"/>
  <c r="AU84" i="3"/>
  <c r="F85" i="3"/>
  <c r="H85" i="3"/>
  <c r="H86" i="3" s="1"/>
  <c r="H87" i="3" s="1"/>
  <c r="H88" i="3" s="1"/>
  <c r="H89" i="3" s="1"/>
  <c r="H90" i="3" s="1"/>
  <c r="H91" i="3" s="1"/>
  <c r="H92" i="3" s="1"/>
  <c r="H93" i="3" s="1"/>
  <c r="AU85" i="3"/>
  <c r="F86" i="3"/>
  <c r="AU86" i="3"/>
  <c r="F87" i="3"/>
  <c r="AU87" i="3"/>
  <c r="F88" i="3"/>
  <c r="AU88" i="3"/>
  <c r="F89" i="3"/>
  <c r="AU89" i="3"/>
  <c r="F90" i="3"/>
  <c r="AU90" i="3"/>
  <c r="F91" i="3"/>
  <c r="AU91" i="3"/>
  <c r="F92" i="3"/>
  <c r="AU92" i="3"/>
  <c r="F93" i="3"/>
  <c r="AU93" i="3"/>
  <c r="F94" i="3"/>
  <c r="G94" i="3"/>
  <c r="AU94" i="3"/>
  <c r="F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AU95" i="3"/>
  <c r="F96" i="3"/>
  <c r="AU96" i="3"/>
  <c r="F97" i="3"/>
  <c r="AU97" i="3"/>
  <c r="F98" i="3"/>
  <c r="AU98" i="3"/>
  <c r="F99" i="3"/>
  <c r="AU99" i="3"/>
  <c r="F100" i="3"/>
  <c r="AU100" i="3"/>
  <c r="F101" i="3"/>
  <c r="AU101" i="3"/>
  <c r="F102" i="3"/>
  <c r="AU102" i="3"/>
  <c r="F103" i="3"/>
  <c r="AU103" i="3"/>
  <c r="F104" i="3"/>
  <c r="AU104" i="3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6" i="2"/>
  <c r="F6" i="2"/>
  <c r="G6" i="2"/>
  <c r="AU6" i="2"/>
  <c r="F7" i="2"/>
  <c r="H7" i="2"/>
  <c r="H8" i="2" s="1"/>
  <c r="H9" i="2" s="1"/>
  <c r="H10" i="2" s="1"/>
  <c r="H11" i="2" s="1"/>
  <c r="H12" i="2" s="1"/>
  <c r="H13" i="2" s="1"/>
  <c r="AU7" i="2"/>
  <c r="F8" i="2"/>
  <c r="AU8" i="2"/>
  <c r="F9" i="2"/>
  <c r="AU9" i="2"/>
  <c r="F10" i="2"/>
  <c r="AU10" i="2"/>
  <c r="F11" i="2"/>
  <c r="AU11" i="2"/>
  <c r="F12" i="2"/>
  <c r="AU12" i="2"/>
  <c r="F13" i="2"/>
  <c r="AU13" i="2"/>
  <c r="F14" i="2"/>
  <c r="H14" i="2"/>
  <c r="H15" i="2" s="1"/>
  <c r="H16" i="2" s="1"/>
  <c r="AU14" i="2"/>
  <c r="F15" i="2"/>
  <c r="AU15" i="2"/>
  <c r="F16" i="2"/>
  <c r="AU16" i="2"/>
  <c r="C17" i="2"/>
  <c r="F17" i="2"/>
  <c r="G17" i="2"/>
  <c r="C7" i="2" s="1"/>
  <c r="AU17" i="2"/>
  <c r="F18" i="2"/>
  <c r="H18" i="2"/>
  <c r="AU18" i="2"/>
  <c r="F19" i="2"/>
  <c r="H19" i="2"/>
  <c r="H20" i="2" s="1"/>
  <c r="H21" i="2" s="1"/>
  <c r="H22" i="2" s="1"/>
  <c r="H23" i="2" s="1"/>
  <c r="H24" i="2" s="1"/>
  <c r="H25" i="2" s="1"/>
  <c r="H26" i="2" s="1"/>
  <c r="H27" i="2" s="1"/>
  <c r="AU19" i="2"/>
  <c r="F20" i="2"/>
  <c r="AU20" i="2"/>
  <c r="F21" i="2"/>
  <c r="AU21" i="2"/>
  <c r="F22" i="2"/>
  <c r="AU22" i="2"/>
  <c r="F23" i="2"/>
  <c r="AU23" i="2"/>
  <c r="F24" i="2"/>
  <c r="AU24" i="2"/>
  <c r="F25" i="2"/>
  <c r="AU25" i="2"/>
  <c r="F26" i="2"/>
  <c r="AU26" i="2"/>
  <c r="F27" i="2"/>
  <c r="AU27" i="2"/>
  <c r="C28" i="2"/>
  <c r="F28" i="2"/>
  <c r="G28" i="2"/>
  <c r="AU28" i="2"/>
  <c r="F29" i="2"/>
  <c r="H29" i="2"/>
  <c r="H30" i="2" s="1"/>
  <c r="H31" i="2" s="1"/>
  <c r="H32" i="2" s="1"/>
  <c r="H33" i="2" s="1"/>
  <c r="H34" i="2" s="1"/>
  <c r="H35" i="2" s="1"/>
  <c r="H36" i="2" s="1"/>
  <c r="H37" i="2" s="1"/>
  <c r="H38" i="2" s="1"/>
  <c r="AU29" i="2"/>
  <c r="F30" i="2"/>
  <c r="AU30" i="2"/>
  <c r="F31" i="2"/>
  <c r="AU31" i="2"/>
  <c r="F32" i="2"/>
  <c r="AU32" i="2"/>
  <c r="F33" i="2"/>
  <c r="AU33" i="2"/>
  <c r="F34" i="2"/>
  <c r="AU34" i="2"/>
  <c r="F35" i="2"/>
  <c r="AU35" i="2"/>
  <c r="F36" i="2"/>
  <c r="AU36" i="2"/>
  <c r="F37" i="2"/>
  <c r="AU37" i="2"/>
  <c r="F38" i="2"/>
  <c r="AU38" i="2"/>
  <c r="C39" i="2"/>
  <c r="F39" i="2"/>
  <c r="G39" i="2"/>
  <c r="AU39" i="2"/>
  <c r="F40" i="2"/>
  <c r="H40" i="2"/>
  <c r="AU40" i="2"/>
  <c r="F41" i="2"/>
  <c r="H41" i="2"/>
  <c r="H42" i="2" s="1"/>
  <c r="H43" i="2" s="1"/>
  <c r="AU41" i="2"/>
  <c r="F42" i="2"/>
  <c r="AU42" i="2"/>
  <c r="F43" i="2"/>
  <c r="AU43" i="2"/>
  <c r="F44" i="2"/>
  <c r="H44" i="2"/>
  <c r="AU44" i="2"/>
  <c r="F45" i="2"/>
  <c r="H45" i="2"/>
  <c r="H46" i="2" s="1"/>
  <c r="H47" i="2" s="1"/>
  <c r="H48" i="2" s="1"/>
  <c r="H49" i="2" s="1"/>
  <c r="AU45" i="2"/>
  <c r="F46" i="2"/>
  <c r="AU46" i="2"/>
  <c r="F47" i="2"/>
  <c r="AU47" i="2"/>
  <c r="F48" i="2"/>
  <c r="AU48" i="2"/>
  <c r="F49" i="2"/>
  <c r="AU49" i="2"/>
  <c r="C50" i="2"/>
  <c r="F50" i="2"/>
  <c r="G50" i="2"/>
  <c r="AU50" i="2"/>
  <c r="F51" i="2"/>
  <c r="H51" i="2"/>
  <c r="AU51" i="2"/>
  <c r="F52" i="2"/>
  <c r="H52" i="2"/>
  <c r="H53" i="2" s="1"/>
  <c r="AU52" i="2"/>
  <c r="F53" i="2"/>
  <c r="AU53" i="2"/>
  <c r="F54" i="2"/>
  <c r="H54" i="2"/>
  <c r="H55" i="2" s="1"/>
  <c r="H56" i="2" s="1"/>
  <c r="H57" i="2" s="1"/>
  <c r="H58" i="2" s="1"/>
  <c r="H59" i="2" s="1"/>
  <c r="H60" i="2" s="1"/>
  <c r="AU54" i="2"/>
  <c r="F55" i="2"/>
  <c r="AU55" i="2"/>
  <c r="F56" i="2"/>
  <c r="AU56" i="2"/>
  <c r="F57" i="2"/>
  <c r="AU57" i="2"/>
  <c r="F58" i="2"/>
  <c r="AU58" i="2"/>
  <c r="F59" i="2"/>
  <c r="AU59" i="2"/>
  <c r="F60" i="2"/>
  <c r="AU60" i="2"/>
  <c r="C61" i="2"/>
  <c r="F61" i="2"/>
  <c r="G61" i="2"/>
  <c r="AU61" i="2"/>
  <c r="F62" i="2"/>
  <c r="H62" i="2"/>
  <c r="AU62" i="2"/>
  <c r="F63" i="2"/>
  <c r="H63" i="2"/>
  <c r="AU63" i="2"/>
  <c r="F64" i="2"/>
  <c r="H64" i="2"/>
  <c r="AU64" i="2"/>
  <c r="F65" i="2"/>
  <c r="H65" i="2"/>
  <c r="H66" i="2" s="1"/>
  <c r="H67" i="2" s="1"/>
  <c r="H68" i="2" s="1"/>
  <c r="H69" i="2" s="1"/>
  <c r="H70" i="2" s="1"/>
  <c r="H71" i="2" s="1"/>
  <c r="AU65" i="2"/>
  <c r="F66" i="2"/>
  <c r="AU66" i="2"/>
  <c r="F67" i="2"/>
  <c r="AU67" i="2"/>
  <c r="F68" i="2"/>
  <c r="AU68" i="2"/>
  <c r="F69" i="2"/>
  <c r="AU69" i="2"/>
  <c r="F70" i="2"/>
  <c r="AU70" i="2"/>
  <c r="F71" i="2"/>
  <c r="AU71" i="2"/>
  <c r="F72" i="2"/>
  <c r="G72" i="2"/>
  <c r="AU72" i="2"/>
  <c r="F73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AU73" i="2"/>
  <c r="F74" i="2"/>
  <c r="AU74" i="2"/>
  <c r="F75" i="2"/>
  <c r="AU75" i="2"/>
  <c r="F76" i="2"/>
  <c r="AU76" i="2"/>
  <c r="F77" i="2"/>
  <c r="AU77" i="2"/>
  <c r="F78" i="2"/>
  <c r="AU78" i="2"/>
  <c r="F79" i="2"/>
  <c r="AU79" i="2"/>
  <c r="F80" i="2"/>
  <c r="AU80" i="2"/>
  <c r="F81" i="2"/>
  <c r="AU81" i="2"/>
  <c r="F82" i="2"/>
  <c r="AU82" i="2"/>
  <c r="F83" i="2"/>
  <c r="G83" i="2"/>
  <c r="AU83" i="2"/>
  <c r="F84" i="2"/>
  <c r="H84" i="2"/>
  <c r="H85" i="2" s="1"/>
  <c r="H86" i="2" s="1"/>
  <c r="H87" i="2" s="1"/>
  <c r="H88" i="2" s="1"/>
  <c r="H89" i="2" s="1"/>
  <c r="H90" i="2" s="1"/>
  <c r="H91" i="2" s="1"/>
  <c r="H92" i="2" s="1"/>
  <c r="H93" i="2" s="1"/>
  <c r="AU84" i="2"/>
  <c r="F85" i="2"/>
  <c r="AU85" i="2"/>
  <c r="F86" i="2"/>
  <c r="AU86" i="2"/>
  <c r="F87" i="2"/>
  <c r="AU87" i="2"/>
  <c r="F88" i="2"/>
  <c r="AU88" i="2"/>
  <c r="F89" i="2"/>
  <c r="AU89" i="2"/>
  <c r="F90" i="2"/>
  <c r="AU90" i="2"/>
  <c r="F91" i="2"/>
  <c r="AU91" i="2"/>
  <c r="F92" i="2"/>
  <c r="AU92" i="2"/>
  <c r="F93" i="2"/>
  <c r="AU93" i="2"/>
  <c r="F94" i="2"/>
  <c r="G94" i="2"/>
  <c r="AU94" i="2"/>
  <c r="F95" i="2"/>
  <c r="H95" i="2"/>
  <c r="AU95" i="2"/>
  <c r="F96" i="2"/>
  <c r="H96" i="2"/>
  <c r="AU96" i="2"/>
  <c r="F97" i="2"/>
  <c r="H97" i="2"/>
  <c r="H98" i="2" s="1"/>
  <c r="H99" i="2" s="1"/>
  <c r="H100" i="2" s="1"/>
  <c r="H101" i="2" s="1"/>
  <c r="H102" i="2" s="1"/>
  <c r="H103" i="2" s="1"/>
  <c r="AU97" i="2"/>
  <c r="F98" i="2"/>
  <c r="AU98" i="2"/>
  <c r="F99" i="2"/>
  <c r="AU99" i="2"/>
  <c r="F100" i="2"/>
  <c r="AU100" i="2"/>
  <c r="F101" i="2"/>
  <c r="AU101" i="2"/>
  <c r="F102" i="2"/>
  <c r="AU102" i="2"/>
  <c r="F103" i="2"/>
  <c r="AU103" i="2"/>
  <c r="F104" i="2"/>
  <c r="H104" i="2"/>
  <c r="AU104" i="2"/>
  <c r="E5" i="1"/>
  <c r="I7" i="1"/>
  <c r="J7" i="1" s="1"/>
  <c r="K7" i="1" s="1"/>
  <c r="L7" i="1" s="1"/>
  <c r="M7" i="1" s="1"/>
  <c r="N7" i="1"/>
  <c r="O7" i="1" s="1"/>
  <c r="E9" i="1"/>
  <c r="F9" i="1"/>
  <c r="F10" i="1" s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G13" i="1"/>
  <c r="H13" i="1" s="1"/>
  <c r="I13" i="1" s="1"/>
  <c r="J13" i="1" s="1"/>
  <c r="K13" i="1" s="1"/>
  <c r="L13" i="1" s="1"/>
  <c r="M13" i="1" s="1"/>
  <c r="N13" i="1" s="1"/>
  <c r="O13" i="1" s="1"/>
  <c r="Q13" i="1"/>
  <c r="R13" i="1"/>
  <c r="S13" i="1"/>
  <c r="T13" i="1" s="1"/>
  <c r="U13" i="1"/>
  <c r="V13" i="1"/>
  <c r="W13" i="1" s="1"/>
  <c r="X13" i="1" s="1"/>
  <c r="Y13" i="1" s="1"/>
  <c r="AA13" i="1"/>
  <c r="AB13" i="1"/>
  <c r="AC13" i="1" s="1"/>
  <c r="AD13" i="1" s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 s="1"/>
  <c r="AX13" i="1" s="1"/>
  <c r="AY13" i="1" s="1"/>
  <c r="AZ13" i="1" s="1"/>
  <c r="BA13" i="1" s="1"/>
  <c r="BB13" i="1" s="1"/>
  <c r="BC13" i="1" s="1"/>
  <c r="BE13" i="1"/>
  <c r="BF13" i="1" s="1"/>
  <c r="BG13" i="1" s="1"/>
  <c r="BH13" i="1" s="1"/>
  <c r="BI13" i="1" s="1"/>
  <c r="BJ13" i="1" s="1"/>
  <c r="BK13" i="1" s="1"/>
  <c r="BL13" i="1" s="1"/>
  <c r="BM13" i="1" s="1"/>
  <c r="E14" i="1"/>
  <c r="L14" i="1"/>
  <c r="V14" i="1" s="1"/>
  <c r="AF14" i="1" s="1"/>
  <c r="AP14" i="1" s="1"/>
  <c r="M14" i="1"/>
  <c r="W14" i="1" s="1"/>
  <c r="AG14" i="1" s="1"/>
  <c r="AQ14" i="1" s="1"/>
  <c r="BA14" i="1" s="1"/>
  <c r="AZ14" i="1"/>
  <c r="D15" i="1"/>
  <c r="D16" i="1" s="1"/>
  <c r="E16" i="1" s="1"/>
  <c r="H16" i="1" s="1"/>
  <c r="R16" i="1" s="1"/>
  <c r="AB16" i="1" s="1"/>
  <c r="AL16" i="1" s="1"/>
  <c r="I16" i="1"/>
  <c r="S16" i="1" s="1"/>
  <c r="AC16" i="1" s="1"/>
  <c r="AM16" i="1" s="1"/>
  <c r="AV16" i="1"/>
  <c r="AW16" i="1"/>
  <c r="D17" i="1"/>
  <c r="C29" i="7" l="1"/>
  <c r="AU56" i="9"/>
  <c r="AU58" i="8"/>
  <c r="AU51" i="11"/>
  <c r="AU49" i="11"/>
  <c r="AU46" i="11"/>
  <c r="AU41" i="11"/>
  <c r="AU46" i="9"/>
  <c r="AU48" i="10"/>
  <c r="AU30" i="8"/>
  <c r="AU32" i="11"/>
  <c r="C29" i="5"/>
  <c r="AU36" i="11"/>
  <c r="AU32" i="8"/>
  <c r="C18" i="4"/>
  <c r="C40" i="4"/>
  <c r="AU25" i="9"/>
  <c r="C29" i="4"/>
  <c r="AU8" i="11"/>
  <c r="AU13" i="11"/>
  <c r="AU12" i="11"/>
  <c r="AU68" i="8"/>
  <c r="C18" i="7"/>
  <c r="AU71" i="10"/>
  <c r="C40" i="7"/>
  <c r="AU68" i="9"/>
  <c r="AU65" i="9"/>
  <c r="C18" i="6"/>
  <c r="C7" i="6"/>
  <c r="AU43" i="10"/>
  <c r="AU44" i="8"/>
  <c r="AU38" i="8"/>
  <c r="C62" i="5"/>
  <c r="C7" i="5"/>
  <c r="AU27" i="8"/>
  <c r="AU19" i="11"/>
  <c r="AU26" i="11"/>
  <c r="AU24" i="8"/>
  <c r="AU24" i="9"/>
  <c r="AU20" i="11"/>
  <c r="AU23" i="11"/>
  <c r="AU7" i="11"/>
  <c r="C18" i="3"/>
  <c r="AU13" i="10"/>
  <c r="C51" i="3"/>
  <c r="AU14" i="11"/>
  <c r="AU11" i="11"/>
  <c r="AU10" i="11"/>
  <c r="AU60" i="9"/>
  <c r="AU60" i="8"/>
  <c r="AU57" i="8"/>
  <c r="AU52" i="8"/>
  <c r="AU55" i="9"/>
  <c r="C51" i="2"/>
  <c r="C62" i="2"/>
  <c r="AU59" i="9"/>
  <c r="AU51" i="9"/>
  <c r="AU53" i="11"/>
  <c r="E17" i="1"/>
  <c r="D18" i="1"/>
  <c r="G14" i="1"/>
  <c r="Q14" i="1" s="1"/>
  <c r="AA14" i="1" s="1"/>
  <c r="AK14" i="1" s="1"/>
  <c r="AU14" i="1" s="1"/>
  <c r="O14" i="1"/>
  <c r="Y14" i="1" s="1"/>
  <c r="AI14" i="1" s="1"/>
  <c r="AS14" i="1" s="1"/>
  <c r="BC14" i="1" s="1"/>
  <c r="H14" i="1"/>
  <c r="R14" i="1" s="1"/>
  <c r="AB14" i="1" s="1"/>
  <c r="AL14" i="1" s="1"/>
  <c r="AV14" i="1" s="1"/>
  <c r="I14" i="1"/>
  <c r="S14" i="1" s="1"/>
  <c r="AC14" i="1" s="1"/>
  <c r="AM14" i="1" s="1"/>
  <c r="AW14" i="1" s="1"/>
  <c r="J14" i="1"/>
  <c r="T14" i="1" s="1"/>
  <c r="AD14" i="1" s="1"/>
  <c r="AN14" i="1" s="1"/>
  <c r="AX14" i="1" s="1"/>
  <c r="K14" i="1"/>
  <c r="U14" i="1" s="1"/>
  <c r="AE14" i="1" s="1"/>
  <c r="AO14" i="1" s="1"/>
  <c r="AY14" i="1" s="1"/>
  <c r="F14" i="1"/>
  <c r="P14" i="1" s="1"/>
  <c r="Z14" i="1" s="1"/>
  <c r="AJ14" i="1" s="1"/>
  <c r="AT14" i="1" s="1"/>
  <c r="N14" i="1"/>
  <c r="X14" i="1" s="1"/>
  <c r="AH14" i="1" s="1"/>
  <c r="AR14" i="1" s="1"/>
  <c r="BB14" i="1" s="1"/>
  <c r="K16" i="1"/>
  <c r="U16" i="1" s="1"/>
  <c r="AE16" i="1" s="1"/>
  <c r="AO16" i="1" s="1"/>
  <c r="AY16" i="1" s="1"/>
  <c r="L16" i="1"/>
  <c r="V16" i="1" s="1"/>
  <c r="AF16" i="1" s="1"/>
  <c r="AP16" i="1" s="1"/>
  <c r="AZ16" i="1" s="1"/>
  <c r="M16" i="1"/>
  <c r="W16" i="1" s="1"/>
  <c r="AG16" i="1" s="1"/>
  <c r="AQ16" i="1" s="1"/>
  <c r="BA16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O16" i="1"/>
  <c r="Y16" i="1" s="1"/>
  <c r="AI16" i="1" s="1"/>
  <c r="AS16" i="1" s="1"/>
  <c r="BC16" i="1" s="1"/>
  <c r="J16" i="1"/>
  <c r="T16" i="1" s="1"/>
  <c r="AD16" i="1" s="1"/>
  <c r="AN16" i="1" s="1"/>
  <c r="AX16" i="1" s="1"/>
  <c r="C29" i="2"/>
  <c r="C40" i="2"/>
  <c r="C29" i="6"/>
  <c r="C40" i="6"/>
  <c r="E15" i="1"/>
  <c r="C18" i="5"/>
  <c r="C18" i="2"/>
  <c r="C40" i="3"/>
  <c r="C62" i="4"/>
  <c r="C7" i="7"/>
  <c r="BE15" i="1" l="1"/>
  <c r="D19" i="1"/>
  <c r="E18" i="1"/>
  <c r="I15" i="1"/>
  <c r="S15" i="1" s="1"/>
  <c r="AC15" i="1" s="1"/>
  <c r="AM15" i="1" s="1"/>
  <c r="AW15" i="1" s="1"/>
  <c r="J15" i="1"/>
  <c r="T15" i="1" s="1"/>
  <c r="AD15" i="1" s="1"/>
  <c r="AN15" i="1" s="1"/>
  <c r="AX15" i="1" s="1"/>
  <c r="BH14" i="1" s="1"/>
  <c r="K15" i="1"/>
  <c r="U15" i="1" s="1"/>
  <c r="AE15" i="1" s="1"/>
  <c r="AO15" i="1" s="1"/>
  <c r="AY15" i="1" s="1"/>
  <c r="BI14" i="1" s="1"/>
  <c r="L15" i="1"/>
  <c r="V15" i="1" s="1"/>
  <c r="AF15" i="1" s="1"/>
  <c r="AP15" i="1" s="1"/>
  <c r="AZ15" i="1" s="1"/>
  <c r="BJ14" i="1" s="1"/>
  <c r="M15" i="1"/>
  <c r="W15" i="1" s="1"/>
  <c r="AG15" i="1" s="1"/>
  <c r="AQ15" i="1" s="1"/>
  <c r="BA15" i="1" s="1"/>
  <c r="BK14" i="1" s="1"/>
  <c r="H15" i="1"/>
  <c r="R15" i="1" s="1"/>
  <c r="AB15" i="1" s="1"/>
  <c r="AL15" i="1" s="1"/>
  <c r="AV15" i="1" s="1"/>
  <c r="F15" i="1"/>
  <c r="P15" i="1" s="1"/>
  <c r="Z15" i="1" s="1"/>
  <c r="AJ15" i="1" s="1"/>
  <c r="AT15" i="1" s="1"/>
  <c r="BD14" i="1" s="1"/>
  <c r="G15" i="1"/>
  <c r="Q15" i="1" s="1"/>
  <c r="AA15" i="1" s="1"/>
  <c r="AK15" i="1" s="1"/>
  <c r="AU15" i="1" s="1"/>
  <c r="BE14" i="1" s="1"/>
  <c r="N15" i="1"/>
  <c r="X15" i="1" s="1"/>
  <c r="AH15" i="1" s="1"/>
  <c r="AR15" i="1" s="1"/>
  <c r="BB15" i="1" s="1"/>
  <c r="BL14" i="1" s="1"/>
  <c r="O15" i="1"/>
  <c r="Y15" i="1" s="1"/>
  <c r="AI15" i="1" s="1"/>
  <c r="AS15" i="1" s="1"/>
  <c r="BC15" i="1" s="1"/>
  <c r="BM14" i="1" s="1"/>
  <c r="BL15" i="1"/>
  <c r="M17" i="1"/>
  <c r="W17" i="1" s="1"/>
  <c r="AG17" i="1" s="1"/>
  <c r="AQ17" i="1" s="1"/>
  <c r="BA17" i="1" s="1"/>
  <c r="BK16" i="1" s="1"/>
  <c r="F17" i="1"/>
  <c r="P17" i="1" s="1"/>
  <c r="Z17" i="1" s="1"/>
  <c r="AJ17" i="1" s="1"/>
  <c r="AT17" i="1" s="1"/>
  <c r="BD16" i="1" s="1"/>
  <c r="N17" i="1"/>
  <c r="X17" i="1" s="1"/>
  <c r="AH17" i="1" s="1"/>
  <c r="AR17" i="1" s="1"/>
  <c r="BB17" i="1" s="1"/>
  <c r="BL16" i="1" s="1"/>
  <c r="G17" i="1"/>
  <c r="Q17" i="1" s="1"/>
  <c r="AA17" i="1" s="1"/>
  <c r="AK17" i="1" s="1"/>
  <c r="AU17" i="1" s="1"/>
  <c r="BE16" i="1" s="1"/>
  <c r="O17" i="1"/>
  <c r="Y17" i="1" s="1"/>
  <c r="AI17" i="1" s="1"/>
  <c r="AS17" i="1" s="1"/>
  <c r="BC17" i="1" s="1"/>
  <c r="BM16" i="1" s="1"/>
  <c r="H17" i="1"/>
  <c r="R17" i="1" s="1"/>
  <c r="AB17" i="1" s="1"/>
  <c r="AL17" i="1" s="1"/>
  <c r="AV17" i="1" s="1"/>
  <c r="BF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L17" i="1"/>
  <c r="V17" i="1" s="1"/>
  <c r="AF17" i="1" s="1"/>
  <c r="AP17" i="1" s="1"/>
  <c r="AZ17" i="1" s="1"/>
  <c r="BJ16" i="1" s="1"/>
  <c r="J17" i="1"/>
  <c r="T17" i="1" s="1"/>
  <c r="AD17" i="1" s="1"/>
  <c r="AN17" i="1" s="1"/>
  <c r="AX17" i="1" s="1"/>
  <c r="BH16" i="1" s="1"/>
  <c r="D20" i="1" l="1"/>
  <c r="E19" i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H18" i="1"/>
  <c r="R18" i="1" s="1"/>
  <c r="AB18" i="1" s="1"/>
  <c r="AL18" i="1" s="1"/>
  <c r="AV18" i="1" s="1"/>
  <c r="BF17" i="1" s="1"/>
  <c r="I18" i="1"/>
  <c r="S18" i="1" s="1"/>
  <c r="AC18" i="1" s="1"/>
  <c r="AM18" i="1" s="1"/>
  <c r="AW18" i="1" s="1"/>
  <c r="BG17" i="1" s="1"/>
  <c r="J18" i="1"/>
  <c r="T18" i="1" s="1"/>
  <c r="AD18" i="1" s="1"/>
  <c r="AN18" i="1" s="1"/>
  <c r="AX18" i="1" s="1"/>
  <c r="BH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N18" i="1"/>
  <c r="X18" i="1" s="1"/>
  <c r="AH18" i="1" s="1"/>
  <c r="AR18" i="1" s="1"/>
  <c r="BB18" i="1" s="1"/>
  <c r="BL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BF14" i="1"/>
  <c r="BF15" i="1"/>
  <c r="BM15" i="1"/>
  <c r="BJ15" i="1"/>
  <c r="BH15" i="1"/>
  <c r="BG14" i="1"/>
  <c r="BG15" i="1"/>
  <c r="BI15" i="1"/>
  <c r="BK15" i="1"/>
  <c r="BD15" i="1"/>
  <c r="I19" i="1" l="1"/>
  <c r="S19" i="1" s="1"/>
  <c r="AC19" i="1" s="1"/>
  <c r="AM19" i="1" s="1"/>
  <c r="AW19" i="1" s="1"/>
  <c r="BG18" i="1" s="1"/>
  <c r="J19" i="1"/>
  <c r="T19" i="1" s="1"/>
  <c r="AD19" i="1" s="1"/>
  <c r="AN19" i="1" s="1"/>
  <c r="AX19" i="1" s="1"/>
  <c r="BH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N19" i="1"/>
  <c r="X19" i="1" s="1"/>
  <c r="AH19" i="1" s="1"/>
  <c r="AR19" i="1" s="1"/>
  <c r="BB19" i="1" s="1"/>
  <c r="BL18" i="1" s="1"/>
  <c r="O19" i="1"/>
  <c r="Y19" i="1" s="1"/>
  <c r="AI19" i="1" s="1"/>
  <c r="AS19" i="1" s="1"/>
  <c r="BC19" i="1" s="1"/>
  <c r="BM18" i="1" s="1"/>
  <c r="F19" i="1"/>
  <c r="P19" i="1" s="1"/>
  <c r="Z19" i="1" s="1"/>
  <c r="AJ19" i="1" s="1"/>
  <c r="AT19" i="1" s="1"/>
  <c r="BD18" i="1" s="1"/>
  <c r="G19" i="1"/>
  <c r="Q19" i="1" s="1"/>
  <c r="AA19" i="1" s="1"/>
  <c r="AK19" i="1" s="1"/>
  <c r="AU19" i="1" s="1"/>
  <c r="BE18" i="1" s="1"/>
  <c r="L19" i="1"/>
  <c r="V19" i="1" s="1"/>
  <c r="AF19" i="1" s="1"/>
  <c r="AP19" i="1" s="1"/>
  <c r="AZ19" i="1" s="1"/>
  <c r="BJ18" i="1" s="1"/>
  <c r="H19" i="1"/>
  <c r="R19" i="1" s="1"/>
  <c r="AB19" i="1" s="1"/>
  <c r="AL19" i="1" s="1"/>
  <c r="AV19" i="1" s="1"/>
  <c r="BF18" i="1" s="1"/>
  <c r="E20" i="1"/>
  <c r="D21" i="1"/>
  <c r="K20" i="1" l="1"/>
  <c r="U20" i="1" s="1"/>
  <c r="AE20" i="1" s="1"/>
  <c r="AO20" i="1" s="1"/>
  <c r="AY20" i="1" s="1"/>
  <c r="BI19" i="1" s="1"/>
  <c r="L20" i="1"/>
  <c r="V20" i="1" s="1"/>
  <c r="AF20" i="1" s="1"/>
  <c r="AP20" i="1" s="1"/>
  <c r="AZ20" i="1" s="1"/>
  <c r="BJ19" i="1" s="1"/>
  <c r="M20" i="1"/>
  <c r="W20" i="1" s="1"/>
  <c r="AG20" i="1" s="1"/>
  <c r="AQ20" i="1" s="1"/>
  <c r="BA20" i="1" s="1"/>
  <c r="BK19" i="1" s="1"/>
  <c r="N20" i="1"/>
  <c r="X20" i="1" s="1"/>
  <c r="AH20" i="1" s="1"/>
  <c r="AR20" i="1" s="1"/>
  <c r="BB20" i="1" s="1"/>
  <c r="BL19" i="1" s="1"/>
  <c r="O20" i="1"/>
  <c r="Y20" i="1" s="1"/>
  <c r="AI20" i="1" s="1"/>
  <c r="AS20" i="1" s="1"/>
  <c r="BC20" i="1" s="1"/>
  <c r="BM19" i="1" s="1"/>
  <c r="F20" i="1"/>
  <c r="P20" i="1" s="1"/>
  <c r="Z20" i="1" s="1"/>
  <c r="AJ20" i="1" s="1"/>
  <c r="AT20" i="1" s="1"/>
  <c r="BD19" i="1" s="1"/>
  <c r="G20" i="1"/>
  <c r="Q20" i="1" s="1"/>
  <c r="AA20" i="1" s="1"/>
  <c r="AK20" i="1" s="1"/>
  <c r="AU20" i="1" s="1"/>
  <c r="BE19" i="1" s="1"/>
  <c r="H20" i="1"/>
  <c r="R20" i="1" s="1"/>
  <c r="AB20" i="1" s="1"/>
  <c r="AL20" i="1" s="1"/>
  <c r="AV20" i="1" s="1"/>
  <c r="BF19" i="1" s="1"/>
  <c r="I20" i="1"/>
  <c r="S20" i="1" s="1"/>
  <c r="AC20" i="1" s="1"/>
  <c r="AM20" i="1" s="1"/>
  <c r="AW20" i="1" s="1"/>
  <c r="BG19" i="1" s="1"/>
  <c r="J20" i="1"/>
  <c r="T20" i="1" s="1"/>
  <c r="AD20" i="1" s="1"/>
  <c r="AN20" i="1" s="1"/>
  <c r="AX20" i="1" s="1"/>
  <c r="BH19" i="1" s="1"/>
  <c r="E21" i="1"/>
  <c r="D22" i="1"/>
  <c r="M21" i="1" l="1"/>
  <c r="W21" i="1" s="1"/>
  <c r="AG21" i="1" s="1"/>
  <c r="AQ21" i="1" s="1"/>
  <c r="BA21" i="1" s="1"/>
  <c r="BK20" i="1" s="1"/>
  <c r="F21" i="1"/>
  <c r="P21" i="1" s="1"/>
  <c r="Z21" i="1" s="1"/>
  <c r="AJ21" i="1" s="1"/>
  <c r="AT21" i="1" s="1"/>
  <c r="BD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L21" i="1"/>
  <c r="V21" i="1" s="1"/>
  <c r="AF21" i="1" s="1"/>
  <c r="AP21" i="1" s="1"/>
  <c r="AZ21" i="1" s="1"/>
  <c r="BJ20" i="1" s="1"/>
  <c r="O21" i="1"/>
  <c r="Y21" i="1" s="1"/>
  <c r="AI21" i="1" s="1"/>
  <c r="AS21" i="1" s="1"/>
  <c r="BC21" i="1" s="1"/>
  <c r="BM20" i="1" s="1"/>
  <c r="G21" i="1"/>
  <c r="Q21" i="1" s="1"/>
  <c r="AA21" i="1" s="1"/>
  <c r="AK21" i="1" s="1"/>
  <c r="AU21" i="1" s="1"/>
  <c r="BE20" i="1" s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I21" i="1"/>
  <c r="S21" i="1" s="1"/>
  <c r="AC21" i="1" s="1"/>
  <c r="AM21" i="1" s="1"/>
  <c r="AW21" i="1" s="1"/>
  <c r="BG20" i="1" s="1"/>
  <c r="E22" i="1"/>
  <c r="D23" i="1"/>
  <c r="E23" i="1" l="1"/>
  <c r="D24" i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H22" i="1"/>
  <c r="R22" i="1" s="1"/>
  <c r="AB22" i="1" s="1"/>
  <c r="AL22" i="1" s="1"/>
  <c r="AV22" i="1" s="1"/>
  <c r="BF21" i="1" s="1"/>
  <c r="I22" i="1"/>
  <c r="S22" i="1" s="1"/>
  <c r="AC22" i="1" s="1"/>
  <c r="AM22" i="1" s="1"/>
  <c r="AW22" i="1" s="1"/>
  <c r="BG21" i="1" s="1"/>
  <c r="J22" i="1"/>
  <c r="T22" i="1" s="1"/>
  <c r="AD22" i="1" s="1"/>
  <c r="AN22" i="1" s="1"/>
  <c r="AX22" i="1" s="1"/>
  <c r="BH21" i="1" s="1"/>
  <c r="D25" i="1" l="1"/>
  <c r="E24" i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J23" i="1"/>
  <c r="T23" i="1" s="1"/>
  <c r="AD23" i="1" s="1"/>
  <c r="AN23" i="1" s="1"/>
  <c r="AX23" i="1" s="1"/>
  <c r="BH22" i="1" s="1"/>
  <c r="K23" i="1"/>
  <c r="U23" i="1" s="1"/>
  <c r="AE23" i="1" s="1"/>
  <c r="AO23" i="1" s="1"/>
  <c r="AY23" i="1" s="1"/>
  <c r="BI22" i="1" s="1"/>
  <c r="L23" i="1"/>
  <c r="V23" i="1" s="1"/>
  <c r="AF23" i="1" s="1"/>
  <c r="AP23" i="1" s="1"/>
  <c r="AZ23" i="1" s="1"/>
  <c r="BJ22" i="1" s="1"/>
  <c r="H24" i="1" l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O24" i="1"/>
  <c r="Y24" i="1" s="1"/>
  <c r="AI24" i="1" s="1"/>
  <c r="AS24" i="1" s="1"/>
  <c r="BC24" i="1" s="1"/>
  <c r="BM23" i="1" s="1"/>
  <c r="F24" i="1"/>
  <c r="P24" i="1" s="1"/>
  <c r="Z24" i="1" s="1"/>
  <c r="AJ24" i="1" s="1"/>
  <c r="AT24" i="1" s="1"/>
  <c r="BD23" i="1" s="1"/>
  <c r="G24" i="1"/>
  <c r="Q24" i="1" s="1"/>
  <c r="AA24" i="1" s="1"/>
  <c r="AK24" i="1" s="1"/>
  <c r="AU24" i="1" s="1"/>
  <c r="BE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N24" i="1"/>
  <c r="X24" i="1" s="1"/>
  <c r="AH24" i="1" s="1"/>
  <c r="AR24" i="1" s="1"/>
  <c r="BB24" i="1" s="1"/>
  <c r="BL23" i="1" s="1"/>
  <c r="D26" i="1"/>
  <c r="E25" i="1"/>
  <c r="J25" i="1" l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M25" i="1"/>
  <c r="W25" i="1" s="1"/>
  <c r="AG25" i="1" s="1"/>
  <c r="AQ25" i="1" s="1"/>
  <c r="BA25" i="1" s="1"/>
  <c r="BK24" i="1" s="1"/>
  <c r="G25" i="1"/>
  <c r="Q25" i="1" s="1"/>
  <c r="AA25" i="1" s="1"/>
  <c r="AK25" i="1" s="1"/>
  <c r="AU25" i="1" s="1"/>
  <c r="BE24" i="1" s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N25" i="1"/>
  <c r="X25" i="1" s="1"/>
  <c r="AH25" i="1" s="1"/>
  <c r="AR25" i="1" s="1"/>
  <c r="BB25" i="1" s="1"/>
  <c r="BL24" i="1" s="1"/>
  <c r="O25" i="1"/>
  <c r="Y25" i="1" s="1"/>
  <c r="AI25" i="1" s="1"/>
  <c r="AS25" i="1" s="1"/>
  <c r="BC25" i="1" s="1"/>
  <c r="BM24" i="1" s="1"/>
  <c r="F25" i="1"/>
  <c r="P25" i="1" s="1"/>
  <c r="Z25" i="1" s="1"/>
  <c r="AJ25" i="1" s="1"/>
  <c r="AT25" i="1" s="1"/>
  <c r="BD24" i="1" s="1"/>
  <c r="E26" i="1"/>
  <c r="D27" i="1"/>
  <c r="D28" i="1" l="1"/>
  <c r="E27" i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I26" i="1"/>
  <c r="S26" i="1" s="1"/>
  <c r="AC26" i="1" s="1"/>
  <c r="AM26" i="1" s="1"/>
  <c r="AW26" i="1" s="1"/>
  <c r="BG25" i="1" s="1"/>
  <c r="J26" i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H26" i="1"/>
  <c r="R26" i="1" s="1"/>
  <c r="AB26" i="1" s="1"/>
  <c r="AL26" i="1" s="1"/>
  <c r="AV26" i="1" s="1"/>
  <c r="BF25" i="1" s="1"/>
  <c r="F27" i="1" l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I27" i="1"/>
  <c r="S27" i="1" s="1"/>
  <c r="AC27" i="1" s="1"/>
  <c r="AM27" i="1" s="1"/>
  <c r="AW27" i="1" s="1"/>
  <c r="BG26" i="1" s="1"/>
  <c r="K27" i="1"/>
  <c r="U27" i="1" s="1"/>
  <c r="AE27" i="1" s="1"/>
  <c r="AO27" i="1" s="1"/>
  <c r="AY27" i="1" s="1"/>
  <c r="BI26" i="1" s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J27" i="1"/>
  <c r="T27" i="1" s="1"/>
  <c r="AD27" i="1" s="1"/>
  <c r="AN27" i="1" s="1"/>
  <c r="AX27" i="1" s="1"/>
  <c r="BH26" i="1" s="1"/>
  <c r="D29" i="1"/>
  <c r="E28" i="1"/>
  <c r="H28" i="1" l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K28" i="1"/>
  <c r="U28" i="1" s="1"/>
  <c r="AE28" i="1" s="1"/>
  <c r="AO28" i="1" s="1"/>
  <c r="AY28" i="1" s="1"/>
  <c r="BI27" i="1" s="1"/>
  <c r="N28" i="1"/>
  <c r="X28" i="1" s="1"/>
  <c r="AH28" i="1" s="1"/>
  <c r="AR28" i="1" s="1"/>
  <c r="BB28" i="1" s="1"/>
  <c r="BL27" i="1" s="1"/>
  <c r="O28" i="1"/>
  <c r="Y28" i="1" s="1"/>
  <c r="AI28" i="1" s="1"/>
  <c r="AS28" i="1" s="1"/>
  <c r="BC28" i="1" s="1"/>
  <c r="BM27" i="1" s="1"/>
  <c r="F28" i="1"/>
  <c r="P28" i="1" s="1"/>
  <c r="Z28" i="1" s="1"/>
  <c r="AJ28" i="1" s="1"/>
  <c r="AT28" i="1" s="1"/>
  <c r="BD27" i="1" s="1"/>
  <c r="G28" i="1"/>
  <c r="Q28" i="1" s="1"/>
  <c r="AA28" i="1" s="1"/>
  <c r="AK28" i="1" s="1"/>
  <c r="AU28" i="1" s="1"/>
  <c r="BE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L28" i="1"/>
  <c r="V28" i="1" s="1"/>
  <c r="AF28" i="1" s="1"/>
  <c r="AP28" i="1" s="1"/>
  <c r="AZ28" i="1" s="1"/>
  <c r="BJ27" i="1" s="1"/>
  <c r="E29" i="1"/>
  <c r="D30" i="1"/>
  <c r="D31" i="1" l="1"/>
  <c r="E30" i="1"/>
  <c r="M29" i="1"/>
  <c r="W29" i="1" s="1"/>
  <c r="AG29" i="1" s="1"/>
  <c r="AQ29" i="1" s="1"/>
  <c r="BA29" i="1" s="1"/>
  <c r="BK28" i="1" s="1"/>
  <c r="N29" i="1"/>
  <c r="X29" i="1" s="1"/>
  <c r="AH29" i="1" s="1"/>
  <c r="AR29" i="1" s="1"/>
  <c r="BB29" i="1" s="1"/>
  <c r="BL28" i="1" s="1"/>
  <c r="I29" i="1"/>
  <c r="S29" i="1" s="1"/>
  <c r="AC29" i="1" s="1"/>
  <c r="AM29" i="1" s="1"/>
  <c r="AW29" i="1" s="1"/>
  <c r="BG28" i="1" s="1"/>
  <c r="F29" i="1"/>
  <c r="P29" i="1" s="1"/>
  <c r="Z29" i="1" s="1"/>
  <c r="AJ29" i="1" s="1"/>
  <c r="AT29" i="1" s="1"/>
  <c r="BD28" i="1" s="1"/>
  <c r="O29" i="1"/>
  <c r="Y29" i="1" s="1"/>
  <c r="AI29" i="1" s="1"/>
  <c r="AS29" i="1" s="1"/>
  <c r="BC29" i="1" s="1"/>
  <c r="BM28" i="1" s="1"/>
  <c r="G29" i="1"/>
  <c r="Q29" i="1" s="1"/>
  <c r="AA29" i="1" s="1"/>
  <c r="AK29" i="1" s="1"/>
  <c r="AU29" i="1" s="1"/>
  <c r="BE28" i="1" s="1"/>
  <c r="H29" i="1"/>
  <c r="R29" i="1" s="1"/>
  <c r="AB29" i="1" s="1"/>
  <c r="AL29" i="1" s="1"/>
  <c r="AV29" i="1" s="1"/>
  <c r="BF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I30" i="1" l="1"/>
  <c r="S30" i="1" s="1"/>
  <c r="AC30" i="1" s="1"/>
  <c r="AM30" i="1" s="1"/>
  <c r="AW30" i="1" s="1"/>
  <c r="BG29" i="1" s="1"/>
  <c r="M30" i="1"/>
  <c r="W30" i="1" s="1"/>
  <c r="AG30" i="1" s="1"/>
  <c r="AQ30" i="1" s="1"/>
  <c r="BA30" i="1" s="1"/>
  <c r="BK29" i="1" s="1"/>
  <c r="J30" i="1"/>
  <c r="T30" i="1" s="1"/>
  <c r="AD30" i="1" s="1"/>
  <c r="AN30" i="1" s="1"/>
  <c r="AX30" i="1" s="1"/>
  <c r="BH29" i="1" s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E31" i="1"/>
  <c r="D32" i="1"/>
  <c r="K31" i="1" l="1"/>
  <c r="U31" i="1" s="1"/>
  <c r="AE31" i="1" s="1"/>
  <c r="AO31" i="1" s="1"/>
  <c r="AY31" i="1" s="1"/>
  <c r="BI30" i="1" s="1"/>
  <c r="G31" i="1"/>
  <c r="Q31" i="1" s="1"/>
  <c r="AA31" i="1" s="1"/>
  <c r="AK31" i="1" s="1"/>
  <c r="AU31" i="1" s="1"/>
  <c r="BE30" i="1" s="1"/>
  <c r="L31" i="1"/>
  <c r="V31" i="1" s="1"/>
  <c r="AF31" i="1" s="1"/>
  <c r="AP31" i="1" s="1"/>
  <c r="AZ31" i="1" s="1"/>
  <c r="BJ30" i="1" s="1"/>
  <c r="M31" i="1"/>
  <c r="W31" i="1" s="1"/>
  <c r="AG31" i="1" s="1"/>
  <c r="AQ31" i="1" s="1"/>
  <c r="BA31" i="1" s="1"/>
  <c r="BK30" i="1" s="1"/>
  <c r="O31" i="1"/>
  <c r="Y31" i="1" s="1"/>
  <c r="AI31" i="1" s="1"/>
  <c r="AS31" i="1" s="1"/>
  <c r="BC31" i="1" s="1"/>
  <c r="BM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E32" i="1"/>
  <c r="D33" i="1"/>
  <c r="E33" i="1" s="1"/>
  <c r="M32" i="1" l="1"/>
  <c r="W32" i="1" s="1"/>
  <c r="AG32" i="1" s="1"/>
  <c r="AQ32" i="1" s="1"/>
  <c r="BA32" i="1" s="1"/>
  <c r="BK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O32" i="1"/>
  <c r="Y32" i="1" s="1"/>
  <c r="AI32" i="1" s="1"/>
  <c r="AS32" i="1" s="1"/>
  <c r="BC32" i="1" s="1"/>
  <c r="BM31" i="1" s="1"/>
  <c r="I32" i="1"/>
  <c r="S32" i="1" s="1"/>
  <c r="AC32" i="1" s="1"/>
  <c r="AM32" i="1" s="1"/>
  <c r="AW32" i="1" s="1"/>
  <c r="BG31" i="1" s="1"/>
  <c r="G32" i="1"/>
  <c r="Q32" i="1" s="1"/>
  <c r="AA32" i="1" s="1"/>
  <c r="AK32" i="1" s="1"/>
  <c r="AU32" i="1" s="1"/>
  <c r="BE31" i="1" s="1"/>
  <c r="H32" i="1"/>
  <c r="R32" i="1" s="1"/>
  <c r="AB32" i="1" s="1"/>
  <c r="AL32" i="1" s="1"/>
  <c r="AV32" i="1" s="1"/>
  <c r="BF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G33" i="1"/>
  <c r="Q33" i="1" s="1"/>
  <c r="AA33" i="1" s="1"/>
  <c r="AK33" i="1" s="1"/>
  <c r="AU33" i="1" s="1"/>
  <c r="O33" i="1"/>
  <c r="Y33" i="1" s="1"/>
  <c r="AI33" i="1" s="1"/>
  <c r="AS33" i="1" s="1"/>
  <c r="BC33" i="1" s="1"/>
  <c r="I33" i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H33" i="1"/>
  <c r="R33" i="1" s="1"/>
  <c r="AB33" i="1" s="1"/>
  <c r="AL33" i="1" s="1"/>
  <c r="AV33" i="1" s="1"/>
  <c r="L33" i="1"/>
  <c r="V33" i="1" s="1"/>
  <c r="AF33" i="1" s="1"/>
  <c r="AP33" i="1" s="1"/>
  <c r="AZ33" i="1" s="1"/>
  <c r="F33" i="1"/>
  <c r="P33" i="1" s="1"/>
  <c r="Z33" i="1" s="1"/>
  <c r="AJ33" i="1" s="1"/>
  <c r="AT33" i="1" s="1"/>
  <c r="M33" i="1"/>
  <c r="W33" i="1" s="1"/>
  <c r="AG33" i="1" s="1"/>
  <c r="AQ33" i="1" s="1"/>
  <c r="BA33" i="1" s="1"/>
  <c r="N33" i="1"/>
  <c r="X33" i="1" s="1"/>
  <c r="AH33" i="1" s="1"/>
  <c r="AR33" i="1" s="1"/>
  <c r="BB33" i="1" s="1"/>
  <c r="BF33" i="1" l="1"/>
  <c r="BF32" i="1"/>
  <c r="BG33" i="1"/>
  <c r="BG32" i="1"/>
  <c r="BM33" i="1"/>
  <c r="BM32" i="1"/>
  <c r="BH33" i="1"/>
  <c r="BH32" i="1"/>
  <c r="BK33" i="1"/>
  <c r="BK32" i="1"/>
  <c r="BE33" i="1"/>
  <c r="BE32" i="1"/>
  <c r="BI32" i="1"/>
  <c r="BI33" i="1"/>
  <c r="BL33" i="1"/>
  <c r="BL32" i="1"/>
  <c r="BD33" i="1"/>
  <c r="BD32" i="1"/>
  <c r="BJ32" i="1"/>
  <c r="BJ33" i="1"/>
</calcChain>
</file>

<file path=xl/sharedStrings.xml><?xml version="1.0" encoding="utf-8"?>
<sst xmlns="http://schemas.openxmlformats.org/spreadsheetml/2006/main" count="1043" uniqueCount="89">
  <si>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</si>
  <si>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</si>
  <si>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</si>
  <si>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</si>
  <si>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</si>
  <si>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</si>
  <si>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</si>
  <si>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</si>
  <si>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</si>
  <si>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</si>
  <si>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</si>
  <si>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</si>
  <si>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</si>
  <si>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</si>
  <si>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</si>
  <si>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</si>
  <si>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</si>
  <si>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</si>
  <si>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</si>
  <si>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Crank Rad Ratio</t>
  </si>
  <si>
    <t>Max Force Ratio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</si>
  <si>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</si>
  <si>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</si>
  <si>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</si>
  <si>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</si>
  <si>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</si>
  <si>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</si>
  <si>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</si>
  <si>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</si>
  <si>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</si>
  <si>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</si>
  <si>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</si>
  <si>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</si>
  <si>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</si>
  <si>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</si>
  <si>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</si>
  <si>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</si>
  <si>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Orifice diam</t>
  </si>
  <si>
    <t>Orifice Area (was FR_Coeff)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</si>
  <si>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</si>
  <si>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</si>
  <si>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</si>
  <si>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</si>
  <si>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</si>
  <si>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</si>
  <si>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</si>
  <si>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</si>
  <si>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</si>
  <si>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</si>
  <si>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</si>
  <si>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</si>
  <si>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</si>
  <si>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</si>
  <si>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</si>
  <si>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</si>
  <si>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</si>
  <si>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</si>
  <si>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</si>
  <si>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</si>
  <si>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</si>
  <si>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</si>
  <si>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</si>
  <si>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</si>
  <si>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</si>
  <si>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</si>
  <si>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</si>
  <si>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</si>
  <si>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</si>
  <si>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</si>
  <si>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</si>
  <si>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</si>
  <si>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</si>
  <si>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</si>
  <si>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</si>
  <si>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</si>
  <si>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</si>
  <si>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</si>
  <si>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</si>
  <si>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</si>
  <si>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</si>
  <si>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</si>
  <si>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https://www.mcmaster.com/flow-control-orifices/body-material~stainless-steel/thread-type~npt/pipe-size~1-4/</t>
  </si>
  <si>
    <t>Orifices:</t>
  </si>
  <si>
    <t>SS1</t>
  </si>
  <si>
    <t>SS2</t>
  </si>
  <si>
    <t>SS3</t>
  </si>
  <si>
    <t>SS4</t>
  </si>
  <si>
    <t>SS5</t>
  </si>
  <si>
    <t>SS6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</si>
</sst>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E+00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0" fontId="0" fillId="0" borderId="9" xfId="0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0" fontId="0" fillId="0" borderId="12" xfId="0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166" fontId="2" fillId="0" borderId="9" xfId="0" applyNumberFormat="1" applyFont="1" applyBorder="1"/>
    <xf numFmtId="166" fontId="2" fillId="0" borderId="12" xfId="0" applyNumberFormat="1" applyFont="1" applyBorder="1"/>
    <xf numFmtId="10" fontId="2" fillId="0" borderId="18" xfId="0" applyNumberFormat="1" applyFont="1" applyBorder="1"/>
    <xf numFmtId="166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10" fontId="2" fillId="0" borderId="6" xfId="0" applyNumberFormat="1" applyFont="1" applyBorder="1"/>
    <xf numFmtId="0" fontId="2" fillId="0" borderId="32" xfId="0" applyFont="1" applyBorder="1"/>
    <xf numFmtId="0" fontId="2" fillId="0" borderId="5" xfId="0" applyFont="1" applyBorder="1"/>
    <xf numFmtId="0" fontId="2" fillId="0" borderId="4" xfId="0" applyFont="1" applyBorder="1"/>
    <xf numFmtId="10" fontId="2" fillId="0" borderId="4" xfId="0" applyNumberFormat="1" applyFont="1" applyBorder="1"/>
    <xf numFmtId="0" fontId="2" fillId="0" borderId="3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2" fontId="2" fillId="0" borderId="12" xfId="0" applyNumberFormat="1" applyFont="1" applyBorder="1"/>
    <xf numFmtId="2" fontId="2" fillId="0" borderId="9" xfId="0" applyNumberFormat="1" applyFont="1" applyBorder="1"/>
    <xf numFmtId="0" fontId="2" fillId="0" borderId="0" xfId="0" applyFont="1" applyBorder="1"/>
    <xf numFmtId="11" fontId="2" fillId="0" borderId="8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8" fontId="2" fillId="0" borderId="0" xfId="0" applyNumberFormat="1" applyFont="1" applyBorder="1"/>
    <xf numFmtId="168" fontId="2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CFD-B71E-F8A228384A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8-4CFD-B71E-F8A228384A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8-4CFD-B71E-F8A228384A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8-4CFD-B71E-F8A228384A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8-4CFD-B71E-F8A228384A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8-4CFD-B71E-F8A228384A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E8-4CFD-B71E-F8A228384A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E8-4CFD-B71E-F8A228384A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E8-4CFD-B71E-F8A228384A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E8-4CFD-B71E-F8A22838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7F0-93E5-9A77BFCF1B94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0-47F0-93E5-9A77BFCF1B94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7F0-93E5-9A77BFCF1B94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0-47F0-93E5-9A77BFCF1B94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0-47F0-93E5-9A77BFCF1B94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0-47F0-93E5-9A77BFCF1B94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0-47F0-93E5-9A77BFCF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  <c:pt idx="0">
                  <c:v>1952.7734999317299</c:v>
                </c:pt>
                <c:pt idx="1">
                  <c:v>1995.20185809637</c:v>
                </c:pt>
                <c:pt idx="2">
                  <c:v>2007.6018401953099</c:v>
                </c:pt>
                <c:pt idx="3">
                  <c:v>1991.0465909372001</c:v>
                </c:pt>
                <c:pt idx="4">
                  <c:v>1873.28180946613</c:v>
                </c:pt>
                <c:pt idx="5">
                  <c:v>1784.7720748295101</c:v>
                </c:pt>
                <c:pt idx="6">
                  <c:v>1808.65525413668</c:v>
                </c:pt>
                <c:pt idx="7">
                  <c:v>1764.95004141186</c:v>
                </c:pt>
                <c:pt idx="8">
                  <c:v>1664.62333705941</c:v>
                </c:pt>
                <c:pt idx="9">
                  <c:v>1489.4525494125701</c:v>
                </c:pt>
                <c:pt idx="10">
                  <c:v>552.78545561976898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A88-B75C-AD70B700714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  <c:pt idx="0">
                  <c:v>1757.0282608533901</c:v>
                </c:pt>
                <c:pt idx="1">
                  <c:v>1720.7464856776</c:v>
                </c:pt>
                <c:pt idx="2">
                  <c:v>1716.13567698831</c:v>
                </c:pt>
                <c:pt idx="3">
                  <c:v>1731.45173384285</c:v>
                </c:pt>
                <c:pt idx="4">
                  <c:v>1667.10441712907</c:v>
                </c:pt>
                <c:pt idx="5">
                  <c:v>1583.0038772777</c:v>
                </c:pt>
                <c:pt idx="6">
                  <c:v>1619.37668626699</c:v>
                </c:pt>
                <c:pt idx="7">
                  <c:v>1478.5472839609199</c:v>
                </c:pt>
                <c:pt idx="8">
                  <c:v>1498.45818463725</c:v>
                </c:pt>
                <c:pt idx="9">
                  <c:v>1264.03277262501</c:v>
                </c:pt>
                <c:pt idx="10">
                  <c:v>429.630572316756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8-4A88-B75C-AD70B700714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  <c:pt idx="0">
                  <c:v>1524.7640544041899</c:v>
                </c:pt>
                <c:pt idx="1">
                  <c:v>1520.91696157454</c:v>
                </c:pt>
                <c:pt idx="2">
                  <c:v>1461.30969592675</c:v>
                </c:pt>
                <c:pt idx="3">
                  <c:v>1483.8589627881199</c:v>
                </c:pt>
                <c:pt idx="4">
                  <c:v>1409.80888909689</c:v>
                </c:pt>
                <c:pt idx="5">
                  <c:v>1331.01822354765</c:v>
                </c:pt>
                <c:pt idx="6">
                  <c:v>1291.7286508182001</c:v>
                </c:pt>
                <c:pt idx="7">
                  <c:v>1284.0841668031001</c:v>
                </c:pt>
                <c:pt idx="8">
                  <c:v>1214.7095258048</c:v>
                </c:pt>
                <c:pt idx="9">
                  <c:v>847.13010291060505</c:v>
                </c:pt>
                <c:pt idx="10">
                  <c:v>305.79855258380798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8-4A88-B75C-AD70B700714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  <c:pt idx="0">
                  <c:v>1263.8304887254001</c:v>
                </c:pt>
                <c:pt idx="1">
                  <c:v>1259.65125425731</c:v>
                </c:pt>
                <c:pt idx="2">
                  <c:v>1263.38835939458</c:v>
                </c:pt>
                <c:pt idx="3">
                  <c:v>1163.19838660803</c:v>
                </c:pt>
                <c:pt idx="4">
                  <c:v>1197.3406421060899</c:v>
                </c:pt>
                <c:pt idx="5">
                  <c:v>1114.3956065750799</c:v>
                </c:pt>
                <c:pt idx="6">
                  <c:v>1076.2023009145501</c:v>
                </c:pt>
                <c:pt idx="7">
                  <c:v>1039.2340652702601</c:v>
                </c:pt>
                <c:pt idx="8">
                  <c:v>830.508723583662</c:v>
                </c:pt>
                <c:pt idx="9">
                  <c:v>659.83262025430702</c:v>
                </c:pt>
                <c:pt idx="10">
                  <c:v>214.564231145511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8-4A88-B75C-AD70B700714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  <c:pt idx="0">
                  <c:v>1083.44552161617</c:v>
                </c:pt>
                <c:pt idx="1">
                  <c:v>1038.28627702826</c:v>
                </c:pt>
                <c:pt idx="2">
                  <c:v>1041.8768802038201</c:v>
                </c:pt>
                <c:pt idx="3">
                  <c:v>983.25582123838899</c:v>
                </c:pt>
                <c:pt idx="4">
                  <c:v>1016.62882248525</c:v>
                </c:pt>
                <c:pt idx="5">
                  <c:v>898.94591617045796</c:v>
                </c:pt>
                <c:pt idx="6">
                  <c:v>821.80038014792603</c:v>
                </c:pt>
                <c:pt idx="7">
                  <c:v>764.56234640095704</c:v>
                </c:pt>
                <c:pt idx="8">
                  <c:v>737.38188219413701</c:v>
                </c:pt>
                <c:pt idx="9">
                  <c:v>421.53633365801801</c:v>
                </c:pt>
                <c:pt idx="10">
                  <c:v>161.25898322520899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8-4A88-B75C-AD70B700714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  <c:pt idx="0">
                  <c:v>812.47375565938</c:v>
                </c:pt>
                <c:pt idx="1">
                  <c:v>697.74957525366801</c:v>
                </c:pt>
                <c:pt idx="2">
                  <c:v>782.02519483209699</c:v>
                </c:pt>
                <c:pt idx="3">
                  <c:v>706.12414815087595</c:v>
                </c:pt>
                <c:pt idx="4">
                  <c:v>705.65063288458998</c:v>
                </c:pt>
                <c:pt idx="5">
                  <c:v>674.81527550245698</c:v>
                </c:pt>
                <c:pt idx="6">
                  <c:v>631.48939433978899</c:v>
                </c:pt>
                <c:pt idx="7">
                  <c:v>539.21265778053703</c:v>
                </c:pt>
                <c:pt idx="8">
                  <c:v>419.00968830275798</c:v>
                </c:pt>
                <c:pt idx="9">
                  <c:v>272.802681810016</c:v>
                </c:pt>
                <c:pt idx="10">
                  <c:v>118.89093009749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8-4A88-B75C-AD70B700714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  <c:pt idx="0">
                  <c:v>562.76092245694895</c:v>
                </c:pt>
                <c:pt idx="1">
                  <c:v>464.23957495947201</c:v>
                </c:pt>
                <c:pt idx="2">
                  <c:v>552.56121844630798</c:v>
                </c:pt>
                <c:pt idx="3">
                  <c:v>540.62711446626395</c:v>
                </c:pt>
                <c:pt idx="4">
                  <c:v>447.75737928446301</c:v>
                </c:pt>
                <c:pt idx="5">
                  <c:v>395.04957781121198</c:v>
                </c:pt>
                <c:pt idx="6">
                  <c:v>392.17358184990701</c:v>
                </c:pt>
                <c:pt idx="7">
                  <c:v>267.13709559545799</c:v>
                </c:pt>
                <c:pt idx="8">
                  <c:v>192.50659326074199</c:v>
                </c:pt>
                <c:pt idx="9">
                  <c:v>151.503264272222</c:v>
                </c:pt>
                <c:pt idx="10">
                  <c:v>94.999985174744793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8-4A88-B75C-AD70B700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  <c:pt idx="0">
                  <c:v>1.1208086819685401</c:v>
                </c:pt>
                <c:pt idx="1">
                  <c:v>1.47345915615767</c:v>
                </c:pt>
                <c:pt idx="2">
                  <c:v>1.61735708572572</c:v>
                </c:pt>
                <c:pt idx="3">
                  <c:v>1.78818554665088</c:v>
                </c:pt>
                <c:pt idx="4">
                  <c:v>2.6526369466120698</c:v>
                </c:pt>
                <c:pt idx="5">
                  <c:v>2.9970448744634099</c:v>
                </c:pt>
                <c:pt idx="6">
                  <c:v>3.1227207300862898</c:v>
                </c:pt>
                <c:pt idx="7">
                  <c:v>4.1007808747721599</c:v>
                </c:pt>
                <c:pt idx="8">
                  <c:v>5.1315002115537203</c:v>
                </c:pt>
                <c:pt idx="9">
                  <c:v>7.7373715280251698</c:v>
                </c:pt>
                <c:pt idx="10">
                  <c:v>12.109552762106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199-A972-85142D2B4DB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  <c:pt idx="0">
                  <c:v>1.11784929480974</c:v>
                </c:pt>
                <c:pt idx="1">
                  <c:v>1.4689774861840099</c:v>
                </c:pt>
                <c:pt idx="2">
                  <c:v>1.6133510801278399</c:v>
                </c:pt>
                <c:pt idx="3">
                  <c:v>1.7753853161195701</c:v>
                </c:pt>
                <c:pt idx="4">
                  <c:v>2.6576039186248299</c:v>
                </c:pt>
                <c:pt idx="5">
                  <c:v>2.9991195651099498</c:v>
                </c:pt>
                <c:pt idx="6">
                  <c:v>3.1277467786924098</c:v>
                </c:pt>
                <c:pt idx="7">
                  <c:v>4.0319415252658297</c:v>
                </c:pt>
                <c:pt idx="8">
                  <c:v>5.1412795526383501</c:v>
                </c:pt>
                <c:pt idx="9">
                  <c:v>7.6018384403548698</c:v>
                </c:pt>
                <c:pt idx="10">
                  <c:v>10.695191790173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199-A972-85142D2B4DB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  <c:pt idx="0">
                  <c:v>1.1236218933634501</c:v>
                </c:pt>
                <c:pt idx="1">
                  <c:v>1.4530198509838099</c:v>
                </c:pt>
                <c:pt idx="2">
                  <c:v>1.6090232104011499</c:v>
                </c:pt>
                <c:pt idx="3">
                  <c:v>1.7834359050414901</c:v>
                </c:pt>
                <c:pt idx="4">
                  <c:v>2.65324681345081</c:v>
                </c:pt>
                <c:pt idx="5">
                  <c:v>2.9835405326098599</c:v>
                </c:pt>
                <c:pt idx="6">
                  <c:v>3.1252071737436702</c:v>
                </c:pt>
                <c:pt idx="7">
                  <c:v>3.9736198127598499</c:v>
                </c:pt>
                <c:pt idx="8">
                  <c:v>5.0373905432239701</c:v>
                </c:pt>
                <c:pt idx="9">
                  <c:v>7.1696108738490096</c:v>
                </c:pt>
                <c:pt idx="10">
                  <c:v>9.6849418822978297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199-A972-85142D2B4DB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  <c:pt idx="0">
                  <c:v>1.11588507398571</c:v>
                </c:pt>
                <c:pt idx="1">
                  <c:v>1.45891134642262</c:v>
                </c:pt>
                <c:pt idx="2">
                  <c:v>1.61035365478046</c:v>
                </c:pt>
                <c:pt idx="3">
                  <c:v>1.76459818217899</c:v>
                </c:pt>
                <c:pt idx="4">
                  <c:v>2.6397845214793501</c:v>
                </c:pt>
                <c:pt idx="5">
                  <c:v>2.9803073928564898</c:v>
                </c:pt>
                <c:pt idx="6">
                  <c:v>3.0606158283738698</c:v>
                </c:pt>
                <c:pt idx="7">
                  <c:v>3.9505868233686501</c:v>
                </c:pt>
                <c:pt idx="8">
                  <c:v>4.9693840226737001</c:v>
                </c:pt>
                <c:pt idx="9">
                  <c:v>6.6770355248902096</c:v>
                </c:pt>
                <c:pt idx="10">
                  <c:v>7.8822593596581401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199-A972-85142D2B4DB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  <c:pt idx="0">
                  <c:v>1.10411436400945</c:v>
                </c:pt>
                <c:pt idx="1">
                  <c:v>1.4456193002350901</c:v>
                </c:pt>
                <c:pt idx="2">
                  <c:v>1.5984367006376501</c:v>
                </c:pt>
                <c:pt idx="3">
                  <c:v>1.7584030283312999</c:v>
                </c:pt>
                <c:pt idx="4">
                  <c:v>2.6033093942841399</c:v>
                </c:pt>
                <c:pt idx="5">
                  <c:v>2.9287140338315099</c:v>
                </c:pt>
                <c:pt idx="6">
                  <c:v>3.0067795823227002</c:v>
                </c:pt>
                <c:pt idx="7">
                  <c:v>3.84935391868509</c:v>
                </c:pt>
                <c:pt idx="8">
                  <c:v>4.6718095813517104</c:v>
                </c:pt>
                <c:pt idx="9">
                  <c:v>5.4848738905058099</c:v>
                </c:pt>
                <c:pt idx="10">
                  <c:v>6.6266418362188597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199-A972-85142D2B4DB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  <c:pt idx="0">
                  <c:v>1.10500191476176</c:v>
                </c:pt>
                <c:pt idx="1">
                  <c:v>1.43598753660815</c:v>
                </c:pt>
                <c:pt idx="2">
                  <c:v>1.57916702234199</c:v>
                </c:pt>
                <c:pt idx="3">
                  <c:v>1.71731170147962</c:v>
                </c:pt>
                <c:pt idx="4">
                  <c:v>2.5433372909839802</c:v>
                </c:pt>
                <c:pt idx="5">
                  <c:v>2.8510608525985801</c:v>
                </c:pt>
                <c:pt idx="6">
                  <c:v>2.9491474025865698</c:v>
                </c:pt>
                <c:pt idx="7">
                  <c:v>3.6429412690356702</c:v>
                </c:pt>
                <c:pt idx="8">
                  <c:v>3.8864016454304098</c:v>
                </c:pt>
                <c:pt idx="9">
                  <c:v>4.2936498977592601</c:v>
                </c:pt>
                <c:pt idx="10">
                  <c:v>5.2895074620173004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4-4199-A972-85142D2B4DB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  <c:pt idx="0">
                  <c:v>1.0886753032788099</c:v>
                </c:pt>
                <c:pt idx="1">
                  <c:v>1.3997656853383</c:v>
                </c:pt>
                <c:pt idx="2">
                  <c:v>1.5297591257529399</c:v>
                </c:pt>
                <c:pt idx="3">
                  <c:v>1.68554998775943</c:v>
                </c:pt>
                <c:pt idx="4">
                  <c:v>2.4032980377454898</c:v>
                </c:pt>
                <c:pt idx="5">
                  <c:v>2.56119095146218</c:v>
                </c:pt>
                <c:pt idx="6">
                  <c:v>2.57310730374564</c:v>
                </c:pt>
                <c:pt idx="7">
                  <c:v>2.5470255041387801</c:v>
                </c:pt>
                <c:pt idx="8">
                  <c:v>2.6221045885150902</c:v>
                </c:pt>
                <c:pt idx="9">
                  <c:v>3.0548689927757402</c:v>
                </c:pt>
                <c:pt idx="10">
                  <c:v>3.55694431237835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4-4199-A972-85142D2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0.78344269937365374</c:v>
                </c:pt>
                <c:pt idx="1">
                  <c:v>0.58135631158738243</c:v>
                </c:pt>
                <c:pt idx="2">
                  <c:v>0.51985243424769101</c:v>
                </c:pt>
                <c:pt idx="3">
                  <c:v>0.46548405539903837</c:v>
                </c:pt>
                <c:pt idx="4">
                  <c:v>0.27178141043086673</c:v>
                </c:pt>
                <c:pt idx="5">
                  <c:v>0.22706226708408608</c:v>
                </c:pt>
                <c:pt idx="6">
                  <c:v>0.21447114312768317</c:v>
                </c:pt>
                <c:pt idx="7">
                  <c:v>0.14648581207659464</c:v>
                </c:pt>
                <c:pt idx="8">
                  <c:v>0.10285795895413488</c:v>
                </c:pt>
                <c:pt idx="9">
                  <c:v>5.7439153109273736E-2</c:v>
                </c:pt>
                <c:pt idx="10">
                  <c:v>8.6471434300063369E-4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787-860C-0607428AEA3D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0.78305734364305735</c:v>
                </c:pt>
                <c:pt idx="1">
                  <c:v>0.5805741298140682</c:v>
                </c:pt>
                <c:pt idx="2">
                  <c:v>0.51915664477911538</c:v>
                </c:pt>
                <c:pt idx="3">
                  <c:v>0.46335509002935144</c:v>
                </c:pt>
                <c:pt idx="4">
                  <c:v>0.27231393508555141</c:v>
                </c:pt>
                <c:pt idx="5">
                  <c:v>0.22725673691580653</c:v>
                </c:pt>
                <c:pt idx="6">
                  <c:v>0.21496122370264073</c:v>
                </c:pt>
                <c:pt idx="7">
                  <c:v>0.14167129886284016</c:v>
                </c:pt>
                <c:pt idx="8">
                  <c:v>0.10267826378277364</c:v>
                </c:pt>
                <c:pt idx="9">
                  <c:v>5.4764425244351385E-2</c:v>
                </c:pt>
                <c:pt idx="10">
                  <c:v>7.7607746294846834E-5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787-860C-0607428AEA3D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0.78379999674255174</c:v>
                </c:pt>
                <c:pt idx="1">
                  <c:v>0.57778970780439498</c:v>
                </c:pt>
                <c:pt idx="2">
                  <c:v>0.51841789172919128</c:v>
                </c:pt>
                <c:pt idx="3">
                  <c:v>0.46465415756779299</c:v>
                </c:pt>
                <c:pt idx="4">
                  <c:v>0.27180750179603153</c:v>
                </c:pt>
                <c:pt idx="5">
                  <c:v>0.22561067640209928</c:v>
                </c:pt>
                <c:pt idx="6">
                  <c:v>0.21471427418220201</c:v>
                </c:pt>
                <c:pt idx="7">
                  <c:v>0.13769782093318553</c:v>
                </c:pt>
                <c:pt idx="8">
                  <c:v>9.8268622874369577E-2</c:v>
                </c:pt>
                <c:pt idx="9">
                  <c:v>4.9107890119276063E-2</c:v>
                </c:pt>
                <c:pt idx="10">
                  <c:v>1.2630509523987485E-7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B-4787-860C-0607428AEA3D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0.78279700670275754</c:v>
                </c:pt>
                <c:pt idx="1">
                  <c:v>0.57883167308853878</c:v>
                </c:pt>
                <c:pt idx="2">
                  <c:v>0.51864255563303008</c:v>
                </c:pt>
                <c:pt idx="3">
                  <c:v>0.46149805845104147</c:v>
                </c:pt>
                <c:pt idx="4">
                  <c:v>0.27017004839808245</c:v>
                </c:pt>
                <c:pt idx="5">
                  <c:v>0.22531830665487512</c:v>
                </c:pt>
                <c:pt idx="6">
                  <c:v>0.20802548185393183</c:v>
                </c:pt>
                <c:pt idx="7">
                  <c:v>0.13599339774231359</c:v>
                </c:pt>
                <c:pt idx="8">
                  <c:v>9.6140791723204833E-2</c:v>
                </c:pt>
                <c:pt idx="9">
                  <c:v>3.975490551301878E-2</c:v>
                </c:pt>
                <c:pt idx="10">
                  <c:v>1.2630499287531052E-7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B-4787-860C-0607428AEA3D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0.78123671621416602</c:v>
                </c:pt>
                <c:pt idx="1">
                  <c:v>0.57648824198008097</c:v>
                </c:pt>
                <c:pt idx="2">
                  <c:v>0.51655779384771128</c:v>
                </c:pt>
                <c:pt idx="3">
                  <c:v>0.46044906125024215</c:v>
                </c:pt>
                <c:pt idx="4">
                  <c:v>0.26560317890426993</c:v>
                </c:pt>
                <c:pt idx="5">
                  <c:v>0.21951386749657956</c:v>
                </c:pt>
                <c:pt idx="6">
                  <c:v>0.20229508096554161</c:v>
                </c:pt>
                <c:pt idx="7">
                  <c:v>0.1284536237670284</c:v>
                </c:pt>
                <c:pt idx="8">
                  <c:v>8.2043328230346921E-2</c:v>
                </c:pt>
                <c:pt idx="9">
                  <c:v>1.7498735378566756E-2</c:v>
                </c:pt>
                <c:pt idx="10">
                  <c:v>1.2630489381425987E-7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787-860C-0607428AEA3D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0.7813606631508031</c:v>
                </c:pt>
                <c:pt idx="1">
                  <c:v>0.57474806230106923</c:v>
                </c:pt>
                <c:pt idx="2">
                  <c:v>0.51307759172369016</c:v>
                </c:pt>
                <c:pt idx="3">
                  <c:v>0.45321571835509766</c:v>
                </c:pt>
                <c:pt idx="4">
                  <c:v>0.25789440410084735</c:v>
                </c:pt>
                <c:pt idx="5">
                  <c:v>0.21078370639569888</c:v>
                </c:pt>
                <c:pt idx="6">
                  <c:v>0.19597135077798464</c:v>
                </c:pt>
                <c:pt idx="7">
                  <c:v>0.11205351003542326</c:v>
                </c:pt>
                <c:pt idx="8">
                  <c:v>4.3705893049738959E-2</c:v>
                </c:pt>
                <c:pt idx="9">
                  <c:v>1.4373362011600704E-3</c:v>
                </c:pt>
                <c:pt idx="10">
                  <c:v>1.2630464630765746E-7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787-860C-0607428AEA3D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0.77914425552914646</c:v>
                </c:pt>
                <c:pt idx="1">
                  <c:v>0.56801313006737064</c:v>
                </c:pt>
                <c:pt idx="2">
                  <c:v>0.50384231747156405</c:v>
                </c:pt>
                <c:pt idx="3">
                  <c:v>0.44742308872443221</c:v>
                </c:pt>
                <c:pt idx="4">
                  <c:v>0.23806753244735501</c:v>
                </c:pt>
                <c:pt idx="5">
                  <c:v>0.17296935239719385</c:v>
                </c:pt>
                <c:pt idx="6">
                  <c:v>0.14767584321899846</c:v>
                </c:pt>
                <c:pt idx="7">
                  <c:v>2.2260689589831316E-2</c:v>
                </c:pt>
                <c:pt idx="8">
                  <c:v>1.6204277863531138E-4</c:v>
                </c:pt>
                <c:pt idx="9">
                  <c:v>4.9723251417570341E-7</c:v>
                </c:pt>
                <c:pt idx="10">
                  <c:v>1.2630419928510165E-7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B-4787-860C-0607428A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  <c:pt idx="0">
                  <c:v>-8709.6418370392694</c:v>
                </c:pt>
                <c:pt idx="1">
                  <c:v>-8709.7828776234692</c:v>
                </c:pt>
                <c:pt idx="2">
                  <c:v>-8709.5563707601304</c:v>
                </c:pt>
                <c:pt idx="3">
                  <c:v>-8709.5130390728209</c:v>
                </c:pt>
                <c:pt idx="4">
                  <c:v>-8709.47124496369</c:v>
                </c:pt>
                <c:pt idx="5">
                  <c:v>-8709.6148538883608</c:v>
                </c:pt>
                <c:pt idx="6">
                  <c:v>-8708.8304436872495</c:v>
                </c:pt>
                <c:pt idx="7">
                  <c:v>-8709.46749378399</c:v>
                </c:pt>
                <c:pt idx="8">
                  <c:v>-8708.8198651133407</c:v>
                </c:pt>
                <c:pt idx="9">
                  <c:v>-8708.5577645510803</c:v>
                </c:pt>
                <c:pt idx="10">
                  <c:v>-4678.5098843446203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88F-AEA0-79DDCC28FBC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-3530.1411587830398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1-488F-AEA0-79DDCC28FBC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  <c:pt idx="0">
                  <c:v>-6582.0225543414599</c:v>
                </c:pt>
                <c:pt idx="1">
                  <c:v>-6582.1206227061302</c:v>
                </c:pt>
                <c:pt idx="2">
                  <c:v>-6582.0720967464204</c:v>
                </c:pt>
                <c:pt idx="3">
                  <c:v>-6582.0429402877198</c:v>
                </c:pt>
                <c:pt idx="4">
                  <c:v>-6581.8937553512696</c:v>
                </c:pt>
                <c:pt idx="5">
                  <c:v>-6581.8046396858999</c:v>
                </c:pt>
                <c:pt idx="6">
                  <c:v>-6581.7101946689199</c:v>
                </c:pt>
                <c:pt idx="7">
                  <c:v>-6581.5250001822596</c:v>
                </c:pt>
                <c:pt idx="8">
                  <c:v>-6581.4976156127696</c:v>
                </c:pt>
                <c:pt idx="9">
                  <c:v>-6581.0294100044302</c:v>
                </c:pt>
                <c:pt idx="10">
                  <c:v>-2427.2075338387699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1-488F-AEA0-79DDCC28FBC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  <c:pt idx="0">
                  <c:v>-5522.7872623785097</c:v>
                </c:pt>
                <c:pt idx="1">
                  <c:v>-5522.7449115935497</c:v>
                </c:pt>
                <c:pt idx="2">
                  <c:v>-5522.7615404935596</c:v>
                </c:pt>
                <c:pt idx="3">
                  <c:v>-5522.6484318411003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-5522.4448439146599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-1538.2153540683701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88F-AEA0-79DDCC28FBC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  <c:pt idx="0">
                  <c:v>-4464.02143884219</c:v>
                </c:pt>
                <c:pt idx="1">
                  <c:v>-4464.0569395540897</c:v>
                </c:pt>
                <c:pt idx="2">
                  <c:v>-4463.9758249391598</c:v>
                </c:pt>
                <c:pt idx="3">
                  <c:v>-4463.8632858214696</c:v>
                </c:pt>
                <c:pt idx="4">
                  <c:v>-4463.9471340074997</c:v>
                </c:pt>
                <c:pt idx="5">
                  <c:v>-4463.8876988252796</c:v>
                </c:pt>
                <c:pt idx="6">
                  <c:v>-4463.8299162218</c:v>
                </c:pt>
                <c:pt idx="7">
                  <c:v>-4463.7268574291602</c:v>
                </c:pt>
                <c:pt idx="8">
                  <c:v>-4463.6723191928804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88F-AEA0-79DDCC28FBC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  <c:pt idx="0">
                  <c:v>-3405.8522132363601</c:v>
                </c:pt>
                <c:pt idx="1">
                  <c:v>-3405.83111722375</c:v>
                </c:pt>
                <c:pt idx="2">
                  <c:v>-3405.8190400666599</c:v>
                </c:pt>
                <c:pt idx="3">
                  <c:v>-3405.8126130782298</c:v>
                </c:pt>
                <c:pt idx="4">
                  <c:v>-3405.6916624314699</c:v>
                </c:pt>
                <c:pt idx="5">
                  <c:v>-3405.6771880977899</c:v>
                </c:pt>
                <c:pt idx="6">
                  <c:v>-3405.5895217757602</c:v>
                </c:pt>
                <c:pt idx="7">
                  <c:v>-3405.64334319723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88F-AEA0-79DDCC28FBC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  <c:pt idx="0">
                  <c:v>-2348.0824069588698</c:v>
                </c:pt>
                <c:pt idx="1">
                  <c:v>-2348.0486227357101</c:v>
                </c:pt>
                <c:pt idx="2">
                  <c:v>-2348.0561774315902</c:v>
                </c:pt>
                <c:pt idx="3">
                  <c:v>-2348.0113669795301</c:v>
                </c:pt>
                <c:pt idx="4">
                  <c:v>-2348.0152122843901</c:v>
                </c:pt>
                <c:pt idx="5">
                  <c:v>-2234.8542079296899</c:v>
                </c:pt>
                <c:pt idx="6">
                  <c:v>-2092.4833071968501</c:v>
                </c:pt>
                <c:pt idx="7">
                  <c:v>-1398.9697988098301</c:v>
                </c:pt>
                <c:pt idx="8">
                  <c:v>-1149.55107645047</c:v>
                </c:pt>
                <c:pt idx="9">
                  <c:v>-799.22988835553701</c:v>
                </c:pt>
                <c:pt idx="10">
                  <c:v>-320.18750835539697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1-488F-AEA0-79DDCC28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  <c:pt idx="0">
                  <c:v>1.23212252248707</c:v>
                </c:pt>
                <c:pt idx="1">
                  <c:v>1.6230191655264501</c:v>
                </c:pt>
                <c:pt idx="2">
                  <c:v>1.79340913472066</c:v>
                </c:pt>
                <c:pt idx="3">
                  <c:v>1.98384442314626</c:v>
                </c:pt>
                <c:pt idx="4" formatCode="General">
                  <c:v>3.0888573644077302</c:v>
                </c:pt>
                <c:pt idx="5" formatCode="General">
                  <c:v>3.54739389482349</c:v>
                </c:pt>
                <c:pt idx="6" formatCode="General">
                  <c:v>3.7102611409319</c:v>
                </c:pt>
                <c:pt idx="7" formatCode="General">
                  <c:v>4.9906317937562603</c:v>
                </c:pt>
                <c:pt idx="8" formatCode="General">
                  <c:v>6.5165151901609599</c:v>
                </c:pt>
                <c:pt idx="9" formatCode="General">
                  <c:v>10.926061208075099</c:v>
                </c:pt>
                <c:pt idx="10" formatCode="General">
                  <c:v>28.988690652949799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4FD-9A0D-DB339E3C669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 formatCode="General">
                  <c:v>3.0884707059320902</c:v>
                </c:pt>
                <c:pt idx="5" formatCode="General">
                  <c:v>3.5469753604099101</c:v>
                </c:pt>
                <c:pt idx="6" formatCode="General">
                  <c:v>3.7098313355247701</c:v>
                </c:pt>
                <c:pt idx="7" formatCode="General">
                  <c:v>4.9901133537683302</c:v>
                </c:pt>
                <c:pt idx="8" formatCode="General">
                  <c:v>6.5158910259417802</c:v>
                </c:pt>
                <c:pt idx="9" formatCode="General">
                  <c:v>10.9250658439649</c:v>
                </c:pt>
                <c:pt idx="10" formatCode="General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4FD-9A0D-DB339E3C669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  <c:pt idx="0">
                  <c:v>1.23161999561725</c:v>
                </c:pt>
                <c:pt idx="1">
                  <c:v>1.62246383942683</c:v>
                </c:pt>
                <c:pt idx="2">
                  <c:v>1.7928308597501199</c:v>
                </c:pt>
                <c:pt idx="3">
                  <c:v>1.9832403523909501</c:v>
                </c:pt>
                <c:pt idx="4" formatCode="General">
                  <c:v>3.0881041370646098</c:v>
                </c:pt>
                <c:pt idx="5" formatCode="General">
                  <c:v>3.5465789020831502</c:v>
                </c:pt>
                <c:pt idx="6" formatCode="General">
                  <c:v>3.70942392175807</c:v>
                </c:pt>
                <c:pt idx="7" formatCode="General">
                  <c:v>4.98962198748736</c:v>
                </c:pt>
                <c:pt idx="8" formatCode="General">
                  <c:v>6.5152991706364496</c:v>
                </c:pt>
                <c:pt idx="9" formatCode="General">
                  <c:v>10.924037807049499</c:v>
                </c:pt>
                <c:pt idx="10" formatCode="General">
                  <c:v>23.568157165410199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4FD-9A0D-DB339E3C669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 formatCode="General">
                  <c:v>3.0877549543663898</c:v>
                </c:pt>
                <c:pt idx="5" formatCode="General">
                  <c:v>3.54620079450312</c:v>
                </c:pt>
                <c:pt idx="6" formatCode="General">
                  <c:v>3.7090358193063402</c:v>
                </c:pt>
                <c:pt idx="7" formatCode="General">
                  <c:v>4.9891535969434901</c:v>
                </c:pt>
                <c:pt idx="8" formatCode="General">
                  <c:v>6.5147316837143601</c:v>
                </c:pt>
                <c:pt idx="9" formatCode="General">
                  <c:v>10.9221484509021</c:v>
                </c:pt>
                <c:pt idx="10" formatCode="General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F-44FD-9A0D-DB339E3C669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 formatCode="General">
                  <c:v>3.0874196545634902</c:v>
                </c:pt>
                <c:pt idx="5" formatCode="General">
                  <c:v>3.5458380037302799</c:v>
                </c:pt>
                <c:pt idx="6" formatCode="General">
                  <c:v>3.7086632238606101</c:v>
                </c:pt>
                <c:pt idx="7" formatCode="General">
                  <c:v>4.9887012643963402</c:v>
                </c:pt>
                <c:pt idx="8" formatCode="General">
                  <c:v>6.5139465756025796</c:v>
                </c:pt>
                <c:pt idx="9" formatCode="General">
                  <c:v>8.7114396004154706</c:v>
                </c:pt>
                <c:pt idx="10" formatCode="General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F-44FD-9A0D-DB339E3C669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  <c:pt idx="0">
                  <c:v>1.23094721981748</c:v>
                </c:pt>
                <c:pt idx="1">
                  <c:v>1.6217204205961699</c:v>
                </c:pt>
                <c:pt idx="2">
                  <c:v>1.79205666937077</c:v>
                </c:pt>
                <c:pt idx="3">
                  <c:v>1.9824317645662499</c:v>
                </c:pt>
                <c:pt idx="4" formatCode="General">
                  <c:v>3.0870960477130298</c:v>
                </c:pt>
                <c:pt idx="5" formatCode="General">
                  <c:v>3.5454917846717802</c:v>
                </c:pt>
                <c:pt idx="6" formatCode="General">
                  <c:v>3.7082963941038098</c:v>
                </c:pt>
                <c:pt idx="7" formatCode="General">
                  <c:v>4.9880336496257396</c:v>
                </c:pt>
                <c:pt idx="8" formatCode="General">
                  <c:v>5.4130112234488896</c:v>
                </c:pt>
                <c:pt idx="9" formatCode="General">
                  <c:v>6.9520627375205004</c:v>
                </c:pt>
                <c:pt idx="10" formatCode="General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F-44FD-9A0D-DB339E3C669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  <c:pt idx="0">
                  <c:v>1.2307370933623201</c:v>
                </c:pt>
                <c:pt idx="1">
                  <c:v>1.62148827325578</c:v>
                </c:pt>
                <c:pt idx="2">
                  <c:v>1.7918450387960301</c:v>
                </c:pt>
                <c:pt idx="3">
                  <c:v>1.9821891215793099</c:v>
                </c:pt>
                <c:pt idx="4" formatCode="General">
                  <c:v>3.08666671963553</c:v>
                </c:pt>
                <c:pt idx="5" formatCode="General">
                  <c:v>3.4915783566771799</c:v>
                </c:pt>
                <c:pt idx="6" formatCode="General">
                  <c:v>3.4314275459155499</c:v>
                </c:pt>
                <c:pt idx="7" formatCode="General">
                  <c:v>3.24612600952769</c:v>
                </c:pt>
                <c:pt idx="8" formatCode="General">
                  <c:v>3.7077717986843002</c:v>
                </c:pt>
                <c:pt idx="9" formatCode="General">
                  <c:v>5.2322692885730699</c:v>
                </c:pt>
                <c:pt idx="10" formatCode="General">
                  <c:v>9.1615659116812704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F-44FD-9A0D-DB339E3C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0.78344269937365374</c:v>
                </c:pt>
                <c:pt idx="1">
                  <c:v>0.58135631158738243</c:v>
                </c:pt>
                <c:pt idx="2">
                  <c:v>0.51985243424769101</c:v>
                </c:pt>
                <c:pt idx="3">
                  <c:v>0.46548405539903837</c:v>
                </c:pt>
                <c:pt idx="4">
                  <c:v>0.27178141043086673</c:v>
                </c:pt>
                <c:pt idx="5">
                  <c:v>0.22706226708408608</c:v>
                </c:pt>
                <c:pt idx="6">
                  <c:v>0.21447114312768317</c:v>
                </c:pt>
                <c:pt idx="7">
                  <c:v>0.14648581207659464</c:v>
                </c:pt>
                <c:pt idx="8">
                  <c:v>0.10285795895413488</c:v>
                </c:pt>
                <c:pt idx="9">
                  <c:v>5.7439153109273736E-2</c:v>
                </c:pt>
                <c:pt idx="10">
                  <c:v>8.6471434300063369E-4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41A-A366-C3A59C9F7D5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0.78305734364305735</c:v>
                </c:pt>
                <c:pt idx="1">
                  <c:v>0.5805741298140682</c:v>
                </c:pt>
                <c:pt idx="2">
                  <c:v>0.51915664477911538</c:v>
                </c:pt>
                <c:pt idx="3">
                  <c:v>0.46335509002935144</c:v>
                </c:pt>
                <c:pt idx="4">
                  <c:v>0.27231393508555141</c:v>
                </c:pt>
                <c:pt idx="5">
                  <c:v>0.22725673691580653</c:v>
                </c:pt>
                <c:pt idx="6">
                  <c:v>0.21496122370264073</c:v>
                </c:pt>
                <c:pt idx="7">
                  <c:v>0.14167129886284016</c:v>
                </c:pt>
                <c:pt idx="8">
                  <c:v>0.10267826378277364</c:v>
                </c:pt>
                <c:pt idx="9">
                  <c:v>5.4764425244351385E-2</c:v>
                </c:pt>
                <c:pt idx="10">
                  <c:v>7.7607746294846834E-5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41A-A366-C3A59C9F7D5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0.78379999674255174</c:v>
                </c:pt>
                <c:pt idx="1">
                  <c:v>0.57778970780439498</c:v>
                </c:pt>
                <c:pt idx="2">
                  <c:v>0.51841789172919128</c:v>
                </c:pt>
                <c:pt idx="3">
                  <c:v>0.46465415756779299</c:v>
                </c:pt>
                <c:pt idx="4">
                  <c:v>0.27180750179603153</c:v>
                </c:pt>
                <c:pt idx="5">
                  <c:v>0.22561067640209928</c:v>
                </c:pt>
                <c:pt idx="6">
                  <c:v>0.21471427418220201</c:v>
                </c:pt>
                <c:pt idx="7">
                  <c:v>0.13769782093318553</c:v>
                </c:pt>
                <c:pt idx="8">
                  <c:v>9.8268622874369577E-2</c:v>
                </c:pt>
                <c:pt idx="9">
                  <c:v>4.9107890119276063E-2</c:v>
                </c:pt>
                <c:pt idx="10">
                  <c:v>1.2630509523987485E-7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41A-A366-C3A59C9F7D5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0.78279700670275754</c:v>
                </c:pt>
                <c:pt idx="1">
                  <c:v>0.57883167308853878</c:v>
                </c:pt>
                <c:pt idx="2">
                  <c:v>0.51864255563303008</c:v>
                </c:pt>
                <c:pt idx="3">
                  <c:v>0.46149805845104147</c:v>
                </c:pt>
                <c:pt idx="4">
                  <c:v>0.27017004839808245</c:v>
                </c:pt>
                <c:pt idx="5">
                  <c:v>0.22531830665487512</c:v>
                </c:pt>
                <c:pt idx="6">
                  <c:v>0.20802548185393183</c:v>
                </c:pt>
                <c:pt idx="7">
                  <c:v>0.13599339774231359</c:v>
                </c:pt>
                <c:pt idx="8">
                  <c:v>9.6140791723204833E-2</c:v>
                </c:pt>
                <c:pt idx="9">
                  <c:v>3.975490551301878E-2</c:v>
                </c:pt>
                <c:pt idx="10">
                  <c:v>1.2630499287531052E-7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3-441A-A366-C3A59C9F7D5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0.78123671621416602</c:v>
                </c:pt>
                <c:pt idx="1">
                  <c:v>0.57648824198008097</c:v>
                </c:pt>
                <c:pt idx="2">
                  <c:v>0.51655779384771128</c:v>
                </c:pt>
                <c:pt idx="3">
                  <c:v>0.46044906125024215</c:v>
                </c:pt>
                <c:pt idx="4">
                  <c:v>0.26560317890426993</c:v>
                </c:pt>
                <c:pt idx="5">
                  <c:v>0.21951386749657956</c:v>
                </c:pt>
                <c:pt idx="6">
                  <c:v>0.20229508096554161</c:v>
                </c:pt>
                <c:pt idx="7">
                  <c:v>0.1284536237670284</c:v>
                </c:pt>
                <c:pt idx="8">
                  <c:v>8.2043328230346921E-2</c:v>
                </c:pt>
                <c:pt idx="9">
                  <c:v>1.7498735378566756E-2</c:v>
                </c:pt>
                <c:pt idx="10">
                  <c:v>1.2630489381425987E-7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3-441A-A366-C3A59C9F7D5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0.7813606631508031</c:v>
                </c:pt>
                <c:pt idx="1">
                  <c:v>0.57474806230106923</c:v>
                </c:pt>
                <c:pt idx="2">
                  <c:v>0.51307759172369016</c:v>
                </c:pt>
                <c:pt idx="3">
                  <c:v>0.45321571835509766</c:v>
                </c:pt>
                <c:pt idx="4">
                  <c:v>0.25789440410084735</c:v>
                </c:pt>
                <c:pt idx="5">
                  <c:v>0.21078370639569888</c:v>
                </c:pt>
                <c:pt idx="6">
                  <c:v>0.19597135077798464</c:v>
                </c:pt>
                <c:pt idx="7">
                  <c:v>0.11205351003542326</c:v>
                </c:pt>
                <c:pt idx="8">
                  <c:v>4.3705893049738959E-2</c:v>
                </c:pt>
                <c:pt idx="9">
                  <c:v>1.4373362011600704E-3</c:v>
                </c:pt>
                <c:pt idx="10">
                  <c:v>1.2630464630765746E-7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3-441A-A366-C3A59C9F7D5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0.77914425552914646</c:v>
                </c:pt>
                <c:pt idx="1">
                  <c:v>0.56801313006737064</c:v>
                </c:pt>
                <c:pt idx="2">
                  <c:v>0.50384231747156405</c:v>
                </c:pt>
                <c:pt idx="3">
                  <c:v>0.44742308872443221</c:v>
                </c:pt>
                <c:pt idx="4">
                  <c:v>0.23806753244735501</c:v>
                </c:pt>
                <c:pt idx="5">
                  <c:v>0.17296935239719385</c:v>
                </c:pt>
                <c:pt idx="6">
                  <c:v>0.14767584321899846</c:v>
                </c:pt>
                <c:pt idx="7">
                  <c:v>2.2260689589831316E-2</c:v>
                </c:pt>
                <c:pt idx="8">
                  <c:v>1.6204277863531138E-4</c:v>
                </c:pt>
                <c:pt idx="9">
                  <c:v>4.9723251417570341E-7</c:v>
                </c:pt>
                <c:pt idx="10">
                  <c:v>1.2630419928510165E-7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3-441A-A366-C3A59C9F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(4)'!$AR$72:$AR$82</c:f>
              <c:numCache>
                <c:formatCode>General</c:formatCode>
                <c:ptCount val="11"/>
                <c:pt idx="0">
                  <c:v>8738.6238406591892</c:v>
                </c:pt>
                <c:pt idx="1">
                  <c:v>8738.4223836107394</c:v>
                </c:pt>
                <c:pt idx="2">
                  <c:v>8738.1872186409</c:v>
                </c:pt>
                <c:pt idx="3">
                  <c:v>8738.3359137132302</c:v>
                </c:pt>
                <c:pt idx="4">
                  <c:v>8738.2974978667207</c:v>
                </c:pt>
                <c:pt idx="5">
                  <c:v>8738.3001693551505</c:v>
                </c:pt>
                <c:pt idx="6">
                  <c:v>8738.0153143869993</c:v>
                </c:pt>
                <c:pt idx="7">
                  <c:v>8738.03812459654</c:v>
                </c:pt>
                <c:pt idx="8">
                  <c:v>8737.7437724473493</c:v>
                </c:pt>
                <c:pt idx="9">
                  <c:v>8737.0593082367395</c:v>
                </c:pt>
                <c:pt idx="10">
                  <c:v>7701.2364341889997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B1-9CD4-B7F95FBBFF67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(4)'!$AR$61:$AR$71</c:f>
              <c:numCache>
                <c:formatCode>General</c:formatCode>
                <c:ptCount val="11"/>
                <c:pt idx="0">
                  <c:v>7662.4998736146799</c:v>
                </c:pt>
                <c:pt idx="1">
                  <c:v>7662.2213511110604</c:v>
                </c:pt>
                <c:pt idx="2">
                  <c:v>7662.3333113934896</c:v>
                </c:pt>
                <c:pt idx="3">
                  <c:v>7662.3823437920901</c:v>
                </c:pt>
                <c:pt idx="4">
                  <c:v>7661.8369205537902</c:v>
                </c:pt>
                <c:pt idx="5">
                  <c:v>7662.0960272815701</c:v>
                </c:pt>
                <c:pt idx="6">
                  <c:v>7661.8157311309997</c:v>
                </c:pt>
                <c:pt idx="7">
                  <c:v>7661.8180414976896</c:v>
                </c:pt>
                <c:pt idx="8">
                  <c:v>7661.6628649963905</c:v>
                </c:pt>
                <c:pt idx="9">
                  <c:v>7660.9355884042297</c:v>
                </c:pt>
                <c:pt idx="10">
                  <c:v>5050.1886892844004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9B1-9CD4-B7F95FBBFF67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(4)'!$AR$50:$AR$60</c:f>
              <c:numCache>
                <c:formatCode>General</c:formatCode>
                <c:ptCount val="11"/>
                <c:pt idx="0">
                  <c:v>6597.1238627278599</c:v>
                </c:pt>
                <c:pt idx="1">
                  <c:v>6597.0331913344398</c:v>
                </c:pt>
                <c:pt idx="2">
                  <c:v>6597.0344796787203</c:v>
                </c:pt>
                <c:pt idx="3">
                  <c:v>6597.0383470639899</c:v>
                </c:pt>
                <c:pt idx="4">
                  <c:v>6596.88270412361</c:v>
                </c:pt>
                <c:pt idx="5">
                  <c:v>6596.85713529433</c:v>
                </c:pt>
                <c:pt idx="6">
                  <c:v>6596.8539976065904</c:v>
                </c:pt>
                <c:pt idx="7">
                  <c:v>6596.7278002770399</c:v>
                </c:pt>
                <c:pt idx="8">
                  <c:v>6596.5568522871399</c:v>
                </c:pt>
                <c:pt idx="9">
                  <c:v>6596.0499524760498</c:v>
                </c:pt>
                <c:pt idx="10">
                  <c:v>3420.7652321524201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9-49B1-9CD4-B7F95FBBFF67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(4)'!$AR$39:$AR$49</c:f>
              <c:numCache>
                <c:formatCode>General</c:formatCode>
                <c:ptCount val="11"/>
                <c:pt idx="0">
                  <c:v>5533.6627761223499</c:v>
                </c:pt>
                <c:pt idx="1">
                  <c:v>5533.55732188402</c:v>
                </c:pt>
                <c:pt idx="2">
                  <c:v>5533.8057491064101</c:v>
                </c:pt>
                <c:pt idx="3">
                  <c:v>5533.9365420911199</c:v>
                </c:pt>
                <c:pt idx="4">
                  <c:v>5533.71147102942</c:v>
                </c:pt>
                <c:pt idx="5">
                  <c:v>5533.8875533559803</c:v>
                </c:pt>
                <c:pt idx="6">
                  <c:v>5533.7275831228599</c:v>
                </c:pt>
                <c:pt idx="7">
                  <c:v>5533.5365363643295</c:v>
                </c:pt>
                <c:pt idx="8">
                  <c:v>5533.5231640086104</c:v>
                </c:pt>
                <c:pt idx="9">
                  <c:v>5533.0815224644502</c:v>
                </c:pt>
                <c:pt idx="10">
                  <c:v>2341.1100090467198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9-49B1-9CD4-B7F95FBBFF67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(4)'!$AR$28:$AR$38</c:f>
              <c:numCache>
                <c:formatCode>General</c:formatCode>
                <c:ptCount val="11"/>
                <c:pt idx="0">
                  <c:v>4472.1783176242498</c:v>
                </c:pt>
                <c:pt idx="1">
                  <c:v>4472.1361663064999</c:v>
                </c:pt>
                <c:pt idx="2">
                  <c:v>4472.1353584077497</c:v>
                </c:pt>
                <c:pt idx="3">
                  <c:v>4472.4341184693903</c:v>
                </c:pt>
                <c:pt idx="4">
                  <c:v>4472.49001878327</c:v>
                </c:pt>
                <c:pt idx="5">
                  <c:v>4472.4592953011297</c:v>
                </c:pt>
                <c:pt idx="6">
                  <c:v>4472.5117333345497</c:v>
                </c:pt>
                <c:pt idx="7">
                  <c:v>4472.3795119693996</c:v>
                </c:pt>
                <c:pt idx="8">
                  <c:v>4472.3954228973198</c:v>
                </c:pt>
                <c:pt idx="9">
                  <c:v>4471.9309646091297</c:v>
                </c:pt>
                <c:pt idx="10">
                  <c:v>1350.135422246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9-49B1-9CD4-B7F95FBBFF67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(4)'!$AR$17:$AR$27</c:f>
              <c:numCache>
                <c:formatCode>General</c:formatCode>
                <c:ptCount val="11"/>
                <c:pt idx="0">
                  <c:v>3412.1246630098799</c:v>
                </c:pt>
                <c:pt idx="1">
                  <c:v>3412.4636073564602</c:v>
                </c:pt>
                <c:pt idx="2">
                  <c:v>3412.05728033993</c:v>
                </c:pt>
                <c:pt idx="3">
                  <c:v>3412.2960268756701</c:v>
                </c:pt>
                <c:pt idx="4">
                  <c:v>3412.3384879939299</c:v>
                </c:pt>
                <c:pt idx="5">
                  <c:v>3412.59471335639</c:v>
                </c:pt>
                <c:pt idx="6">
                  <c:v>3412.4215224630598</c:v>
                </c:pt>
                <c:pt idx="7">
                  <c:v>3412.3721989789701</c:v>
                </c:pt>
                <c:pt idx="8">
                  <c:v>3412.38233604376</c:v>
                </c:pt>
                <c:pt idx="9">
                  <c:v>2312.28724632377</c:v>
                </c:pt>
                <c:pt idx="10">
                  <c:v>726.28486383632196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9-49B1-9CD4-B7F95FBBFF67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(4)'!$AR$6:$AR$16</c:f>
              <c:numCache>
                <c:formatCode>General</c:formatCode>
                <c:ptCount val="11"/>
                <c:pt idx="0">
                  <c:v>2353.4178610729</c:v>
                </c:pt>
                <c:pt idx="1">
                  <c:v>2353.4818338815098</c:v>
                </c:pt>
                <c:pt idx="2">
                  <c:v>2353.4704461390002</c:v>
                </c:pt>
                <c:pt idx="3">
                  <c:v>2353.5235981776</c:v>
                </c:pt>
                <c:pt idx="4">
                  <c:v>2353.53140305428</c:v>
                </c:pt>
                <c:pt idx="5">
                  <c:v>2353.7996692353399</c:v>
                </c:pt>
                <c:pt idx="6">
                  <c:v>2353.7399422506101</c:v>
                </c:pt>
                <c:pt idx="7">
                  <c:v>2120.56994079682</c:v>
                </c:pt>
                <c:pt idx="8">
                  <c:v>1486.4773612291101</c:v>
                </c:pt>
                <c:pt idx="9">
                  <c:v>1109.09913037617</c:v>
                </c:pt>
                <c:pt idx="10">
                  <c:v>382.34076733847502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9-49B1-9CD4-B7F95FB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(4)'!$AL$72:$AL$82</c:f>
              <c:numCache>
                <c:formatCode>General</c:formatCode>
                <c:ptCount val="11"/>
                <c:pt idx="0">
                  <c:v>0.90044116074633695</c:v>
                </c:pt>
                <c:pt idx="1">
                  <c:v>0.87723346779538702</c:v>
                </c:pt>
                <c:pt idx="2">
                  <c:v>0.86969447837587999</c:v>
                </c:pt>
                <c:pt idx="3">
                  <c:v>0.85597194751540495</c:v>
                </c:pt>
                <c:pt idx="4">
                  <c:v>0.77346356709548503</c:v>
                </c:pt>
                <c:pt idx="5">
                  <c:v>0.71634314009237099</c:v>
                </c:pt>
                <c:pt idx="6">
                  <c:v>0.71177022867677298</c:v>
                </c:pt>
                <c:pt idx="7">
                  <c:v>0.62998427208465202</c:v>
                </c:pt>
                <c:pt idx="8">
                  <c:v>0.57001448059687898</c:v>
                </c:pt>
                <c:pt idx="9">
                  <c:v>0.49823785937607801</c:v>
                </c:pt>
                <c:pt idx="10">
                  <c:v>0.136413475297439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6E4-A25D-09610BB323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(4)'!$AL$61:$AL$71</c:f>
              <c:numCache>
                <c:formatCode>General</c:formatCode>
                <c:ptCount val="11"/>
                <c:pt idx="0">
                  <c:v>0.89977551192276495</c:v>
                </c:pt>
                <c:pt idx="1">
                  <c:v>0.87638815232443201</c:v>
                </c:pt>
                <c:pt idx="2">
                  <c:v>0.86385397003800601</c:v>
                </c:pt>
                <c:pt idx="3">
                  <c:v>0.85367579062425603</c:v>
                </c:pt>
                <c:pt idx="4">
                  <c:v>0.74955626663795605</c:v>
                </c:pt>
                <c:pt idx="5">
                  <c:v>0.70358007818925505</c:v>
                </c:pt>
                <c:pt idx="6">
                  <c:v>0.71389927339132297</c:v>
                </c:pt>
                <c:pt idx="7">
                  <c:v>0.61314289669357303</c:v>
                </c:pt>
                <c:pt idx="8">
                  <c:v>0.54772452197350496</c:v>
                </c:pt>
                <c:pt idx="9">
                  <c:v>0.473582666765333</c:v>
                </c:pt>
                <c:pt idx="10">
                  <c:v>5.4070504471454402E-2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7-46E4-A25D-09610BB323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(4)'!$AL$50:$AL$60</c:f>
              <c:numCache>
                <c:formatCode>General</c:formatCode>
                <c:ptCount val="11"/>
                <c:pt idx="0">
                  <c:v>0.89495787128871496</c:v>
                </c:pt>
                <c:pt idx="1">
                  <c:v>0.86548350510289396</c:v>
                </c:pt>
                <c:pt idx="2">
                  <c:v>0.86004996425774904</c:v>
                </c:pt>
                <c:pt idx="3">
                  <c:v>0.85160306007706699</c:v>
                </c:pt>
                <c:pt idx="4">
                  <c:v>0.75492592803027503</c:v>
                </c:pt>
                <c:pt idx="5">
                  <c:v>0.68825258362525299</c:v>
                </c:pt>
                <c:pt idx="6">
                  <c:v>0.67588065188448898</c:v>
                </c:pt>
                <c:pt idx="7">
                  <c:v>0.58927142560391399</c:v>
                </c:pt>
                <c:pt idx="8">
                  <c:v>0.52984869884695196</c:v>
                </c:pt>
                <c:pt idx="9">
                  <c:v>0.44539825896803797</c:v>
                </c:pt>
                <c:pt idx="10">
                  <c:v>1.0644255552164399E-2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6E4-A25D-09610BB323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(4)'!$AL$39:$AL$49</c:f>
              <c:numCache>
                <c:formatCode>General</c:formatCode>
                <c:ptCount val="11"/>
                <c:pt idx="0">
                  <c:v>0.887026858137552</c:v>
                </c:pt>
                <c:pt idx="1">
                  <c:v>0.86284575449455903</c:v>
                </c:pt>
                <c:pt idx="2">
                  <c:v>0.85293704295084505</c:v>
                </c:pt>
                <c:pt idx="3">
                  <c:v>0.83615459384855095</c:v>
                </c:pt>
                <c:pt idx="4">
                  <c:v>0.76252885513123003</c:v>
                </c:pt>
                <c:pt idx="5">
                  <c:v>0.68273587316048701</c:v>
                </c:pt>
                <c:pt idx="6">
                  <c:v>0.65476222439589704</c:v>
                </c:pt>
                <c:pt idx="7">
                  <c:v>0.568060426901006</c:v>
                </c:pt>
                <c:pt idx="8">
                  <c:v>0.50729161770587805</c:v>
                </c:pt>
                <c:pt idx="9">
                  <c:v>0.384490326406836</c:v>
                </c:pt>
                <c:pt idx="10" formatCode="0.00E+00">
                  <c:v>1.4100777944467201E-6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7-46E4-A25D-09610BB323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(4)'!$AL$28:$AL$38</c:f>
              <c:numCache>
                <c:formatCode>General</c:formatCode>
                <c:ptCount val="11"/>
                <c:pt idx="0">
                  <c:v>0.88869021701340101</c:v>
                </c:pt>
                <c:pt idx="1">
                  <c:v>0.85805258844792398</c:v>
                </c:pt>
                <c:pt idx="2">
                  <c:v>0.84427248016993695</c:v>
                </c:pt>
                <c:pt idx="3">
                  <c:v>0.82555864305677595</c:v>
                </c:pt>
                <c:pt idx="4">
                  <c:v>0.72988406372254599</c:v>
                </c:pt>
                <c:pt idx="5">
                  <c:v>0.64595729538301805</c:v>
                </c:pt>
                <c:pt idx="6">
                  <c:v>0.67623148792419896</c:v>
                </c:pt>
                <c:pt idx="7">
                  <c:v>0.52604065115478205</c:v>
                </c:pt>
                <c:pt idx="8">
                  <c:v>0.44274452717190799</c:v>
                </c:pt>
                <c:pt idx="9">
                  <c:v>0.30417725257878703</c:v>
                </c:pt>
                <c:pt idx="10" formatCode="0.00E+00">
                  <c:v>1.0189039111075601E-6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6E4-A25D-09610BB323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(4)'!$AL$17:$AL$27</c:f>
              <c:numCache>
                <c:formatCode>General</c:formatCode>
                <c:ptCount val="11"/>
                <c:pt idx="0">
                  <c:v>0.87955202433718904</c:v>
                </c:pt>
                <c:pt idx="1">
                  <c:v>0.84962252213275602</c:v>
                </c:pt>
                <c:pt idx="2">
                  <c:v>0.82641519882749004</c:v>
                </c:pt>
                <c:pt idx="3">
                  <c:v>0.80896507342647495</c:v>
                </c:pt>
                <c:pt idx="4">
                  <c:v>0.70393378728899403</c:v>
                </c:pt>
                <c:pt idx="5">
                  <c:v>0.656231388217418</c:v>
                </c:pt>
                <c:pt idx="6">
                  <c:v>0.59390647024687904</c:v>
                </c:pt>
                <c:pt idx="7">
                  <c:v>0.484847935992399</c:v>
                </c:pt>
                <c:pt idx="8">
                  <c:v>0.39397942423649901</c:v>
                </c:pt>
                <c:pt idx="9">
                  <c:v>9.8322354408404894E-2</c:v>
                </c:pt>
                <c:pt idx="10" formatCode="0.00E+00">
                  <c:v>9.0497996956347002E-7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7-46E4-A25D-09610BB323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(4)'!$AL$6:$AL$16</c:f>
              <c:numCache>
                <c:formatCode>General</c:formatCode>
                <c:ptCount val="11"/>
                <c:pt idx="0">
                  <c:v>0.86664107258995804</c:v>
                </c:pt>
                <c:pt idx="1">
                  <c:v>0.821388859147128</c:v>
                </c:pt>
                <c:pt idx="2">
                  <c:v>0.79245874040683295</c:v>
                </c:pt>
                <c:pt idx="3">
                  <c:v>0.78593642937419395</c:v>
                </c:pt>
                <c:pt idx="4">
                  <c:v>0.64883470189094405</c:v>
                </c:pt>
                <c:pt idx="5">
                  <c:v>0.58116426223995699</c:v>
                </c:pt>
                <c:pt idx="6">
                  <c:v>0.56073137170002696</c:v>
                </c:pt>
                <c:pt idx="7">
                  <c:v>0.325782068181241</c:v>
                </c:pt>
                <c:pt idx="8">
                  <c:v>7.7894580476341305E-2</c:v>
                </c:pt>
                <c:pt idx="9" formatCode="0.00E+00">
                  <c:v>1.9519314785393901E-6</c:v>
                </c:pt>
                <c:pt idx="10" formatCode="0.00E+00">
                  <c:v>6.23978815260952E-7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6E4-A25D-09610BB3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65E-991B-6A28D184D811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65E-991B-6A28D184D811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65E-991B-6A28D184D811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65E-991B-6A28D184D811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65E-991B-6A28D184D811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65E-991B-6A28D184D811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65E-991B-6A28D18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8F1-A07C-96B6A466D048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8F1-A07C-96B6A466D048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8F1-A07C-96B6A466D048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8F1-A07C-96B6A466D048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8F1-A07C-96B6A466D048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8F1-A07C-96B6A466D048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0-48F1-A07C-96B6A46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D-4DF8-8C91-4C6293C29160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D-4DF8-8C91-4C6293C29160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D-4DF8-8C91-4C6293C29160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D-4DF8-8C91-4C6293C29160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D-4DF8-8C91-4C6293C29160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D-4DF8-8C91-4C6293C29160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D-4DF8-8C91-4C6293C2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(4)'!$AM$72:$AM$82</c:f>
              <c:numCache>
                <c:formatCode>General</c:formatCode>
                <c:ptCount val="11"/>
                <c:pt idx="0">
                  <c:v>178.27892889268901</c:v>
                </c:pt>
                <c:pt idx="1">
                  <c:v>182.94250635255901</c:v>
                </c:pt>
                <c:pt idx="2">
                  <c:v>184.50630864511601</c:v>
                </c:pt>
                <c:pt idx="3">
                  <c:v>187.423854895462</c:v>
                </c:pt>
                <c:pt idx="4">
                  <c:v>207.02972259823201</c:v>
                </c:pt>
                <c:pt idx="5">
                  <c:v>223.116170864644</c:v>
                </c:pt>
                <c:pt idx="6">
                  <c:v>224.421245854017</c:v>
                </c:pt>
                <c:pt idx="7">
                  <c:v>224.80382317813601</c:v>
                </c:pt>
                <c:pt idx="8">
                  <c:v>223.25921015824699</c:v>
                </c:pt>
                <c:pt idx="9">
                  <c:v>229.90812517125201</c:v>
                </c:pt>
                <c:pt idx="10">
                  <c:v>424.40968542472802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43C2-A98F-12B92597303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(4)'!$AM$61:$AM$71</c:f>
              <c:numCache>
                <c:formatCode>General</c:formatCode>
                <c:ptCount val="11"/>
                <c:pt idx="0">
                  <c:v>178.40966456533701</c:v>
                </c:pt>
                <c:pt idx="1">
                  <c:v>183.117410132657</c:v>
                </c:pt>
                <c:pt idx="2">
                  <c:v>185.74434464419701</c:v>
                </c:pt>
                <c:pt idx="3">
                  <c:v>187.924484990602</c:v>
                </c:pt>
                <c:pt idx="4">
                  <c:v>213.552166776989</c:v>
                </c:pt>
                <c:pt idx="5">
                  <c:v>227.12323869465399</c:v>
                </c:pt>
                <c:pt idx="6">
                  <c:v>223.75704759722399</c:v>
                </c:pt>
                <c:pt idx="7">
                  <c:v>229.45060786706401</c:v>
                </c:pt>
                <c:pt idx="8">
                  <c:v>229.113982936621</c:v>
                </c:pt>
                <c:pt idx="9">
                  <c:v>231.05520934495499</c:v>
                </c:pt>
                <c:pt idx="10">
                  <c:v>697.60313690708006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0-43C2-A98F-12B92597303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(4)'!$AM$50:$AM$60</c:f>
              <c:numCache>
                <c:formatCode>General</c:formatCode>
                <c:ptCount val="11"/>
                <c:pt idx="0">
                  <c:v>179.36226614489701</c:v>
                </c:pt>
                <c:pt idx="1">
                  <c:v>185.40507210034701</c:v>
                </c:pt>
                <c:pt idx="2">
                  <c:v>186.55808220591899</c:v>
                </c:pt>
                <c:pt idx="3">
                  <c:v>188.37714630757</c:v>
                </c:pt>
                <c:pt idx="4">
                  <c:v>212.03921340115301</c:v>
                </c:pt>
                <c:pt idx="5">
                  <c:v>232.06516462723999</c:v>
                </c:pt>
                <c:pt idx="6">
                  <c:v>236.101651639594</c:v>
                </c:pt>
                <c:pt idx="7">
                  <c:v>238.373295391597</c:v>
                </c:pt>
                <c:pt idx="8">
                  <c:v>235.05887894152801</c:v>
                </c:pt>
                <c:pt idx="9">
                  <c:v>230.094349408705</c:v>
                </c:pt>
                <c:pt idx="10">
                  <c:v>1762.70868996235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0-43C2-A98F-12B92597303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(4)'!$AM$39:$AM$49</c:f>
              <c:numCache>
                <c:formatCode>General</c:formatCode>
                <c:ptCount val="11"/>
                <c:pt idx="0">
                  <c:v>180.95586057164201</c:v>
                </c:pt>
                <c:pt idx="1">
                  <c:v>185.96916968906001</c:v>
                </c:pt>
                <c:pt idx="2">
                  <c:v>188.09793200122701</c:v>
                </c:pt>
                <c:pt idx="3">
                  <c:v>191.823046237466</c:v>
                </c:pt>
                <c:pt idx="4">
                  <c:v>209.91521965974201</c:v>
                </c:pt>
                <c:pt idx="5">
                  <c:v>233.878579928493</c:v>
                </c:pt>
                <c:pt idx="6">
                  <c:v>243.602770059758</c:v>
                </c:pt>
                <c:pt idx="7">
                  <c:v>245.431656703567</c:v>
                </c:pt>
                <c:pt idx="8">
                  <c:v>241.08430395230599</c:v>
                </c:pt>
                <c:pt idx="9">
                  <c:v>247.437624102548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0-43C2-A98F-12B92597303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(4)'!$AM$28:$AM$38</c:f>
              <c:numCache>
                <c:formatCode>General</c:formatCode>
                <c:ptCount val="11"/>
                <c:pt idx="0">
                  <c:v>180.619041438746</c:v>
                </c:pt>
                <c:pt idx="1">
                  <c:v>186.999008765837</c:v>
                </c:pt>
                <c:pt idx="2">
                  <c:v>190.01340210673601</c:v>
                </c:pt>
                <c:pt idx="3">
                  <c:v>194.26754029084501</c:v>
                </c:pt>
                <c:pt idx="4">
                  <c:v>219.20086842295299</c:v>
                </c:pt>
                <c:pt idx="5">
                  <c:v>247.02414506886299</c:v>
                </c:pt>
                <c:pt idx="6">
                  <c:v>235.940686550989</c:v>
                </c:pt>
                <c:pt idx="7">
                  <c:v>256.416409375542</c:v>
                </c:pt>
                <c:pt idx="8">
                  <c:v>266.81220636986802</c:v>
                </c:pt>
                <c:pt idx="9">
                  <c:v>295.71971775859799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0-43C2-A98F-12B92597303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(4)'!$AM$17:$AM$27</c:f>
              <c:numCache>
                <c:formatCode>General</c:formatCode>
                <c:ptCount val="11"/>
                <c:pt idx="0">
                  <c:v>182.482329425877</c:v>
                </c:pt>
                <c:pt idx="1">
                  <c:v>188.839429383245</c:v>
                </c:pt>
                <c:pt idx="2">
                  <c:v>194.082361909696</c:v>
                </c:pt>
                <c:pt idx="3">
                  <c:v>198.21371462143699</c:v>
                </c:pt>
                <c:pt idx="4">
                  <c:v>227.16575108318099</c:v>
                </c:pt>
                <c:pt idx="5">
                  <c:v>243.09810082750499</c:v>
                </c:pt>
                <c:pt idx="6">
                  <c:v>268.09004907424702</c:v>
                </c:pt>
                <c:pt idx="7">
                  <c:v>276.24804790622198</c:v>
                </c:pt>
                <c:pt idx="8">
                  <c:v>279.74108588476798</c:v>
                </c:pt>
                <c:pt idx="9">
                  <c:v>686.72178182140999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0-43C2-A98F-12B92597303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(4)'!$AM$6:$AM$16</c:f>
              <c:numCache>
                <c:formatCode>General</c:formatCode>
                <c:ptCount val="11"/>
                <c:pt idx="0">
                  <c:v>185.18205493636501</c:v>
                </c:pt>
                <c:pt idx="1">
                  <c:v>195.28312349088301</c:v>
                </c:pt>
                <c:pt idx="2">
                  <c:v>202.33828298393601</c:v>
                </c:pt>
                <c:pt idx="3">
                  <c:v>203.98190290291899</c:v>
                </c:pt>
                <c:pt idx="4">
                  <c:v>246.19259856130199</c:v>
                </c:pt>
                <c:pt idx="5">
                  <c:v>273.97707872393198</c:v>
                </c:pt>
                <c:pt idx="6">
                  <c:v>283.454236812163</c:v>
                </c:pt>
                <c:pt idx="7">
                  <c:v>370.47763330245698</c:v>
                </c:pt>
                <c:pt idx="8">
                  <c:v>886.63598749537096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0-43C2-A98F-12B9259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(4)'!$AQ$72:$AQ$82</c:f>
              <c:numCache>
                <c:formatCode>General</c:formatCode>
                <c:ptCount val="11"/>
                <c:pt idx="0">
                  <c:v>7832.1626587887004</c:v>
                </c:pt>
                <c:pt idx="1">
                  <c:v>7832.4350774964496</c:v>
                </c:pt>
                <c:pt idx="2">
                  <c:v>7832.34208609912</c:v>
                </c:pt>
                <c:pt idx="3">
                  <c:v>7832.3080314414201</c:v>
                </c:pt>
                <c:pt idx="4">
                  <c:v>7832.31797057312</c:v>
                </c:pt>
                <c:pt idx="5">
                  <c:v>7832.2947534920504</c:v>
                </c:pt>
                <c:pt idx="6">
                  <c:v>7831.7527441619804</c:v>
                </c:pt>
                <c:pt idx="7">
                  <c:v>7832.2463683207798</c:v>
                </c:pt>
                <c:pt idx="8">
                  <c:v>7831.9350073873302</c:v>
                </c:pt>
                <c:pt idx="9">
                  <c:v>7831.24351429134</c:v>
                </c:pt>
                <c:pt idx="10">
                  <c:v>6368.3244917473103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C6B-9434-05D935EE7C4D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(4)'!$AQ$61:$AQ$71</c:f>
              <c:numCache>
                <c:formatCode>General</c:formatCode>
                <c:ptCount val="11"/>
                <c:pt idx="0">
                  <c:v>6863.7177137332901</c:v>
                </c:pt>
                <c:pt idx="1">
                  <c:v>6864.2069104485799</c:v>
                </c:pt>
                <c:pt idx="2">
                  <c:v>6863.8284459004199</c:v>
                </c:pt>
                <c:pt idx="3">
                  <c:v>6863.7013637417904</c:v>
                </c:pt>
                <c:pt idx="4">
                  <c:v>6863.9848561009503</c:v>
                </c:pt>
                <c:pt idx="5">
                  <c:v>6863.7736383827396</c:v>
                </c:pt>
                <c:pt idx="6">
                  <c:v>6863.5536301603397</c:v>
                </c:pt>
                <c:pt idx="7">
                  <c:v>6863.6856673748498</c:v>
                </c:pt>
                <c:pt idx="8">
                  <c:v>6863.8161561091401</c:v>
                </c:pt>
                <c:pt idx="9">
                  <c:v>6862.8030524764999</c:v>
                </c:pt>
                <c:pt idx="10">
                  <c:v>4168.9943488773197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C6B-9434-05D935EE7C4D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(4)'!$AQ$50:$AQ$60</c:f>
              <c:numCache>
                <c:formatCode>General</c:formatCode>
                <c:ptCount val="11"/>
                <c:pt idx="0">
                  <c:v>5900.3176265331604</c:v>
                </c:pt>
                <c:pt idx="1">
                  <c:v>5900.07954064964</c:v>
                </c:pt>
                <c:pt idx="2">
                  <c:v>5899.8185395539203</c:v>
                </c:pt>
                <c:pt idx="3">
                  <c:v>5900.0448020880704</c:v>
                </c:pt>
                <c:pt idx="4">
                  <c:v>5899.9012813401096</c:v>
                </c:pt>
                <c:pt idx="5">
                  <c:v>5899.7397292058604</c:v>
                </c:pt>
                <c:pt idx="6">
                  <c:v>5899.9253721731802</c:v>
                </c:pt>
                <c:pt idx="7">
                  <c:v>5899.8895534457797</c:v>
                </c:pt>
                <c:pt idx="8">
                  <c:v>5899.5857343450798</c:v>
                </c:pt>
                <c:pt idx="9">
                  <c:v>5899.02590325647</c:v>
                </c:pt>
                <c:pt idx="10">
                  <c:v>2846.8683850460902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C6B-9434-05D935EE7C4D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(4)'!$AQ$39:$AQ$49</c:f>
              <c:numCache>
                <c:formatCode>General</c:formatCode>
                <c:ptCount val="11"/>
                <c:pt idx="0">
                  <c:v>4940.0600418239801</c:v>
                </c:pt>
                <c:pt idx="1">
                  <c:v>4940.0563159284602</c:v>
                </c:pt>
                <c:pt idx="2">
                  <c:v>4940.37239870951</c:v>
                </c:pt>
                <c:pt idx="3">
                  <c:v>4940.1978933567098</c:v>
                </c:pt>
                <c:pt idx="4">
                  <c:v>4939.9967388880796</c:v>
                </c:pt>
                <c:pt idx="5">
                  <c:v>4939.9735963371504</c:v>
                </c:pt>
                <c:pt idx="6">
                  <c:v>4940.1690809864303</c:v>
                </c:pt>
                <c:pt idx="7">
                  <c:v>4939.8297008868203</c:v>
                </c:pt>
                <c:pt idx="8">
                  <c:v>4939.6314391098304</c:v>
                </c:pt>
                <c:pt idx="9">
                  <c:v>4630.4724161566201</c:v>
                </c:pt>
                <c:pt idx="10">
                  <c:v>1937.31403170268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C6B-9434-05D935EE7C4D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(4)'!$AQ$28:$AQ$38</c:f>
              <c:numCache>
                <c:formatCode>General</c:formatCode>
                <c:ptCount val="11"/>
                <c:pt idx="0">
                  <c:v>3983.5748502253</c:v>
                </c:pt>
                <c:pt idx="1">
                  <c:v>3983.3914001793501</c:v>
                </c:pt>
                <c:pt idx="2">
                  <c:v>3983.0822012076101</c:v>
                </c:pt>
                <c:pt idx="3">
                  <c:v>3983.5632552442498</c:v>
                </c:pt>
                <c:pt idx="4">
                  <c:v>3983.2086810772098</c:v>
                </c:pt>
                <c:pt idx="5">
                  <c:v>3983.23218582445</c:v>
                </c:pt>
                <c:pt idx="6">
                  <c:v>3983.2199826385199</c:v>
                </c:pt>
                <c:pt idx="7">
                  <c:v>3983.07976263106</c:v>
                </c:pt>
                <c:pt idx="8">
                  <c:v>3983.32228898116</c:v>
                </c:pt>
                <c:pt idx="9">
                  <c:v>3341.2758470763201</c:v>
                </c:pt>
                <c:pt idx="10">
                  <c:v>1117.5907381347099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C6B-9434-05D935EE7C4D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(4)'!$AQ$17:$AQ$27</c:f>
              <c:numCache>
                <c:formatCode>General</c:formatCode>
                <c:ptCount val="11"/>
                <c:pt idx="0">
                  <c:v>3029.3972484351498</c:v>
                </c:pt>
                <c:pt idx="1">
                  <c:v>3029.3950688417599</c:v>
                </c:pt>
                <c:pt idx="2">
                  <c:v>3029.3907015211298</c:v>
                </c:pt>
                <c:pt idx="3">
                  <c:v>3029.3839647594</c:v>
                </c:pt>
                <c:pt idx="4">
                  <c:v>3029.2991489474798</c:v>
                </c:pt>
                <c:pt idx="5">
                  <c:v>3029.4378145061601</c:v>
                </c:pt>
                <c:pt idx="6">
                  <c:v>3029.23572166944</c:v>
                </c:pt>
                <c:pt idx="7">
                  <c:v>2935.8032415538901</c:v>
                </c:pt>
                <c:pt idx="8">
                  <c:v>2762.0135280510099</c:v>
                </c:pt>
                <c:pt idx="9">
                  <c:v>1649.9019470692001</c:v>
                </c:pt>
                <c:pt idx="10">
                  <c:v>602.73164360877502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C6B-9434-05D935EE7C4D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(4)'!$AQ$6:$AQ$16</c:f>
              <c:numCache>
                <c:formatCode>General</c:formatCode>
                <c:ptCount val="11"/>
                <c:pt idx="0">
                  <c:v>2077.5450534237898</c:v>
                </c:pt>
                <c:pt idx="1">
                  <c:v>2077.5738690880899</c:v>
                </c:pt>
                <c:pt idx="2">
                  <c:v>2077.6038451074101</c:v>
                </c:pt>
                <c:pt idx="3">
                  <c:v>2077.4757265933999</c:v>
                </c:pt>
                <c:pt idx="4">
                  <c:v>2041.60491375322</c:v>
                </c:pt>
                <c:pt idx="5">
                  <c:v>1954.8626724651001</c:v>
                </c:pt>
                <c:pt idx="6">
                  <c:v>1954.67422158216</c:v>
                </c:pt>
                <c:pt idx="7">
                  <c:v>1493.5527021678799</c:v>
                </c:pt>
                <c:pt idx="8">
                  <c:v>1092.58975560822</c:v>
                </c:pt>
                <c:pt idx="9">
                  <c:v>808.89846991376805</c:v>
                </c:pt>
                <c:pt idx="10">
                  <c:v>320.30555489280698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C6B-9434-05D935E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(4)'!$AP$72:$AP$82</c:f>
              <c:numCache>
                <c:formatCode>General</c:formatCode>
                <c:ptCount val="11"/>
                <c:pt idx="0">
                  <c:v>2253.8672352763001</c:v>
                </c:pt>
                <c:pt idx="1">
                  <c:v>2466.3452562447901</c:v>
                </c:pt>
                <c:pt idx="2">
                  <c:v>2189.9942658158702</c:v>
                </c:pt>
                <c:pt idx="3">
                  <c:v>2474.2533606588399</c:v>
                </c:pt>
                <c:pt idx="4">
                  <c:v>2221.6520853330899</c:v>
                </c:pt>
                <c:pt idx="5">
                  <c:v>2149.99685467976</c:v>
                </c:pt>
                <c:pt idx="6">
                  <c:v>2221.2750774977198</c:v>
                </c:pt>
                <c:pt idx="7">
                  <c:v>2070.8759090417202</c:v>
                </c:pt>
                <c:pt idx="8">
                  <c:v>2006.3653528541599</c:v>
                </c:pt>
                <c:pt idx="9">
                  <c:v>1920.61646346215</c:v>
                </c:pt>
                <c:pt idx="10">
                  <c:v>1144.9049364390701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BDE-B089-BF35094FED5B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(4)'!$AP$61:$AP$71</c:f>
              <c:numCache>
                <c:formatCode>General</c:formatCode>
                <c:ptCount val="11"/>
                <c:pt idx="0">
                  <c:v>2159.4547089565899</c:v>
                </c:pt>
                <c:pt idx="1">
                  <c:v>2177.7226015344399</c:v>
                </c:pt>
                <c:pt idx="2">
                  <c:v>2084.2310899478498</c:v>
                </c:pt>
                <c:pt idx="3">
                  <c:v>2076.0938083804499</c:v>
                </c:pt>
                <c:pt idx="4">
                  <c:v>1925.25368506527</c:v>
                </c:pt>
                <c:pt idx="5">
                  <c:v>1783.4934837969599</c:v>
                </c:pt>
                <c:pt idx="6">
                  <c:v>1886.13147171529</c:v>
                </c:pt>
                <c:pt idx="7">
                  <c:v>1807.2146315576899</c:v>
                </c:pt>
                <c:pt idx="8">
                  <c:v>1748.6799004883601</c:v>
                </c:pt>
                <c:pt idx="9">
                  <c:v>1586.8273891547699</c:v>
                </c:pt>
                <c:pt idx="10">
                  <c:v>797.05202745554004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BDE-B089-BF35094FED5B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(4)'!$AP$50:$AP$60</c:f>
              <c:numCache>
                <c:formatCode>General</c:formatCode>
                <c:ptCount val="11"/>
                <c:pt idx="0">
                  <c:v>1908.0746143818101</c:v>
                </c:pt>
                <c:pt idx="1">
                  <c:v>1823.83503695124</c:v>
                </c:pt>
                <c:pt idx="2">
                  <c:v>1814.9792646446799</c:v>
                </c:pt>
                <c:pt idx="3">
                  <c:v>1829.7338767050101</c:v>
                </c:pt>
                <c:pt idx="4">
                  <c:v>1701.2731091042399</c:v>
                </c:pt>
                <c:pt idx="5">
                  <c:v>1564.36972582611</c:v>
                </c:pt>
                <c:pt idx="6">
                  <c:v>1585.68015878754</c:v>
                </c:pt>
                <c:pt idx="7">
                  <c:v>1476.0997123307</c:v>
                </c:pt>
                <c:pt idx="8">
                  <c:v>1514.1539823089399</c:v>
                </c:pt>
                <c:pt idx="9">
                  <c:v>1464.93409768181</c:v>
                </c:pt>
                <c:pt idx="10">
                  <c:v>590.23758887005999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BDE-B089-BF35094FED5B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(4)'!$AP$39:$AP$49</c:f>
              <c:numCache>
                <c:formatCode>General</c:formatCode>
                <c:ptCount val="11"/>
                <c:pt idx="0">
                  <c:v>1506.16321309924</c:v>
                </c:pt>
                <c:pt idx="1">
                  <c:v>1538.0693657762899</c:v>
                </c:pt>
                <c:pt idx="2">
                  <c:v>1596.23041779183</c:v>
                </c:pt>
                <c:pt idx="3">
                  <c:v>1555.19555369574</c:v>
                </c:pt>
                <c:pt idx="4">
                  <c:v>1461.70550608707</c:v>
                </c:pt>
                <c:pt idx="5">
                  <c:v>1302.22555166496</c:v>
                </c:pt>
                <c:pt idx="6">
                  <c:v>1328.0175678389501</c:v>
                </c:pt>
                <c:pt idx="7">
                  <c:v>1272.7931911632299</c:v>
                </c:pt>
                <c:pt idx="8">
                  <c:v>1208.6294071813199</c:v>
                </c:pt>
                <c:pt idx="9">
                  <c:v>1053.8228312502399</c:v>
                </c:pt>
                <c:pt idx="10">
                  <c:v>421.24595989337701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BDE-B089-BF35094FED5B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(4)'!$AP$28:$AP$38</c:f>
              <c:numCache>
                <c:formatCode>General</c:formatCode>
                <c:ptCount val="11"/>
                <c:pt idx="0">
                  <c:v>1173.75796663604</c:v>
                </c:pt>
                <c:pt idx="1">
                  <c:v>1145.06924319736</c:v>
                </c:pt>
                <c:pt idx="2">
                  <c:v>1210.6744534970201</c:v>
                </c:pt>
                <c:pt idx="3">
                  <c:v>1221.03203282667</c:v>
                </c:pt>
                <c:pt idx="4">
                  <c:v>1147.72536392655</c:v>
                </c:pt>
                <c:pt idx="5">
                  <c:v>1011.21638633676</c:v>
                </c:pt>
                <c:pt idx="6">
                  <c:v>1117.03606495124</c:v>
                </c:pt>
                <c:pt idx="7">
                  <c:v>1000.55171596319</c:v>
                </c:pt>
                <c:pt idx="8">
                  <c:v>968.18650002924005</c:v>
                </c:pt>
                <c:pt idx="9">
                  <c:v>729.72814550836995</c:v>
                </c:pt>
                <c:pt idx="10">
                  <c:v>263.72414998349001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BDE-B089-BF35094FED5B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(4)'!$AP$17:$AP$27</c:f>
              <c:numCache>
                <c:formatCode>General</c:formatCode>
                <c:ptCount val="11"/>
                <c:pt idx="0">
                  <c:v>964.90339320942303</c:v>
                </c:pt>
                <c:pt idx="1">
                  <c:v>960.42252652645595</c:v>
                </c:pt>
                <c:pt idx="2">
                  <c:v>943.13676676771297</c:v>
                </c:pt>
                <c:pt idx="3">
                  <c:v>880.71375340200302</c:v>
                </c:pt>
                <c:pt idx="4">
                  <c:v>900.48089846624498</c:v>
                </c:pt>
                <c:pt idx="5">
                  <c:v>884.13312624011598</c:v>
                </c:pt>
                <c:pt idx="6">
                  <c:v>712.81731643796502</c:v>
                </c:pt>
                <c:pt idx="7">
                  <c:v>784.07167853400904</c:v>
                </c:pt>
                <c:pt idx="8">
                  <c:v>706.28666824746097</c:v>
                </c:pt>
                <c:pt idx="9">
                  <c:v>439.57755460417297</c:v>
                </c:pt>
                <c:pt idx="10">
                  <c:v>190.07811182929001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9-4BDE-B089-BF35094FED5B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(4)'!$AP$6:$AP$16</c:f>
              <c:numCache>
                <c:formatCode>General</c:formatCode>
                <c:ptCount val="11"/>
                <c:pt idx="0">
                  <c:v>651.59508265264799</c:v>
                </c:pt>
                <c:pt idx="1">
                  <c:v>677.74904610824603</c:v>
                </c:pt>
                <c:pt idx="2">
                  <c:v>674.36364744846401</c:v>
                </c:pt>
                <c:pt idx="3">
                  <c:v>636.80902704690402</c:v>
                </c:pt>
                <c:pt idx="4">
                  <c:v>599.02293370869904</c:v>
                </c:pt>
                <c:pt idx="5">
                  <c:v>579.67016131984201</c:v>
                </c:pt>
                <c:pt idx="6">
                  <c:v>611.35606138796402</c:v>
                </c:pt>
                <c:pt idx="7">
                  <c:v>430.88497911462503</c:v>
                </c:pt>
                <c:pt idx="8">
                  <c:v>329.25037751741598</c:v>
                </c:pt>
                <c:pt idx="9">
                  <c:v>239.814496008042</c:v>
                </c:pt>
                <c:pt idx="10">
                  <c:v>140.37521854908599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9-4BDE-B089-BF35094F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(4)'!$AK$72:$AK$82</c:f>
              <c:numCache>
                <c:formatCode>General</c:formatCode>
                <c:ptCount val="11"/>
                <c:pt idx="0">
                  <c:v>1.14487606018537</c:v>
                </c:pt>
                <c:pt idx="1">
                  <c:v>1.4981911892351001</c:v>
                </c:pt>
                <c:pt idx="2">
                  <c:v>1.6535799997965499</c:v>
                </c:pt>
                <c:pt idx="3">
                  <c:v>1.81922321506868</c:v>
                </c:pt>
                <c:pt idx="4">
                  <c:v>2.7408986978840399</c:v>
                </c:pt>
                <c:pt idx="5">
                  <c:v>3.06273425921052</c:v>
                </c:pt>
                <c:pt idx="6">
                  <c:v>3.2023456486549402</c:v>
                </c:pt>
                <c:pt idx="7">
                  <c:v>4.1695797014397602</c:v>
                </c:pt>
                <c:pt idx="8">
                  <c:v>5.2655248169348203</c:v>
                </c:pt>
                <c:pt idx="9">
                  <c:v>8.1301503993214901</c:v>
                </c:pt>
                <c:pt idx="10">
                  <c:v>17.489044590103202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CF0-BF24-98EA7F740914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(4)'!$AK$61:$AK$71</c:f>
              <c:numCache>
                <c:formatCode>General</c:formatCode>
                <c:ptCount val="11"/>
                <c:pt idx="0">
                  <c:v>1.14415745056013</c:v>
                </c:pt>
                <c:pt idx="1">
                  <c:v>1.4971797895380301</c:v>
                </c:pt>
                <c:pt idx="2">
                  <c:v>1.64627857986662</c:v>
                </c:pt>
                <c:pt idx="3">
                  <c:v>1.81622336795626</c:v>
                </c:pt>
                <c:pt idx="4">
                  <c:v>2.7008824948946599</c:v>
                </c:pt>
                <c:pt idx="5">
                  <c:v>3.03962483062746</c:v>
                </c:pt>
                <c:pt idx="6">
                  <c:v>3.2064248799074799</c:v>
                </c:pt>
                <c:pt idx="7">
                  <c:v>4.1301479688347298</c:v>
                </c:pt>
                <c:pt idx="8">
                  <c:v>5.1939100765283301</c:v>
                </c:pt>
                <c:pt idx="9">
                  <c:v>7.9563628647565796</c:v>
                </c:pt>
                <c:pt idx="10">
                  <c:v>13.890668592842299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CF0-BF24-98EA7F740914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(4)'!$AK$50:$AK$60</c:f>
              <c:numCache>
                <c:formatCode>General</c:formatCode>
                <c:ptCount val="11"/>
                <c:pt idx="0">
                  <c:v>1.13896399881392</c:v>
                </c:pt>
                <c:pt idx="1">
                  <c:v>1.48409526062853</c:v>
                </c:pt>
                <c:pt idx="2">
                  <c:v>1.64150211349516</c:v>
                </c:pt>
                <c:pt idx="3">
                  <c:v>1.81350422998187</c:v>
                </c:pt>
                <c:pt idx="4">
                  <c:v>2.70974888348682</c:v>
                </c:pt>
                <c:pt idx="5">
                  <c:v>3.0112525063703401</c:v>
                </c:pt>
                <c:pt idx="6">
                  <c:v>3.13443234924633</c:v>
                </c:pt>
                <c:pt idx="7">
                  <c:v>4.0748152492202303</c:v>
                </c:pt>
                <c:pt idx="8">
                  <c:v>5.1373250073344998</c:v>
                </c:pt>
                <c:pt idx="9">
                  <c:v>7.7921384855635303</c:v>
                </c:pt>
                <c:pt idx="10">
                  <c:v>12.1184929418151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A-4CF0-BF24-98EA7F740914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(4)'!$AK$39:$AK$49</c:f>
              <c:numCache>
                <c:formatCode>General</c:formatCode>
                <c:ptCount val="11"/>
                <c:pt idx="0">
                  <c:v>1.13043392567029</c:v>
                </c:pt>
                <c:pt idx="1">
                  <c:v>1.4809548325997901</c:v>
                </c:pt>
                <c:pt idx="2">
                  <c:v>1.63255352254897</c:v>
                </c:pt>
                <c:pt idx="3">
                  <c:v>1.7931489938797001</c:v>
                </c:pt>
                <c:pt idx="4">
                  <c:v>2.72215396171655</c:v>
                </c:pt>
                <c:pt idx="5">
                  <c:v>3.00106511687832</c:v>
                </c:pt>
                <c:pt idx="6">
                  <c:v>3.0949870865689499</c:v>
                </c:pt>
                <c:pt idx="7">
                  <c:v>4.0241233107504</c:v>
                </c:pt>
                <c:pt idx="8">
                  <c:v>5.0612555166801201</c:v>
                </c:pt>
                <c:pt idx="9">
                  <c:v>7.3798315615448598</c:v>
                </c:pt>
                <c:pt idx="10">
                  <c:v>11.164055541191599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4CF0-BF24-98EA7F740914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(4)'!$AK$28:$AK$38</c:f>
              <c:numCache>
                <c:formatCode>General</c:formatCode>
                <c:ptCount val="11"/>
                <c:pt idx="0">
                  <c:v>1.13222129975958</c:v>
                </c:pt>
                <c:pt idx="1">
                  <c:v>1.4752066450816299</c:v>
                </c:pt>
                <c:pt idx="2">
                  <c:v>1.62171846644332</c:v>
                </c:pt>
                <c:pt idx="3">
                  <c:v>1.7792950564974399</c:v>
                </c:pt>
                <c:pt idx="4">
                  <c:v>2.6678496451392002</c:v>
                </c:pt>
                <c:pt idx="5">
                  <c:v>2.9340561572047199</c:v>
                </c:pt>
                <c:pt idx="6">
                  <c:v>3.1356021304254398</c:v>
                </c:pt>
                <c:pt idx="7">
                  <c:v>3.9215893050457602</c:v>
                </c:pt>
                <c:pt idx="8">
                  <c:v>4.8608161578609801</c:v>
                </c:pt>
                <c:pt idx="9">
                  <c:v>6.9046982708666196</c:v>
                </c:pt>
                <c:pt idx="10">
                  <c:v>8.06700830924839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A-4CF0-BF24-98EA7F740914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(4)'!$AK$17:$AK$27</c:f>
              <c:numCache>
                <c:formatCode>General</c:formatCode>
                <c:ptCount val="11"/>
                <c:pt idx="0">
                  <c:v>1.12238344844908</c:v>
                </c:pt>
                <c:pt idx="1">
                  <c:v>1.46510148112727</c:v>
                </c:pt>
                <c:pt idx="2">
                  <c:v>1.5993102989765799</c:v>
                </c:pt>
                <c:pt idx="3">
                  <c:v>1.7574655001252499</c:v>
                </c:pt>
                <c:pt idx="4">
                  <c:v>2.62401172046303</c:v>
                </c:pt>
                <c:pt idx="5">
                  <c:v>2.9519233310253199</c:v>
                </c:pt>
                <c:pt idx="6">
                  <c:v>2.9794345421486601</c:v>
                </c:pt>
                <c:pt idx="7">
                  <c:v>3.8240650873285298</c:v>
                </c:pt>
                <c:pt idx="8">
                  <c:v>4.7156688791635197</c:v>
                </c:pt>
                <c:pt idx="9">
                  <c:v>5.5020058931490201</c:v>
                </c:pt>
                <c:pt idx="10">
                  <c:v>7.1650446460310304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A-4CF0-BF24-98EA7F740914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(4)'!$AK$6:$AK$16</c:f>
              <c:numCache>
                <c:formatCode>General</c:formatCode>
                <c:ptCount val="11"/>
                <c:pt idx="0">
                  <c:v>1.10848388689938</c:v>
                </c:pt>
                <c:pt idx="1">
                  <c:v>1.43130492890211</c:v>
                </c:pt>
                <c:pt idx="2">
                  <c:v>1.5568691331617499</c:v>
                </c:pt>
                <c:pt idx="3">
                  <c:v>1.7273550356728999</c:v>
                </c:pt>
                <c:pt idx="4">
                  <c:v>2.5311978401972</c:v>
                </c:pt>
                <c:pt idx="5">
                  <c:v>2.8140770144640199</c:v>
                </c:pt>
                <c:pt idx="6">
                  <c:v>2.9157279890957</c:v>
                </c:pt>
                <c:pt idx="7">
                  <c:v>3.4391344926846901</c:v>
                </c:pt>
                <c:pt idx="8">
                  <c:v>3.4230522134774999</c:v>
                </c:pt>
                <c:pt idx="9">
                  <c:v>3.9255879328389902</c:v>
                </c:pt>
                <c:pt idx="10">
                  <c:v>4.9402713067375501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A-4CF0-BF24-98EA7F74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(4)'!$AU$72:$AU$82</c:f>
              <c:numCache>
                <c:formatCode>0.00%</c:formatCode>
                <c:ptCount val="11"/>
                <c:pt idx="0">
                  <c:v>0.78649662794114505</c:v>
                </c:pt>
                <c:pt idx="1">
                  <c:v>0.58552838522782769</c:v>
                </c:pt>
                <c:pt idx="2">
                  <c:v>0.52594641836674594</c:v>
                </c:pt>
                <c:pt idx="3">
                  <c:v>0.4705150750195819</c:v>
                </c:pt>
                <c:pt idx="4">
                  <c:v>0.28219341622971877</c:v>
                </c:pt>
                <c:pt idx="5">
                  <c:v>0.23389007320439956</c:v>
                </c:pt>
                <c:pt idx="6">
                  <c:v>0.22226527263717866</c:v>
                </c:pt>
                <c:pt idx="7">
                  <c:v>0.15109059358359736</c:v>
                </c:pt>
                <c:pt idx="8">
                  <c:v>0.10825406781174325</c:v>
                </c:pt>
                <c:pt idx="9">
                  <c:v>6.1282735854143476E-2</c:v>
                </c:pt>
                <c:pt idx="10">
                  <c:v>7.7999386755885688E-3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4394-A574-A8E43137B1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(4)'!$AU$61:$AU$71</c:f>
              <c:numCache>
                <c:formatCode>0.00%</c:formatCode>
                <c:ptCount val="11"/>
                <c:pt idx="0">
                  <c:v>0.78640882116554311</c:v>
                </c:pt>
                <c:pt idx="1">
                  <c:v>0.5853593258795261</c:v>
                </c:pt>
                <c:pt idx="2">
                  <c:v>0.52473134292252932</c:v>
                </c:pt>
                <c:pt idx="3">
                  <c:v>0.4700279743591621</c:v>
                </c:pt>
                <c:pt idx="4">
                  <c:v>0.27752272379668641</c:v>
                </c:pt>
                <c:pt idx="5">
                  <c:v>0.23146938105648296</c:v>
                </c:pt>
                <c:pt idx="6">
                  <c:v>0.22264649886696308</c:v>
                </c:pt>
                <c:pt idx="7">
                  <c:v>0.1484554309725043</c:v>
                </c:pt>
                <c:pt idx="8">
                  <c:v>0.10545514148362199</c:v>
                </c:pt>
                <c:pt idx="9">
                  <c:v>5.952250730834685E-2</c:v>
                </c:pt>
                <c:pt idx="10">
                  <c:v>3.8925775321798626E-3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394-A574-A8E43137B1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(4)'!$AU$50:$AU$60</c:f>
              <c:numCache>
                <c:formatCode>0.00%</c:formatCode>
                <c:ptCount val="11"/>
                <c:pt idx="0">
                  <c:v>0.78576484614148912</c:v>
                </c:pt>
                <c:pt idx="1">
                  <c:v>0.58317247420920448</c:v>
                </c:pt>
                <c:pt idx="2">
                  <c:v>0.52394082053692403</c:v>
                </c:pt>
                <c:pt idx="3">
                  <c:v>0.46958978424085651</c:v>
                </c:pt>
                <c:pt idx="4">
                  <c:v>0.27859626869145898</c:v>
                </c:pt>
                <c:pt idx="5">
                  <c:v>0.22856023603774395</c:v>
                </c:pt>
                <c:pt idx="6">
                  <c:v>0.21563095852012998</c:v>
                </c:pt>
                <c:pt idx="7">
                  <c:v>0.14461304122111521</c:v>
                </c:pt>
                <c:pt idx="8">
                  <c:v>0.10313707972349288</c:v>
                </c:pt>
                <c:pt idx="9">
                  <c:v>5.7159951635000567E-2</c:v>
                </c:pt>
                <c:pt idx="10">
                  <c:v>8.7834812490884774E-4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F-4394-A574-A8E43137B1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(4)'!$AU$39:$AU$49</c:f>
              <c:numCache>
                <c:formatCode>0.00%</c:formatCode>
                <c:ptCount val="11"/>
                <c:pt idx="0">
                  <c:v>0.78467820010938727</c:v>
                </c:pt>
                <c:pt idx="1">
                  <c:v>0.58262800154400962</c:v>
                </c:pt>
                <c:pt idx="2">
                  <c:v>0.52245579159886957</c:v>
                </c:pt>
                <c:pt idx="3">
                  <c:v>0.46630514067848144</c:v>
                </c:pt>
                <c:pt idx="4">
                  <c:v>0.28011966474166311</c:v>
                </c:pt>
                <c:pt idx="5">
                  <c:v>0.22749785378554616</c:v>
                </c:pt>
                <c:pt idx="6">
                  <c:v>0.21155572093897015</c:v>
                </c:pt>
                <c:pt idx="7">
                  <c:v>0.14116377233854613</c:v>
                </c:pt>
                <c:pt idx="8">
                  <c:v>0.10023039066769561</c:v>
                </c:pt>
                <c:pt idx="9">
                  <c:v>5.2100149332723875E-2</c:v>
                </c:pt>
                <c:pt idx="10">
                  <c:v>1.2630515758758173E-7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394-A574-A8E43137B1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(4)'!$AU$28:$AU$38</c:f>
              <c:numCache>
                <c:formatCode>0.00%</c:formatCode>
                <c:ptCount val="11"/>
                <c:pt idx="0">
                  <c:v>0.78490858386263251</c:v>
                </c:pt>
                <c:pt idx="1">
                  <c:v>0.58164908035676866</c:v>
                </c:pt>
                <c:pt idx="2">
                  <c:v>0.52060360515074933</c:v>
                </c:pt>
                <c:pt idx="3">
                  <c:v>0.46398074340851392</c:v>
                </c:pt>
                <c:pt idx="4">
                  <c:v>0.27358515688932794</c:v>
                </c:pt>
                <c:pt idx="5">
                  <c:v>0.22015846349663007</c:v>
                </c:pt>
                <c:pt idx="6">
                  <c:v>0.21566240224248337</c:v>
                </c:pt>
                <c:pt idx="7">
                  <c:v>0.13413965875466496</c:v>
                </c:pt>
                <c:pt idx="8">
                  <c:v>9.1084400807032243E-2</c:v>
                </c:pt>
                <c:pt idx="9">
                  <c:v>4.4053663266100877E-2</c:v>
                </c:pt>
                <c:pt idx="10">
                  <c:v>1.2630505288304235E-7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F-4394-A574-A8E43137B1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(4)'!$AU$17:$AU$27</c:f>
              <c:numCache>
                <c:formatCode>0.00%</c:formatCode>
                <c:ptCount val="11"/>
                <c:pt idx="0">
                  <c:v>0.78364664549585283</c:v>
                </c:pt>
                <c:pt idx="1">
                  <c:v>0.57990694370129525</c:v>
                </c:pt>
                <c:pt idx="2">
                  <c:v>0.51673224349041225</c:v>
                </c:pt>
                <c:pt idx="3">
                  <c:v>0.46030210742049965</c:v>
                </c:pt>
                <c:pt idx="4">
                  <c:v>0.26826625117542491</c:v>
                </c:pt>
                <c:pt idx="5">
                  <c:v>0.22230637947818341</c:v>
                </c:pt>
                <c:pt idx="6">
                  <c:v>0.1993352973005996</c:v>
                </c:pt>
                <c:pt idx="7">
                  <c:v>0.12678862020392834</c:v>
                </c:pt>
                <c:pt idx="8">
                  <c:v>8.3546880481223343E-2</c:v>
                </c:pt>
                <c:pt idx="9">
                  <c:v>1.7870274281391409E-2</c:v>
                </c:pt>
                <c:pt idx="10">
                  <c:v>1.2630486120763675E-7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F-4394-A574-A8E43137B1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(4)'!$AU$6:$AU$16</c:f>
              <c:numCache>
                <c:formatCode>0.00%</c:formatCode>
                <c:ptCount val="11"/>
                <c:pt idx="0">
                  <c:v>0.78182559334633372</c:v>
                </c:pt>
                <c:pt idx="1">
                  <c:v>0.57387412183173203</c:v>
                </c:pt>
                <c:pt idx="2">
                  <c:v>0.50900793363246732</c:v>
                </c:pt>
                <c:pt idx="3">
                  <c:v>0.45499414604596816</c:v>
                </c:pt>
                <c:pt idx="4">
                  <c:v>0.25633504089921111</c:v>
                </c:pt>
                <c:pt idx="5">
                  <c:v>0.20652038279437346</c:v>
                </c:pt>
                <c:pt idx="6">
                  <c:v>0.19231264843533477</c:v>
                </c:pt>
                <c:pt idx="7">
                  <c:v>9.4727923224347615E-2</c:v>
                </c:pt>
                <c:pt idx="8">
                  <c:v>2.2755884403296237E-2</c:v>
                </c:pt>
                <c:pt idx="9">
                  <c:v>4.9723290165296351E-7</c:v>
                </c:pt>
                <c:pt idx="10">
                  <c:v>1.2630456436875616E-7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F-4394-A574-A8E4313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(4)'!$AT$72:$AT$82</c:f>
              <c:numCache>
                <c:formatCode>General</c:formatCode>
                <c:ptCount val="11"/>
                <c:pt idx="0">
                  <c:v>-8738.6238406591892</c:v>
                </c:pt>
                <c:pt idx="1">
                  <c:v>-8738.4223836107394</c:v>
                </c:pt>
                <c:pt idx="2">
                  <c:v>-8738.1872186409</c:v>
                </c:pt>
                <c:pt idx="3">
                  <c:v>-8738.3359137132302</c:v>
                </c:pt>
                <c:pt idx="4">
                  <c:v>-8738.2974978667207</c:v>
                </c:pt>
                <c:pt idx="5">
                  <c:v>-8738.3001693551505</c:v>
                </c:pt>
                <c:pt idx="6">
                  <c:v>-8738.0153143869993</c:v>
                </c:pt>
                <c:pt idx="7">
                  <c:v>-8738.03812459654</c:v>
                </c:pt>
                <c:pt idx="8">
                  <c:v>-8737.7437724473493</c:v>
                </c:pt>
                <c:pt idx="9">
                  <c:v>-8737.0593082367395</c:v>
                </c:pt>
                <c:pt idx="10">
                  <c:v>-7701.2364341889997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DCC-A1D4-A8D67C4CA5F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(4)'!$AT$61:$AT$71</c:f>
              <c:numCache>
                <c:formatCode>General</c:formatCode>
                <c:ptCount val="11"/>
                <c:pt idx="0">
                  <c:v>-7662.4998736146799</c:v>
                </c:pt>
                <c:pt idx="1">
                  <c:v>-7662.2213511110604</c:v>
                </c:pt>
                <c:pt idx="2">
                  <c:v>-7662.3333113934896</c:v>
                </c:pt>
                <c:pt idx="3">
                  <c:v>-7662.3823437920901</c:v>
                </c:pt>
                <c:pt idx="4">
                  <c:v>-7661.8369205537902</c:v>
                </c:pt>
                <c:pt idx="5">
                  <c:v>-7662.0960272815701</c:v>
                </c:pt>
                <c:pt idx="6">
                  <c:v>-7661.8157311309997</c:v>
                </c:pt>
                <c:pt idx="7">
                  <c:v>-7661.8180414976896</c:v>
                </c:pt>
                <c:pt idx="8">
                  <c:v>-7661.6628649963905</c:v>
                </c:pt>
                <c:pt idx="9">
                  <c:v>-7660.9355884042297</c:v>
                </c:pt>
                <c:pt idx="10">
                  <c:v>-5050.1886892844004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D-4DCC-A1D4-A8D67C4CA5F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(4)'!$AT$50:$AT$60</c:f>
              <c:numCache>
                <c:formatCode>General</c:formatCode>
                <c:ptCount val="11"/>
                <c:pt idx="0">
                  <c:v>-6597.1238627278599</c:v>
                </c:pt>
                <c:pt idx="1">
                  <c:v>-6597.0331913344398</c:v>
                </c:pt>
                <c:pt idx="2">
                  <c:v>-6597.0344796787203</c:v>
                </c:pt>
                <c:pt idx="3">
                  <c:v>-6597.0383470639899</c:v>
                </c:pt>
                <c:pt idx="4">
                  <c:v>-6596.88270412361</c:v>
                </c:pt>
                <c:pt idx="5">
                  <c:v>-6596.85713529433</c:v>
                </c:pt>
                <c:pt idx="6">
                  <c:v>-6596.8539976065904</c:v>
                </c:pt>
                <c:pt idx="7">
                  <c:v>-6596.7278002770399</c:v>
                </c:pt>
                <c:pt idx="8">
                  <c:v>-6596.5568522871399</c:v>
                </c:pt>
                <c:pt idx="9">
                  <c:v>-6596.0499524760498</c:v>
                </c:pt>
                <c:pt idx="10">
                  <c:v>-3420.7652321524201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D-4DCC-A1D4-A8D67C4CA5F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(4)'!$AT$39:$AT$49</c:f>
              <c:numCache>
                <c:formatCode>General</c:formatCode>
                <c:ptCount val="11"/>
                <c:pt idx="0">
                  <c:v>-5533.6627761223499</c:v>
                </c:pt>
                <c:pt idx="1">
                  <c:v>-5533.55732188402</c:v>
                </c:pt>
                <c:pt idx="2">
                  <c:v>-5533.8057491064101</c:v>
                </c:pt>
                <c:pt idx="3">
                  <c:v>-5533.9365420911199</c:v>
                </c:pt>
                <c:pt idx="4">
                  <c:v>-5533.71147102942</c:v>
                </c:pt>
                <c:pt idx="5">
                  <c:v>-5533.8875533559803</c:v>
                </c:pt>
                <c:pt idx="6">
                  <c:v>-5533.7275831228599</c:v>
                </c:pt>
                <c:pt idx="7">
                  <c:v>-5533.5365363643295</c:v>
                </c:pt>
                <c:pt idx="8">
                  <c:v>-5533.5231640086104</c:v>
                </c:pt>
                <c:pt idx="9">
                  <c:v>-5533.0815224644502</c:v>
                </c:pt>
                <c:pt idx="10">
                  <c:v>-2341.1100090467198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D-4DCC-A1D4-A8D67C4CA5F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(4)'!$AT$28:$AT$38</c:f>
              <c:numCache>
                <c:formatCode>General</c:formatCode>
                <c:ptCount val="11"/>
                <c:pt idx="0">
                  <c:v>-4472.1783176242498</c:v>
                </c:pt>
                <c:pt idx="1">
                  <c:v>-4472.1361663064999</c:v>
                </c:pt>
                <c:pt idx="2">
                  <c:v>-4472.1353584077497</c:v>
                </c:pt>
                <c:pt idx="3">
                  <c:v>-4472.4341184693903</c:v>
                </c:pt>
                <c:pt idx="4">
                  <c:v>-4472.49001878327</c:v>
                </c:pt>
                <c:pt idx="5">
                  <c:v>-4472.4592953011297</c:v>
                </c:pt>
                <c:pt idx="6">
                  <c:v>-4472.5117333345497</c:v>
                </c:pt>
                <c:pt idx="7">
                  <c:v>-4472.3795119693996</c:v>
                </c:pt>
                <c:pt idx="8">
                  <c:v>-4472.3954228973198</c:v>
                </c:pt>
                <c:pt idx="9">
                  <c:v>-4471.9309646091297</c:v>
                </c:pt>
                <c:pt idx="10">
                  <c:v>-1350.135422246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D-4DCC-A1D4-A8D67C4CA5F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(4)'!$AT$17:$AT$27</c:f>
              <c:numCache>
                <c:formatCode>General</c:formatCode>
                <c:ptCount val="11"/>
                <c:pt idx="0">
                  <c:v>-3412.1246630098799</c:v>
                </c:pt>
                <c:pt idx="1">
                  <c:v>-3412.4636073564602</c:v>
                </c:pt>
                <c:pt idx="2">
                  <c:v>-3412.05728033993</c:v>
                </c:pt>
                <c:pt idx="3">
                  <c:v>-3412.2960268756701</c:v>
                </c:pt>
                <c:pt idx="4">
                  <c:v>-3412.3384879939299</c:v>
                </c:pt>
                <c:pt idx="5">
                  <c:v>-3412.59471335639</c:v>
                </c:pt>
                <c:pt idx="6">
                  <c:v>-3412.4215224630598</c:v>
                </c:pt>
                <c:pt idx="7">
                  <c:v>-3412.3721989789701</c:v>
                </c:pt>
                <c:pt idx="8">
                  <c:v>-3412.38233604376</c:v>
                </c:pt>
                <c:pt idx="9">
                  <c:v>-2312.28724632377</c:v>
                </c:pt>
                <c:pt idx="10">
                  <c:v>-726.28486383632196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8D-4DCC-A1D4-A8D67C4CA5F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(4)'!$AT$6:$AT$16</c:f>
              <c:numCache>
                <c:formatCode>General</c:formatCode>
                <c:ptCount val="11"/>
                <c:pt idx="0">
                  <c:v>-2353.4178610729</c:v>
                </c:pt>
                <c:pt idx="1">
                  <c:v>-2353.4818338815098</c:v>
                </c:pt>
                <c:pt idx="2">
                  <c:v>-2353.4704461390002</c:v>
                </c:pt>
                <c:pt idx="3">
                  <c:v>-2353.5235981776</c:v>
                </c:pt>
                <c:pt idx="4">
                  <c:v>-2353.53140305428</c:v>
                </c:pt>
                <c:pt idx="5">
                  <c:v>-2353.7996692353399</c:v>
                </c:pt>
                <c:pt idx="6">
                  <c:v>-2353.7399422506101</c:v>
                </c:pt>
                <c:pt idx="7">
                  <c:v>-2120.56994079682</c:v>
                </c:pt>
                <c:pt idx="8">
                  <c:v>-1486.4773612291101</c:v>
                </c:pt>
                <c:pt idx="9">
                  <c:v>-1109.09913037617</c:v>
                </c:pt>
                <c:pt idx="10">
                  <c:v>-382.34076733847502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8D-4DCC-A1D4-A8D67C4C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(4)'!$AJ$72:$AJ$82</c:f>
              <c:numCache>
                <c:formatCode>0.00E+00</c:formatCode>
                <c:ptCount val="11"/>
                <c:pt idx="0">
                  <c:v>1.23271348121172</c:v>
                </c:pt>
                <c:pt idx="1">
                  <c:v>1.62367241574937</c:v>
                </c:pt>
                <c:pt idx="2">
                  <c:v>1.79408920903865</c:v>
                </c:pt>
                <c:pt idx="3">
                  <c:v>1.9845547534230099</c:v>
                </c:pt>
                <c:pt idx="4" formatCode="General">
                  <c:v>3.0897438916316502</c:v>
                </c:pt>
                <c:pt idx="5" formatCode="General">
                  <c:v>3.548352069386</c:v>
                </c:pt>
                <c:pt idx="6" formatCode="General">
                  <c:v>3.7112457383668902</c:v>
                </c:pt>
                <c:pt idx="7" formatCode="General">
                  <c:v>4.99181922318727</c:v>
                </c:pt>
                <c:pt idx="8" formatCode="General">
                  <c:v>6.51794558885197</c:v>
                </c:pt>
                <c:pt idx="9" formatCode="General">
                  <c:v>10.9281931933092</c:v>
                </c:pt>
                <c:pt idx="10" formatCode="General">
                  <c:v>38.295172348597703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BC-BB2F-DD309544B713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(4)'!$AJ$61:$AJ$71</c:f>
              <c:numCache>
                <c:formatCode>0.00E+00</c:formatCode>
                <c:ptCount val="11"/>
                <c:pt idx="0">
                  <c:v>1.23237194037279</c:v>
                </c:pt>
                <c:pt idx="1">
                  <c:v>1.62329451654211</c:v>
                </c:pt>
                <c:pt idx="2">
                  <c:v>1.79369594859743</c:v>
                </c:pt>
                <c:pt idx="3">
                  <c:v>1.9841439773989</c:v>
                </c:pt>
                <c:pt idx="4" formatCode="General">
                  <c:v>3.08923141559276</c:v>
                </c:pt>
                <c:pt idx="5" formatCode="General">
                  <c:v>3.5477980502568398</c:v>
                </c:pt>
                <c:pt idx="6" formatCode="General">
                  <c:v>3.7106762129368298</c:v>
                </c:pt>
                <c:pt idx="7" formatCode="General">
                  <c:v>4.9911334668299396</c:v>
                </c:pt>
                <c:pt idx="8" formatCode="General">
                  <c:v>6.5171182631418203</c:v>
                </c:pt>
                <c:pt idx="9" formatCode="General">
                  <c:v>10.926960064004801</c:v>
                </c:pt>
                <c:pt idx="10" formatCode="General">
                  <c:v>32.603114874229099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5BC-BB2F-DD309544B713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(4)'!$AJ$50:$AJ$60</c:f>
              <c:numCache>
                <c:formatCode>0.00E+00</c:formatCode>
                <c:ptCount val="11"/>
                <c:pt idx="0">
                  <c:v>1.23204754293049</c:v>
                </c:pt>
                <c:pt idx="1">
                  <c:v>1.6229363672694099</c:v>
                </c:pt>
                <c:pt idx="2">
                  <c:v>1.79332262006395</c:v>
                </c:pt>
                <c:pt idx="3">
                  <c:v>1.9837542456620101</c:v>
                </c:pt>
                <c:pt idx="4" formatCode="General">
                  <c:v>3.0887451685658198</c:v>
                </c:pt>
                <c:pt idx="5" formatCode="General">
                  <c:v>3.5472722948761599</c:v>
                </c:pt>
                <c:pt idx="6" formatCode="General">
                  <c:v>3.7101363902887101</c:v>
                </c:pt>
                <c:pt idx="7" formatCode="General">
                  <c:v>4.9904814931354</c:v>
                </c:pt>
                <c:pt idx="8" formatCode="General">
                  <c:v>6.5163336741515403</c:v>
                </c:pt>
                <c:pt idx="9" formatCode="General">
                  <c:v>10.9257917923908</c:v>
                </c:pt>
                <c:pt idx="10" formatCode="General">
                  <c:v>28.350742778495601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5BC-BB2F-DD309544B713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(4)'!$AJ$39:$AJ$49</c:f>
              <c:numCache>
                <c:formatCode>0.00E+00</c:formatCode>
                <c:ptCount val="11"/>
                <c:pt idx="0">
                  <c:v>1.23173818643175</c:v>
                </c:pt>
                <c:pt idx="1">
                  <c:v>1.62259453972988</c:v>
                </c:pt>
                <c:pt idx="2">
                  <c:v>1.7929671043723401</c:v>
                </c:pt>
                <c:pt idx="3">
                  <c:v>1.9833826198439699</c:v>
                </c:pt>
                <c:pt idx="4" formatCode="General">
                  <c:v>3.0882816473981398</c:v>
                </c:pt>
                <c:pt idx="5" formatCode="General">
                  <c:v>3.5467704895166898</c:v>
                </c:pt>
                <c:pt idx="6" formatCode="General">
                  <c:v>3.7096210056171599</c:v>
                </c:pt>
                <c:pt idx="7" formatCode="General">
                  <c:v>4.9898599474831098</c:v>
                </c:pt>
                <c:pt idx="8" formatCode="General">
                  <c:v>6.5155854484493201</c:v>
                </c:pt>
                <c:pt idx="9" formatCode="General">
                  <c:v>10.9244416913245</c:v>
                </c:pt>
                <c:pt idx="10" formatCode="General">
                  <c:v>25.275111205287502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5BC-BB2F-DD309544B713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(4)'!$AJ$28:$AJ$38</c:f>
              <c:numCache>
                <c:formatCode>0.00E+00</c:formatCode>
                <c:ptCount val="11"/>
                <c:pt idx="0">
                  <c:v>1.2314413007353799</c:v>
                </c:pt>
                <c:pt idx="1">
                  <c:v>1.62226652440144</c:v>
                </c:pt>
                <c:pt idx="2">
                  <c:v>1.7926251094079599</c:v>
                </c:pt>
                <c:pt idx="3">
                  <c:v>1.98302556106308</c:v>
                </c:pt>
                <c:pt idx="4" formatCode="General">
                  <c:v>3.0878366162605202</c:v>
                </c:pt>
                <c:pt idx="5" formatCode="General">
                  <c:v>3.5462892034380298</c:v>
                </c:pt>
                <c:pt idx="6" formatCode="General">
                  <c:v>3.7091267183013499</c:v>
                </c:pt>
                <c:pt idx="7" formatCode="General">
                  <c:v>4.9892631452706704</c:v>
                </c:pt>
                <c:pt idx="8" formatCode="General">
                  <c:v>6.5148525160760897</c:v>
                </c:pt>
                <c:pt idx="9" formatCode="General">
                  <c:v>10.922444895221901</c:v>
                </c:pt>
                <c:pt idx="10" formatCode="General">
                  <c:v>20.719384558799899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5BC-BB2F-DD309544B713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(4)'!$AJ$17:$AJ$27</c:f>
              <c:numCache>
                <c:formatCode>0.00E+00</c:formatCode>
                <c:ptCount val="11"/>
                <c:pt idx="0">
                  <c:v>1.2311541781559601</c:v>
                </c:pt>
                <c:pt idx="1">
                  <c:v>1.62194912413269</c:v>
                </c:pt>
                <c:pt idx="2">
                  <c:v>1.7922947648885601</c:v>
                </c:pt>
                <c:pt idx="3">
                  <c:v>1.9826806023005199</c:v>
                </c:pt>
                <c:pt idx="4" formatCode="General">
                  <c:v>3.0874060499066802</c:v>
                </c:pt>
                <c:pt idx="5" formatCode="General">
                  <c:v>3.5458232280895201</c:v>
                </c:pt>
                <c:pt idx="6" formatCode="General">
                  <c:v>3.7086480935202699</c:v>
                </c:pt>
                <c:pt idx="7" formatCode="General">
                  <c:v>4.9886013666389797</c:v>
                </c:pt>
                <c:pt idx="8" formatCode="General">
                  <c:v>6.5138690615698103</c:v>
                </c:pt>
                <c:pt idx="9" formatCode="General">
                  <c:v>8.61058525918863</c:v>
                </c:pt>
                <c:pt idx="10" formatCode="General">
                  <c:v>16.055588566709499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1-45BC-BB2F-DD309544B713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(4)'!$AJ$6:$AJ$16</c:f>
              <c:numCache>
                <c:formatCode>0.00E+00</c:formatCode>
                <c:ptCount val="11"/>
                <c:pt idx="0">
                  <c:v>1.2308742499482801</c:v>
                </c:pt>
                <c:pt idx="1">
                  <c:v>1.62163978593615</c:v>
                </c:pt>
                <c:pt idx="2">
                  <c:v>1.7919726710908901</c:v>
                </c:pt>
                <c:pt idx="3">
                  <c:v>1.9823440732828099</c:v>
                </c:pt>
                <c:pt idx="4" formatCode="General">
                  <c:v>3.0869430734791701</c:v>
                </c:pt>
                <c:pt idx="5" formatCode="General">
                  <c:v>3.5453217733753299</c:v>
                </c:pt>
                <c:pt idx="6" formatCode="General">
                  <c:v>3.7081392289056101</c:v>
                </c:pt>
                <c:pt idx="7" formatCode="General">
                  <c:v>4.7317695381099503</c:v>
                </c:pt>
                <c:pt idx="8" formatCode="General">
                  <c:v>4.6420767424811196</c:v>
                </c:pt>
                <c:pt idx="9" formatCode="General">
                  <c:v>6.4807012209591601</c:v>
                </c:pt>
                <c:pt idx="10" formatCode="General">
                  <c:v>11.2129248036989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1-45BC-BB2F-DD309544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  <c:pt idx="0">
                  <c:v>8817.6908954826704</c:v>
                </c:pt>
                <c:pt idx="1">
                  <c:v>8817.6776055502196</c:v>
                </c:pt>
                <c:pt idx="2">
                  <c:v>8817.1801788373505</c:v>
                </c:pt>
                <c:pt idx="3">
                  <c:v>8817.8416870290202</c:v>
                </c:pt>
                <c:pt idx="4">
                  <c:v>8817.3070337624995</c:v>
                </c:pt>
                <c:pt idx="5">
                  <c:v>8816.8843253447394</c:v>
                </c:pt>
                <c:pt idx="6">
                  <c:v>8814.4593120503396</c:v>
                </c:pt>
                <c:pt idx="7">
                  <c:v>8815.9080008829806</c:v>
                </c:pt>
                <c:pt idx="8">
                  <c:v>8816.5302624684791</c:v>
                </c:pt>
                <c:pt idx="9">
                  <c:v>8815.7728449416009</c:v>
                </c:pt>
                <c:pt idx="10">
                  <c:v>8812.0271416224605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358-94D7-5BC283696A3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  <c:pt idx="0">
                  <c:v>7716.2998634857504</c:v>
                </c:pt>
                <c:pt idx="1">
                  <c:v>7717.6146513639096</c:v>
                </c:pt>
                <c:pt idx="2">
                  <c:v>7717.1521725054299</c:v>
                </c:pt>
                <c:pt idx="3">
                  <c:v>7716.6341740542202</c:v>
                </c:pt>
                <c:pt idx="4">
                  <c:v>7716.8317597251598</c:v>
                </c:pt>
                <c:pt idx="5">
                  <c:v>7715.81094763283</c:v>
                </c:pt>
                <c:pt idx="6">
                  <c:v>7716.5377690738696</c:v>
                </c:pt>
                <c:pt idx="7">
                  <c:v>7715.9523219232497</c:v>
                </c:pt>
                <c:pt idx="8">
                  <c:v>7716.2779888525902</c:v>
                </c:pt>
                <c:pt idx="9">
                  <c:v>7715.1559609045198</c:v>
                </c:pt>
                <c:pt idx="10">
                  <c:v>7711.3078053640502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358-94D7-5BC283696A3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  <c:pt idx="0">
                  <c:v>6631.9129443658203</c:v>
                </c:pt>
                <c:pt idx="1">
                  <c:v>6631.9818364456696</c:v>
                </c:pt>
                <c:pt idx="2">
                  <c:v>6631.7815922723203</c:v>
                </c:pt>
                <c:pt idx="3">
                  <c:v>6632.1211523925003</c:v>
                </c:pt>
                <c:pt idx="4">
                  <c:v>6632.11157346448</c:v>
                </c:pt>
                <c:pt idx="5">
                  <c:v>6632.0987667714899</c:v>
                </c:pt>
                <c:pt idx="6">
                  <c:v>6631.6565650396396</c:v>
                </c:pt>
                <c:pt idx="7">
                  <c:v>6631.9359163664803</c:v>
                </c:pt>
                <c:pt idx="8">
                  <c:v>6631.9498378957096</c:v>
                </c:pt>
                <c:pt idx="9">
                  <c:v>6631.2851519736696</c:v>
                </c:pt>
                <c:pt idx="10">
                  <c:v>6627.4208791413903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358-94D7-5BC283696A3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4107.4589501464397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7-4358-94D7-5BC283696A3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  <c:pt idx="0">
                  <c:v>4501.5034949661003</c:v>
                </c:pt>
                <c:pt idx="1">
                  <c:v>4501.6786639049596</c:v>
                </c:pt>
                <c:pt idx="2">
                  <c:v>4501.7008523310697</c:v>
                </c:pt>
                <c:pt idx="3">
                  <c:v>4501.6847302825599</c:v>
                </c:pt>
                <c:pt idx="4">
                  <c:v>4501.7702446407302</c:v>
                </c:pt>
                <c:pt idx="5">
                  <c:v>4501.48283293246</c:v>
                </c:pt>
                <c:pt idx="6">
                  <c:v>4501.7415082517</c:v>
                </c:pt>
                <c:pt idx="7">
                  <c:v>4501.6334227661</c:v>
                </c:pt>
                <c:pt idx="8">
                  <c:v>4501.53110832724</c:v>
                </c:pt>
                <c:pt idx="9">
                  <c:v>4501.1322663381497</c:v>
                </c:pt>
                <c:pt idx="10">
                  <c:v>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7-4358-94D7-5BC283696A3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  <c:pt idx="0">
                  <c:v>3441.63726650123</c:v>
                </c:pt>
                <c:pt idx="1">
                  <c:v>3441.6222795466401</c:v>
                </c:pt>
                <c:pt idx="2">
                  <c:v>3441.6560138023401</c:v>
                </c:pt>
                <c:pt idx="3">
                  <c:v>3441.6771696657202</c:v>
                </c:pt>
                <c:pt idx="4">
                  <c:v>3441.6098516852198</c:v>
                </c:pt>
                <c:pt idx="5">
                  <c:v>3441.3379213002399</c:v>
                </c:pt>
                <c:pt idx="6">
                  <c:v>3441.53268867323</c:v>
                </c:pt>
                <c:pt idx="7">
                  <c:v>3441.5048572006099</c:v>
                </c:pt>
                <c:pt idx="8">
                  <c:v>3441.2771572966999</c:v>
                </c:pt>
                <c:pt idx="9">
                  <c:v>3440.72829465925</c:v>
                </c:pt>
                <c:pt idx="10">
                  <c:v>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7-4358-94D7-5BC283696A3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  <c:pt idx="0">
                  <c:v>2382.6887345115802</c:v>
                </c:pt>
                <c:pt idx="1">
                  <c:v>2382.6994244198399</c:v>
                </c:pt>
                <c:pt idx="2">
                  <c:v>2382.6872678745399</c:v>
                </c:pt>
                <c:pt idx="3">
                  <c:v>2382.6349255485502</c:v>
                </c:pt>
                <c:pt idx="4">
                  <c:v>2382.6294618491302</c:v>
                </c:pt>
                <c:pt idx="5">
                  <c:v>2382.6051208630502</c:v>
                </c:pt>
                <c:pt idx="6">
                  <c:v>2382.6075342453701</c:v>
                </c:pt>
                <c:pt idx="7">
                  <c:v>2382.5701802792901</c:v>
                </c:pt>
                <c:pt idx="8">
                  <c:v>2382.5047357980102</c:v>
                </c:pt>
                <c:pt idx="9">
                  <c:v>1623.24784432621</c:v>
                </c:pt>
                <c:pt idx="10">
                  <c:v>553.49057098968501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7-4358-94D7-5BC2836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  <c:pt idx="0">
                  <c:v>0.91023912516435201</c:v>
                </c:pt>
                <c:pt idx="1">
                  <c:v>0.88763623960933202</c:v>
                </c:pt>
                <c:pt idx="2">
                  <c:v>0.86613129238990805</c:v>
                </c:pt>
                <c:pt idx="3">
                  <c:v>0.86352761128281197</c:v>
                </c:pt>
                <c:pt idx="4">
                  <c:v>0.773294956333334</c:v>
                </c:pt>
                <c:pt idx="5">
                  <c:v>0.75045940818600299</c:v>
                </c:pt>
                <c:pt idx="6">
                  <c:v>0.74371740294328503</c:v>
                </c:pt>
                <c:pt idx="7">
                  <c:v>0.68687240919318304</c:v>
                </c:pt>
                <c:pt idx="8">
                  <c:v>0.64522393026537594</c:v>
                </c:pt>
                <c:pt idx="9" formatCode="0.00E+00">
                  <c:v>0.61735086220186197</c:v>
                </c:pt>
                <c:pt idx="10" formatCode="0.00E+00">
                  <c:v>0.35525001881636198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011-A293-ECC01ED56D8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  <c:pt idx="0">
                  <c:v>0.89984887725351403</c:v>
                </c:pt>
                <c:pt idx="1">
                  <c:v>0.88872129752203999</c:v>
                </c:pt>
                <c:pt idx="2">
                  <c:v>0.88036686606800296</c:v>
                </c:pt>
                <c:pt idx="3">
                  <c:v>0.86228691725331597</c:v>
                </c:pt>
                <c:pt idx="4">
                  <c:v>0.78037860482500299</c:v>
                </c:pt>
                <c:pt idx="5">
                  <c:v>0.74393042038746104</c:v>
                </c:pt>
                <c:pt idx="6">
                  <c:v>0.73430960047139004</c:v>
                </c:pt>
                <c:pt idx="7">
                  <c:v>0.68602358640598404</c:v>
                </c:pt>
                <c:pt idx="8">
                  <c:v>0.62949592558423795</c:v>
                </c:pt>
                <c:pt idx="9" formatCode="0.00E+00">
                  <c:v>0.583885768380626</c:v>
                </c:pt>
                <c:pt idx="10" formatCode="0.00E+00">
                  <c:v>0.31707606483762601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011-A293-ECC01ED56D8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  <c:pt idx="0">
                  <c:v>0.90135726993149601</c:v>
                </c:pt>
                <c:pt idx="1">
                  <c:v>0.87911675467810202</c:v>
                </c:pt>
                <c:pt idx="2">
                  <c:v>0.87649003814551096</c:v>
                </c:pt>
                <c:pt idx="3">
                  <c:v>0.86908563625707003</c:v>
                </c:pt>
                <c:pt idx="4">
                  <c:v>0.76213520582643401</c:v>
                </c:pt>
                <c:pt idx="5">
                  <c:v>0.72697545975354405</c:v>
                </c:pt>
                <c:pt idx="6">
                  <c:v>0.73049943590730804</c:v>
                </c:pt>
                <c:pt idx="7">
                  <c:v>0.66355571193657603</c:v>
                </c:pt>
                <c:pt idx="8" formatCode="0.00E+00">
                  <c:v>0.62829049064932796</c:v>
                </c:pt>
                <c:pt idx="9" formatCode="0.00E+00">
                  <c:v>0.55488166779997194</c:v>
                </c:pt>
                <c:pt idx="10" formatCode="0.00E+00">
                  <c:v>0.235471779713956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E-4011-A293-ECC01ED56D8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  <c:pt idx="0">
                  <c:v>0.89435421599090403</c:v>
                </c:pt>
                <c:pt idx="1">
                  <c:v>0.88009167060202698</c:v>
                </c:pt>
                <c:pt idx="2">
                  <c:v>0.863447492147981</c:v>
                </c:pt>
                <c:pt idx="3">
                  <c:v>0.86018973236621599</c:v>
                </c:pt>
                <c:pt idx="4">
                  <c:v>0.77070624246268304</c:v>
                </c:pt>
                <c:pt idx="5">
                  <c:v>0.72506259242780002</c:v>
                </c:pt>
                <c:pt idx="6">
                  <c:v>0.72057055159297501</c:v>
                </c:pt>
                <c:pt idx="7" formatCode="0.00E+00">
                  <c:v>0.65762050758774404</c:v>
                </c:pt>
                <c:pt idx="8" formatCode="0.00E+00">
                  <c:v>0.60583334567342295</c:v>
                </c:pt>
                <c:pt idx="9" formatCode="0.00E+00">
                  <c:v>0.535801718852705</c:v>
                </c:pt>
                <c:pt idx="10" formatCode="0.00E+00">
                  <c:v>9.5686400503155203E-2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E-4011-A293-ECC01ED56D8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  <c:pt idx="0">
                  <c:v>0.90660962215701701</c:v>
                </c:pt>
                <c:pt idx="1">
                  <c:v>0.87404592165398398</c:v>
                </c:pt>
                <c:pt idx="2">
                  <c:v>0.85935086954778095</c:v>
                </c:pt>
                <c:pt idx="3">
                  <c:v>0.84960627521865495</c:v>
                </c:pt>
                <c:pt idx="4">
                  <c:v>0.74701951356152596</c:v>
                </c:pt>
                <c:pt idx="5">
                  <c:v>0.70398863717951998</c:v>
                </c:pt>
                <c:pt idx="6" formatCode="0.00E+00">
                  <c:v>0.70078995262645205</c:v>
                </c:pt>
                <c:pt idx="7" formatCode="0.00E+00">
                  <c:v>0.62065378657508496</c:v>
                </c:pt>
                <c:pt idx="8" formatCode="0.00E+00">
                  <c:v>0.571443411741553</c:v>
                </c:pt>
                <c:pt idx="9" formatCode="0.00E+00">
                  <c:v>0.44478999578763101</c:v>
                </c:pt>
                <c:pt idx="10" formatCode="0.00E+00">
                  <c:v>9.5546231293930708E-3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E-4011-A293-ECC01ED56D8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  <c:pt idx="0">
                  <c:v>0.89926951543532896</c:v>
                </c:pt>
                <c:pt idx="1">
                  <c:v>0.86100255698114003</c:v>
                </c:pt>
                <c:pt idx="2">
                  <c:v>0.85726992854647099</c:v>
                </c:pt>
                <c:pt idx="3">
                  <c:v>0.84849949328136298</c:v>
                </c:pt>
                <c:pt idx="4" formatCode="0.00E+00">
                  <c:v>0.73600997356752196</c:v>
                </c:pt>
                <c:pt idx="5" formatCode="0.00E+00">
                  <c:v>0.70287114174223897</c:v>
                </c:pt>
                <c:pt idx="6" formatCode="0.00E+00">
                  <c:v>0.69659401969414103</c:v>
                </c:pt>
                <c:pt idx="7" formatCode="0.00E+00">
                  <c:v>0.58300848942931305</c:v>
                </c:pt>
                <c:pt idx="8" formatCode="0.00E+00">
                  <c:v>0.53393901582964498</c:v>
                </c:pt>
                <c:pt idx="9" formatCode="0.00E+00">
                  <c:v>0.36579918870058198</c:v>
                </c:pt>
                <c:pt idx="10" formatCode="0.00E+00">
                  <c:v>1.26535939760716E-6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E-4011-A293-ECC01ED56D8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  <c:pt idx="0">
                  <c:v>0.88772006738437104</c:v>
                </c:pt>
                <c:pt idx="1">
                  <c:v>0.86020197935061404</c:v>
                </c:pt>
                <c:pt idx="2">
                  <c:v>0.83882134354022297</c:v>
                </c:pt>
                <c:pt idx="3">
                  <c:v>0.82762022157088699</c:v>
                </c:pt>
                <c:pt idx="4" formatCode="0.00E+00">
                  <c:v>0.71368060375971698</c:v>
                </c:pt>
                <c:pt idx="5" formatCode="0.00E+00">
                  <c:v>0.65634292225471502</c:v>
                </c:pt>
                <c:pt idx="6" formatCode="0.00E+00">
                  <c:v>0.639239248093182</c:v>
                </c:pt>
                <c:pt idx="7" formatCode="0.00E+00">
                  <c:v>0.50497519196857699</c:v>
                </c:pt>
                <c:pt idx="8" formatCode="0.00E+00">
                  <c:v>0.40572191323689299</c:v>
                </c:pt>
                <c:pt idx="9" formatCode="0.00E+00">
                  <c:v>9.1137699719272602E-2</c:v>
                </c:pt>
                <c:pt idx="10" formatCode="0.00E+00">
                  <c:v>9.2547924138525901E-7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E-4011-A293-ECC01ED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845-84F9-A11FE525E83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45-84F9-A11FE525E83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845-84F9-A11FE525E83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45-84F9-A11FE525E83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9-4845-84F9-A11FE525E83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9-4845-84F9-A11FE525E83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9-4845-84F9-A11FE525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30-ABF5-D953F40758B2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30-ABF5-D953F40758B2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30-ABF5-D953F40758B2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4-4F30-ABF5-D953F40758B2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4-4F30-ABF5-D953F40758B2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4-4F30-ABF5-D953F40758B2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30-ABF5-D953F407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85-8994-E4D11D991E1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385-8994-E4D11D991E1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B-4385-8994-E4D11D991E1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B-4385-8994-E4D11D991E1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B-4385-8994-E4D11D991E1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B-4385-8994-E4D11D991E1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B-4385-8994-E4D11D99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  <c:pt idx="0">
                  <c:v>176.37169746473799</c:v>
                </c:pt>
                <c:pt idx="1">
                  <c:v>180.81351692119699</c:v>
                </c:pt>
                <c:pt idx="2">
                  <c:v>185.262310623839</c:v>
                </c:pt>
                <c:pt idx="3">
                  <c:v>185.797717987205</c:v>
                </c:pt>
                <c:pt idx="4">
                  <c:v>207.098897369848</c:v>
                </c:pt>
                <c:pt idx="5">
                  <c:v>213.15965047524901</c:v>
                </c:pt>
                <c:pt idx="6">
                  <c:v>214.95983951308199</c:v>
                </c:pt>
                <c:pt idx="7">
                  <c:v>215.32748615670999</c:v>
                </c:pt>
                <c:pt idx="8">
                  <c:v>207.847340696125</c:v>
                </c:pt>
                <c:pt idx="9">
                  <c:v>198.11637475609601</c:v>
                </c:pt>
                <c:pt idx="10">
                  <c:v>227.16388215305801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6F-8E87-7F538BDBF88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  <c:pt idx="0">
                  <c:v>178.39449967887799</c:v>
                </c:pt>
                <c:pt idx="1">
                  <c:v>180.594575057501</c:v>
                </c:pt>
                <c:pt idx="2">
                  <c:v>182.28575662603501</c:v>
                </c:pt>
                <c:pt idx="3">
                  <c:v>186.058993006577</c:v>
                </c:pt>
                <c:pt idx="4">
                  <c:v>205.236829826806</c:v>
                </c:pt>
                <c:pt idx="5">
                  <c:v>214.99100650839901</c:v>
                </c:pt>
                <c:pt idx="6">
                  <c:v>217.680375892721</c:v>
                </c:pt>
                <c:pt idx="7">
                  <c:v>213.861335648964</c:v>
                </c:pt>
                <c:pt idx="8">
                  <c:v>211.71840979620299</c:v>
                </c:pt>
                <c:pt idx="9">
                  <c:v>204.35501036284299</c:v>
                </c:pt>
                <c:pt idx="10">
                  <c:v>231.70386214099599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46F-8E87-7F538BDBF88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  <c:pt idx="0">
                  <c:v>178.097061694188</c:v>
                </c:pt>
                <c:pt idx="1">
                  <c:v>182.550616487355</c:v>
                </c:pt>
                <c:pt idx="2">
                  <c:v>183.08469529946399</c:v>
                </c:pt>
                <c:pt idx="3">
                  <c:v>184.61921115002201</c:v>
                </c:pt>
                <c:pt idx="4">
                  <c:v>210.08146574196701</c:v>
                </c:pt>
                <c:pt idx="5">
                  <c:v>219.92647016745499</c:v>
                </c:pt>
                <c:pt idx="6">
                  <c:v>218.79979736204101</c:v>
                </c:pt>
                <c:pt idx="7">
                  <c:v>218.84964000992201</c:v>
                </c:pt>
                <c:pt idx="8">
                  <c:v>213.69515308110499</c:v>
                </c:pt>
                <c:pt idx="9">
                  <c:v>207.421168303972</c:v>
                </c:pt>
                <c:pt idx="10">
                  <c:v>281.32615970926298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6-446F-8E87-7F538BDBF88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  <c:pt idx="0">
                  <c:v>179.48325616680401</c:v>
                </c:pt>
                <c:pt idx="1">
                  <c:v>182.35093534123601</c:v>
                </c:pt>
                <c:pt idx="2">
                  <c:v>185.83107274643601</c:v>
                </c:pt>
                <c:pt idx="3">
                  <c:v>186.51220710912</c:v>
                </c:pt>
                <c:pt idx="4">
                  <c:v>207.76907518851999</c:v>
                </c:pt>
                <c:pt idx="5">
                  <c:v>220.51649618760999</c:v>
                </c:pt>
                <c:pt idx="6">
                  <c:v>221.76832116209101</c:v>
                </c:pt>
                <c:pt idx="7">
                  <c:v>222.33408197451399</c:v>
                </c:pt>
                <c:pt idx="8">
                  <c:v>220.44854969833199</c:v>
                </c:pt>
                <c:pt idx="9">
                  <c:v>212.55168748996601</c:v>
                </c:pt>
                <c:pt idx="10">
                  <c:v>578.24338313180397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6-446F-8E87-7F538BDBF88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  <c:pt idx="0">
                  <c:v>177.07296843321299</c:v>
                </c:pt>
                <c:pt idx="1">
                  <c:v>183.60353395335099</c:v>
                </c:pt>
                <c:pt idx="2">
                  <c:v>186.707782480616</c:v>
                </c:pt>
                <c:pt idx="3">
                  <c:v>188.81505384748101</c:v>
                </c:pt>
                <c:pt idx="4">
                  <c:v>214.301334066457</c:v>
                </c:pt>
                <c:pt idx="5">
                  <c:v>227.01680526190199</c:v>
                </c:pt>
                <c:pt idx="6">
                  <c:v>227.92013217058701</c:v>
                </c:pt>
                <c:pt idx="7">
                  <c:v>230.171224230794</c:v>
                </c:pt>
                <c:pt idx="8">
                  <c:v>220.87506115636401</c:v>
                </c:pt>
                <c:pt idx="9">
                  <c:v>226.20855295576001</c:v>
                </c:pt>
                <c:pt idx="10">
                  <c:v>1740.7489429055099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6-446F-8E87-7F538BDBF88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  <c:pt idx="0">
                  <c:v>178.50854351262501</c:v>
                </c:pt>
                <c:pt idx="1">
                  <c:v>186.36293052380901</c:v>
                </c:pt>
                <c:pt idx="2">
                  <c:v>187.15855490598699</c:v>
                </c:pt>
                <c:pt idx="3">
                  <c:v>189.06138506481901</c:v>
                </c:pt>
                <c:pt idx="4">
                  <c:v>217.44150752213301</c:v>
                </c:pt>
                <c:pt idx="5">
                  <c:v>227.33978128422399</c:v>
                </c:pt>
                <c:pt idx="6">
                  <c:v>229.247147267824</c:v>
                </c:pt>
                <c:pt idx="7">
                  <c:v>243.94388250977701</c:v>
                </c:pt>
                <c:pt idx="8">
                  <c:v>235.122919284456</c:v>
                </c:pt>
                <c:pt idx="9">
                  <c:v>256.23328556883399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6-446F-8E87-7F538BDBF88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  <c:pt idx="0">
                  <c:v>180.81564479279999</c:v>
                </c:pt>
                <c:pt idx="1">
                  <c:v>186.537533189496</c:v>
                </c:pt>
                <c:pt idx="2">
                  <c:v>191.24236950518099</c:v>
                </c:pt>
                <c:pt idx="3">
                  <c:v>193.792258140835</c:v>
                </c:pt>
                <c:pt idx="4">
                  <c:v>224.17157316269299</c:v>
                </c:pt>
                <c:pt idx="5">
                  <c:v>243.251023121636</c:v>
                </c:pt>
                <c:pt idx="6">
                  <c:v>249.50919155629501</c:v>
                </c:pt>
                <c:pt idx="7">
                  <c:v>271.26826151185901</c:v>
                </c:pt>
                <c:pt idx="8">
                  <c:v>279.41322898635599</c:v>
                </c:pt>
                <c:pt idx="9">
                  <c:v>692.04506591278903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6-446F-8E87-7F538BDB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  <c:pt idx="0">
                  <c:v>11847.6873985979</c:v>
                </c:pt>
                <c:pt idx="1">
                  <c:v>11847.5409903236</c:v>
                </c:pt>
                <c:pt idx="2">
                  <c:v>11845.3540784493</c:v>
                </c:pt>
                <c:pt idx="3">
                  <c:v>11846.5839176266</c:v>
                </c:pt>
                <c:pt idx="4">
                  <c:v>11844.7122228717</c:v>
                </c:pt>
                <c:pt idx="5">
                  <c:v>11845.637981649799</c:v>
                </c:pt>
                <c:pt idx="6">
                  <c:v>11843.7086059596</c:v>
                </c:pt>
                <c:pt idx="7">
                  <c:v>11843.789337635601</c:v>
                </c:pt>
                <c:pt idx="8">
                  <c:v>11842.235055954799</c:v>
                </c:pt>
                <c:pt idx="9">
                  <c:v>11845.402749601901</c:v>
                </c:pt>
                <c:pt idx="10">
                  <c:v>11839.0323995283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DF5-A6DF-AA6954D18D6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  <c:pt idx="0">
                  <c:v>10356.4895131595</c:v>
                </c:pt>
                <c:pt idx="1">
                  <c:v>10361.3847155638</c:v>
                </c:pt>
                <c:pt idx="2">
                  <c:v>10358.894609687501</c:v>
                </c:pt>
                <c:pt idx="3">
                  <c:v>10360.152111872199</c:v>
                </c:pt>
                <c:pt idx="4">
                  <c:v>10356.923093465501</c:v>
                </c:pt>
                <c:pt idx="5">
                  <c:v>10359.604162371999</c:v>
                </c:pt>
                <c:pt idx="6">
                  <c:v>10355.794138507001</c:v>
                </c:pt>
                <c:pt idx="7">
                  <c:v>10359.0663075135</c:v>
                </c:pt>
                <c:pt idx="8">
                  <c:v>10357.979064217299</c:v>
                </c:pt>
                <c:pt idx="9">
                  <c:v>10359.1505671622</c:v>
                </c:pt>
                <c:pt idx="10">
                  <c:v>10354.351927605399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DF5-A6DF-AA6954D18D6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  <c:pt idx="0">
                  <c:v>8887.9965281869609</c:v>
                </c:pt>
                <c:pt idx="1">
                  <c:v>8888.5025400287705</c:v>
                </c:pt>
                <c:pt idx="2">
                  <c:v>8888.2831971116102</c:v>
                </c:pt>
                <c:pt idx="3">
                  <c:v>8885.8497556578604</c:v>
                </c:pt>
                <c:pt idx="4">
                  <c:v>8886.3112498713508</c:v>
                </c:pt>
                <c:pt idx="5">
                  <c:v>8886.3873659013607</c:v>
                </c:pt>
                <c:pt idx="6">
                  <c:v>8887.6556280315308</c:v>
                </c:pt>
                <c:pt idx="7">
                  <c:v>8885.8018512193103</c:v>
                </c:pt>
                <c:pt idx="8">
                  <c:v>8886.1495197447402</c:v>
                </c:pt>
                <c:pt idx="9">
                  <c:v>8885.0706817814407</c:v>
                </c:pt>
                <c:pt idx="10">
                  <c:v>8622.1543389213803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7-4DF5-A6DF-AA6954D18D6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  <c:pt idx="0">
                  <c:v>7430.2273618271101</c:v>
                </c:pt>
                <c:pt idx="1">
                  <c:v>7431.0829096482703</c:v>
                </c:pt>
                <c:pt idx="2">
                  <c:v>7429.7738716292397</c:v>
                </c:pt>
                <c:pt idx="3">
                  <c:v>7430.1006973664098</c:v>
                </c:pt>
                <c:pt idx="4">
                  <c:v>7429.1465192722499</c:v>
                </c:pt>
                <c:pt idx="5">
                  <c:v>7429.9317555404496</c:v>
                </c:pt>
                <c:pt idx="6">
                  <c:v>7429.1303905265904</c:v>
                </c:pt>
                <c:pt idx="7">
                  <c:v>7432.5923819585996</c:v>
                </c:pt>
                <c:pt idx="8">
                  <c:v>7428.6150693160398</c:v>
                </c:pt>
                <c:pt idx="9">
                  <c:v>7431.0548152124102</c:v>
                </c:pt>
                <c:pt idx="10">
                  <c:v>4917.3655774419904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7-4DF5-A6DF-AA6954D18D6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  <c:pt idx="0">
                  <c:v>5983.3163505714801</c:v>
                </c:pt>
                <c:pt idx="1">
                  <c:v>5982.8830941219603</c:v>
                </c:pt>
                <c:pt idx="2">
                  <c:v>5984.0359848952403</c:v>
                </c:pt>
                <c:pt idx="3">
                  <c:v>5983.6775339810802</c:v>
                </c:pt>
                <c:pt idx="4">
                  <c:v>5984.5918381883703</c:v>
                </c:pt>
                <c:pt idx="5">
                  <c:v>5986.2630187372397</c:v>
                </c:pt>
                <c:pt idx="6">
                  <c:v>5985.4692351800404</c:v>
                </c:pt>
                <c:pt idx="7">
                  <c:v>5983.8144694235598</c:v>
                </c:pt>
                <c:pt idx="8">
                  <c:v>5983.7970593486998</c:v>
                </c:pt>
                <c:pt idx="9">
                  <c:v>5984.3842760194702</c:v>
                </c:pt>
                <c:pt idx="10">
                  <c:v>2918.35307977307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7-4DF5-A6DF-AA6954D18D6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  <c:pt idx="0">
                  <c:v>4546.4690283210703</c:v>
                </c:pt>
                <c:pt idx="1">
                  <c:v>4546.0977230995204</c:v>
                </c:pt>
                <c:pt idx="2">
                  <c:v>4546.5404427460098</c:v>
                </c:pt>
                <c:pt idx="3">
                  <c:v>4547.1183347453898</c:v>
                </c:pt>
                <c:pt idx="4">
                  <c:v>4546.5746620311902</c:v>
                </c:pt>
                <c:pt idx="5">
                  <c:v>4548.6758570004104</c:v>
                </c:pt>
                <c:pt idx="6">
                  <c:v>4548.4211721626198</c:v>
                </c:pt>
                <c:pt idx="7">
                  <c:v>4547.4990794510104</c:v>
                </c:pt>
                <c:pt idx="8">
                  <c:v>4548.9340584824904</c:v>
                </c:pt>
                <c:pt idx="9">
                  <c:v>4277.7239939293604</c:v>
                </c:pt>
                <c:pt idx="10">
                  <c:v>1557.44182990185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7-4DF5-A6DF-AA6954D18D6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  <c:pt idx="0">
                  <c:v>3115.7828788127299</c:v>
                </c:pt>
                <c:pt idx="1">
                  <c:v>3116.0660306945401</c:v>
                </c:pt>
                <c:pt idx="2">
                  <c:v>3116.0529869166899</c:v>
                </c:pt>
                <c:pt idx="3">
                  <c:v>3116.6581822686398</c:v>
                </c:pt>
                <c:pt idx="4">
                  <c:v>3116.4786160849399</c:v>
                </c:pt>
                <c:pt idx="5">
                  <c:v>3116.31505386761</c:v>
                </c:pt>
                <c:pt idx="6">
                  <c:v>3116.6213332063398</c:v>
                </c:pt>
                <c:pt idx="7">
                  <c:v>3111.8936713124499</c:v>
                </c:pt>
                <c:pt idx="8">
                  <c:v>2804.5285510552199</c:v>
                </c:pt>
                <c:pt idx="9">
                  <c:v>1719.7714498302601</c:v>
                </c:pt>
                <c:pt idx="10">
                  <c:v>700.36627048207197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47-4DF5-A6DF-AA6954D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  <c:pt idx="0">
                  <c:v>4258.3562978702303</c:v>
                </c:pt>
                <c:pt idx="1">
                  <c:v>4228.3680522778004</c:v>
                </c:pt>
                <c:pt idx="2">
                  <c:v>4269.5005780546899</c:v>
                </c:pt>
                <c:pt idx="3">
                  <c:v>4238.6543426860399</c:v>
                </c:pt>
                <c:pt idx="4">
                  <c:v>2870.9026134928499</c:v>
                </c:pt>
                <c:pt idx="5">
                  <c:v>3860.8835568633799</c:v>
                </c:pt>
                <c:pt idx="6">
                  <c:v>3965.9542872144202</c:v>
                </c:pt>
                <c:pt idx="7">
                  <c:v>3742.3369486513302</c:v>
                </c:pt>
                <c:pt idx="8">
                  <c:v>3493.5342549362999</c:v>
                </c:pt>
                <c:pt idx="9">
                  <c:v>3410.5815457621902</c:v>
                </c:pt>
                <c:pt idx="10">
                  <c:v>2704.0092977919098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E3D-9BD6-3E7A489CFC6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  <c:pt idx="0">
                  <c:v>3824.0866233005099</c:v>
                </c:pt>
                <c:pt idx="1">
                  <c:v>3703.2829991495601</c:v>
                </c:pt>
                <c:pt idx="2">
                  <c:v>3669.82052656113</c:v>
                </c:pt>
                <c:pt idx="3">
                  <c:v>3659.7286812852199</c:v>
                </c:pt>
                <c:pt idx="4">
                  <c:v>3373.3671304385598</c:v>
                </c:pt>
                <c:pt idx="5">
                  <c:v>3447.5430483607802</c:v>
                </c:pt>
                <c:pt idx="6">
                  <c:v>3421.2086320006201</c:v>
                </c:pt>
                <c:pt idx="7">
                  <c:v>3376.0789652518001</c:v>
                </c:pt>
                <c:pt idx="8">
                  <c:v>3194.6705680920099</c:v>
                </c:pt>
                <c:pt idx="9">
                  <c:v>3010.9272742227799</c:v>
                </c:pt>
                <c:pt idx="10">
                  <c:v>2326.1381711706899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6-4E3D-9BD6-3E7A489CFC6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  <c:pt idx="0">
                  <c:v>3243.6970071003002</c:v>
                </c:pt>
                <c:pt idx="1">
                  <c:v>3213.5569334226102</c:v>
                </c:pt>
                <c:pt idx="2">
                  <c:v>3154.7072036094801</c:v>
                </c:pt>
                <c:pt idx="3">
                  <c:v>3124.4836119503598</c:v>
                </c:pt>
                <c:pt idx="4">
                  <c:v>3070.1375701380698</c:v>
                </c:pt>
                <c:pt idx="5">
                  <c:v>2654.17076506998</c:v>
                </c:pt>
                <c:pt idx="6">
                  <c:v>2852.9830069729801</c:v>
                </c:pt>
                <c:pt idx="7">
                  <c:v>2870.26127645425</c:v>
                </c:pt>
                <c:pt idx="8">
                  <c:v>2360.3841399993098</c:v>
                </c:pt>
                <c:pt idx="9">
                  <c:v>2553.6228559048</c:v>
                </c:pt>
                <c:pt idx="10">
                  <c:v>1712.66565983951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6-4E3D-9BD6-3E7A489CFC6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  <c:pt idx="0">
                  <c:v>2749.7632336450201</c:v>
                </c:pt>
                <c:pt idx="1">
                  <c:v>2527.3102504752601</c:v>
                </c:pt>
                <c:pt idx="2">
                  <c:v>2655.8330022303999</c:v>
                </c:pt>
                <c:pt idx="3">
                  <c:v>2503.3787348338201</c:v>
                </c:pt>
                <c:pt idx="4">
                  <c:v>2555.9302872168601</c:v>
                </c:pt>
                <c:pt idx="5">
                  <c:v>2328.7084773890301</c:v>
                </c:pt>
                <c:pt idx="6">
                  <c:v>2372.65785596967</c:v>
                </c:pt>
                <c:pt idx="7">
                  <c:v>2400.5412242144298</c:v>
                </c:pt>
                <c:pt idx="8">
                  <c:v>2145.9603420646299</c:v>
                </c:pt>
                <c:pt idx="9">
                  <c:v>2071.3510995372499</c:v>
                </c:pt>
                <c:pt idx="10">
                  <c:v>1073.3527023346901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6-4E3D-9BD6-3E7A489CFC6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  <c:pt idx="0">
                  <c:v>2232.0867059286302</c:v>
                </c:pt>
                <c:pt idx="1">
                  <c:v>2123.8764969687199</c:v>
                </c:pt>
                <c:pt idx="2">
                  <c:v>2044.3368948988</c:v>
                </c:pt>
                <c:pt idx="3">
                  <c:v>2087.6848187995402</c:v>
                </c:pt>
                <c:pt idx="4">
                  <c:v>1518.7533247399999</c:v>
                </c:pt>
                <c:pt idx="5">
                  <c:v>1983.86142181633</c:v>
                </c:pt>
                <c:pt idx="6">
                  <c:v>1894.2362790739001</c:v>
                </c:pt>
                <c:pt idx="7">
                  <c:v>1870.55604199398</c:v>
                </c:pt>
                <c:pt idx="8">
                  <c:v>1755.73825340955</c:v>
                </c:pt>
                <c:pt idx="9">
                  <c:v>1509.4740753386</c:v>
                </c:pt>
                <c:pt idx="10">
                  <c:v>662.43098768732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6-4E3D-9BD6-3E7A489CFC6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  <c:pt idx="0">
                  <c:v>1536.0783352814999</c:v>
                </c:pt>
                <c:pt idx="1">
                  <c:v>1635.2392161083301</c:v>
                </c:pt>
                <c:pt idx="2">
                  <c:v>1595.8526266081799</c:v>
                </c:pt>
                <c:pt idx="3">
                  <c:v>1436.42172157188</c:v>
                </c:pt>
                <c:pt idx="4">
                  <c:v>1507.58194886049</c:v>
                </c:pt>
                <c:pt idx="5">
                  <c:v>1487.6295926492</c:v>
                </c:pt>
                <c:pt idx="6">
                  <c:v>1379.5316270562</c:v>
                </c:pt>
                <c:pt idx="7">
                  <c:v>1322.4154547104899</c:v>
                </c:pt>
                <c:pt idx="8">
                  <c:v>1262.6843391673401</c:v>
                </c:pt>
                <c:pt idx="9">
                  <c:v>1112.4521135752</c:v>
                </c:pt>
                <c:pt idx="10">
                  <c:v>398.40080413434902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6-4E3D-9BD6-3E7A489CFC6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  <c:pt idx="0">
                  <c:v>1150.1435743515599</c:v>
                </c:pt>
                <c:pt idx="1">
                  <c:v>1149.72238753887</c:v>
                </c:pt>
                <c:pt idx="2">
                  <c:v>1029.82080145432</c:v>
                </c:pt>
                <c:pt idx="3">
                  <c:v>1065.49047521075</c:v>
                </c:pt>
                <c:pt idx="4">
                  <c:v>1042.18284205855</c:v>
                </c:pt>
                <c:pt idx="5">
                  <c:v>950.76508994239396</c:v>
                </c:pt>
                <c:pt idx="6">
                  <c:v>1059.8284225867001</c:v>
                </c:pt>
                <c:pt idx="7">
                  <c:v>975.54669602092099</c:v>
                </c:pt>
                <c:pt idx="8">
                  <c:v>791.46586691900097</c:v>
                </c:pt>
                <c:pt idx="9">
                  <c:v>552.29185250180399</c:v>
                </c:pt>
                <c:pt idx="10">
                  <c:v>251.714826321207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6-4E3D-9BD6-3E7A489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  <c:pt idx="0">
                  <c:v>1.1554102706229501</c:v>
                </c:pt>
                <c:pt idx="1">
                  <c:v>1.51062980896045</c:v>
                </c:pt>
                <c:pt idx="2">
                  <c:v>1.64914962079894</c:v>
                </c:pt>
                <c:pt idx="3">
                  <c:v>1.8291182510566399</c:v>
                </c:pt>
                <c:pt idx="4">
                  <c:v>2.7408810104746602</c:v>
                </c:pt>
                <c:pt idx="5">
                  <c:v>3.1255831305189399</c:v>
                </c:pt>
                <c:pt idx="6">
                  <c:v>3.2628131160460598</c:v>
                </c:pt>
                <c:pt idx="7">
                  <c:v>4.3043286291477099</c:v>
                </c:pt>
                <c:pt idx="8">
                  <c:v>5.5036531670859299</c:v>
                </c:pt>
                <c:pt idx="9">
                  <c:v>8.8265949661279208</c:v>
                </c:pt>
                <c:pt idx="10">
                  <c:v>21.9932413029535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02-A5EB-F51134FCAAD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  <c:pt idx="0">
                  <c:v>1.1442279647689499</c:v>
                </c:pt>
                <c:pt idx="1">
                  <c:v>1.5119325677265101</c:v>
                </c:pt>
                <c:pt idx="2">
                  <c:v>1.6669003007791401</c:v>
                </c:pt>
                <c:pt idx="3">
                  <c:v>1.8274374951693</c:v>
                </c:pt>
                <c:pt idx="4">
                  <c:v>2.75274181885122</c:v>
                </c:pt>
                <c:pt idx="5">
                  <c:v>3.1135410990475698</c:v>
                </c:pt>
                <c:pt idx="6">
                  <c:v>3.2451481546468699</c:v>
                </c:pt>
                <c:pt idx="7">
                  <c:v>4.3022237911428602</c:v>
                </c:pt>
                <c:pt idx="8">
                  <c:v>5.4525965223499</c:v>
                </c:pt>
                <c:pt idx="9">
                  <c:v>8.6017385636965003</c:v>
                </c:pt>
                <c:pt idx="10">
                  <c:v>21.0478235875919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F02-A5EB-F51134FCAAD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  <c:pt idx="0">
                  <c:v>1.1458473132460201</c:v>
                </c:pt>
                <c:pt idx="1">
                  <c:v>1.5004038494135601</c:v>
                </c:pt>
                <c:pt idx="2">
                  <c:v>1.66203815929048</c:v>
                </c:pt>
                <c:pt idx="3">
                  <c:v>1.8364215932705199</c:v>
                </c:pt>
                <c:pt idx="4">
                  <c:v>2.7219988832113202</c:v>
                </c:pt>
                <c:pt idx="5">
                  <c:v>3.0824077661409301</c:v>
                </c:pt>
                <c:pt idx="6">
                  <c:v>3.2379615612705201</c:v>
                </c:pt>
                <c:pt idx="7">
                  <c:v>4.2492546512485099</c:v>
                </c:pt>
                <c:pt idx="8">
                  <c:v>5.4509874620912004</c:v>
                </c:pt>
                <c:pt idx="9">
                  <c:v>8.4180668385231403</c:v>
                </c:pt>
                <c:pt idx="10">
                  <c:v>19.120665561003001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F02-A5EB-F51134FCAAD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  <c:pt idx="0">
                  <c:v>1.1383158824491499</c:v>
                </c:pt>
                <c:pt idx="1">
                  <c:v>1.5015893179383899</c:v>
                </c:pt>
                <c:pt idx="2">
                  <c:v>1.64575978160034</c:v>
                </c:pt>
                <c:pt idx="3">
                  <c:v>1.82474685033802</c:v>
                </c:pt>
                <c:pt idx="4">
                  <c:v>2.7363677252879399</c:v>
                </c:pt>
                <c:pt idx="5">
                  <c:v>3.0791347656592301</c:v>
                </c:pt>
                <c:pt idx="6">
                  <c:v>3.21928207560617</c:v>
                </c:pt>
                <c:pt idx="7">
                  <c:v>4.2363544509989799</c:v>
                </c:pt>
                <c:pt idx="8">
                  <c:v>5.3877175081459399</c:v>
                </c:pt>
                <c:pt idx="9">
                  <c:v>8.3446310857153101</c:v>
                </c:pt>
                <c:pt idx="10">
                  <c:v>17.517401963020198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F02-A5EB-F51134FCAAD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  <c:pt idx="0">
                  <c:v>1.15150569760252</c:v>
                </c:pt>
                <c:pt idx="1">
                  <c:v>1.4943618959224101</c:v>
                </c:pt>
                <c:pt idx="2">
                  <c:v>1.64061207791771</c:v>
                </c:pt>
                <c:pt idx="3">
                  <c:v>1.8108561111720101</c:v>
                </c:pt>
                <c:pt idx="4">
                  <c:v>2.69701192112877</c:v>
                </c:pt>
                <c:pt idx="5">
                  <c:v>3.0405089848001299</c:v>
                </c:pt>
                <c:pt idx="6">
                  <c:v>3.1818917477304201</c:v>
                </c:pt>
                <c:pt idx="7">
                  <c:v>4.14827455504855</c:v>
                </c:pt>
                <c:pt idx="8">
                  <c:v>5.27372072000529</c:v>
                </c:pt>
                <c:pt idx="9">
                  <c:v>7.73467735159422</c:v>
                </c:pt>
                <c:pt idx="10">
                  <c:v>12.7452442652525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F02-A5EB-F51134FCAAD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  <c:pt idx="0">
                  <c:v>1.1436064053573001</c:v>
                </c:pt>
                <c:pt idx="1">
                  <c:v>1.47872608772021</c:v>
                </c:pt>
                <c:pt idx="2">
                  <c:v>1.63802480415096</c:v>
                </c:pt>
                <c:pt idx="3">
                  <c:v>1.8094379248700001</c:v>
                </c:pt>
                <c:pt idx="4">
                  <c:v>2.6781264615704798</c:v>
                </c:pt>
                <c:pt idx="5">
                  <c:v>3.0382548019662399</c:v>
                </c:pt>
                <c:pt idx="6">
                  <c:v>3.17393218314692</c:v>
                </c:pt>
                <c:pt idx="7">
                  <c:v>4.0599604420102198</c:v>
                </c:pt>
                <c:pt idx="8">
                  <c:v>5.1632767747416297</c:v>
                </c:pt>
                <c:pt idx="9">
                  <c:v>7.2968864347469404</c:v>
                </c:pt>
                <c:pt idx="10">
                  <c:v>10.0182757469646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F02-A5EB-F51134FCAAD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  <c:pt idx="0">
                  <c:v>1.1311801514761299</c:v>
                </c:pt>
                <c:pt idx="1">
                  <c:v>1.4778014188897699</c:v>
                </c:pt>
                <c:pt idx="2">
                  <c:v>1.61493446553114</c:v>
                </c:pt>
                <c:pt idx="3">
                  <c:v>1.7820529226458499</c:v>
                </c:pt>
                <c:pt idx="4">
                  <c:v>2.64084418557445</c:v>
                </c:pt>
                <c:pt idx="5">
                  <c:v>2.9532972715165902</c:v>
                </c:pt>
                <c:pt idx="6">
                  <c:v>3.0657979203938401</c:v>
                </c:pt>
                <c:pt idx="7">
                  <c:v>3.8765505508676599</c:v>
                </c:pt>
                <c:pt idx="8">
                  <c:v>4.7613403989676701</c:v>
                </c:pt>
                <c:pt idx="9">
                  <c:v>5.4449399048257998</c:v>
                </c:pt>
                <c:pt idx="10">
                  <c:v>7.3273418049633801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F02-A5EB-F51134FC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(4)'!$AU$72:$AU$82</c:f>
              <c:numCache>
                <c:formatCode>0.00%</c:formatCode>
                <c:ptCount val="11"/>
                <c:pt idx="0">
                  <c:v>0.78780598399353696</c:v>
                </c:pt>
                <c:pt idx="1">
                  <c:v>0.5875934887185662</c:v>
                </c:pt>
                <c:pt idx="2">
                  <c:v>0.52519873361781799</c:v>
                </c:pt>
                <c:pt idx="3">
                  <c:v>0.4721004838172555</c:v>
                </c:pt>
                <c:pt idx="4">
                  <c:v>0.28213372028120853</c:v>
                </c:pt>
                <c:pt idx="5">
                  <c:v>0.24010220712363659</c:v>
                </c:pt>
                <c:pt idx="6">
                  <c:v>0.22793748109132778</c:v>
                </c:pt>
                <c:pt idx="7">
                  <c:v>0.1595771299946466</c:v>
                </c:pt>
                <c:pt idx="8">
                  <c:v>0.11723557256915748</c:v>
                </c:pt>
                <c:pt idx="9">
                  <c:v>6.9942131090295567E-2</c:v>
                </c:pt>
                <c:pt idx="10">
                  <c:v>1.615269045261896E-2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760-84B5-332D89E07C3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(4)'!$AU$61:$AU$71</c:f>
              <c:numCache>
                <c:formatCode>0.00%</c:formatCode>
                <c:ptCount val="11"/>
                <c:pt idx="0">
                  <c:v>0.78642447568148488</c:v>
                </c:pt>
                <c:pt idx="1">
                  <c:v>0.58780485088591505</c:v>
                </c:pt>
                <c:pt idx="2">
                  <c:v>0.52814608387586415</c:v>
                </c:pt>
                <c:pt idx="3">
                  <c:v>0.4718557649893414</c:v>
                </c:pt>
                <c:pt idx="4">
                  <c:v>0.28349139010452939</c:v>
                </c:pt>
                <c:pt idx="5">
                  <c:v>0.23893386877566153</c:v>
                </c:pt>
                <c:pt idx="6">
                  <c:v>0.22627922223516975</c:v>
                </c:pt>
                <c:pt idx="7">
                  <c:v>0.15945790356566875</c:v>
                </c:pt>
                <c:pt idx="8">
                  <c:v>0.11544883671549289</c:v>
                </c:pt>
                <c:pt idx="9">
                  <c:v>6.7879971479824622E-2</c:v>
                </c:pt>
                <c:pt idx="10">
                  <c:v>1.5064553516333561E-2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60-84B5-332D89E07C3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(4)'!$AU$50:$AU$60</c:f>
              <c:numCache>
                <c:formatCode>0.00%</c:formatCode>
                <c:ptCount val="11"/>
                <c:pt idx="0">
                  <c:v>0.78662947454847276</c:v>
                </c:pt>
                <c:pt idx="1">
                  <c:v>0.58592008746292468</c:v>
                </c:pt>
                <c:pt idx="2">
                  <c:v>0.52735855265782972</c:v>
                </c:pt>
                <c:pt idx="3">
                  <c:v>0.47324951930525827</c:v>
                </c:pt>
                <c:pt idx="4">
                  <c:v>0.27999100606804556</c:v>
                </c:pt>
                <c:pt idx="5">
                  <c:v>0.23584662215657878</c:v>
                </c:pt>
                <c:pt idx="6">
                  <c:v>0.22560472756837566</c:v>
                </c:pt>
                <c:pt idx="7">
                  <c:v>0.15615814216773546</c:v>
                </c:pt>
                <c:pt idx="8">
                  <c:v>0.11526177504878951</c:v>
                </c:pt>
                <c:pt idx="9">
                  <c:v>6.5915569268314336E-2</c:v>
                </c:pt>
                <c:pt idx="10">
                  <c:v>1.2315040967726858E-2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5-4760-84B5-332D89E07C3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(4)'!$AU$39:$AU$49</c:f>
              <c:numCache>
                <c:formatCode>0.00%</c:formatCode>
                <c:ptCount val="11"/>
                <c:pt idx="0">
                  <c:v>0.78568192694162464</c:v>
                </c:pt>
                <c:pt idx="1">
                  <c:v>0.58610677372848563</c:v>
                </c:pt>
                <c:pt idx="2">
                  <c:v>0.5246497707632416</c:v>
                </c:pt>
                <c:pt idx="3">
                  <c:v>0.47140222886636174</c:v>
                </c:pt>
                <c:pt idx="4">
                  <c:v>0.28165302321769781</c:v>
                </c:pt>
                <c:pt idx="5">
                  <c:v>0.23547608260418804</c:v>
                </c:pt>
                <c:pt idx="6">
                  <c:v>0.22382957897757258</c:v>
                </c:pt>
                <c:pt idx="7">
                  <c:v>0.15523264523644137</c:v>
                </c:pt>
                <c:pt idx="8">
                  <c:v>0.11244712529144957</c:v>
                </c:pt>
                <c:pt idx="9">
                  <c:v>6.420915596495487E-2</c:v>
                </c:pt>
                <c:pt idx="10">
                  <c:v>5.4623625526863109E-3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5-4760-84B5-332D89E07C3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(4)'!$AU$28:$AU$38</c:f>
              <c:numCache>
                <c:formatCode>0.00%</c:formatCode>
                <c:ptCount val="11"/>
                <c:pt idx="0">
                  <c:v>0.78732534632230988</c:v>
                </c:pt>
                <c:pt idx="1">
                  <c:v>0.58489574984409665</c:v>
                </c:pt>
                <c:pt idx="2">
                  <c:v>0.52379894133077587</c:v>
                </c:pt>
                <c:pt idx="3">
                  <c:v>0.46917381782961126</c:v>
                </c:pt>
                <c:pt idx="4">
                  <c:v>0.27698042700859798</c:v>
                </c:pt>
                <c:pt idx="5">
                  <c:v>0.23153644363455061</c:v>
                </c:pt>
                <c:pt idx="6">
                  <c:v>0.22024317864563167</c:v>
                </c:pt>
                <c:pt idx="7">
                  <c:v>0.14961733567507829</c:v>
                </c:pt>
                <c:pt idx="8">
                  <c:v>0.1083567830154229</c:v>
                </c:pt>
                <c:pt idx="9">
                  <c:v>5.7505953457251048E-2</c:v>
                </c:pt>
                <c:pt idx="10">
                  <c:v>7.4966182919239497E-4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5-4760-84B5-332D89E07C3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(4)'!$AU$17:$AU$27</c:f>
              <c:numCache>
                <c:formatCode>0.00%</c:formatCode>
                <c:ptCount val="11"/>
                <c:pt idx="0">
                  <c:v>0.78634529434483857</c:v>
                </c:pt>
                <c:pt idx="1">
                  <c:v>0.58225966535057871</c:v>
                </c:pt>
                <c:pt idx="2">
                  <c:v>0.52335588958973123</c:v>
                </c:pt>
                <c:pt idx="3">
                  <c:v>0.46892987132582831</c:v>
                </c:pt>
                <c:pt idx="4">
                  <c:v>0.27482271062581504</c:v>
                </c:pt>
                <c:pt idx="5">
                  <c:v>0.23134041993033902</c:v>
                </c:pt>
                <c:pt idx="6">
                  <c:v>0.219473504630296</c:v>
                </c:pt>
                <c:pt idx="7">
                  <c:v>0.14359954924601345</c:v>
                </c:pt>
                <c:pt idx="8">
                  <c:v>0.10341088404201676</c:v>
                </c:pt>
                <c:pt idx="9">
                  <c:v>5.0130859507239688E-2</c:v>
                </c:pt>
                <c:pt idx="10">
                  <c:v>1.263051077417735E-7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5-4760-84B5-332D89E07C3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(4)'!$AU$6:$AU$16</c:f>
              <c:numCache>
                <c:formatCode>0.00%</c:formatCode>
                <c:ptCount val="11"/>
                <c:pt idx="0">
                  <c:v>0.78477337692492533</c:v>
                </c:pt>
                <c:pt idx="1">
                  <c:v>0.58208225297067262</c:v>
                </c:pt>
                <c:pt idx="2">
                  <c:v>0.51941509791503571</c:v>
                </c:pt>
                <c:pt idx="3">
                  <c:v>0.4644195528952656</c:v>
                </c:pt>
                <c:pt idx="4">
                  <c:v>0.27024714584002368</c:v>
                </c:pt>
                <c:pt idx="5">
                  <c:v>0.22224072347368773</c:v>
                </c:pt>
                <c:pt idx="6">
                  <c:v>0.20850664808692404</c:v>
                </c:pt>
                <c:pt idx="7">
                  <c:v>0.13026405443250369</c:v>
                </c:pt>
                <c:pt idx="8">
                  <c:v>8.521170074814638E-2</c:v>
                </c:pt>
                <c:pt idx="9">
                  <c:v>1.673805428752264E-2</c:v>
                </c:pt>
                <c:pt idx="10">
                  <c:v>1.2630490920436656E-7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15-4760-84B5-332D89E0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  <c:pt idx="0">
                  <c:v>-8817.6908954826704</c:v>
                </c:pt>
                <c:pt idx="1">
                  <c:v>-8817.6776055502196</c:v>
                </c:pt>
                <c:pt idx="2">
                  <c:v>-8817.1801788373505</c:v>
                </c:pt>
                <c:pt idx="3">
                  <c:v>-8817.8416870290202</c:v>
                </c:pt>
                <c:pt idx="4">
                  <c:v>-8817.3070337624995</c:v>
                </c:pt>
                <c:pt idx="5">
                  <c:v>-8816.8843253447394</c:v>
                </c:pt>
                <c:pt idx="6">
                  <c:v>-8814.4593120503396</c:v>
                </c:pt>
                <c:pt idx="7">
                  <c:v>-8815.9080008829806</c:v>
                </c:pt>
                <c:pt idx="8">
                  <c:v>-8816.5302624684791</c:v>
                </c:pt>
                <c:pt idx="9">
                  <c:v>-8815.7728449416009</c:v>
                </c:pt>
                <c:pt idx="10">
                  <c:v>-8812.0271416224605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542-A95A-B4E4FA01C552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  <c:pt idx="0">
                  <c:v>-7716.2998634857504</c:v>
                </c:pt>
                <c:pt idx="1">
                  <c:v>-7717.6146513639096</c:v>
                </c:pt>
                <c:pt idx="2">
                  <c:v>-7717.1521725054299</c:v>
                </c:pt>
                <c:pt idx="3">
                  <c:v>-7716.6341740542202</c:v>
                </c:pt>
                <c:pt idx="4">
                  <c:v>-7716.8317597251598</c:v>
                </c:pt>
                <c:pt idx="5">
                  <c:v>-7715.81094763283</c:v>
                </c:pt>
                <c:pt idx="6">
                  <c:v>-7716.5377690738696</c:v>
                </c:pt>
                <c:pt idx="7">
                  <c:v>-7715.9523219232497</c:v>
                </c:pt>
                <c:pt idx="8">
                  <c:v>-7716.2779888525902</c:v>
                </c:pt>
                <c:pt idx="9">
                  <c:v>-7715.1559609045198</c:v>
                </c:pt>
                <c:pt idx="10">
                  <c:v>-7711.3078053640502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4-4542-A95A-B4E4FA01C552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  <c:pt idx="0">
                  <c:v>-6631.9129443658203</c:v>
                </c:pt>
                <c:pt idx="1">
                  <c:v>-6631.9818364456696</c:v>
                </c:pt>
                <c:pt idx="2">
                  <c:v>-6631.7815922723203</c:v>
                </c:pt>
                <c:pt idx="3">
                  <c:v>-6632.1211523925003</c:v>
                </c:pt>
                <c:pt idx="4">
                  <c:v>-6632.11157346448</c:v>
                </c:pt>
                <c:pt idx="5">
                  <c:v>-6632.0987667714899</c:v>
                </c:pt>
                <c:pt idx="6">
                  <c:v>-6631.6565650396396</c:v>
                </c:pt>
                <c:pt idx="7">
                  <c:v>-6631.9359163664803</c:v>
                </c:pt>
                <c:pt idx="8">
                  <c:v>-6631.9498378957096</c:v>
                </c:pt>
                <c:pt idx="9">
                  <c:v>-6631.2851519736696</c:v>
                </c:pt>
                <c:pt idx="10">
                  <c:v>-6627.4208791413903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4-4542-A95A-B4E4FA01C552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  <c:pt idx="0">
                  <c:v>-5563.4719182987701</c:v>
                </c:pt>
                <c:pt idx="1">
                  <c:v>-5563.42495227373</c:v>
                </c:pt>
                <c:pt idx="2">
                  <c:v>-5563.3853127898301</c:v>
                </c:pt>
                <c:pt idx="3">
                  <c:v>-5563.3883577453798</c:v>
                </c:pt>
                <c:pt idx="4">
                  <c:v>-5563.3440864373497</c:v>
                </c:pt>
                <c:pt idx="5">
                  <c:v>-5563.0406477574898</c:v>
                </c:pt>
                <c:pt idx="6">
                  <c:v>-5563.2627926888599</c:v>
                </c:pt>
                <c:pt idx="7">
                  <c:v>-5563.0111208401304</c:v>
                </c:pt>
                <c:pt idx="8">
                  <c:v>-5562.8508101683801</c:v>
                </c:pt>
                <c:pt idx="9">
                  <c:v>-5562.4334992628401</c:v>
                </c:pt>
                <c:pt idx="10">
                  <c:v>-4107.4589501464397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4-4542-A95A-B4E4FA01C552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  <c:pt idx="0">
                  <c:v>-4501.5034949661003</c:v>
                </c:pt>
                <c:pt idx="1">
                  <c:v>-4501.6786639049596</c:v>
                </c:pt>
                <c:pt idx="2">
                  <c:v>-4501.7008523310697</c:v>
                </c:pt>
                <c:pt idx="3">
                  <c:v>-4501.6847302825599</c:v>
                </c:pt>
                <c:pt idx="4">
                  <c:v>-4501.7702446407302</c:v>
                </c:pt>
                <c:pt idx="5">
                  <c:v>-4501.48283293246</c:v>
                </c:pt>
                <c:pt idx="6">
                  <c:v>-4501.7415082517</c:v>
                </c:pt>
                <c:pt idx="7">
                  <c:v>-4501.6334227661</c:v>
                </c:pt>
                <c:pt idx="8">
                  <c:v>-4501.53110832724</c:v>
                </c:pt>
                <c:pt idx="9">
                  <c:v>-4501.1322663381497</c:v>
                </c:pt>
                <c:pt idx="10">
                  <c:v>-2331.7470511568399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4-4542-A95A-B4E4FA01C552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  <c:pt idx="0">
                  <c:v>-3441.63726650123</c:v>
                </c:pt>
                <c:pt idx="1">
                  <c:v>-3441.6222795466401</c:v>
                </c:pt>
                <c:pt idx="2">
                  <c:v>-3441.6560138023401</c:v>
                </c:pt>
                <c:pt idx="3">
                  <c:v>-3441.6771696657202</c:v>
                </c:pt>
                <c:pt idx="4">
                  <c:v>-3441.6098516852198</c:v>
                </c:pt>
                <c:pt idx="5">
                  <c:v>-3441.3379213002399</c:v>
                </c:pt>
                <c:pt idx="6">
                  <c:v>-3441.53268867323</c:v>
                </c:pt>
                <c:pt idx="7">
                  <c:v>-3441.5048572006099</c:v>
                </c:pt>
                <c:pt idx="8">
                  <c:v>-3441.2771572966999</c:v>
                </c:pt>
                <c:pt idx="9">
                  <c:v>-3440.72829465925</c:v>
                </c:pt>
                <c:pt idx="10">
                  <c:v>-1237.0546248544099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4-4542-A95A-B4E4FA01C552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  <c:pt idx="0">
                  <c:v>-2382.6887345115802</c:v>
                </c:pt>
                <c:pt idx="1">
                  <c:v>-2382.6994244198399</c:v>
                </c:pt>
                <c:pt idx="2">
                  <c:v>-2382.6872678745399</c:v>
                </c:pt>
                <c:pt idx="3">
                  <c:v>-2382.6349255485502</c:v>
                </c:pt>
                <c:pt idx="4">
                  <c:v>-2382.6294618491302</c:v>
                </c:pt>
                <c:pt idx="5">
                  <c:v>-2382.6051208630502</c:v>
                </c:pt>
                <c:pt idx="6">
                  <c:v>-2382.6075342453701</c:v>
                </c:pt>
                <c:pt idx="7">
                  <c:v>-2382.5701802792901</c:v>
                </c:pt>
                <c:pt idx="8">
                  <c:v>-2382.5047357980102</c:v>
                </c:pt>
                <c:pt idx="9">
                  <c:v>-1623.24784432621</c:v>
                </c:pt>
                <c:pt idx="10">
                  <c:v>-553.49057098968501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4-4542-A95A-B4E4FA01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  <c:pt idx="0">
                  <c:v>1.2339124990982699</c:v>
                </c:pt>
                <c:pt idx="1">
                  <c:v>1.6249985088129399</c:v>
                </c:pt>
                <c:pt idx="2">
                  <c:v>1.79546878408431</c:v>
                </c:pt>
                <c:pt idx="3">
                  <c:v>1.9859953890976101</c:v>
                </c:pt>
                <c:pt idx="4" formatCode="General">
                  <c:v>3.0915398192371599</c:v>
                </c:pt>
                <c:pt idx="5" formatCode="General">
                  <c:v>3.5502989360809298</c:v>
                </c:pt>
                <c:pt idx="6" formatCode="General">
                  <c:v>3.71324459647863</c:v>
                </c:pt>
                <c:pt idx="7" formatCode="General">
                  <c:v>4.9942313377845799</c:v>
                </c:pt>
                <c:pt idx="8" formatCode="General">
                  <c:v>6.5208473594348</c:v>
                </c:pt>
                <c:pt idx="9" formatCode="General">
                  <c:v>10.9325177499439</c:v>
                </c:pt>
                <c:pt idx="10" formatCode="General">
                  <c:v>40.141087890280602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8E1-82FF-15708F5A6A34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  <c:pt idx="0">
                  <c:v>1.23339907693229</c:v>
                </c:pt>
                <c:pt idx="1">
                  <c:v>1.6244293182270499</c:v>
                </c:pt>
                <c:pt idx="2">
                  <c:v>1.7948779327023401</c:v>
                </c:pt>
                <c:pt idx="3">
                  <c:v>1.98537806414125</c:v>
                </c:pt>
                <c:pt idx="4" formatCode="General">
                  <c:v>3.09076989650598</c:v>
                </c:pt>
                <c:pt idx="5" formatCode="General">
                  <c:v>3.5494641560379199</c:v>
                </c:pt>
                <c:pt idx="6" formatCode="General">
                  <c:v>3.7123874166938098</c:v>
                </c:pt>
                <c:pt idx="7" formatCode="General">
                  <c:v>4.9931956902881298</c:v>
                </c:pt>
                <c:pt idx="8" formatCode="General">
                  <c:v>6.5196031121951297</c:v>
                </c:pt>
                <c:pt idx="9" formatCode="General">
                  <c:v>10.930652823647399</c:v>
                </c:pt>
                <c:pt idx="10" formatCode="General">
                  <c:v>40.135194999622897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8E1-82FF-15708F5A6A34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  <c:pt idx="0">
                  <c:v>1.2329103043659999</c:v>
                </c:pt>
                <c:pt idx="1">
                  <c:v>1.6238902100625501</c:v>
                </c:pt>
                <c:pt idx="2">
                  <c:v>1.7943160517697201</c:v>
                </c:pt>
                <c:pt idx="3">
                  <c:v>1.9847915102175699</c:v>
                </c:pt>
                <c:pt idx="4" formatCode="General">
                  <c:v>3.09003887365744</c:v>
                </c:pt>
                <c:pt idx="5" formatCode="General">
                  <c:v>3.5486722517060398</c:v>
                </c:pt>
                <c:pt idx="6" formatCode="General">
                  <c:v>3.7115743181151002</c:v>
                </c:pt>
                <c:pt idx="7" formatCode="General">
                  <c:v>4.9922160461398102</c:v>
                </c:pt>
                <c:pt idx="8" formatCode="General">
                  <c:v>6.51842222930705</c:v>
                </c:pt>
                <c:pt idx="9" formatCode="General">
                  <c:v>10.9289019142856</c:v>
                </c:pt>
                <c:pt idx="10" formatCode="General">
                  <c:v>40.127536519674202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8E1-82FF-15708F5A6A34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  <c:pt idx="0">
                  <c:v>1.2324452380012301</c:v>
                </c:pt>
                <c:pt idx="1">
                  <c:v>1.62337559965624</c:v>
                </c:pt>
                <c:pt idx="2">
                  <c:v>1.79378048188225</c:v>
                </c:pt>
                <c:pt idx="3">
                  <c:v>1.9842324527439199</c:v>
                </c:pt>
                <c:pt idx="4" formatCode="General">
                  <c:v>3.08934120982628</c:v>
                </c:pt>
                <c:pt idx="5" formatCode="General">
                  <c:v>3.54791735187391</c:v>
                </c:pt>
                <c:pt idx="6" formatCode="General">
                  <c:v>3.7107986600785701</c:v>
                </c:pt>
                <c:pt idx="7" formatCode="General">
                  <c:v>4.9912801599841101</c:v>
                </c:pt>
                <c:pt idx="8" formatCode="General">
                  <c:v>6.5172959316513603</c:v>
                </c:pt>
                <c:pt idx="9" formatCode="General">
                  <c:v>10.9272247352037</c:v>
                </c:pt>
                <c:pt idx="10" formatCode="General">
                  <c:v>34.508887412042498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8E1-82FF-15708F5A6A34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  <c:pt idx="0">
                  <c:v>1.2319992154263399</c:v>
                </c:pt>
                <c:pt idx="1">
                  <c:v>1.62288298373593</c:v>
                </c:pt>
                <c:pt idx="2">
                  <c:v>1.79326679552622</c:v>
                </c:pt>
                <c:pt idx="3">
                  <c:v>1.98369615906776</c:v>
                </c:pt>
                <c:pt idx="4" formatCode="General">
                  <c:v>3.0886727816725199</c:v>
                </c:pt>
                <c:pt idx="5" formatCode="General">
                  <c:v>3.5471938258336801</c:v>
                </c:pt>
                <c:pt idx="6" formatCode="General">
                  <c:v>3.7100558099210601</c:v>
                </c:pt>
                <c:pt idx="7" formatCode="General">
                  <c:v>4.9903838265292597</c:v>
                </c:pt>
                <c:pt idx="8" formatCode="General">
                  <c:v>6.5162166201536902</c:v>
                </c:pt>
                <c:pt idx="9" formatCode="General">
                  <c:v>10.925616481874799</c:v>
                </c:pt>
                <c:pt idx="10" formatCode="General">
                  <c:v>27.905175644093799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F-48E1-82FF-15708F5A6A34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  <c:pt idx="0">
                  <c:v>1.2315680409987699</c:v>
                </c:pt>
                <c:pt idx="1">
                  <c:v>1.62240631053248</c:v>
                </c:pt>
                <c:pt idx="2">
                  <c:v>1.7927710295478201</c:v>
                </c:pt>
                <c:pt idx="3">
                  <c:v>1.98317787496325</c:v>
                </c:pt>
                <c:pt idx="4" formatCode="General">
                  <c:v>3.0880265708694599</c:v>
                </c:pt>
                <c:pt idx="5" formatCode="General">
                  <c:v>3.5464948152083502</c:v>
                </c:pt>
                <c:pt idx="6" formatCode="General">
                  <c:v>3.7093374507102901</c:v>
                </c:pt>
                <c:pt idx="7" formatCode="General">
                  <c:v>4.9895179463029002</c:v>
                </c:pt>
                <c:pt idx="8" formatCode="General">
                  <c:v>6.5151740740281197</c:v>
                </c:pt>
                <c:pt idx="9" formatCode="General">
                  <c:v>10.9238273434588</c:v>
                </c:pt>
                <c:pt idx="10" formatCode="General">
                  <c:v>22.410094031300101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F-48E1-82FF-15708F5A6A34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  <c:pt idx="0">
                  <c:v>1.23114806140542</c:v>
                </c:pt>
                <c:pt idx="1">
                  <c:v>1.6219425483604799</c:v>
                </c:pt>
                <c:pt idx="2">
                  <c:v>1.7922877119512499</c:v>
                </c:pt>
                <c:pt idx="3">
                  <c:v>1.98267317918675</c:v>
                </c:pt>
                <c:pt idx="4" formatCode="General">
                  <c:v>3.08739697303661</c:v>
                </c:pt>
                <c:pt idx="5" formatCode="General">
                  <c:v>3.54581342731711</c:v>
                </c:pt>
                <c:pt idx="6" formatCode="General">
                  <c:v>3.7086380579519602</c:v>
                </c:pt>
                <c:pt idx="7" formatCode="General">
                  <c:v>4.98867743862822</c:v>
                </c:pt>
                <c:pt idx="8" formatCode="General">
                  <c:v>6.5139490992097304</c:v>
                </c:pt>
                <c:pt idx="9" formatCode="General">
                  <c:v>8.4236011689439092</c:v>
                </c:pt>
                <c:pt idx="10" formatCode="General">
                  <c:v>15.642010537568201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F-48E1-82FF-15708F5A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6A3-AE98-B159A769C88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6A3-AE98-B159A769C88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6A3-AE98-B159A769C88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6A3-AE98-B159A769C88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6A3-AE98-B159A769C88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8-46A3-AE98-B159A769C88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8-46A3-AE98-B159A769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C7-9649-E0841C99CB7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CC7-9649-E0841C99CB7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CC7-9649-E0841C99CB7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CC7-9649-E0841C99CB7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CC7-9649-E0841C99CB7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CC7-9649-E0841C99CB7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CC7-9649-E0841C9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B-47DB-A7DF-D6ECEF37B5F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3441.63726650123</c:v>
                </c:pt>
                <c:pt idx="1">
                  <c:v>3441.6222795466401</c:v>
                </c:pt>
                <c:pt idx="2">
                  <c:v>3441.6560138023401</c:v>
                </c:pt>
                <c:pt idx="3">
                  <c:v>3441.6771696657202</c:v>
                </c:pt>
                <c:pt idx="4">
                  <c:v>3441.6098516852198</c:v>
                </c:pt>
                <c:pt idx="5">
                  <c:v>3441.3379213002399</c:v>
                </c:pt>
                <c:pt idx="6">
                  <c:v>3441.53268867323</c:v>
                </c:pt>
                <c:pt idx="7">
                  <c:v>3441.5048572006099</c:v>
                </c:pt>
                <c:pt idx="8">
                  <c:v>3441.2771572966999</c:v>
                </c:pt>
                <c:pt idx="9">
                  <c:v>3440.72829465925</c:v>
                </c:pt>
                <c:pt idx="10">
                  <c:v>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B-47DB-A7DF-D6ECEF37B5F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3412.1246630098799</c:v>
                </c:pt>
                <c:pt idx="1">
                  <c:v>3412.4636073564602</c:v>
                </c:pt>
                <c:pt idx="2">
                  <c:v>3412.05728033993</c:v>
                </c:pt>
                <c:pt idx="3">
                  <c:v>3412.2960268756701</c:v>
                </c:pt>
                <c:pt idx="4">
                  <c:v>3412.3384879939299</c:v>
                </c:pt>
                <c:pt idx="5">
                  <c:v>3412.59471335639</c:v>
                </c:pt>
                <c:pt idx="6">
                  <c:v>3412.4215224630598</c:v>
                </c:pt>
                <c:pt idx="7">
                  <c:v>3412.3721989789701</c:v>
                </c:pt>
                <c:pt idx="8">
                  <c:v>3412.38233604376</c:v>
                </c:pt>
                <c:pt idx="9">
                  <c:v>2312.28724632377</c:v>
                </c:pt>
                <c:pt idx="10">
                  <c:v>726.28486383632196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B-47DB-A7DF-D6ECEF37B5F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3405.8522132363601</c:v>
                </c:pt>
                <c:pt idx="1">
                  <c:v>3405.83111722375</c:v>
                </c:pt>
                <c:pt idx="2">
                  <c:v>3405.8190400666599</c:v>
                </c:pt>
                <c:pt idx="3">
                  <c:v>3405.8126130782298</c:v>
                </c:pt>
                <c:pt idx="4">
                  <c:v>3405.6916624314699</c:v>
                </c:pt>
                <c:pt idx="5">
                  <c:v>3405.6771880977899</c:v>
                </c:pt>
                <c:pt idx="6">
                  <c:v>3405.5895217757602</c:v>
                </c:pt>
                <c:pt idx="7">
                  <c:v>3405.64334319723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B-47DB-A7DF-D6ECEF37B5F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3391.43417054981</c:v>
                </c:pt>
                <c:pt idx="1">
                  <c:v>3391.4337400488098</c:v>
                </c:pt>
                <c:pt idx="2">
                  <c:v>3391.4235176128</c:v>
                </c:pt>
                <c:pt idx="3">
                  <c:v>3391.3161307001301</c:v>
                </c:pt>
                <c:pt idx="4">
                  <c:v>3391.29518884251</c:v>
                </c:pt>
                <c:pt idx="5">
                  <c:v>3391.3074943337401</c:v>
                </c:pt>
                <c:pt idx="6">
                  <c:v>3391.3153442518101</c:v>
                </c:pt>
                <c:pt idx="7">
                  <c:v>2315.9896041216898</c:v>
                </c:pt>
                <c:pt idx="8">
                  <c:v>1732.7542847520799</c:v>
                </c:pt>
                <c:pt idx="9">
                  <c:v>1209.5308176575099</c:v>
                </c:pt>
                <c:pt idx="10">
                  <c:v>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B-47DB-A7DF-D6ECEF37B5F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3379.96232404477</c:v>
                </c:pt>
                <c:pt idx="1">
                  <c:v>2668.3526755540402</c:v>
                </c:pt>
                <c:pt idx="2">
                  <c:v>2409.5858671914698</c:v>
                </c:pt>
                <c:pt idx="3">
                  <c:v>2159.2154631969502</c:v>
                </c:pt>
                <c:pt idx="4">
                  <c:v>1139.8313931576699</c:v>
                </c:pt>
                <c:pt idx="5">
                  <c:v>950.91203264163903</c:v>
                </c:pt>
                <c:pt idx="6">
                  <c:v>906.72968794731196</c:v>
                </c:pt>
                <c:pt idx="7">
                  <c:v>720.96784246726702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B-47DB-A7DF-D6ECEF37B5F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3380.7421839335102</c:v>
                </c:pt>
                <c:pt idx="1">
                  <c:v>3380.7203867173298</c:v>
                </c:pt>
                <c:pt idx="2">
                  <c:v>3380.6840805102402</c:v>
                </c:pt>
                <c:pt idx="3">
                  <c:v>3212.65776409619</c:v>
                </c:pt>
                <c:pt idx="4">
                  <c:v>1880.1402155150799</c:v>
                </c:pt>
                <c:pt idx="5">
                  <c:v>1605.94856460817</c:v>
                </c:pt>
                <c:pt idx="6">
                  <c:v>1507.58434733169</c:v>
                </c:pt>
                <c:pt idx="7">
                  <c:v>998.41247301444503</c:v>
                </c:pt>
                <c:pt idx="8">
                  <c:v>794.33111174955297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B-47DB-A7DF-D6ECEF37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50-B2FA-C45C49D190C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0.89926951543532896</c:v>
                </c:pt>
                <c:pt idx="1">
                  <c:v>0.86100255698114003</c:v>
                </c:pt>
                <c:pt idx="2">
                  <c:v>0.85726992854647099</c:v>
                </c:pt>
                <c:pt idx="3">
                  <c:v>0.84849949328136298</c:v>
                </c:pt>
                <c:pt idx="4">
                  <c:v>0.73600997356752196</c:v>
                </c:pt>
                <c:pt idx="5">
                  <c:v>0.70287114174223897</c:v>
                </c:pt>
                <c:pt idx="6">
                  <c:v>0.69659401969414103</c:v>
                </c:pt>
                <c:pt idx="7">
                  <c:v>0.58300848942931305</c:v>
                </c:pt>
                <c:pt idx="8">
                  <c:v>0.53393901582964498</c:v>
                </c:pt>
                <c:pt idx="9">
                  <c:v>0.36579918870058198</c:v>
                </c:pt>
                <c:pt idx="10">
                  <c:v>1.26535939760716E-6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50-B2FA-C45C49D190C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0.87955202433718904</c:v>
                </c:pt>
                <c:pt idx="1">
                  <c:v>0.84962252213275602</c:v>
                </c:pt>
                <c:pt idx="2">
                  <c:v>0.82641519882749004</c:v>
                </c:pt>
                <c:pt idx="3">
                  <c:v>0.80896507342647495</c:v>
                </c:pt>
                <c:pt idx="4">
                  <c:v>0.70393378728899403</c:v>
                </c:pt>
                <c:pt idx="5">
                  <c:v>0.656231388217418</c:v>
                </c:pt>
                <c:pt idx="6">
                  <c:v>0.59390647024687904</c:v>
                </c:pt>
                <c:pt idx="7">
                  <c:v>0.484847935992399</c:v>
                </c:pt>
                <c:pt idx="8">
                  <c:v>0.39397942423649901</c:v>
                </c:pt>
                <c:pt idx="9">
                  <c:v>9.8322354408404894E-2</c:v>
                </c:pt>
                <c:pt idx="10">
                  <c:v>9.0497996956347002E-7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D50-B2FA-C45C49D190C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0.863405028901156</c:v>
                </c:pt>
                <c:pt idx="1">
                  <c:v>0.82533105415401997</c:v>
                </c:pt>
                <c:pt idx="2">
                  <c:v>0.81023521275269905</c:v>
                </c:pt>
                <c:pt idx="3">
                  <c:v>0.77831265642570102</c:v>
                </c:pt>
                <c:pt idx="4">
                  <c:v>0.655912455085777</c:v>
                </c:pt>
                <c:pt idx="5">
                  <c:v>0.60095717367041002</c:v>
                </c:pt>
                <c:pt idx="6">
                  <c:v>0.57794840012827497</c:v>
                </c:pt>
                <c:pt idx="7">
                  <c:v>0.40820435604834598</c:v>
                </c:pt>
                <c:pt idx="8">
                  <c:v>0.16985865466351099</c:v>
                </c:pt>
                <c:pt idx="9">
                  <c:v>6.1714184331566196E-3</c:v>
                </c:pt>
                <c:pt idx="10">
                  <c:v>6.6808936913180996E-7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8-4D50-B2FA-C45C49D190C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0.85861235949890902</c:v>
                </c:pt>
                <c:pt idx="1">
                  <c:v>0.81542475526770697</c:v>
                </c:pt>
                <c:pt idx="2">
                  <c:v>0.78962495534412103</c:v>
                </c:pt>
                <c:pt idx="3">
                  <c:v>0.78212918107297502</c:v>
                </c:pt>
                <c:pt idx="4">
                  <c:v>0.63095160058557698</c:v>
                </c:pt>
                <c:pt idx="5">
                  <c:v>0.53700134838449098</c:v>
                </c:pt>
                <c:pt idx="6">
                  <c:v>0.50385285451485995</c:v>
                </c:pt>
                <c:pt idx="7">
                  <c:v>0.14059147463437699</c:v>
                </c:pt>
                <c:pt idx="8">
                  <c:v>1.20041590744712E-2</c:v>
                </c:pt>
                <c:pt idx="9">
                  <c:v>1.58700226369037E-6</c:v>
                </c:pt>
                <c:pt idx="10">
                  <c:v>4.6712488850898899E-7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8-4D50-B2FA-C45C49D190C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0.65965752960129898</c:v>
                </c:pt>
                <c:pt idx="1">
                  <c:v>0.37262919684094697</c:v>
                </c:pt>
                <c:pt idx="2">
                  <c:v>0.263757193382749</c:v>
                </c:pt>
                <c:pt idx="3">
                  <c:v>0.16121644943459701</c:v>
                </c:pt>
                <c:pt idx="4">
                  <c:v>2.0935040559254E-6</c:v>
                </c:pt>
                <c:pt idx="5">
                  <c:v>1.71653343338631E-6</c:v>
                </c:pt>
                <c:pt idx="6">
                  <c:v>1.6047775372963701E-6</c:v>
                </c:pt>
                <c:pt idx="7">
                  <c:v>1.1404006149964401E-6</c:v>
                </c:pt>
                <c:pt idx="8">
                  <c:v>8.9804894641017995E-7</c:v>
                </c:pt>
                <c:pt idx="9">
                  <c:v>5.5967590878120999E-7</c:v>
                </c:pt>
                <c:pt idx="10">
                  <c:v>1.4185682526012699E-7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D50-B2FA-C45C49D190C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0.803943531980158</c:v>
                </c:pt>
                <c:pt idx="1">
                  <c:v>0.73463930118805498</c:v>
                </c:pt>
                <c:pt idx="2">
                  <c:v>0.68167142038137196</c:v>
                </c:pt>
                <c:pt idx="3">
                  <c:v>0.57803523551445302</c:v>
                </c:pt>
                <c:pt idx="4">
                  <c:v>5.3284592008856803E-2</c:v>
                </c:pt>
                <c:pt idx="5">
                  <c:v>1.4811537911980301E-3</c:v>
                </c:pt>
                <c:pt idx="6">
                  <c:v>2.6416555791994101E-6</c:v>
                </c:pt>
                <c:pt idx="7">
                  <c:v>1.7794806291160001E-6</c:v>
                </c:pt>
                <c:pt idx="8">
                  <c:v>1.3141238554658599E-6</c:v>
                </c:pt>
                <c:pt idx="9">
                  <c:v>8.4222927369362496E-7</c:v>
                </c:pt>
                <c:pt idx="10">
                  <c:v>2.3519397191005501E-7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D50-B2FA-C45C49D1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B8E-8CCE-A948BFA6237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B8E-8CCE-A948BFA6237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B-4B8E-8CCE-A948BFA6237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B8E-8CCE-A948BFA6237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B-4B8E-8CCE-A948BFA6237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B-4B8E-8CCE-A948BFA6237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B-4B8E-8CCE-A948BFA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9-4AB1-95D1-CEA3BD0F5A6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B1-95D1-CEA3BD0F5A6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9-4AB1-95D1-CEA3BD0F5A6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B1-95D1-CEA3BD0F5A6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B1-95D1-CEA3BD0F5A6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9-4AB1-95D1-CEA3BD0F5A6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9-4AB1-95D1-CEA3BD0F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83E-80BD-25E26538CEE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178.50854351262501</c:v>
                </c:pt>
                <c:pt idx="1">
                  <c:v>186.36293052380901</c:v>
                </c:pt>
                <c:pt idx="2">
                  <c:v>187.15855490598699</c:v>
                </c:pt>
                <c:pt idx="3">
                  <c:v>189.06138506481901</c:v>
                </c:pt>
                <c:pt idx="4">
                  <c:v>217.44150752213301</c:v>
                </c:pt>
                <c:pt idx="5">
                  <c:v>227.33978128422399</c:v>
                </c:pt>
                <c:pt idx="6">
                  <c:v>229.247147267824</c:v>
                </c:pt>
                <c:pt idx="7">
                  <c:v>243.94388250977701</c:v>
                </c:pt>
                <c:pt idx="8">
                  <c:v>235.122919284456</c:v>
                </c:pt>
                <c:pt idx="9">
                  <c:v>256.23328556883399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83E-80BD-25E26538CEE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182.482329425877</c:v>
                </c:pt>
                <c:pt idx="1">
                  <c:v>188.839429383245</c:v>
                </c:pt>
                <c:pt idx="2">
                  <c:v>194.082361909696</c:v>
                </c:pt>
                <c:pt idx="3">
                  <c:v>198.21371462143699</c:v>
                </c:pt>
                <c:pt idx="4">
                  <c:v>227.16575108318099</c:v>
                </c:pt>
                <c:pt idx="5">
                  <c:v>243.09810082750499</c:v>
                </c:pt>
                <c:pt idx="6">
                  <c:v>268.09004907424702</c:v>
                </c:pt>
                <c:pt idx="7">
                  <c:v>276.24804790622198</c:v>
                </c:pt>
                <c:pt idx="8">
                  <c:v>279.74108588476798</c:v>
                </c:pt>
                <c:pt idx="9">
                  <c:v>686.72178182140999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83E-80BD-25E26538CEE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185.872211833145</c:v>
                </c:pt>
                <c:pt idx="1">
                  <c:v>194.35585356988301</c:v>
                </c:pt>
                <c:pt idx="2">
                  <c:v>197.93736564340401</c:v>
                </c:pt>
                <c:pt idx="3">
                  <c:v>205.965112274722</c:v>
                </c:pt>
                <c:pt idx="4">
                  <c:v>243.607361015734</c:v>
                </c:pt>
                <c:pt idx="5">
                  <c:v>265.23836063539102</c:v>
                </c:pt>
                <c:pt idx="6">
                  <c:v>275.32919323893202</c:v>
                </c:pt>
                <c:pt idx="7">
                  <c:v>315.34397310241201</c:v>
                </c:pt>
                <c:pt idx="8">
                  <c:v>515.08798142167598</c:v>
                </c:pt>
                <c:pt idx="9">
                  <c:v>1807.6027868342101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B-483E-80BD-25E26538CEE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186.91245001890599</c:v>
                </c:pt>
                <c:pt idx="1">
                  <c:v>196.72123229837999</c:v>
                </c:pt>
                <c:pt idx="2">
                  <c:v>203.08364183114</c:v>
                </c:pt>
                <c:pt idx="3">
                  <c:v>204.99470330288599</c:v>
                </c:pt>
                <c:pt idx="4">
                  <c:v>253.36511294153999</c:v>
                </c:pt>
                <c:pt idx="5">
                  <c:v>296.92704340256302</c:v>
                </c:pt>
                <c:pt idx="6">
                  <c:v>316.06117457075999</c:v>
                </c:pt>
                <c:pt idx="7">
                  <c:v>657.92664978504297</c:v>
                </c:pt>
                <c:pt idx="8">
                  <c:v>1613.34313158583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B-483E-80BD-25E26538CEE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242.801737182788</c:v>
                </c:pt>
                <c:pt idx="1">
                  <c:v>427.08497408101101</c:v>
                </c:pt>
                <c:pt idx="2">
                  <c:v>599.06584902076895</c:v>
                </c:pt>
                <c:pt idx="3">
                  <c:v>897.82582468936096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B-483E-80BD-25E26538CEE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199.54118739635999</c:v>
                </c:pt>
                <c:pt idx="1">
                  <c:v>218.200767289645</c:v>
                </c:pt>
                <c:pt idx="2">
                  <c:v>235.01407651057201</c:v>
                </c:pt>
                <c:pt idx="3">
                  <c:v>276.76449844974201</c:v>
                </c:pt>
                <c:pt idx="4">
                  <c:v>1380.63173404749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B-483E-80BD-25E26538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890-8392-BCE9DA33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2FA-98A1-8CFDA79A6243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4546.4690283210703</c:v>
                </c:pt>
                <c:pt idx="1">
                  <c:v>4546.0977230995204</c:v>
                </c:pt>
                <c:pt idx="2">
                  <c:v>4546.5404427460098</c:v>
                </c:pt>
                <c:pt idx="3">
                  <c:v>4547.1183347453898</c:v>
                </c:pt>
                <c:pt idx="4">
                  <c:v>4546.5746620311902</c:v>
                </c:pt>
                <c:pt idx="5">
                  <c:v>4548.6758570004104</c:v>
                </c:pt>
                <c:pt idx="6">
                  <c:v>4548.4211721626198</c:v>
                </c:pt>
                <c:pt idx="7">
                  <c:v>4547.4990794510104</c:v>
                </c:pt>
                <c:pt idx="8">
                  <c:v>4548.9340584824904</c:v>
                </c:pt>
                <c:pt idx="9">
                  <c:v>4277.7239939293604</c:v>
                </c:pt>
                <c:pt idx="10">
                  <c:v>1557.44182990185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5-42FA-98A1-8CFDA79A6243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3029.3972484351498</c:v>
                </c:pt>
                <c:pt idx="1">
                  <c:v>3029.3950688417599</c:v>
                </c:pt>
                <c:pt idx="2">
                  <c:v>3029.3907015211298</c:v>
                </c:pt>
                <c:pt idx="3">
                  <c:v>3029.3839647594</c:v>
                </c:pt>
                <c:pt idx="4">
                  <c:v>3029.2991489474798</c:v>
                </c:pt>
                <c:pt idx="5">
                  <c:v>3029.4378145061601</c:v>
                </c:pt>
                <c:pt idx="6">
                  <c:v>3029.23572166944</c:v>
                </c:pt>
                <c:pt idx="7">
                  <c:v>2935.8032415538901</c:v>
                </c:pt>
                <c:pt idx="8">
                  <c:v>2762.0135280510099</c:v>
                </c:pt>
                <c:pt idx="9">
                  <c:v>1649.9019470692001</c:v>
                </c:pt>
                <c:pt idx="10">
                  <c:v>602.73164360877502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5-42FA-98A1-8CFDA79A6243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2270.21226638706</c:v>
                </c:pt>
                <c:pt idx="1">
                  <c:v>2270.1124474732101</c:v>
                </c:pt>
                <c:pt idx="2">
                  <c:v>2270.2073212281002</c:v>
                </c:pt>
                <c:pt idx="3">
                  <c:v>2270.1552222610899</c:v>
                </c:pt>
                <c:pt idx="4">
                  <c:v>2270.5431070116601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348.33394489853202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5-42FA-98A1-8CFDA79A6243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1765.72358904008</c:v>
                </c:pt>
                <c:pt idx="1">
                  <c:v>1765.7228605949299</c:v>
                </c:pt>
                <c:pt idx="2">
                  <c:v>1765.7166600964699</c:v>
                </c:pt>
                <c:pt idx="3">
                  <c:v>1765.7972692270901</c:v>
                </c:pt>
                <c:pt idx="4">
                  <c:v>1649.5230307787899</c:v>
                </c:pt>
                <c:pt idx="5">
                  <c:v>1482.4035305457601</c:v>
                </c:pt>
                <c:pt idx="6">
                  <c:v>1429.6953949613601</c:v>
                </c:pt>
                <c:pt idx="7">
                  <c:v>987.850795918377</c:v>
                </c:pt>
                <c:pt idx="8">
                  <c:v>751.38726382020502</c:v>
                </c:pt>
                <c:pt idx="9">
                  <c:v>500.97855707913101</c:v>
                </c:pt>
                <c:pt idx="10">
                  <c:v>219.13994417375201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2FA-98A1-8CFDA79A6243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143.425999272399</c:v>
                </c:pt>
                <c:pt idx="5">
                  <c:v>113.113528330221</c:v>
                </c:pt>
                <c:pt idx="6">
                  <c:v>107.41384109326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2FA-98A1-8CFDA79A6243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870.97761117507798</c:v>
                </c:pt>
                <c:pt idx="1">
                  <c:v>784.69305483770904</c:v>
                </c:pt>
                <c:pt idx="2">
                  <c:v>751.604134258253</c:v>
                </c:pt>
                <c:pt idx="3">
                  <c:v>705.98891456286799</c:v>
                </c:pt>
                <c:pt idx="4">
                  <c:v>439.67869354930502</c:v>
                </c:pt>
                <c:pt idx="5">
                  <c:v>355.19079884596999</c:v>
                </c:pt>
                <c:pt idx="6">
                  <c:v>323.372183066471</c:v>
                </c:pt>
                <c:pt idx="7">
                  <c:v>199.95537130906399</c:v>
                </c:pt>
                <c:pt idx="8">
                  <c:v>160.11777746479001</c:v>
                </c:pt>
                <c:pt idx="9">
                  <c:v>137.690289958562</c:v>
                </c:pt>
                <c:pt idx="10">
                  <c:v>76.018666419748399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2FA-98A1-8CFDA79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81B-96AE-C63A5F7A4FF0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1536.0783352814999</c:v>
                </c:pt>
                <c:pt idx="1">
                  <c:v>1635.2392161083301</c:v>
                </c:pt>
                <c:pt idx="2">
                  <c:v>1595.8526266081799</c:v>
                </c:pt>
                <c:pt idx="3">
                  <c:v>1436.42172157188</c:v>
                </c:pt>
                <c:pt idx="4">
                  <c:v>1507.58194886049</c:v>
                </c:pt>
                <c:pt idx="5">
                  <c:v>1487.6295926492</c:v>
                </c:pt>
                <c:pt idx="6">
                  <c:v>1379.5316270562</c:v>
                </c:pt>
                <c:pt idx="7">
                  <c:v>1322.4154547104899</c:v>
                </c:pt>
                <c:pt idx="8">
                  <c:v>1262.6843391673401</c:v>
                </c:pt>
                <c:pt idx="9">
                  <c:v>1112.4521135752</c:v>
                </c:pt>
                <c:pt idx="10">
                  <c:v>398.40080413434902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81B-96AE-C63A5F7A4FF0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964.90339320942303</c:v>
                </c:pt>
                <c:pt idx="1">
                  <c:v>960.42252652645595</c:v>
                </c:pt>
                <c:pt idx="2">
                  <c:v>943.13676676771297</c:v>
                </c:pt>
                <c:pt idx="3">
                  <c:v>880.71375340200302</c:v>
                </c:pt>
                <c:pt idx="4">
                  <c:v>900.48089846624498</c:v>
                </c:pt>
                <c:pt idx="5">
                  <c:v>884.13312624011598</c:v>
                </c:pt>
                <c:pt idx="6">
                  <c:v>712.81731643796502</c:v>
                </c:pt>
                <c:pt idx="7">
                  <c:v>784.07167853400904</c:v>
                </c:pt>
                <c:pt idx="8">
                  <c:v>706.28666824746097</c:v>
                </c:pt>
                <c:pt idx="9">
                  <c:v>439.57755460417297</c:v>
                </c:pt>
                <c:pt idx="10">
                  <c:v>190.07811182929001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A-481B-96AE-C63A5F7A4FF0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812.47375565938</c:v>
                </c:pt>
                <c:pt idx="1">
                  <c:v>697.74957525366801</c:v>
                </c:pt>
                <c:pt idx="2">
                  <c:v>782.02519483209699</c:v>
                </c:pt>
                <c:pt idx="3">
                  <c:v>706.12414815087595</c:v>
                </c:pt>
                <c:pt idx="4">
                  <c:v>705.65063288458998</c:v>
                </c:pt>
                <c:pt idx="5">
                  <c:v>674.81527550245698</c:v>
                </c:pt>
                <c:pt idx="6">
                  <c:v>631.48939433978899</c:v>
                </c:pt>
                <c:pt idx="7">
                  <c:v>539.21265778053703</c:v>
                </c:pt>
                <c:pt idx="8">
                  <c:v>419.00968830275798</c:v>
                </c:pt>
                <c:pt idx="9">
                  <c:v>272.802681810016</c:v>
                </c:pt>
                <c:pt idx="10">
                  <c:v>118.89093009749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A-481B-96AE-C63A5F7A4FF0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587.30571838350295</c:v>
                </c:pt>
                <c:pt idx="1">
                  <c:v>606.45864043126403</c:v>
                </c:pt>
                <c:pt idx="2">
                  <c:v>614.51423385126395</c:v>
                </c:pt>
                <c:pt idx="3">
                  <c:v>588.18498477289995</c:v>
                </c:pt>
                <c:pt idx="4">
                  <c:v>554.93933064135399</c:v>
                </c:pt>
                <c:pt idx="5">
                  <c:v>500.83831352895498</c:v>
                </c:pt>
                <c:pt idx="6">
                  <c:v>505.62914016420598</c:v>
                </c:pt>
                <c:pt idx="7">
                  <c:v>346.63554116333398</c:v>
                </c:pt>
                <c:pt idx="8">
                  <c:v>223.40234665391799</c:v>
                </c:pt>
                <c:pt idx="9">
                  <c:v>132.33670807054699</c:v>
                </c:pt>
                <c:pt idx="10">
                  <c:v>79.524891343632504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A-481B-96AE-C63A5F7A4FF0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173.27335070727301</c:v>
                </c:pt>
                <c:pt idx="1">
                  <c:v>138.01526147224101</c:v>
                </c:pt>
                <c:pt idx="2">
                  <c:v>119.838906813964</c:v>
                </c:pt>
                <c:pt idx="3">
                  <c:v>110.789763230448</c:v>
                </c:pt>
                <c:pt idx="4">
                  <c:v>53.869713125014201</c:v>
                </c:pt>
                <c:pt idx="5">
                  <c:v>40.264131030749397</c:v>
                </c:pt>
                <c:pt idx="6">
                  <c:v>43.123458691177902</c:v>
                </c:pt>
                <c:pt idx="7">
                  <c:v>33.078977910769098</c:v>
                </c:pt>
                <c:pt idx="8">
                  <c:v>29.085146393751</c:v>
                </c:pt>
                <c:pt idx="9">
                  <c:v>25.542910314151602</c:v>
                </c:pt>
                <c:pt idx="10">
                  <c:v>20.195656823838501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A-481B-96AE-C63A5F7A4FF0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309.17782922961601</c:v>
                </c:pt>
                <c:pt idx="1">
                  <c:v>279.38693354228502</c:v>
                </c:pt>
                <c:pt idx="2">
                  <c:v>263.283607159008</c:v>
                </c:pt>
                <c:pt idx="3">
                  <c:v>247.12715000072399</c:v>
                </c:pt>
                <c:pt idx="4">
                  <c:v>171.02081572777701</c:v>
                </c:pt>
                <c:pt idx="5">
                  <c:v>130.962384653632</c:v>
                </c:pt>
                <c:pt idx="6">
                  <c:v>118.97002391577701</c:v>
                </c:pt>
                <c:pt idx="7">
                  <c:v>64.378411066979595</c:v>
                </c:pt>
                <c:pt idx="8">
                  <c:v>56.4212584740539</c:v>
                </c:pt>
                <c:pt idx="9">
                  <c:v>46.495494371001001</c:v>
                </c:pt>
                <c:pt idx="10">
                  <c:v>34.1584673417277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A-481B-96AE-C63A5F7A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51F-8FC7-EFBF90BA635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1.1436064053573001</c:v>
                </c:pt>
                <c:pt idx="1">
                  <c:v>1.47872608772021</c:v>
                </c:pt>
                <c:pt idx="2">
                  <c:v>1.63802480415096</c:v>
                </c:pt>
                <c:pt idx="3">
                  <c:v>1.8094379248700001</c:v>
                </c:pt>
                <c:pt idx="4">
                  <c:v>2.6781264615704798</c:v>
                </c:pt>
                <c:pt idx="5">
                  <c:v>3.0382548019662399</c:v>
                </c:pt>
                <c:pt idx="6">
                  <c:v>3.17393218314692</c:v>
                </c:pt>
                <c:pt idx="7">
                  <c:v>4.0599604420102198</c:v>
                </c:pt>
                <c:pt idx="8">
                  <c:v>5.1632767747416297</c:v>
                </c:pt>
                <c:pt idx="9">
                  <c:v>7.2968864347469404</c:v>
                </c:pt>
                <c:pt idx="10">
                  <c:v>10.0182757469646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51F-8FC7-EFBF90BA635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1.12238344844908</c:v>
                </c:pt>
                <c:pt idx="1">
                  <c:v>1.46510148112727</c:v>
                </c:pt>
                <c:pt idx="2">
                  <c:v>1.5993102989765799</c:v>
                </c:pt>
                <c:pt idx="3">
                  <c:v>1.7574655001252499</c:v>
                </c:pt>
                <c:pt idx="4">
                  <c:v>2.62401172046303</c:v>
                </c:pt>
                <c:pt idx="5">
                  <c:v>2.9519233310253199</c:v>
                </c:pt>
                <c:pt idx="6">
                  <c:v>2.9794345421486601</c:v>
                </c:pt>
                <c:pt idx="7">
                  <c:v>3.8240650873285298</c:v>
                </c:pt>
                <c:pt idx="8">
                  <c:v>4.7156688791635197</c:v>
                </c:pt>
                <c:pt idx="9">
                  <c:v>5.5020058931490201</c:v>
                </c:pt>
                <c:pt idx="10">
                  <c:v>7.1650446460310304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C-451F-8FC7-EFBF90BA635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1.10500191476176</c:v>
                </c:pt>
                <c:pt idx="1">
                  <c:v>1.43598753660815</c:v>
                </c:pt>
                <c:pt idx="2">
                  <c:v>1.57916702234199</c:v>
                </c:pt>
                <c:pt idx="3">
                  <c:v>1.71731170147962</c:v>
                </c:pt>
                <c:pt idx="4">
                  <c:v>2.5433372909839802</c:v>
                </c:pt>
                <c:pt idx="5">
                  <c:v>2.8510608525985801</c:v>
                </c:pt>
                <c:pt idx="6">
                  <c:v>2.9491474025865698</c:v>
                </c:pt>
                <c:pt idx="7">
                  <c:v>3.6429412690356702</c:v>
                </c:pt>
                <c:pt idx="8">
                  <c:v>3.8864016454304098</c:v>
                </c:pt>
                <c:pt idx="9">
                  <c:v>4.2936498977592601</c:v>
                </c:pt>
                <c:pt idx="10">
                  <c:v>5.2895074620173004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451F-8FC7-EFBF90BA635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1.09988246184761</c:v>
                </c:pt>
                <c:pt idx="1">
                  <c:v>1.4243088895724001</c:v>
                </c:pt>
                <c:pt idx="2">
                  <c:v>1.5535152547325299</c:v>
                </c:pt>
                <c:pt idx="3">
                  <c:v>1.7225943347235599</c:v>
                </c:pt>
                <c:pt idx="4">
                  <c:v>2.50348661854169</c:v>
                </c:pt>
                <c:pt idx="5">
                  <c:v>2.7367658424512702</c:v>
                </c:pt>
                <c:pt idx="6">
                  <c:v>2.8128272303443298</c:v>
                </c:pt>
                <c:pt idx="7">
                  <c:v>2.9350572205334799</c:v>
                </c:pt>
                <c:pt idx="8">
                  <c:v>2.9584348610222402</c:v>
                </c:pt>
                <c:pt idx="9">
                  <c:v>3.1916705256065399</c:v>
                </c:pt>
                <c:pt idx="10">
                  <c:v>3.6984098566554802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C-451F-8FC7-EFBF90BA635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0.88533259336242198</c:v>
                </c:pt>
                <c:pt idx="1">
                  <c:v>0.88870349772717205</c:v>
                </c:pt>
                <c:pt idx="2">
                  <c:v>0.884667660815743</c:v>
                </c:pt>
                <c:pt idx="3">
                  <c:v>0.88831330046634904</c:v>
                </c:pt>
                <c:pt idx="4">
                  <c:v>0.89213298539238794</c:v>
                </c:pt>
                <c:pt idx="5">
                  <c:v>0.89066042736994899</c:v>
                </c:pt>
                <c:pt idx="6">
                  <c:v>0.88552886874658099</c:v>
                </c:pt>
                <c:pt idx="7">
                  <c:v>0.92456603425681505</c:v>
                </c:pt>
                <c:pt idx="8">
                  <c:v>1.00520899832519</c:v>
                </c:pt>
                <c:pt idx="9">
                  <c:v>1.12558732613285</c:v>
                </c:pt>
                <c:pt idx="10">
                  <c:v>1.1231608218929101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C-451F-8FC7-EFBF90BA635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1.0410430099894099</c:v>
                </c:pt>
                <c:pt idx="1">
                  <c:v>1.3275319969702699</c:v>
                </c:pt>
                <c:pt idx="2">
                  <c:v>1.4184409745814299</c:v>
                </c:pt>
                <c:pt idx="3">
                  <c:v>1.4543032296556699</c:v>
                </c:pt>
                <c:pt idx="4">
                  <c:v>1.46106109273062</c:v>
                </c:pt>
                <c:pt idx="5">
                  <c:v>1.46095302125517</c:v>
                </c:pt>
                <c:pt idx="6">
                  <c:v>1.4576838178625999</c:v>
                </c:pt>
                <c:pt idx="7">
                  <c:v>1.44268931903006</c:v>
                </c:pt>
                <c:pt idx="8">
                  <c:v>1.47093013370037</c:v>
                </c:pt>
                <c:pt idx="9">
                  <c:v>1.6938387431099999</c:v>
                </c:pt>
                <c:pt idx="10">
                  <c:v>1.8621403248808801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C-451F-8FC7-EFBF90B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8FC-B342-852CE08A80A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0.03'!$AU$61:$AU$71</c:f>
              <c:numCache>
                <c:formatCode>0.00%</c:formatCode>
                <c:ptCount val="11"/>
                <c:pt idx="0">
                  <c:v>0.78634529434483857</c:v>
                </c:pt>
                <c:pt idx="1">
                  <c:v>0.58225966535057871</c:v>
                </c:pt>
                <c:pt idx="2">
                  <c:v>0.52335588958973123</c:v>
                </c:pt>
                <c:pt idx="3">
                  <c:v>0.46892987132582831</c:v>
                </c:pt>
                <c:pt idx="4">
                  <c:v>0.27482271062581504</c:v>
                </c:pt>
                <c:pt idx="5">
                  <c:v>0.23134041993033902</c:v>
                </c:pt>
                <c:pt idx="6">
                  <c:v>0.219473504630296</c:v>
                </c:pt>
                <c:pt idx="7">
                  <c:v>0.14359954924601345</c:v>
                </c:pt>
                <c:pt idx="8">
                  <c:v>0.10341088404201676</c:v>
                </c:pt>
                <c:pt idx="9">
                  <c:v>5.0130859507239688E-2</c:v>
                </c:pt>
                <c:pt idx="10">
                  <c:v>1.263051077417735E-7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8FC-B342-852CE08A80A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0.03'!$AU$50:$AU$60</c:f>
              <c:numCache>
                <c:formatCode>0.00%</c:formatCode>
                <c:ptCount val="11"/>
                <c:pt idx="0">
                  <c:v>0.78364664549585283</c:v>
                </c:pt>
                <c:pt idx="1">
                  <c:v>0.57990694370129525</c:v>
                </c:pt>
                <c:pt idx="2">
                  <c:v>0.51673224349041225</c:v>
                </c:pt>
                <c:pt idx="3">
                  <c:v>0.46030210742049965</c:v>
                </c:pt>
                <c:pt idx="4">
                  <c:v>0.26826625117542491</c:v>
                </c:pt>
                <c:pt idx="5">
                  <c:v>0.22230637947818341</c:v>
                </c:pt>
                <c:pt idx="6">
                  <c:v>0.1993352973005996</c:v>
                </c:pt>
                <c:pt idx="7">
                  <c:v>0.12678862020392834</c:v>
                </c:pt>
                <c:pt idx="8">
                  <c:v>8.3546880481223343E-2</c:v>
                </c:pt>
                <c:pt idx="9">
                  <c:v>1.7870274281391409E-2</c:v>
                </c:pt>
                <c:pt idx="10">
                  <c:v>1.2630486120763675E-7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6-48FC-B342-852CE08A80A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0.03'!$AU$39:$AU$49</c:f>
              <c:numCache>
                <c:formatCode>0.00%</c:formatCode>
                <c:ptCount val="11"/>
                <c:pt idx="0">
                  <c:v>0.7813606631508031</c:v>
                </c:pt>
                <c:pt idx="1">
                  <c:v>0.57474806230106923</c:v>
                </c:pt>
                <c:pt idx="2">
                  <c:v>0.51307759172369016</c:v>
                </c:pt>
                <c:pt idx="3">
                  <c:v>0.45321571835509766</c:v>
                </c:pt>
                <c:pt idx="4">
                  <c:v>0.25789440410084735</c:v>
                </c:pt>
                <c:pt idx="5">
                  <c:v>0.21078370639569888</c:v>
                </c:pt>
                <c:pt idx="6">
                  <c:v>0.19597135077798464</c:v>
                </c:pt>
                <c:pt idx="7">
                  <c:v>0.11205351003542326</c:v>
                </c:pt>
                <c:pt idx="8">
                  <c:v>4.3705893049738959E-2</c:v>
                </c:pt>
                <c:pt idx="9">
                  <c:v>1.4373362011600704E-3</c:v>
                </c:pt>
                <c:pt idx="10">
                  <c:v>1.2630464630765746E-7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6-48FC-B342-852CE08A80A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0.03'!$AU$28:$AU$38</c:f>
              <c:numCache>
                <c:formatCode>0.00%</c:formatCode>
                <c:ptCount val="11"/>
                <c:pt idx="0">
                  <c:v>0.78064010408584072</c:v>
                </c:pt>
                <c:pt idx="1">
                  <c:v>0.5725055577744167</c:v>
                </c:pt>
                <c:pt idx="2">
                  <c:v>0.50828271749418474</c:v>
                </c:pt>
                <c:pt idx="3">
                  <c:v>0.45404142188734775</c:v>
                </c:pt>
                <c:pt idx="4">
                  <c:v>0.25202914843344104</c:v>
                </c:pt>
                <c:pt idx="5">
                  <c:v>0.19621749879175227</c:v>
                </c:pt>
                <c:pt idx="6">
                  <c:v>0.17912684045410823</c:v>
                </c:pt>
                <c:pt idx="7">
                  <c:v>4.7900761065510979E-2</c:v>
                </c:pt>
                <c:pt idx="8">
                  <c:v>4.0576046586752812E-3</c:v>
                </c:pt>
                <c:pt idx="9">
                  <c:v>4.9723248404181026E-7</c:v>
                </c:pt>
                <c:pt idx="10">
                  <c:v>1.2630425145238394E-7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6-48FC-B342-852CE08A80A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0.03'!$AU$17:$AU$27</c:f>
              <c:numCache>
                <c:formatCode>0.00%</c:formatCode>
                <c:ptCount val="11"/>
                <c:pt idx="0">
                  <c:v>0.74509572396512902</c:v>
                </c:pt>
                <c:pt idx="1">
                  <c:v>0.41929529679351218</c:v>
                </c:pt>
                <c:pt idx="2">
                  <c:v>0.29814268687016454</c:v>
                </c:pt>
                <c:pt idx="3">
                  <c:v>0.18148602452531237</c:v>
                </c:pt>
                <c:pt idx="4">
                  <c:v>2.3466277900313389E-6</c:v>
                </c:pt>
                <c:pt idx="5">
                  <c:v>1.9272591221495042E-6</c:v>
                </c:pt>
                <c:pt idx="6">
                  <c:v>1.8122249809516061E-6</c:v>
                </c:pt>
                <c:pt idx="7">
                  <c:v>1.2334442027314114E-6</c:v>
                </c:pt>
                <c:pt idx="8">
                  <c:v>8.9339525203857836E-7</c:v>
                </c:pt>
                <c:pt idx="9">
                  <c:v>4.9723010892817482E-7</c:v>
                </c:pt>
                <c:pt idx="10">
                  <c:v>1.2630143653074519E-7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6-48FC-B342-852CE08A80A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0.03'!$AU$6:$AU$16</c:f>
              <c:numCache>
                <c:formatCode>0.00%</c:formatCode>
                <c:ptCount val="11"/>
                <c:pt idx="0">
                  <c:v>0.77224814370381889</c:v>
                </c:pt>
                <c:pt idx="1">
                  <c:v>0.55338726513912206</c:v>
                </c:pt>
                <c:pt idx="2">
                  <c:v>0.48057792505784563</c:v>
                </c:pt>
                <c:pt idx="3">
                  <c:v>0.39746541417728426</c:v>
                </c:pt>
                <c:pt idx="4">
                  <c:v>3.6469790533722082E-2</c:v>
                </c:pt>
                <c:pt idx="5">
                  <c:v>1.0138271180859086E-3</c:v>
                </c:pt>
                <c:pt idx="6">
                  <c:v>1.8122281024377884E-6</c:v>
                </c:pt>
                <c:pt idx="7">
                  <c:v>1.2334468728945533E-6</c:v>
                </c:pt>
                <c:pt idx="8">
                  <c:v>8.9339651514240334E-7</c:v>
                </c:pt>
                <c:pt idx="9">
                  <c:v>4.9723108360789784E-7</c:v>
                </c:pt>
                <c:pt idx="10">
                  <c:v>1.2630303354023561E-7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6-48FC-B342-852CE08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8A2-9C74-CD2A0B9C735B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-3441.63726650123</c:v>
                </c:pt>
                <c:pt idx="1">
                  <c:v>-3441.6222795466401</c:v>
                </c:pt>
                <c:pt idx="2">
                  <c:v>-3441.6560138023401</c:v>
                </c:pt>
                <c:pt idx="3">
                  <c:v>-3441.6771696657202</c:v>
                </c:pt>
                <c:pt idx="4">
                  <c:v>-3441.6098516852198</c:v>
                </c:pt>
                <c:pt idx="5">
                  <c:v>-3441.3379213002399</c:v>
                </c:pt>
                <c:pt idx="6">
                  <c:v>-3441.53268867323</c:v>
                </c:pt>
                <c:pt idx="7">
                  <c:v>-3441.5048572006099</c:v>
                </c:pt>
                <c:pt idx="8">
                  <c:v>-3441.2771572966999</c:v>
                </c:pt>
                <c:pt idx="9">
                  <c:v>-3440.72829465925</c:v>
                </c:pt>
                <c:pt idx="10">
                  <c:v>-1237.0546248544099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8A2-9C74-CD2A0B9C735B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-3412.1246630098799</c:v>
                </c:pt>
                <c:pt idx="1">
                  <c:v>-3412.4636073564602</c:v>
                </c:pt>
                <c:pt idx="2">
                  <c:v>-3412.05728033993</c:v>
                </c:pt>
                <c:pt idx="3">
                  <c:v>-3412.2960268756701</c:v>
                </c:pt>
                <c:pt idx="4">
                  <c:v>-3412.3384879939299</c:v>
                </c:pt>
                <c:pt idx="5">
                  <c:v>-3412.59471335639</c:v>
                </c:pt>
                <c:pt idx="6">
                  <c:v>-3412.4215224630598</c:v>
                </c:pt>
                <c:pt idx="7">
                  <c:v>-3412.3721989789701</c:v>
                </c:pt>
                <c:pt idx="8">
                  <c:v>-3412.38233604376</c:v>
                </c:pt>
                <c:pt idx="9">
                  <c:v>-2312.28724632377</c:v>
                </c:pt>
                <c:pt idx="10">
                  <c:v>-726.28486383632196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8A2-9C74-CD2A0B9C735B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-3405.8522132363601</c:v>
                </c:pt>
                <c:pt idx="1">
                  <c:v>-3405.83111722375</c:v>
                </c:pt>
                <c:pt idx="2">
                  <c:v>-3405.8190400666599</c:v>
                </c:pt>
                <c:pt idx="3">
                  <c:v>-3405.8126130782298</c:v>
                </c:pt>
                <c:pt idx="4">
                  <c:v>-3405.6916624314699</c:v>
                </c:pt>
                <c:pt idx="5">
                  <c:v>-3405.6771880977899</c:v>
                </c:pt>
                <c:pt idx="6">
                  <c:v>-3405.5895217757602</c:v>
                </c:pt>
                <c:pt idx="7">
                  <c:v>-3405.64334319723</c:v>
                </c:pt>
                <c:pt idx="8">
                  <c:v>-2554.84550140805</c:v>
                </c:pt>
                <c:pt idx="9">
                  <c:v>-1714.66551323817</c:v>
                </c:pt>
                <c:pt idx="10">
                  <c:v>-535.51675683643703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4-48A2-9C74-CD2A0B9C735B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-3391.43417054981</c:v>
                </c:pt>
                <c:pt idx="1">
                  <c:v>-3391.4337400488098</c:v>
                </c:pt>
                <c:pt idx="2">
                  <c:v>-3391.4235176128</c:v>
                </c:pt>
                <c:pt idx="3">
                  <c:v>-3391.3161307001301</c:v>
                </c:pt>
                <c:pt idx="4">
                  <c:v>-3391.29518884251</c:v>
                </c:pt>
                <c:pt idx="5">
                  <c:v>-3391.3074943337401</c:v>
                </c:pt>
                <c:pt idx="6">
                  <c:v>-3391.3153442518101</c:v>
                </c:pt>
                <c:pt idx="7">
                  <c:v>-2315.9896041216898</c:v>
                </c:pt>
                <c:pt idx="8">
                  <c:v>-1732.7542847520799</c:v>
                </c:pt>
                <c:pt idx="9">
                  <c:v>-1209.5308176575099</c:v>
                </c:pt>
                <c:pt idx="10">
                  <c:v>-431.465969989239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4-48A2-9C74-CD2A0B9C735B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-3379.96232404477</c:v>
                </c:pt>
                <c:pt idx="1">
                  <c:v>-2668.3526755540402</c:v>
                </c:pt>
                <c:pt idx="2">
                  <c:v>-2409.5858671914698</c:v>
                </c:pt>
                <c:pt idx="3">
                  <c:v>-2159.2154631969502</c:v>
                </c:pt>
                <c:pt idx="4">
                  <c:v>-1139.8313931576699</c:v>
                </c:pt>
                <c:pt idx="5">
                  <c:v>-950.91203264163903</c:v>
                </c:pt>
                <c:pt idx="6">
                  <c:v>-906.72968794731196</c:v>
                </c:pt>
                <c:pt idx="7">
                  <c:v>-720.96784246726702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4-48A2-9C74-CD2A0B9C735B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-3380.7421839335102</c:v>
                </c:pt>
                <c:pt idx="1">
                  <c:v>-3380.7203867173298</c:v>
                </c:pt>
                <c:pt idx="2">
                  <c:v>-3380.6840805102402</c:v>
                </c:pt>
                <c:pt idx="3">
                  <c:v>-3212.65776409619</c:v>
                </c:pt>
                <c:pt idx="4">
                  <c:v>-1880.1402155150799</c:v>
                </c:pt>
                <c:pt idx="5">
                  <c:v>-1605.94856460817</c:v>
                </c:pt>
                <c:pt idx="6">
                  <c:v>-1507.58434733169</c:v>
                </c:pt>
                <c:pt idx="7">
                  <c:v>-998.41247301444503</c:v>
                </c:pt>
                <c:pt idx="8">
                  <c:v>-794.33111174955297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4-48A2-9C74-CD2A0B9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DF-8993-3B3C4276A1D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1.2315680409987699</c:v>
                </c:pt>
                <c:pt idx="1">
                  <c:v>1.62240631053248</c:v>
                </c:pt>
                <c:pt idx="2">
                  <c:v>1.7927710295478201</c:v>
                </c:pt>
                <c:pt idx="3">
                  <c:v>1.98317787496325</c:v>
                </c:pt>
                <c:pt idx="4">
                  <c:v>3.0880265708694599</c:v>
                </c:pt>
                <c:pt idx="5">
                  <c:v>3.5464948152083502</c:v>
                </c:pt>
                <c:pt idx="6">
                  <c:v>3.7093374507102901</c:v>
                </c:pt>
                <c:pt idx="7">
                  <c:v>4.9895179463029002</c:v>
                </c:pt>
                <c:pt idx="8">
                  <c:v>6.5151740740281197</c:v>
                </c:pt>
                <c:pt idx="9">
                  <c:v>10.9238273434588</c:v>
                </c:pt>
                <c:pt idx="10">
                  <c:v>22.410094031300101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7-44DF-8993-3B3C4276A1D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1.2311541781559601</c:v>
                </c:pt>
                <c:pt idx="1">
                  <c:v>1.62194912413269</c:v>
                </c:pt>
                <c:pt idx="2">
                  <c:v>1.7922947648885601</c:v>
                </c:pt>
                <c:pt idx="3">
                  <c:v>1.9826806023005199</c:v>
                </c:pt>
                <c:pt idx="4">
                  <c:v>3.0874060499066802</c:v>
                </c:pt>
                <c:pt idx="5">
                  <c:v>3.5458232280895201</c:v>
                </c:pt>
                <c:pt idx="6">
                  <c:v>3.7086480935202699</c:v>
                </c:pt>
                <c:pt idx="7">
                  <c:v>4.9886013666389797</c:v>
                </c:pt>
                <c:pt idx="8">
                  <c:v>6.5138690615698103</c:v>
                </c:pt>
                <c:pt idx="9">
                  <c:v>8.61058525918863</c:v>
                </c:pt>
                <c:pt idx="10">
                  <c:v>16.055588566709499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7-44DF-8993-3B3C4276A1D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1.23094721981748</c:v>
                </c:pt>
                <c:pt idx="1">
                  <c:v>1.6217204205961699</c:v>
                </c:pt>
                <c:pt idx="2">
                  <c:v>1.79205666937077</c:v>
                </c:pt>
                <c:pt idx="3">
                  <c:v>1.9824317645662499</c:v>
                </c:pt>
                <c:pt idx="4">
                  <c:v>3.0870960477130298</c:v>
                </c:pt>
                <c:pt idx="5">
                  <c:v>3.5454917846717802</c:v>
                </c:pt>
                <c:pt idx="6">
                  <c:v>3.7082963941038098</c:v>
                </c:pt>
                <c:pt idx="7">
                  <c:v>4.9880336496257396</c:v>
                </c:pt>
                <c:pt idx="8">
                  <c:v>5.4130112234488896</c:v>
                </c:pt>
                <c:pt idx="9">
                  <c:v>6.9520627375205004</c:v>
                </c:pt>
                <c:pt idx="10">
                  <c:v>12.904277004798301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7-44DF-8993-3B3C4276A1D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1.23080849376929</c:v>
                </c:pt>
                <c:pt idx="1">
                  <c:v>1.6215671314323199</c:v>
                </c:pt>
                <c:pt idx="2">
                  <c:v>1.79189696518315</c:v>
                </c:pt>
                <c:pt idx="3">
                  <c:v>1.9822650814731699</c:v>
                </c:pt>
                <c:pt idx="4">
                  <c:v>3.0868399355615299</c:v>
                </c:pt>
                <c:pt idx="5">
                  <c:v>3.54506903047757</c:v>
                </c:pt>
                <c:pt idx="6">
                  <c:v>3.7078696380987601</c:v>
                </c:pt>
                <c:pt idx="7">
                  <c:v>3.7837812356815199</c:v>
                </c:pt>
                <c:pt idx="8">
                  <c:v>3.9934396432309902</c:v>
                </c:pt>
                <c:pt idx="9">
                  <c:v>5.65278076776712</c:v>
                </c:pt>
                <c:pt idx="10">
                  <c:v>10.6806722186287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7-44DF-8993-3B3C4276A1D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1.23041681573187</c:v>
                </c:pt>
                <c:pt idx="1">
                  <c:v>1.1964872185123101</c:v>
                </c:pt>
                <c:pt idx="2">
                  <c:v>1.16342199064095</c:v>
                </c:pt>
                <c:pt idx="3">
                  <c:v>1.1331302618570001</c:v>
                </c:pt>
                <c:pt idx="4">
                  <c:v>1.1622730468282201</c:v>
                </c:pt>
                <c:pt idx="5">
                  <c:v>1.2622321099593199</c:v>
                </c:pt>
                <c:pt idx="6">
                  <c:v>1.3011134343756201</c:v>
                </c:pt>
                <c:pt idx="7">
                  <c:v>1.6280505261638101</c:v>
                </c:pt>
                <c:pt idx="8">
                  <c:v>2.0072317701089202</c:v>
                </c:pt>
                <c:pt idx="9">
                  <c:v>2.89388315112698</c:v>
                </c:pt>
                <c:pt idx="10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7-44DF-8993-3B3C4276A1D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>
                  <c:v>1.73830326344637</c:v>
                </c:pt>
                <c:pt idx="5">
                  <c:v>1.75314061421573</c:v>
                </c:pt>
                <c:pt idx="6">
                  <c:v>1.78248080105739</c:v>
                </c:pt>
                <c:pt idx="7">
                  <c:v>2.0420404529450802</c:v>
                </c:pt>
                <c:pt idx="8">
                  <c:v>2.41839585575116</c:v>
                </c:pt>
                <c:pt idx="9">
                  <c:v>3.5232091460761699</c:v>
                </c:pt>
                <c:pt idx="10">
                  <c:v>6.6511702896280704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7-44DF-8993-3B3C4276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46C6-B7E4-515A425D2447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4501.5034949661003</c:v>
                </c:pt>
                <c:pt idx="1">
                  <c:v>4501.6786639049596</c:v>
                </c:pt>
                <c:pt idx="2">
                  <c:v>4501.7008523310697</c:v>
                </c:pt>
                <c:pt idx="3">
                  <c:v>4501.6847302825599</c:v>
                </c:pt>
                <c:pt idx="4">
                  <c:v>4501.7702446407302</c:v>
                </c:pt>
                <c:pt idx="5">
                  <c:v>4501.48283293246</c:v>
                </c:pt>
                <c:pt idx="6">
                  <c:v>4501.7415082517</c:v>
                </c:pt>
                <c:pt idx="7">
                  <c:v>4501.6334227661</c:v>
                </c:pt>
                <c:pt idx="8">
                  <c:v>4501.53110832724</c:v>
                </c:pt>
                <c:pt idx="9">
                  <c:v>4501.1322663381497</c:v>
                </c:pt>
                <c:pt idx="10">
                  <c:v>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46C6-B7E4-515A425D2447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4472.1783176242498</c:v>
                </c:pt>
                <c:pt idx="1">
                  <c:v>4472.1361663064999</c:v>
                </c:pt>
                <c:pt idx="2">
                  <c:v>4472.1353584077497</c:v>
                </c:pt>
                <c:pt idx="3">
                  <c:v>4472.4341184693903</c:v>
                </c:pt>
                <c:pt idx="4">
                  <c:v>4472.49001878327</c:v>
                </c:pt>
                <c:pt idx="5">
                  <c:v>4472.4592953011297</c:v>
                </c:pt>
                <c:pt idx="6">
                  <c:v>4472.5117333345497</c:v>
                </c:pt>
                <c:pt idx="7">
                  <c:v>4472.3795119693996</c:v>
                </c:pt>
                <c:pt idx="8">
                  <c:v>4472.3954228973198</c:v>
                </c:pt>
                <c:pt idx="9">
                  <c:v>4471.9309646091297</c:v>
                </c:pt>
                <c:pt idx="10">
                  <c:v>1350.135422246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46C6-B7E4-515A425D2447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4464.02143884219</c:v>
                </c:pt>
                <c:pt idx="1">
                  <c:v>4464.0569395540897</c:v>
                </c:pt>
                <c:pt idx="2">
                  <c:v>4463.9758249391598</c:v>
                </c:pt>
                <c:pt idx="3">
                  <c:v>4463.8632858214696</c:v>
                </c:pt>
                <c:pt idx="4">
                  <c:v>4463.9471340074997</c:v>
                </c:pt>
                <c:pt idx="5">
                  <c:v>4463.8876988252796</c:v>
                </c:pt>
                <c:pt idx="6">
                  <c:v>4463.8299162218</c:v>
                </c:pt>
                <c:pt idx="7">
                  <c:v>4463.7268574291602</c:v>
                </c:pt>
                <c:pt idx="8">
                  <c:v>4463.6723191928804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46C6-B7E4-515A425D2447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4449.9646952055</c:v>
                </c:pt>
                <c:pt idx="1">
                  <c:v>4449.8678913941803</c:v>
                </c:pt>
                <c:pt idx="2">
                  <c:v>4449.8529405524896</c:v>
                </c:pt>
                <c:pt idx="3">
                  <c:v>4449.8755990652498</c:v>
                </c:pt>
                <c:pt idx="4">
                  <c:v>4449.7042616571298</c:v>
                </c:pt>
                <c:pt idx="5">
                  <c:v>4449.6875224137402</c:v>
                </c:pt>
                <c:pt idx="6">
                  <c:v>4449.7650785345604</c:v>
                </c:pt>
                <c:pt idx="7">
                  <c:v>4449.6827589435397</c:v>
                </c:pt>
                <c:pt idx="8">
                  <c:v>3297.2603853753399</c:v>
                </c:pt>
                <c:pt idx="9">
                  <c:v>2153.5940090364302</c:v>
                </c:pt>
                <c:pt idx="10">
                  <c:v>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F-46C6-B7E4-515A425D2447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3379.96232404477</c:v>
                </c:pt>
                <c:pt idx="1">
                  <c:v>2668.3526755540402</c:v>
                </c:pt>
                <c:pt idx="2">
                  <c:v>2409.5858671914698</c:v>
                </c:pt>
                <c:pt idx="3">
                  <c:v>2159.2154631969502</c:v>
                </c:pt>
                <c:pt idx="4">
                  <c:v>1139.8313931576699</c:v>
                </c:pt>
                <c:pt idx="5">
                  <c:v>950.91203264163903</c:v>
                </c:pt>
                <c:pt idx="6">
                  <c:v>906.72968794731196</c:v>
                </c:pt>
                <c:pt idx="7">
                  <c:v>720.96784246726702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F-46C6-B7E4-515A425D2447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3380.7421839335102</c:v>
                </c:pt>
                <c:pt idx="1">
                  <c:v>3380.7203867173298</c:v>
                </c:pt>
                <c:pt idx="2">
                  <c:v>3380.6840805102402</c:v>
                </c:pt>
                <c:pt idx="3">
                  <c:v>3212.65776409619</c:v>
                </c:pt>
                <c:pt idx="4">
                  <c:v>1880.1402155150799</c:v>
                </c:pt>
                <c:pt idx="5">
                  <c:v>1605.94856460817</c:v>
                </c:pt>
                <c:pt idx="6">
                  <c:v>1507.58434733169</c:v>
                </c:pt>
                <c:pt idx="7">
                  <c:v>998.41247301444503</c:v>
                </c:pt>
                <c:pt idx="8">
                  <c:v>794.33111174955297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F-46C6-B7E4-515A425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C02-97F9-B7C3B9C12AC0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0.04'!$AL$61:$AL$71</c:f>
              <c:numCache>
                <c:formatCode>General</c:formatCode>
                <c:ptCount val="11"/>
                <c:pt idx="0">
                  <c:v>0.90660962215701701</c:v>
                </c:pt>
                <c:pt idx="1">
                  <c:v>0.87404592165398398</c:v>
                </c:pt>
                <c:pt idx="2">
                  <c:v>0.85935086954778095</c:v>
                </c:pt>
                <c:pt idx="3">
                  <c:v>0.84960627521865495</c:v>
                </c:pt>
                <c:pt idx="4">
                  <c:v>0.74701951356152596</c:v>
                </c:pt>
                <c:pt idx="5">
                  <c:v>0.70398863717951998</c:v>
                </c:pt>
                <c:pt idx="6">
                  <c:v>0.70078995262645205</c:v>
                </c:pt>
                <c:pt idx="7">
                  <c:v>0.62065378657508496</c:v>
                </c:pt>
                <c:pt idx="8">
                  <c:v>0.571443411741553</c:v>
                </c:pt>
                <c:pt idx="9">
                  <c:v>0.44478999578763101</c:v>
                </c:pt>
                <c:pt idx="10">
                  <c:v>9.5546231293930708E-3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C-4C02-97F9-B7C3B9C12AC0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0.04'!$AL$50:$AL$60</c:f>
              <c:numCache>
                <c:formatCode>General</c:formatCode>
                <c:ptCount val="11"/>
                <c:pt idx="0">
                  <c:v>0.88869021701340101</c:v>
                </c:pt>
                <c:pt idx="1">
                  <c:v>0.85805258844792398</c:v>
                </c:pt>
                <c:pt idx="2">
                  <c:v>0.84427248016993695</c:v>
                </c:pt>
                <c:pt idx="3">
                  <c:v>0.82555864305677595</c:v>
                </c:pt>
                <c:pt idx="4">
                  <c:v>0.72988406372254599</c:v>
                </c:pt>
                <c:pt idx="5">
                  <c:v>0.64595729538301805</c:v>
                </c:pt>
                <c:pt idx="6">
                  <c:v>0.67623148792419896</c:v>
                </c:pt>
                <c:pt idx="7">
                  <c:v>0.52604065115478205</c:v>
                </c:pt>
                <c:pt idx="8">
                  <c:v>0.44274452717190799</c:v>
                </c:pt>
                <c:pt idx="9">
                  <c:v>0.30417725257878703</c:v>
                </c:pt>
                <c:pt idx="10">
                  <c:v>1.0189039111075601E-6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C-4C02-97F9-B7C3B9C12AC0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0.04'!$AL$39:$AL$49</c:f>
              <c:numCache>
                <c:formatCode>General</c:formatCode>
                <c:ptCount val="11"/>
                <c:pt idx="0">
                  <c:v>0.86257468006363502</c:v>
                </c:pt>
                <c:pt idx="1">
                  <c:v>0.83338252896500198</c:v>
                </c:pt>
                <c:pt idx="2">
                  <c:v>0.82568493568659895</c:v>
                </c:pt>
                <c:pt idx="3">
                  <c:v>0.80965502369472997</c:v>
                </c:pt>
                <c:pt idx="4">
                  <c:v>0.69144725079321701</c:v>
                </c:pt>
                <c:pt idx="5">
                  <c:v>0.64289334435786305</c:v>
                </c:pt>
                <c:pt idx="6">
                  <c:v>0.60825671905150802</c:v>
                </c:pt>
                <c:pt idx="7">
                  <c:v>0.49446346001691099</c:v>
                </c:pt>
                <c:pt idx="8">
                  <c:v>0.38329080691251799</c:v>
                </c:pt>
                <c:pt idx="9">
                  <c:v>9.5978356794771097E-2</c:v>
                </c:pt>
                <c:pt idx="10">
                  <c:v>8.3697729346875502E-7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C-4C02-97F9-B7C3B9C12AC0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0.04'!$AL$28:$AL$38</c:f>
              <c:numCache>
                <c:formatCode>General</c:formatCode>
                <c:ptCount val="11"/>
                <c:pt idx="0">
                  <c:v>0.86680350467344602</c:v>
                </c:pt>
                <c:pt idx="1">
                  <c:v>0.82453609925668603</c:v>
                </c:pt>
                <c:pt idx="2">
                  <c:v>0.81503520970600496</c:v>
                </c:pt>
                <c:pt idx="3">
                  <c:v>0.79671094371297602</c:v>
                </c:pt>
                <c:pt idx="4">
                  <c:v>0.67485867112458697</c:v>
                </c:pt>
                <c:pt idx="5">
                  <c:v>0.61675985625486096</c:v>
                </c:pt>
                <c:pt idx="6">
                  <c:v>0.61742249223405898</c:v>
                </c:pt>
                <c:pt idx="7">
                  <c:v>0.43588602617815098</c:v>
                </c:pt>
                <c:pt idx="8">
                  <c:v>0.16302722648509199</c:v>
                </c:pt>
                <c:pt idx="9">
                  <c:v>2.8682424195120601E-3</c:v>
                </c:pt>
                <c:pt idx="10">
                  <c:v>5.4908387308939597E-7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C-4C02-97F9-B7C3B9C12AC0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0.04'!$AL$17:$AL$27</c:f>
              <c:numCache>
                <c:formatCode>General</c:formatCode>
                <c:ptCount val="11"/>
                <c:pt idx="0">
                  <c:v>0.65965752960129898</c:v>
                </c:pt>
                <c:pt idx="1">
                  <c:v>0.37262919684094697</c:v>
                </c:pt>
                <c:pt idx="2">
                  <c:v>0.263757193382749</c:v>
                </c:pt>
                <c:pt idx="3">
                  <c:v>0.16121644943459701</c:v>
                </c:pt>
                <c:pt idx="4">
                  <c:v>2.0935040559254E-6</c:v>
                </c:pt>
                <c:pt idx="5">
                  <c:v>1.71653343338631E-6</c:v>
                </c:pt>
                <c:pt idx="6">
                  <c:v>1.6047775372963701E-6</c:v>
                </c:pt>
                <c:pt idx="7">
                  <c:v>1.1404006149964401E-6</c:v>
                </c:pt>
                <c:pt idx="8">
                  <c:v>8.9804894641017995E-7</c:v>
                </c:pt>
                <c:pt idx="9">
                  <c:v>5.5967590878120999E-7</c:v>
                </c:pt>
                <c:pt idx="10">
                  <c:v>1.4185682526012699E-7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C-4C02-97F9-B7C3B9C12AC0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0.04'!$AL$6:$AL$16</c:f>
              <c:numCache>
                <c:formatCode>General</c:formatCode>
                <c:ptCount val="11"/>
                <c:pt idx="0">
                  <c:v>0.803943531980158</c:v>
                </c:pt>
                <c:pt idx="1">
                  <c:v>0.73463930118805498</c:v>
                </c:pt>
                <c:pt idx="2">
                  <c:v>0.68167142038137196</c:v>
                </c:pt>
                <c:pt idx="3">
                  <c:v>0.57803523551445302</c:v>
                </c:pt>
                <c:pt idx="4">
                  <c:v>5.3284592008856803E-2</c:v>
                </c:pt>
                <c:pt idx="5">
                  <c:v>1.4811537911980301E-3</c:v>
                </c:pt>
                <c:pt idx="6">
                  <c:v>2.6416555791994101E-6</c:v>
                </c:pt>
                <c:pt idx="7">
                  <c:v>1.7794806291160001E-6</c:v>
                </c:pt>
                <c:pt idx="8">
                  <c:v>1.3141238554658599E-6</c:v>
                </c:pt>
                <c:pt idx="9">
                  <c:v>8.4222927369362496E-7</c:v>
                </c:pt>
                <c:pt idx="10">
                  <c:v>2.3519397191005501E-7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C-4C02-97F9-B7C3B9C1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FA1-A304-843CA69E42A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E-4FA1-A304-843CA69E42A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E-4FA1-A304-843CA69E42A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E-4FA1-A304-843CA69E42A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E-4FA1-A304-843CA69E42A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E-4FA1-A304-843CA69E42A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A1-A304-843CA69E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E32-BCFD-65DC295E2115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E32-BCFD-65DC295E2115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4-4E32-BCFD-65DC295E2115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4-4E32-BCFD-65DC295E2115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4-4E32-BCFD-65DC295E2115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4-4E32-BCFD-65DC295E2115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4-4E32-BCFD-65DC29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5-47C7-94BA-36AC8373AB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5-47C7-94BA-36AC8373AB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5-47C7-94BA-36AC8373AB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5-47C7-94BA-36AC8373AB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5-47C7-94BA-36AC8373AB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5-47C7-94BA-36AC8373AB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5-47C7-94BA-36AC8373AB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05-47C7-94BA-36AC8373AB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5-47C7-94BA-36AC8373AB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5-47C7-94BA-36AC8373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E6D-94F0-3A46786B9E84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0.04'!$AM$61:$AM$71</c:f>
              <c:numCache>
                <c:formatCode>General</c:formatCode>
                <c:ptCount val="11"/>
                <c:pt idx="0">
                  <c:v>177.07296843321299</c:v>
                </c:pt>
                <c:pt idx="1">
                  <c:v>183.60353395335099</c:v>
                </c:pt>
                <c:pt idx="2">
                  <c:v>186.707782480616</c:v>
                </c:pt>
                <c:pt idx="3">
                  <c:v>188.81505384748101</c:v>
                </c:pt>
                <c:pt idx="4">
                  <c:v>214.301334066457</c:v>
                </c:pt>
                <c:pt idx="5">
                  <c:v>227.01680526190199</c:v>
                </c:pt>
                <c:pt idx="6">
                  <c:v>227.92013217058701</c:v>
                </c:pt>
                <c:pt idx="7">
                  <c:v>230.171224230794</c:v>
                </c:pt>
                <c:pt idx="8">
                  <c:v>220.87506115636401</c:v>
                </c:pt>
                <c:pt idx="9">
                  <c:v>226.20855295576001</c:v>
                </c:pt>
                <c:pt idx="10">
                  <c:v>1740.7489429055099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E6D-94F0-3A46786B9E84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0.04'!$AM$50:$AM$60</c:f>
              <c:numCache>
                <c:formatCode>General</c:formatCode>
                <c:ptCount val="11"/>
                <c:pt idx="0">
                  <c:v>180.619041438746</c:v>
                </c:pt>
                <c:pt idx="1">
                  <c:v>186.999008765837</c:v>
                </c:pt>
                <c:pt idx="2">
                  <c:v>190.01340210673601</c:v>
                </c:pt>
                <c:pt idx="3">
                  <c:v>194.26754029084501</c:v>
                </c:pt>
                <c:pt idx="4">
                  <c:v>219.20086842295299</c:v>
                </c:pt>
                <c:pt idx="5">
                  <c:v>247.02414506886299</c:v>
                </c:pt>
                <c:pt idx="6">
                  <c:v>235.940686550989</c:v>
                </c:pt>
                <c:pt idx="7">
                  <c:v>256.416409375542</c:v>
                </c:pt>
                <c:pt idx="8">
                  <c:v>266.81220636986802</c:v>
                </c:pt>
                <c:pt idx="9">
                  <c:v>295.71971775859799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E6D-94F0-3A46786B9E84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0.04'!$AM$39:$AM$49</c:f>
              <c:numCache>
                <c:formatCode>General</c:formatCode>
                <c:ptCount val="11"/>
                <c:pt idx="0">
                  <c:v>186.05137330181</c:v>
                </c:pt>
                <c:pt idx="1">
                  <c:v>192.49103738039801</c:v>
                </c:pt>
                <c:pt idx="2">
                  <c:v>194.25686335070299</c:v>
                </c:pt>
                <c:pt idx="3">
                  <c:v>198.051863702867</c:v>
                </c:pt>
                <c:pt idx="4">
                  <c:v>231.25384381536099</c:v>
                </c:pt>
                <c:pt idx="5">
                  <c:v>248.24337076024901</c:v>
                </c:pt>
                <c:pt idx="6">
                  <c:v>261.91846328451601</c:v>
                </c:pt>
                <c:pt idx="7">
                  <c:v>271.87814113713199</c:v>
                </c:pt>
                <c:pt idx="8">
                  <c:v>286.56837310879899</c:v>
                </c:pt>
                <c:pt idx="9">
                  <c:v>684.32418710950401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E6D-94F0-3A46786B9E84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0.04'!$AM$28:$AM$38</c:f>
              <c:numCache>
                <c:formatCode>General</c:formatCode>
                <c:ptCount val="11"/>
                <c:pt idx="0">
                  <c:v>185.157295700905</c:v>
                </c:pt>
                <c:pt idx="1">
                  <c:v>194.56123493616099</c:v>
                </c:pt>
                <c:pt idx="2">
                  <c:v>196.79638769406</c:v>
                </c:pt>
                <c:pt idx="3">
                  <c:v>201.26779367134299</c:v>
                </c:pt>
                <c:pt idx="4">
                  <c:v>237.02570228623799</c:v>
                </c:pt>
                <c:pt idx="5">
                  <c:v>258.93022752686898</c:v>
                </c:pt>
                <c:pt idx="6">
                  <c:v>258.50886904279002</c:v>
                </c:pt>
                <c:pt idx="7">
                  <c:v>330.89515242982799</c:v>
                </c:pt>
                <c:pt idx="8">
                  <c:v>563.28953620312302</c:v>
                </c:pt>
                <c:pt idx="9">
                  <c:v>2055.5625971624499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E6D-94F0-3A46786B9E84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0.04'!$AM$17:$AM$27</c:f>
              <c:numCache>
                <c:formatCode>General</c:formatCode>
                <c:ptCount val="11"/>
                <c:pt idx="0">
                  <c:v>242.801737182788</c:v>
                </c:pt>
                <c:pt idx="1">
                  <c:v>427.08497408101101</c:v>
                </c:pt>
                <c:pt idx="2">
                  <c:v>599.06584902076895</c:v>
                </c:pt>
                <c:pt idx="3">
                  <c:v>897.82582468936096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E6D-94F0-3A46786B9E84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0.04'!$AM$6:$AM$16</c:f>
              <c:numCache>
                <c:formatCode>General</c:formatCode>
                <c:ptCount val="11"/>
                <c:pt idx="0">
                  <c:v>199.54118739635999</c:v>
                </c:pt>
                <c:pt idx="1">
                  <c:v>218.200767289645</c:v>
                </c:pt>
                <c:pt idx="2">
                  <c:v>235.01407651057201</c:v>
                </c:pt>
                <c:pt idx="3">
                  <c:v>276.76449844974201</c:v>
                </c:pt>
                <c:pt idx="4">
                  <c:v>1380.63173404749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89-4E6D-94F0-3A46786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CFB-9162-D0E65317B81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0.04'!$AQ$61:$AQ$71</c:f>
              <c:numCache>
                <c:formatCode>General</c:formatCode>
                <c:ptCount val="11"/>
                <c:pt idx="0">
                  <c:v>5983.3163505714801</c:v>
                </c:pt>
                <c:pt idx="1">
                  <c:v>5982.8830941219603</c:v>
                </c:pt>
                <c:pt idx="2">
                  <c:v>5984.0359848952403</c:v>
                </c:pt>
                <c:pt idx="3">
                  <c:v>5983.6775339810802</c:v>
                </c:pt>
                <c:pt idx="4">
                  <c:v>5984.5918381883703</c:v>
                </c:pt>
                <c:pt idx="5">
                  <c:v>5986.2630187372397</c:v>
                </c:pt>
                <c:pt idx="6">
                  <c:v>5985.4692351800404</c:v>
                </c:pt>
                <c:pt idx="7">
                  <c:v>5983.8144694235598</c:v>
                </c:pt>
                <c:pt idx="8">
                  <c:v>5983.7970593486998</c:v>
                </c:pt>
                <c:pt idx="9">
                  <c:v>5984.3842760194702</c:v>
                </c:pt>
                <c:pt idx="10">
                  <c:v>2918.35307977307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9-4CFB-9162-D0E65317B81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0.04'!$AQ$50:$AQ$60</c:f>
              <c:numCache>
                <c:formatCode>General</c:formatCode>
                <c:ptCount val="11"/>
                <c:pt idx="0">
                  <c:v>3983.5748502253</c:v>
                </c:pt>
                <c:pt idx="1">
                  <c:v>3983.3914001793501</c:v>
                </c:pt>
                <c:pt idx="2">
                  <c:v>3983.0822012076101</c:v>
                </c:pt>
                <c:pt idx="3">
                  <c:v>3983.5632552442498</c:v>
                </c:pt>
                <c:pt idx="4">
                  <c:v>3983.2086810772098</c:v>
                </c:pt>
                <c:pt idx="5">
                  <c:v>3983.23218582445</c:v>
                </c:pt>
                <c:pt idx="6">
                  <c:v>3983.2199826385199</c:v>
                </c:pt>
                <c:pt idx="7">
                  <c:v>3983.07976263106</c:v>
                </c:pt>
                <c:pt idx="8">
                  <c:v>3983.32228898116</c:v>
                </c:pt>
                <c:pt idx="9">
                  <c:v>3341.2758470763201</c:v>
                </c:pt>
                <c:pt idx="10">
                  <c:v>1117.5907381347099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9-4CFB-9162-D0E65317B81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0.04'!$AQ$39:$AQ$49</c:f>
              <c:numCache>
                <c:formatCode>General</c:formatCode>
                <c:ptCount val="11"/>
                <c:pt idx="0">
                  <c:v>2983.7084170297999</c:v>
                </c:pt>
                <c:pt idx="1">
                  <c:v>2983.9747638901899</c:v>
                </c:pt>
                <c:pt idx="2">
                  <c:v>2983.6714190091402</c:v>
                </c:pt>
                <c:pt idx="3">
                  <c:v>2984.5535446722802</c:v>
                </c:pt>
                <c:pt idx="4">
                  <c:v>2984.1383229371199</c:v>
                </c:pt>
                <c:pt idx="5">
                  <c:v>2984.42913007172</c:v>
                </c:pt>
                <c:pt idx="6">
                  <c:v>2984.3461643635001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595.41500271375401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9-4CFB-9162-D0E65317B81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0.04'!$AQ$28:$AQ$38</c:f>
              <c:numCache>
                <c:formatCode>General</c:formatCode>
                <c:ptCount val="11"/>
                <c:pt idx="0">
                  <c:v>2320.5179178686799</c:v>
                </c:pt>
                <c:pt idx="1">
                  <c:v>2320.4993410890802</c:v>
                </c:pt>
                <c:pt idx="2">
                  <c:v>2320.6000462421598</c:v>
                </c:pt>
                <c:pt idx="3">
                  <c:v>2320.4747467725701</c:v>
                </c:pt>
                <c:pt idx="4">
                  <c:v>2320.3849963301</c:v>
                </c:pt>
                <c:pt idx="5">
                  <c:v>2320.51006459681</c:v>
                </c:pt>
                <c:pt idx="6">
                  <c:v>2319.0617062013698</c:v>
                </c:pt>
                <c:pt idx="7">
                  <c:v>1867.1011912952999</c:v>
                </c:pt>
                <c:pt idx="8">
                  <c:v>1332.94948972311</c:v>
                </c:pt>
                <c:pt idx="9">
                  <c:v>900.744089179046</c:v>
                </c:pt>
                <c:pt idx="10">
                  <c:v>344.92043878038299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9-4CFB-9162-D0E65317B81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143.425999272399</c:v>
                </c:pt>
                <c:pt idx="5">
                  <c:v>113.113528330221</c:v>
                </c:pt>
                <c:pt idx="6">
                  <c:v>107.41384109326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9-4CFB-9162-D0E65317B81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0.04'!$AQ$6:$AQ$16</c:f>
              <c:numCache>
                <c:formatCode>General</c:formatCode>
                <c:ptCount val="11"/>
                <c:pt idx="0">
                  <c:v>870.97761117507798</c:v>
                </c:pt>
                <c:pt idx="1">
                  <c:v>784.69305483770904</c:v>
                </c:pt>
                <c:pt idx="2">
                  <c:v>751.604134258253</c:v>
                </c:pt>
                <c:pt idx="3">
                  <c:v>705.98891456286799</c:v>
                </c:pt>
                <c:pt idx="4">
                  <c:v>439.67869354930502</c:v>
                </c:pt>
                <c:pt idx="5">
                  <c:v>355.19079884596999</c:v>
                </c:pt>
                <c:pt idx="6">
                  <c:v>323.372183066471</c:v>
                </c:pt>
                <c:pt idx="7">
                  <c:v>199.95537130906399</c:v>
                </c:pt>
                <c:pt idx="8">
                  <c:v>160.11777746479001</c:v>
                </c:pt>
                <c:pt idx="9">
                  <c:v>137.690289958562</c:v>
                </c:pt>
                <c:pt idx="10">
                  <c:v>76.018666419748399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9-4CFB-9162-D0E6531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915-8D2A-6023783274EE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0.04'!$AP$61:$AP$71</c:f>
              <c:numCache>
                <c:formatCode>General</c:formatCode>
                <c:ptCount val="11"/>
                <c:pt idx="0">
                  <c:v>2232.0867059286302</c:v>
                </c:pt>
                <c:pt idx="1">
                  <c:v>2123.8764969687199</c:v>
                </c:pt>
                <c:pt idx="2">
                  <c:v>2044.3368948988</c:v>
                </c:pt>
                <c:pt idx="3">
                  <c:v>2087.6848187995402</c:v>
                </c:pt>
                <c:pt idx="4">
                  <c:v>1518.7533247399999</c:v>
                </c:pt>
                <c:pt idx="5">
                  <c:v>1983.86142181633</c:v>
                </c:pt>
                <c:pt idx="6">
                  <c:v>1894.2362790739001</c:v>
                </c:pt>
                <c:pt idx="7">
                  <c:v>1870.55604199398</c:v>
                </c:pt>
                <c:pt idx="8">
                  <c:v>1755.73825340955</c:v>
                </c:pt>
                <c:pt idx="9">
                  <c:v>1509.4740753386</c:v>
                </c:pt>
                <c:pt idx="10">
                  <c:v>662.43098768732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4915-8D2A-6023783274EE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0.04'!$AP$50:$AP$60</c:f>
              <c:numCache>
                <c:formatCode>General</c:formatCode>
                <c:ptCount val="11"/>
                <c:pt idx="0">
                  <c:v>1173.75796663604</c:v>
                </c:pt>
                <c:pt idx="1">
                  <c:v>1145.06924319736</c:v>
                </c:pt>
                <c:pt idx="2">
                  <c:v>1210.6744534970201</c:v>
                </c:pt>
                <c:pt idx="3">
                  <c:v>1221.03203282667</c:v>
                </c:pt>
                <c:pt idx="4">
                  <c:v>1147.72536392655</c:v>
                </c:pt>
                <c:pt idx="5">
                  <c:v>1011.21638633676</c:v>
                </c:pt>
                <c:pt idx="6">
                  <c:v>1117.03606495124</c:v>
                </c:pt>
                <c:pt idx="7">
                  <c:v>1000.55171596319</c:v>
                </c:pt>
                <c:pt idx="8">
                  <c:v>968.18650002924005</c:v>
                </c:pt>
                <c:pt idx="9">
                  <c:v>729.72814550836995</c:v>
                </c:pt>
                <c:pt idx="10">
                  <c:v>263.72414998349001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4915-8D2A-6023783274EE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0.04'!$AP$39:$AP$49</c:f>
              <c:numCache>
                <c:formatCode>General</c:formatCode>
                <c:ptCount val="11"/>
                <c:pt idx="0">
                  <c:v>1083.44552161617</c:v>
                </c:pt>
                <c:pt idx="1">
                  <c:v>1038.28627702826</c:v>
                </c:pt>
                <c:pt idx="2">
                  <c:v>1041.8768802038201</c:v>
                </c:pt>
                <c:pt idx="3">
                  <c:v>983.25582123838899</c:v>
                </c:pt>
                <c:pt idx="4">
                  <c:v>1016.62882248525</c:v>
                </c:pt>
                <c:pt idx="5">
                  <c:v>898.94591617045796</c:v>
                </c:pt>
                <c:pt idx="6">
                  <c:v>821.80038014792603</c:v>
                </c:pt>
                <c:pt idx="7">
                  <c:v>764.56234640095704</c:v>
                </c:pt>
                <c:pt idx="8">
                  <c:v>737.38188219413701</c:v>
                </c:pt>
                <c:pt idx="9">
                  <c:v>421.53633365801801</c:v>
                </c:pt>
                <c:pt idx="10">
                  <c:v>161.25898322520899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A-4915-8D2A-6023783274EE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0.04'!$AP$28:$AP$38</c:f>
              <c:numCache>
                <c:formatCode>General</c:formatCode>
                <c:ptCount val="11"/>
                <c:pt idx="0">
                  <c:v>865.10932907873303</c:v>
                </c:pt>
                <c:pt idx="1">
                  <c:v>793.32790187084902</c:v>
                </c:pt>
                <c:pt idx="2">
                  <c:v>815.36754042152404</c:v>
                </c:pt>
                <c:pt idx="3">
                  <c:v>729.71422968245702</c:v>
                </c:pt>
                <c:pt idx="4">
                  <c:v>630.00987890950898</c:v>
                </c:pt>
                <c:pt idx="5">
                  <c:v>736.40210143767604</c:v>
                </c:pt>
                <c:pt idx="6">
                  <c:v>722.13305406225504</c:v>
                </c:pt>
                <c:pt idx="7">
                  <c:v>582.48978959321096</c:v>
                </c:pt>
                <c:pt idx="8">
                  <c:v>475.08261354031998</c:v>
                </c:pt>
                <c:pt idx="9">
                  <c:v>225.705775371171</c:v>
                </c:pt>
                <c:pt idx="10">
                  <c:v>95.475896067357695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A-4915-8D2A-6023783274EE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0.04'!$AP$17:$AP$27</c:f>
              <c:numCache>
                <c:formatCode>General</c:formatCode>
                <c:ptCount val="11"/>
                <c:pt idx="0">
                  <c:v>173.27335070727301</c:v>
                </c:pt>
                <c:pt idx="1">
                  <c:v>138.01526147224101</c:v>
                </c:pt>
                <c:pt idx="2">
                  <c:v>119.838906813964</c:v>
                </c:pt>
                <c:pt idx="3">
                  <c:v>110.789763230448</c:v>
                </c:pt>
                <c:pt idx="4">
                  <c:v>53.869713125014201</c:v>
                </c:pt>
                <c:pt idx="5">
                  <c:v>40.264131030749397</c:v>
                </c:pt>
                <c:pt idx="6">
                  <c:v>43.123458691177902</c:v>
                </c:pt>
                <c:pt idx="7">
                  <c:v>33.078977910769098</c:v>
                </c:pt>
                <c:pt idx="8">
                  <c:v>29.085146393751</c:v>
                </c:pt>
                <c:pt idx="9">
                  <c:v>25.542910314151602</c:v>
                </c:pt>
                <c:pt idx="10">
                  <c:v>20.195656823838501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A-4915-8D2A-6023783274EE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0.04'!$AP$6:$AP$16</c:f>
              <c:numCache>
                <c:formatCode>General</c:formatCode>
                <c:ptCount val="11"/>
                <c:pt idx="0">
                  <c:v>309.17782922961601</c:v>
                </c:pt>
                <c:pt idx="1">
                  <c:v>279.38693354228502</c:v>
                </c:pt>
                <c:pt idx="2">
                  <c:v>263.283607159008</c:v>
                </c:pt>
                <c:pt idx="3">
                  <c:v>247.12715000072399</c:v>
                </c:pt>
                <c:pt idx="4">
                  <c:v>171.02081572777701</c:v>
                </c:pt>
                <c:pt idx="5">
                  <c:v>130.962384653632</c:v>
                </c:pt>
                <c:pt idx="6">
                  <c:v>118.97002391577701</c:v>
                </c:pt>
                <c:pt idx="7">
                  <c:v>64.378411066979595</c:v>
                </c:pt>
                <c:pt idx="8">
                  <c:v>56.4212584740539</c:v>
                </c:pt>
                <c:pt idx="9">
                  <c:v>46.495494371001001</c:v>
                </c:pt>
                <c:pt idx="10">
                  <c:v>34.1584673417277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A-4915-8D2A-6023783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885-B479-4DF4944721DB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0.04'!$AK$61:$AK$71</c:f>
              <c:numCache>
                <c:formatCode>General</c:formatCode>
                <c:ptCount val="11"/>
                <c:pt idx="0">
                  <c:v>1.15150569760252</c:v>
                </c:pt>
                <c:pt idx="1">
                  <c:v>1.4943618959224101</c:v>
                </c:pt>
                <c:pt idx="2">
                  <c:v>1.64061207791771</c:v>
                </c:pt>
                <c:pt idx="3">
                  <c:v>1.8108561111720101</c:v>
                </c:pt>
                <c:pt idx="4">
                  <c:v>2.69701192112877</c:v>
                </c:pt>
                <c:pt idx="5">
                  <c:v>3.0405089848001299</c:v>
                </c:pt>
                <c:pt idx="6">
                  <c:v>3.1818917477304201</c:v>
                </c:pt>
                <c:pt idx="7">
                  <c:v>4.14827455504855</c:v>
                </c:pt>
                <c:pt idx="8">
                  <c:v>5.27372072000529</c:v>
                </c:pt>
                <c:pt idx="9">
                  <c:v>7.73467735159422</c:v>
                </c:pt>
                <c:pt idx="10">
                  <c:v>12.7452442652525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885-B479-4DF4944721DB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0.04'!$AK$50:$AK$60</c:f>
              <c:numCache>
                <c:formatCode>General</c:formatCode>
                <c:ptCount val="11"/>
                <c:pt idx="0">
                  <c:v>1.13222129975958</c:v>
                </c:pt>
                <c:pt idx="1">
                  <c:v>1.4752066450816299</c:v>
                </c:pt>
                <c:pt idx="2">
                  <c:v>1.62171846644332</c:v>
                </c:pt>
                <c:pt idx="3">
                  <c:v>1.7792950564974399</c:v>
                </c:pt>
                <c:pt idx="4">
                  <c:v>2.6678496451392002</c:v>
                </c:pt>
                <c:pt idx="5">
                  <c:v>2.9340561572047199</c:v>
                </c:pt>
                <c:pt idx="6">
                  <c:v>3.1356021304254398</c:v>
                </c:pt>
                <c:pt idx="7">
                  <c:v>3.9215893050457602</c:v>
                </c:pt>
                <c:pt idx="8">
                  <c:v>4.8608161578609801</c:v>
                </c:pt>
                <c:pt idx="9">
                  <c:v>6.9046982708666196</c:v>
                </c:pt>
                <c:pt idx="10">
                  <c:v>8.06700830924839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D-4885-B479-4DF4944721DB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0.04'!$AK$39:$AK$49</c:f>
              <c:numCache>
                <c:formatCode>General</c:formatCode>
                <c:ptCount val="11"/>
                <c:pt idx="0">
                  <c:v>1.10411436400945</c:v>
                </c:pt>
                <c:pt idx="1">
                  <c:v>1.4456193002350901</c:v>
                </c:pt>
                <c:pt idx="2">
                  <c:v>1.5984367006376501</c:v>
                </c:pt>
                <c:pt idx="3">
                  <c:v>1.7584030283312999</c:v>
                </c:pt>
                <c:pt idx="4">
                  <c:v>2.6033093942841399</c:v>
                </c:pt>
                <c:pt idx="5">
                  <c:v>2.9287140338315099</c:v>
                </c:pt>
                <c:pt idx="6">
                  <c:v>3.0067795823227002</c:v>
                </c:pt>
                <c:pt idx="7">
                  <c:v>3.84935391868509</c:v>
                </c:pt>
                <c:pt idx="8">
                  <c:v>4.6718095813517104</c:v>
                </c:pt>
                <c:pt idx="9">
                  <c:v>5.4848738905058099</c:v>
                </c:pt>
                <c:pt idx="10">
                  <c:v>6.6266418362188597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885-B479-4DF4944721DB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0.04'!$AK$28:$AK$38</c:f>
              <c:numCache>
                <c:formatCode>General</c:formatCode>
                <c:ptCount val="11"/>
                <c:pt idx="0">
                  <c:v>1.1086967977565301</c:v>
                </c:pt>
                <c:pt idx="1">
                  <c:v>1.43520044499049</c:v>
                </c:pt>
                <c:pt idx="2">
                  <c:v>1.5852973979009199</c:v>
                </c:pt>
                <c:pt idx="3">
                  <c:v>1.7416463844401699</c:v>
                </c:pt>
                <c:pt idx="4">
                  <c:v>2.5768038698259201</c:v>
                </c:pt>
                <c:pt idx="5">
                  <c:v>2.8829652264323302</c:v>
                </c:pt>
                <c:pt idx="6">
                  <c:v>3.0267927351478399</c:v>
                </c:pt>
                <c:pt idx="7">
                  <c:v>3.7233252726584301</c:v>
                </c:pt>
                <c:pt idx="8">
                  <c:v>3.9543891963179298</c:v>
                </c:pt>
                <c:pt idx="9">
                  <c:v>4.1355633567872001</c:v>
                </c:pt>
                <c:pt idx="10">
                  <c:v>4.3472990678619796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885-B479-4DF4944721DB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0.04'!$AK$17:$AK$27</c:f>
              <c:numCache>
                <c:formatCode>General</c:formatCode>
                <c:ptCount val="11"/>
                <c:pt idx="0">
                  <c:v>0.88533259336242198</c:v>
                </c:pt>
                <c:pt idx="1">
                  <c:v>0.88870349772717205</c:v>
                </c:pt>
                <c:pt idx="2">
                  <c:v>0.884667660815743</c:v>
                </c:pt>
                <c:pt idx="3">
                  <c:v>0.88831330046634904</c:v>
                </c:pt>
                <c:pt idx="4">
                  <c:v>0.89213298539238794</c:v>
                </c:pt>
                <c:pt idx="5">
                  <c:v>0.89066042736994899</c:v>
                </c:pt>
                <c:pt idx="6">
                  <c:v>0.88552886874658099</c:v>
                </c:pt>
                <c:pt idx="7">
                  <c:v>0.92456603425681505</c:v>
                </c:pt>
                <c:pt idx="8">
                  <c:v>1.00520899832519</c:v>
                </c:pt>
                <c:pt idx="9">
                  <c:v>1.12558732613285</c:v>
                </c:pt>
                <c:pt idx="10">
                  <c:v>1.1231608218929101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885-B479-4DF4944721DB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0.04'!$AK$6:$AK$16</c:f>
              <c:numCache>
                <c:formatCode>General</c:formatCode>
                <c:ptCount val="11"/>
                <c:pt idx="0">
                  <c:v>1.0410430099894099</c:v>
                </c:pt>
                <c:pt idx="1">
                  <c:v>1.3275319969702699</c:v>
                </c:pt>
                <c:pt idx="2">
                  <c:v>1.4184409745814299</c:v>
                </c:pt>
                <c:pt idx="3">
                  <c:v>1.4543032296556699</c:v>
                </c:pt>
                <c:pt idx="4">
                  <c:v>1.46106109273062</c:v>
                </c:pt>
                <c:pt idx="5">
                  <c:v>1.46095302125517</c:v>
                </c:pt>
                <c:pt idx="6">
                  <c:v>1.4576838178625999</c:v>
                </c:pt>
                <c:pt idx="7">
                  <c:v>1.44268931903006</c:v>
                </c:pt>
                <c:pt idx="8">
                  <c:v>1.47093013370037</c:v>
                </c:pt>
                <c:pt idx="9">
                  <c:v>1.6938387431099999</c:v>
                </c:pt>
                <c:pt idx="10">
                  <c:v>1.8621403248808801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885-B479-4DF4944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EA2-B011-8FE8ED6214B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0.04'!$AU$61:$AU$71</c:f>
              <c:numCache>
                <c:formatCode>0.00%</c:formatCode>
                <c:ptCount val="11"/>
                <c:pt idx="0">
                  <c:v>0.78732534632230988</c:v>
                </c:pt>
                <c:pt idx="1">
                  <c:v>0.58489574984409665</c:v>
                </c:pt>
                <c:pt idx="2">
                  <c:v>0.52379894133077587</c:v>
                </c:pt>
                <c:pt idx="3">
                  <c:v>0.46917381782961126</c:v>
                </c:pt>
                <c:pt idx="4">
                  <c:v>0.27698042700859798</c:v>
                </c:pt>
                <c:pt idx="5">
                  <c:v>0.23153644363455061</c:v>
                </c:pt>
                <c:pt idx="6">
                  <c:v>0.22024317864563167</c:v>
                </c:pt>
                <c:pt idx="7">
                  <c:v>0.14961733567507829</c:v>
                </c:pt>
                <c:pt idx="8">
                  <c:v>0.1083567830154229</c:v>
                </c:pt>
                <c:pt idx="9">
                  <c:v>5.7505953457251048E-2</c:v>
                </c:pt>
                <c:pt idx="10">
                  <c:v>7.4966182919239497E-4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A-4EA2-B011-8FE8ED6214B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0.04'!$AU$50:$AU$60</c:f>
              <c:numCache>
                <c:formatCode>0.00%</c:formatCode>
                <c:ptCount val="11"/>
                <c:pt idx="0">
                  <c:v>0.78490858386263251</c:v>
                </c:pt>
                <c:pt idx="1">
                  <c:v>0.58164908035676866</c:v>
                </c:pt>
                <c:pt idx="2">
                  <c:v>0.52060360515074933</c:v>
                </c:pt>
                <c:pt idx="3">
                  <c:v>0.46398074340851392</c:v>
                </c:pt>
                <c:pt idx="4">
                  <c:v>0.27358515688932794</c:v>
                </c:pt>
                <c:pt idx="5">
                  <c:v>0.22015846349663007</c:v>
                </c:pt>
                <c:pt idx="6">
                  <c:v>0.21566240224248337</c:v>
                </c:pt>
                <c:pt idx="7">
                  <c:v>0.13413965875466496</c:v>
                </c:pt>
                <c:pt idx="8">
                  <c:v>9.1084400807032243E-2</c:v>
                </c:pt>
                <c:pt idx="9">
                  <c:v>4.4053663266100877E-2</c:v>
                </c:pt>
                <c:pt idx="10">
                  <c:v>1.2630505288304235E-7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A-4EA2-B011-8FE8ED6214B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0.04'!$AU$39:$AU$49</c:f>
              <c:numCache>
                <c:formatCode>0.00%</c:formatCode>
                <c:ptCount val="11"/>
                <c:pt idx="0">
                  <c:v>0.78123671621416602</c:v>
                </c:pt>
                <c:pt idx="1">
                  <c:v>0.57648824198008097</c:v>
                </c:pt>
                <c:pt idx="2">
                  <c:v>0.51655779384771128</c:v>
                </c:pt>
                <c:pt idx="3">
                  <c:v>0.46044906125024215</c:v>
                </c:pt>
                <c:pt idx="4">
                  <c:v>0.26560317890426993</c:v>
                </c:pt>
                <c:pt idx="5">
                  <c:v>0.21951386749657956</c:v>
                </c:pt>
                <c:pt idx="6">
                  <c:v>0.20229508096554161</c:v>
                </c:pt>
                <c:pt idx="7">
                  <c:v>0.1284536237670284</c:v>
                </c:pt>
                <c:pt idx="8">
                  <c:v>8.2043328230346921E-2</c:v>
                </c:pt>
                <c:pt idx="9">
                  <c:v>1.7498735378566756E-2</c:v>
                </c:pt>
                <c:pt idx="10">
                  <c:v>1.2630489381425987E-7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A-4EA2-B011-8FE8ED6214B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0.04'!$AU$28:$AU$38</c:f>
              <c:numCache>
                <c:formatCode>0.00%</c:formatCode>
                <c:ptCount val="11"/>
                <c:pt idx="0">
                  <c:v>0.7818219610875039</c:v>
                </c:pt>
                <c:pt idx="1">
                  <c:v>0.57450936706067535</c:v>
                </c:pt>
                <c:pt idx="2">
                  <c:v>0.51412133192496678</c:v>
                </c:pt>
                <c:pt idx="3">
                  <c:v>0.45744701727674103</c:v>
                </c:pt>
                <c:pt idx="4">
                  <c:v>0.26189756970916767</c:v>
                </c:pt>
                <c:pt idx="5">
                  <c:v>0.21393246460280804</c:v>
                </c:pt>
                <c:pt idx="6">
                  <c:v>0.20398571896397186</c:v>
                </c:pt>
                <c:pt idx="7">
                  <c:v>0.11706901606985606</c:v>
                </c:pt>
                <c:pt idx="8">
                  <c:v>4.1226904685277906E-2</c:v>
                </c:pt>
                <c:pt idx="9">
                  <c:v>6.9355542934791713E-4</c:v>
                </c:pt>
                <c:pt idx="10">
                  <c:v>1.2630460074591505E-7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A-4EA2-B011-8FE8ED6214B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0.04'!$AU$17:$AU$27</c:f>
              <c:numCache>
                <c:formatCode>0.00%</c:formatCode>
                <c:ptCount val="11"/>
                <c:pt idx="0">
                  <c:v>0.74509572396512902</c:v>
                </c:pt>
                <c:pt idx="1">
                  <c:v>0.41929529679351218</c:v>
                </c:pt>
                <c:pt idx="2">
                  <c:v>0.29814268687016454</c:v>
                </c:pt>
                <c:pt idx="3">
                  <c:v>0.18148602452531237</c:v>
                </c:pt>
                <c:pt idx="4">
                  <c:v>2.3466277900313389E-6</c:v>
                </c:pt>
                <c:pt idx="5">
                  <c:v>1.9272591221495042E-6</c:v>
                </c:pt>
                <c:pt idx="6">
                  <c:v>1.8122249809516061E-6</c:v>
                </c:pt>
                <c:pt idx="7">
                  <c:v>1.2334442027314114E-6</c:v>
                </c:pt>
                <c:pt idx="8">
                  <c:v>8.9339525203857836E-7</c:v>
                </c:pt>
                <c:pt idx="9">
                  <c:v>4.9723010892817482E-7</c:v>
                </c:pt>
                <c:pt idx="10">
                  <c:v>1.2630143653074519E-7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A-4EA2-B011-8FE8ED6214B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0.04'!$AU$6:$AU$16</c:f>
              <c:numCache>
                <c:formatCode>0.00%</c:formatCode>
                <c:ptCount val="11"/>
                <c:pt idx="0">
                  <c:v>0.77224814370381889</c:v>
                </c:pt>
                <c:pt idx="1">
                  <c:v>0.55338726513912206</c:v>
                </c:pt>
                <c:pt idx="2">
                  <c:v>0.48057792505784563</c:v>
                </c:pt>
                <c:pt idx="3">
                  <c:v>0.39746541417728426</c:v>
                </c:pt>
                <c:pt idx="4">
                  <c:v>3.6469790533722082E-2</c:v>
                </c:pt>
                <c:pt idx="5">
                  <c:v>1.0138271180859086E-3</c:v>
                </c:pt>
                <c:pt idx="6">
                  <c:v>1.8122281024377884E-6</c:v>
                </c:pt>
                <c:pt idx="7">
                  <c:v>1.2334468728945533E-6</c:v>
                </c:pt>
                <c:pt idx="8">
                  <c:v>8.9339651514240334E-7</c:v>
                </c:pt>
                <c:pt idx="9">
                  <c:v>4.9723108360789784E-7</c:v>
                </c:pt>
                <c:pt idx="10">
                  <c:v>1.2630303354023561E-7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A-4EA2-B011-8FE8ED6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43-866B-AFE567544A2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0.04'!$AT$61:$AT$71</c:f>
              <c:numCache>
                <c:formatCode>General</c:formatCode>
                <c:ptCount val="11"/>
                <c:pt idx="0">
                  <c:v>-4501.5034949661003</c:v>
                </c:pt>
                <c:pt idx="1">
                  <c:v>-4501.6786639049596</c:v>
                </c:pt>
                <c:pt idx="2">
                  <c:v>-4501.7008523310697</c:v>
                </c:pt>
                <c:pt idx="3">
                  <c:v>-4501.6847302825599</c:v>
                </c:pt>
                <c:pt idx="4">
                  <c:v>-4501.7702446407302</c:v>
                </c:pt>
                <c:pt idx="5">
                  <c:v>-4501.48283293246</c:v>
                </c:pt>
                <c:pt idx="6">
                  <c:v>-4501.7415082517</c:v>
                </c:pt>
                <c:pt idx="7">
                  <c:v>-4501.6334227661</c:v>
                </c:pt>
                <c:pt idx="8">
                  <c:v>-4501.53110832724</c:v>
                </c:pt>
                <c:pt idx="9">
                  <c:v>-4501.1322663381497</c:v>
                </c:pt>
                <c:pt idx="10">
                  <c:v>-2331.7470511568399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43-866B-AFE567544A2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0.04'!$AT$50:$AT$60</c:f>
              <c:numCache>
                <c:formatCode>General</c:formatCode>
                <c:ptCount val="11"/>
                <c:pt idx="0">
                  <c:v>-4472.1783176242498</c:v>
                </c:pt>
                <c:pt idx="1">
                  <c:v>-4472.1361663064999</c:v>
                </c:pt>
                <c:pt idx="2">
                  <c:v>-4472.1353584077497</c:v>
                </c:pt>
                <c:pt idx="3">
                  <c:v>-4472.4341184693903</c:v>
                </c:pt>
                <c:pt idx="4">
                  <c:v>-4472.49001878327</c:v>
                </c:pt>
                <c:pt idx="5">
                  <c:v>-4472.4592953011297</c:v>
                </c:pt>
                <c:pt idx="6">
                  <c:v>-4472.5117333345497</c:v>
                </c:pt>
                <c:pt idx="7">
                  <c:v>-4472.3795119693996</c:v>
                </c:pt>
                <c:pt idx="8">
                  <c:v>-4472.3954228973198</c:v>
                </c:pt>
                <c:pt idx="9">
                  <c:v>-4471.9309646091297</c:v>
                </c:pt>
                <c:pt idx="10">
                  <c:v>-1350.135422246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A-4B43-866B-AFE567544A2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0.04'!$AT$39:$AT$49</c:f>
              <c:numCache>
                <c:formatCode>General</c:formatCode>
                <c:ptCount val="11"/>
                <c:pt idx="0">
                  <c:v>-4464.02143884219</c:v>
                </c:pt>
                <c:pt idx="1">
                  <c:v>-4464.0569395540897</c:v>
                </c:pt>
                <c:pt idx="2">
                  <c:v>-4463.9758249391598</c:v>
                </c:pt>
                <c:pt idx="3">
                  <c:v>-4463.8632858214696</c:v>
                </c:pt>
                <c:pt idx="4">
                  <c:v>-4463.9471340074997</c:v>
                </c:pt>
                <c:pt idx="5">
                  <c:v>-4463.8876988252796</c:v>
                </c:pt>
                <c:pt idx="6">
                  <c:v>-4463.8299162218</c:v>
                </c:pt>
                <c:pt idx="7">
                  <c:v>-4463.7268574291602</c:v>
                </c:pt>
                <c:pt idx="8">
                  <c:v>-4463.6723191928804</c:v>
                </c:pt>
                <c:pt idx="9">
                  <c:v>-3049.4799830131901</c:v>
                </c:pt>
                <c:pt idx="10">
                  <c:v>-926.43771442566003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A-4B43-866B-AFE567544A2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0.04'!$AT$28:$AT$38</c:f>
              <c:numCache>
                <c:formatCode>General</c:formatCode>
                <c:ptCount val="11"/>
                <c:pt idx="0">
                  <c:v>-4449.9646952055</c:v>
                </c:pt>
                <c:pt idx="1">
                  <c:v>-4449.8678913941803</c:v>
                </c:pt>
                <c:pt idx="2">
                  <c:v>-4449.8529405524896</c:v>
                </c:pt>
                <c:pt idx="3">
                  <c:v>-4449.8755990652498</c:v>
                </c:pt>
                <c:pt idx="4">
                  <c:v>-4449.7042616571298</c:v>
                </c:pt>
                <c:pt idx="5">
                  <c:v>-4449.6875224137402</c:v>
                </c:pt>
                <c:pt idx="6">
                  <c:v>-4449.7650785345604</c:v>
                </c:pt>
                <c:pt idx="7">
                  <c:v>-4449.6827589435397</c:v>
                </c:pt>
                <c:pt idx="8">
                  <c:v>-3297.2603853753399</c:v>
                </c:pt>
                <c:pt idx="9">
                  <c:v>-2153.5940090364302</c:v>
                </c:pt>
                <c:pt idx="10">
                  <c:v>-694.66076841102699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A-4B43-866B-AFE567544A2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0.04'!$AT$17:$AT$27</c:f>
              <c:numCache>
                <c:formatCode>General</c:formatCode>
                <c:ptCount val="11"/>
                <c:pt idx="0">
                  <c:v>-3379.96232404477</c:v>
                </c:pt>
                <c:pt idx="1">
                  <c:v>-2668.3526755540402</c:v>
                </c:pt>
                <c:pt idx="2">
                  <c:v>-2409.5858671914698</c:v>
                </c:pt>
                <c:pt idx="3">
                  <c:v>-2159.2154631969502</c:v>
                </c:pt>
                <c:pt idx="4">
                  <c:v>-1139.8313931576699</c:v>
                </c:pt>
                <c:pt idx="5">
                  <c:v>-950.91203264163903</c:v>
                </c:pt>
                <c:pt idx="6">
                  <c:v>-906.72968794731196</c:v>
                </c:pt>
                <c:pt idx="7">
                  <c:v>-720.96784246726702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A-4B43-866B-AFE567544A2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0.04'!$AT$6:$AT$16</c:f>
              <c:numCache>
                <c:formatCode>General</c:formatCode>
                <c:ptCount val="11"/>
                <c:pt idx="0">
                  <c:v>-3380.7421839335102</c:v>
                </c:pt>
                <c:pt idx="1">
                  <c:v>-3380.7203867173298</c:v>
                </c:pt>
                <c:pt idx="2">
                  <c:v>-3380.6840805102402</c:v>
                </c:pt>
                <c:pt idx="3">
                  <c:v>-3212.65776409619</c:v>
                </c:pt>
                <c:pt idx="4">
                  <c:v>-1880.1402155150799</c:v>
                </c:pt>
                <c:pt idx="5">
                  <c:v>-1605.94856460817</c:v>
                </c:pt>
                <c:pt idx="6">
                  <c:v>-1507.58434733169</c:v>
                </c:pt>
                <c:pt idx="7">
                  <c:v>-998.41247301444503</c:v>
                </c:pt>
                <c:pt idx="8">
                  <c:v>-794.33111174955297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A-4B43-866B-AFE56754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F98-828B-6941574EC17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0.04'!$AJ$61:$AJ$71</c:f>
              <c:numCache>
                <c:formatCode>General</c:formatCode>
                <c:ptCount val="11"/>
                <c:pt idx="0">
                  <c:v>1.2319992154263399</c:v>
                </c:pt>
                <c:pt idx="1">
                  <c:v>1.62288298373593</c:v>
                </c:pt>
                <c:pt idx="2">
                  <c:v>1.79326679552622</c:v>
                </c:pt>
                <c:pt idx="3">
                  <c:v>1.98369615906776</c:v>
                </c:pt>
                <c:pt idx="4">
                  <c:v>3.0886727816725199</c:v>
                </c:pt>
                <c:pt idx="5">
                  <c:v>3.5471938258336801</c:v>
                </c:pt>
                <c:pt idx="6">
                  <c:v>3.7100558099210601</c:v>
                </c:pt>
                <c:pt idx="7">
                  <c:v>4.9903838265292597</c:v>
                </c:pt>
                <c:pt idx="8">
                  <c:v>6.5162166201536902</c:v>
                </c:pt>
                <c:pt idx="9">
                  <c:v>10.925616481874799</c:v>
                </c:pt>
                <c:pt idx="10">
                  <c:v>27.905175644093799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C-4F98-828B-6941574EC17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0.04'!$AJ$50:$AJ$60</c:f>
              <c:numCache>
                <c:formatCode>General</c:formatCode>
                <c:ptCount val="11"/>
                <c:pt idx="0">
                  <c:v>1.2314413007353799</c:v>
                </c:pt>
                <c:pt idx="1">
                  <c:v>1.62226652440144</c:v>
                </c:pt>
                <c:pt idx="2">
                  <c:v>1.7926251094079599</c:v>
                </c:pt>
                <c:pt idx="3">
                  <c:v>1.98302556106308</c:v>
                </c:pt>
                <c:pt idx="4">
                  <c:v>3.0878366162605202</c:v>
                </c:pt>
                <c:pt idx="5">
                  <c:v>3.5462892034380298</c:v>
                </c:pt>
                <c:pt idx="6">
                  <c:v>3.7091267183013499</c:v>
                </c:pt>
                <c:pt idx="7">
                  <c:v>4.9892631452706704</c:v>
                </c:pt>
                <c:pt idx="8">
                  <c:v>6.5148525160760897</c:v>
                </c:pt>
                <c:pt idx="9">
                  <c:v>10.922444895221901</c:v>
                </c:pt>
                <c:pt idx="10">
                  <c:v>20.719384558799899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C-4F98-828B-6941574EC17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0.04'!$AJ$39:$AJ$49</c:f>
              <c:numCache>
                <c:formatCode>General</c:formatCode>
                <c:ptCount val="11"/>
                <c:pt idx="0">
                  <c:v>1.2311632687270599</c:v>
                </c:pt>
                <c:pt idx="1">
                  <c:v>1.6219591497230299</c:v>
                </c:pt>
                <c:pt idx="2">
                  <c:v>1.7923053268681199</c:v>
                </c:pt>
                <c:pt idx="3">
                  <c:v>1.98269149566819</c:v>
                </c:pt>
                <c:pt idx="4">
                  <c:v>3.0874196545634902</c:v>
                </c:pt>
                <c:pt idx="5">
                  <c:v>3.5458380037302799</c:v>
                </c:pt>
                <c:pt idx="6">
                  <c:v>3.7086632238606101</c:v>
                </c:pt>
                <c:pt idx="7">
                  <c:v>4.9887012643963402</c:v>
                </c:pt>
                <c:pt idx="8">
                  <c:v>6.5139465756025796</c:v>
                </c:pt>
                <c:pt idx="9">
                  <c:v>8.7114396004154706</c:v>
                </c:pt>
                <c:pt idx="10">
                  <c:v>16.4995700356016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C-4F98-828B-6941574EC17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0.04'!$AJ$28:$AJ$38</c:f>
              <c:numCache>
                <c:formatCode>General</c:formatCode>
                <c:ptCount val="11"/>
                <c:pt idx="0">
                  <c:v>1.23097522895082</c:v>
                </c:pt>
                <c:pt idx="1">
                  <c:v>1.6217514988441899</c:v>
                </c:pt>
                <c:pt idx="2">
                  <c:v>1.79208899356134</c:v>
                </c:pt>
                <c:pt idx="3">
                  <c:v>1.98246558307279</c:v>
                </c:pt>
                <c:pt idx="4">
                  <c:v>3.0871380750895998</c:v>
                </c:pt>
                <c:pt idx="5">
                  <c:v>3.5455280511260301</c:v>
                </c:pt>
                <c:pt idx="6">
                  <c:v>3.7083219353872798</c:v>
                </c:pt>
                <c:pt idx="7">
                  <c:v>4.98801574251722</c:v>
                </c:pt>
                <c:pt idx="8">
                  <c:v>5.4225662438162097</c:v>
                </c:pt>
                <c:pt idx="9">
                  <c:v>6.8650936775596101</c:v>
                </c:pt>
                <c:pt idx="10">
                  <c:v>13.5609098824777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C-4F98-828B-6941574EC17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0.04'!$AJ$17:$AJ$27</c:f>
              <c:numCache>
                <c:formatCode>General</c:formatCode>
                <c:ptCount val="11"/>
                <c:pt idx="0">
                  <c:v>1.23041681573187</c:v>
                </c:pt>
                <c:pt idx="1">
                  <c:v>1.1964872185123101</c:v>
                </c:pt>
                <c:pt idx="2">
                  <c:v>1.16342199064095</c:v>
                </c:pt>
                <c:pt idx="3">
                  <c:v>1.1331302618570001</c:v>
                </c:pt>
                <c:pt idx="4">
                  <c:v>1.1622730468282201</c:v>
                </c:pt>
                <c:pt idx="5">
                  <c:v>1.2622321099593199</c:v>
                </c:pt>
                <c:pt idx="6">
                  <c:v>1.3011134343756201</c:v>
                </c:pt>
                <c:pt idx="7">
                  <c:v>1.6280505261638101</c:v>
                </c:pt>
                <c:pt idx="8">
                  <c:v>2.0072317701089202</c:v>
                </c:pt>
                <c:pt idx="9">
                  <c:v>2.89388315112698</c:v>
                </c:pt>
                <c:pt idx="10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C-4F98-828B-6941574EC17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0.04'!$AJ$6:$AJ$16</c:f>
              <c:numCache>
                <c:formatCode>General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>
                  <c:v>1.73830326344637</c:v>
                </c:pt>
                <c:pt idx="5">
                  <c:v>1.75314061421573</c:v>
                </c:pt>
                <c:pt idx="6">
                  <c:v>1.78248080105739</c:v>
                </c:pt>
                <c:pt idx="7">
                  <c:v>2.0420404529450802</c:v>
                </c:pt>
                <c:pt idx="8">
                  <c:v>2.41839585575116</c:v>
                </c:pt>
                <c:pt idx="9">
                  <c:v>3.5232091460761699</c:v>
                </c:pt>
                <c:pt idx="10">
                  <c:v>6.6511702896280704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C-4F98-828B-6941574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07D-9079-9EAED04D6E9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4107.4589501464397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07D-9079-9EAED04D6E9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5533.6627761223499</c:v>
                </c:pt>
                <c:pt idx="1">
                  <c:v>5533.55732188402</c:v>
                </c:pt>
                <c:pt idx="2">
                  <c:v>5533.8057491064101</c:v>
                </c:pt>
                <c:pt idx="3">
                  <c:v>5533.9365420911199</c:v>
                </c:pt>
                <c:pt idx="4">
                  <c:v>5533.71147102942</c:v>
                </c:pt>
                <c:pt idx="5">
                  <c:v>5533.8875533559803</c:v>
                </c:pt>
                <c:pt idx="6">
                  <c:v>5533.7275831228599</c:v>
                </c:pt>
                <c:pt idx="7">
                  <c:v>5533.5365363643295</c:v>
                </c:pt>
                <c:pt idx="8">
                  <c:v>5533.5231640086104</c:v>
                </c:pt>
                <c:pt idx="9">
                  <c:v>5533.0815224644502</c:v>
                </c:pt>
                <c:pt idx="10">
                  <c:v>2341.1100090467198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7-407D-9079-9EAED04D6E9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5522.7872623785097</c:v>
                </c:pt>
                <c:pt idx="1">
                  <c:v>5522.7449115935497</c:v>
                </c:pt>
                <c:pt idx="2">
                  <c:v>5522.7615404935596</c:v>
                </c:pt>
                <c:pt idx="3">
                  <c:v>5522.6484318411003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5522.4448439146599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1538.2153540683701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7-407D-9079-9EAED04D6E9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5509.0712815592497</c:v>
                </c:pt>
                <c:pt idx="1">
                  <c:v>5508.9044399315799</c:v>
                </c:pt>
                <c:pt idx="2">
                  <c:v>5508.9881985559696</c:v>
                </c:pt>
                <c:pt idx="3">
                  <c:v>5509.0090424560904</c:v>
                </c:pt>
                <c:pt idx="4">
                  <c:v>5508.7864967224996</c:v>
                </c:pt>
                <c:pt idx="5">
                  <c:v>5508.8655516823101</c:v>
                </c:pt>
                <c:pt idx="6">
                  <c:v>5508.7455548278704</c:v>
                </c:pt>
                <c:pt idx="7">
                  <c:v>5508.6356204803496</c:v>
                </c:pt>
                <c:pt idx="8">
                  <c:v>5508.5616702810503</c:v>
                </c:pt>
                <c:pt idx="9">
                  <c:v>3301.2828604790602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7-407D-9079-9EAED04D6E9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5495.0638038042498</c:v>
                </c:pt>
                <c:pt idx="1">
                  <c:v>5495.0287201518704</c:v>
                </c:pt>
                <c:pt idx="2">
                  <c:v>5495.0076508955999</c:v>
                </c:pt>
                <c:pt idx="3">
                  <c:v>5494.9927917739997</c:v>
                </c:pt>
                <c:pt idx="4">
                  <c:v>3359.0526691567102</c:v>
                </c:pt>
                <c:pt idx="5">
                  <c:v>2827.15940234968</c:v>
                </c:pt>
                <c:pt idx="6">
                  <c:v>2705.65838197831</c:v>
                </c:pt>
                <c:pt idx="7">
                  <c:v>2013.2899233876301</c:v>
                </c:pt>
                <c:pt idx="8">
                  <c:v>1615.0847859046</c:v>
                </c:pt>
                <c:pt idx="9">
                  <c:v>1056.9613034858601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7-407D-9079-9EAED04D6E9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5496.0403294702701</c:v>
                </c:pt>
                <c:pt idx="1">
                  <c:v>5496.0379812172896</c:v>
                </c:pt>
                <c:pt idx="2">
                  <c:v>5496.0786291767499</c:v>
                </c:pt>
                <c:pt idx="3">
                  <c:v>5496.0704329262499</c:v>
                </c:pt>
                <c:pt idx="4">
                  <c:v>5495.9737795944902</c:v>
                </c:pt>
                <c:pt idx="5">
                  <c:v>4982.0608719552501</c:v>
                </c:pt>
                <c:pt idx="6">
                  <c:v>4630.8510699497101</c:v>
                </c:pt>
                <c:pt idx="7">
                  <c:v>2978.9926851549599</c:v>
                </c:pt>
                <c:pt idx="8">
                  <c:v>2361.9827399138298</c:v>
                </c:pt>
                <c:pt idx="9">
                  <c:v>1532.80223528444</c:v>
                </c:pt>
                <c:pt idx="10">
                  <c:v>572.84609971387295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7-407D-9079-9EAED04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54E-8068-F0CC2F267ED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0.89435421599090403</c:v>
                </c:pt>
                <c:pt idx="1">
                  <c:v>0.88009167060202698</c:v>
                </c:pt>
                <c:pt idx="2">
                  <c:v>0.863447492147981</c:v>
                </c:pt>
                <c:pt idx="3">
                  <c:v>0.86018973236621599</c:v>
                </c:pt>
                <c:pt idx="4">
                  <c:v>0.77070624246268304</c:v>
                </c:pt>
                <c:pt idx="5">
                  <c:v>0.72506259242780002</c:v>
                </c:pt>
                <c:pt idx="6">
                  <c:v>0.72057055159297501</c:v>
                </c:pt>
                <c:pt idx="7">
                  <c:v>0.65762050758774404</c:v>
                </c:pt>
                <c:pt idx="8">
                  <c:v>0.60583334567342295</c:v>
                </c:pt>
                <c:pt idx="9">
                  <c:v>0.535801718852705</c:v>
                </c:pt>
                <c:pt idx="10">
                  <c:v>9.5686400503155203E-2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6-454E-8068-F0CC2F267ED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0.887026858137552</c:v>
                </c:pt>
                <c:pt idx="1">
                  <c:v>0.86284575449455903</c:v>
                </c:pt>
                <c:pt idx="2">
                  <c:v>0.85293704295084505</c:v>
                </c:pt>
                <c:pt idx="3">
                  <c:v>0.83615459384855095</c:v>
                </c:pt>
                <c:pt idx="4">
                  <c:v>0.76252885513123003</c:v>
                </c:pt>
                <c:pt idx="5">
                  <c:v>0.68273587316048701</c:v>
                </c:pt>
                <c:pt idx="6">
                  <c:v>0.65476222439589704</c:v>
                </c:pt>
                <c:pt idx="7">
                  <c:v>0.568060426901006</c:v>
                </c:pt>
                <c:pt idx="8">
                  <c:v>0.50729161770587805</c:v>
                </c:pt>
                <c:pt idx="9">
                  <c:v>0.384490326406836</c:v>
                </c:pt>
                <c:pt idx="10">
                  <c:v>1.4100777944467201E-6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6-454E-8068-F0CC2F267ED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0.87351149574029896</c:v>
                </c:pt>
                <c:pt idx="1">
                  <c:v>0.844464095537658</c:v>
                </c:pt>
                <c:pt idx="2">
                  <c:v>0.83519793498832795</c:v>
                </c:pt>
                <c:pt idx="3">
                  <c:v>0.81435863502184103</c:v>
                </c:pt>
                <c:pt idx="4">
                  <c:v>0.71319071192858496</c:v>
                </c:pt>
                <c:pt idx="5">
                  <c:v>0.67151781506942998</c:v>
                </c:pt>
                <c:pt idx="6">
                  <c:v>0.63668608246724501</c:v>
                </c:pt>
                <c:pt idx="7">
                  <c:v>0.53725372518591596</c:v>
                </c:pt>
                <c:pt idx="8">
                  <c:v>0.47776051431649402</c:v>
                </c:pt>
                <c:pt idx="9">
                  <c:v>0.26544491639908002</c:v>
                </c:pt>
                <c:pt idx="10">
                  <c:v>9.9556871226297096E-7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6-454E-8068-F0CC2F267ED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0.86424442764834397</c:v>
                </c:pt>
                <c:pt idx="1">
                  <c:v>0.83841322524802397</c:v>
                </c:pt>
                <c:pt idx="2">
                  <c:v>0.82195221538465402</c:v>
                </c:pt>
                <c:pt idx="3">
                  <c:v>0.79494791105607598</c:v>
                </c:pt>
                <c:pt idx="4">
                  <c:v>0.69015206768057602</c:v>
                </c:pt>
                <c:pt idx="5">
                  <c:v>0.66114240541852198</c:v>
                </c:pt>
                <c:pt idx="6">
                  <c:v>0.63786025988448403</c:v>
                </c:pt>
                <c:pt idx="7">
                  <c:v>0.50764105593502895</c:v>
                </c:pt>
                <c:pt idx="8">
                  <c:v>0.37468946654669799</c:v>
                </c:pt>
                <c:pt idx="9">
                  <c:v>4.9415634678932702E-2</c:v>
                </c:pt>
                <c:pt idx="10">
                  <c:v>6.5395912796438902E-7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6-454E-8068-F0CC2F267ED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0.74324945385488805</c:v>
                </c:pt>
                <c:pt idx="1">
                  <c:v>0.65506874292723904</c:v>
                </c:pt>
                <c:pt idx="2">
                  <c:v>0.62128653818179103</c:v>
                </c:pt>
                <c:pt idx="3">
                  <c:v>0.55314715262830105</c:v>
                </c:pt>
                <c:pt idx="4">
                  <c:v>7.9650974709920094E-2</c:v>
                </c:pt>
                <c:pt idx="5">
                  <c:v>1.6536828650142801E-2</c:v>
                </c:pt>
                <c:pt idx="6">
                  <c:v>7.5035848368679003E-3</c:v>
                </c:pt>
                <c:pt idx="7">
                  <c:v>1.84307546720031E-6</c:v>
                </c:pt>
                <c:pt idx="8">
                  <c:v>1.3766053005066401E-6</c:v>
                </c:pt>
                <c:pt idx="9">
                  <c:v>9.02134431755039E-7</c:v>
                </c:pt>
                <c:pt idx="10">
                  <c:v>2.4031953754431702E-7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6-454E-8068-F0CC2F267ED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0.83403289207067699</c:v>
                </c:pt>
                <c:pt idx="1">
                  <c:v>0.782163771378938</c:v>
                </c:pt>
                <c:pt idx="2">
                  <c:v>0.75766898892124901</c:v>
                </c:pt>
                <c:pt idx="3">
                  <c:v>0.73600367312219295</c:v>
                </c:pt>
                <c:pt idx="4">
                  <c:v>0.55432164722933897</c:v>
                </c:pt>
                <c:pt idx="5">
                  <c:v>0.37463136629458299</c:v>
                </c:pt>
                <c:pt idx="6">
                  <c:v>0.30388340181920598</c:v>
                </c:pt>
                <c:pt idx="7">
                  <c:v>3.1432118356528101E-2</c:v>
                </c:pt>
                <c:pt idx="8">
                  <c:v>2.1537371098607401E-6</c:v>
                </c:pt>
                <c:pt idx="9">
                  <c:v>1.2946264695850601E-6</c:v>
                </c:pt>
                <c:pt idx="10">
                  <c:v>3.9370559675167298E-7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6-454E-8068-F0CC2F26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CEB-B8DE-7524D86FFAE3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1-4CEB-B8DE-7524D86FFAE3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1-4CEB-B8DE-7524D86FFAE3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1-4CEB-B8DE-7524D86FFAE3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1-4CEB-B8DE-7524D86FFAE3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1-4CEB-B8DE-7524D86FFAE3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1-4CEB-B8DE-7524D86F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097-97F6-21E7A74A0FA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097-97F6-21E7A74A0FA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097-97F6-21E7A74A0FA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5-4097-97F6-21E7A74A0FA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5-4097-97F6-21E7A74A0FA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5-4097-97F6-21E7A74A0FA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5-4097-97F6-21E7A74A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514-ADFB-FD37F992E2B4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514-ADFB-FD37F992E2B4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6-4514-ADFB-FD37F992E2B4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6-4514-ADFB-FD37F992E2B4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514-ADFB-FD37F992E2B4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6-4514-ADFB-FD37F992E2B4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6-4514-ADFB-FD37F992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5D4-963D-E605281F5F7F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179.48325616680401</c:v>
                </c:pt>
                <c:pt idx="1">
                  <c:v>182.35093534123601</c:v>
                </c:pt>
                <c:pt idx="2">
                  <c:v>185.83107274643601</c:v>
                </c:pt>
                <c:pt idx="3">
                  <c:v>186.51220710912</c:v>
                </c:pt>
                <c:pt idx="4">
                  <c:v>207.76907518851999</c:v>
                </c:pt>
                <c:pt idx="5">
                  <c:v>220.51649618760999</c:v>
                </c:pt>
                <c:pt idx="6">
                  <c:v>221.76832116209101</c:v>
                </c:pt>
                <c:pt idx="7">
                  <c:v>222.33408197451399</c:v>
                </c:pt>
                <c:pt idx="8">
                  <c:v>220.44854969833199</c:v>
                </c:pt>
                <c:pt idx="9">
                  <c:v>212.55168748996601</c:v>
                </c:pt>
                <c:pt idx="10">
                  <c:v>578.24338313180397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5D4-963D-E605281F5F7F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180.95586057164201</c:v>
                </c:pt>
                <c:pt idx="1">
                  <c:v>185.96916968906001</c:v>
                </c:pt>
                <c:pt idx="2">
                  <c:v>188.09793200122701</c:v>
                </c:pt>
                <c:pt idx="3">
                  <c:v>191.823046237466</c:v>
                </c:pt>
                <c:pt idx="4">
                  <c:v>209.91521965974201</c:v>
                </c:pt>
                <c:pt idx="5">
                  <c:v>233.878579928493</c:v>
                </c:pt>
                <c:pt idx="6">
                  <c:v>243.602770059758</c:v>
                </c:pt>
                <c:pt idx="7">
                  <c:v>245.431656703567</c:v>
                </c:pt>
                <c:pt idx="8">
                  <c:v>241.08430395230599</c:v>
                </c:pt>
                <c:pt idx="9">
                  <c:v>247.437624102548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5D4-963D-E605281F5F7F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183.73662344999599</c:v>
                </c:pt>
                <c:pt idx="1">
                  <c:v>189.98506356287999</c:v>
                </c:pt>
                <c:pt idx="2">
                  <c:v>192.062178292504</c:v>
                </c:pt>
                <c:pt idx="3">
                  <c:v>196.91898737415201</c:v>
                </c:pt>
                <c:pt idx="4">
                  <c:v>224.30164110953899</c:v>
                </c:pt>
                <c:pt idx="5">
                  <c:v>237.71323285715999</c:v>
                </c:pt>
                <c:pt idx="6">
                  <c:v>250.41086556044201</c:v>
                </c:pt>
                <c:pt idx="7">
                  <c:v>254.74135359913799</c:v>
                </c:pt>
                <c:pt idx="8">
                  <c:v>249.218700837505</c:v>
                </c:pt>
                <c:pt idx="9">
                  <c:v>319.05981183852703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5D4-963D-E605281F5F7F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185.70428868903801</c:v>
                </c:pt>
                <c:pt idx="1">
                  <c:v>191.36209995059099</c:v>
                </c:pt>
                <c:pt idx="2">
                  <c:v>195.152252526295</c:v>
                </c:pt>
                <c:pt idx="3">
                  <c:v>201.71415428531699</c:v>
                </c:pt>
                <c:pt idx="4">
                  <c:v>231.82884191615199</c:v>
                </c:pt>
                <c:pt idx="5">
                  <c:v>241.673457910845</c:v>
                </c:pt>
                <c:pt idx="6">
                  <c:v>250.32817134425699</c:v>
                </c:pt>
                <c:pt idx="7">
                  <c:v>294.08203671505998</c:v>
                </c:pt>
                <c:pt idx="8">
                  <c:v>312.49820540570897</c:v>
                </c:pt>
                <c:pt idx="9">
                  <c:v>1102.83996977995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5-45D4-963D-E605281F5F7F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215.66981475867499</c:v>
                </c:pt>
                <c:pt idx="1">
                  <c:v>244.329871672433</c:v>
                </c:pt>
                <c:pt idx="2">
                  <c:v>257.40575820464699</c:v>
                </c:pt>
                <c:pt idx="3">
                  <c:v>288.63656431503398</c:v>
                </c:pt>
                <c:pt idx="4">
                  <c:v>974.59639412602405</c:v>
                </c:pt>
                <c:pt idx="5">
                  <c:v>1763.8718902604101</c:v>
                </c:pt>
                <c:pt idx="6">
                  <c:v>1618.3200256016701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5-45D4-963D-E605281F5F7F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192.386956520724</c:v>
                </c:pt>
                <c:pt idx="1">
                  <c:v>205.02553755983899</c:v>
                </c:pt>
                <c:pt idx="2">
                  <c:v>211.58498208311801</c:v>
                </c:pt>
                <c:pt idx="3">
                  <c:v>217.74021915135199</c:v>
                </c:pt>
                <c:pt idx="4">
                  <c:v>287.94469431967502</c:v>
                </c:pt>
                <c:pt idx="5">
                  <c:v>422.67685526943802</c:v>
                </c:pt>
                <c:pt idx="6">
                  <c:v>510.20328727498003</c:v>
                </c:pt>
                <c:pt idx="7">
                  <c:v>1525.67218079958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5-45D4-963D-E605281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C4E-82C7-AE5E3575401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7430.2273618271101</c:v>
                </c:pt>
                <c:pt idx="1">
                  <c:v>7431.0829096482703</c:v>
                </c:pt>
                <c:pt idx="2">
                  <c:v>7429.7738716292397</c:v>
                </c:pt>
                <c:pt idx="3">
                  <c:v>7430.1006973664098</c:v>
                </c:pt>
                <c:pt idx="4">
                  <c:v>7429.1465192722499</c:v>
                </c:pt>
                <c:pt idx="5">
                  <c:v>7429.9317555404496</c:v>
                </c:pt>
                <c:pt idx="6">
                  <c:v>7429.1303905265904</c:v>
                </c:pt>
                <c:pt idx="7">
                  <c:v>7432.5923819585996</c:v>
                </c:pt>
                <c:pt idx="8">
                  <c:v>7428.6150693160398</c:v>
                </c:pt>
                <c:pt idx="9">
                  <c:v>7431.0548152124102</c:v>
                </c:pt>
                <c:pt idx="10">
                  <c:v>4917.3655774419904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C4E-82C7-AE5E3575401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4940.0600418239801</c:v>
                </c:pt>
                <c:pt idx="1">
                  <c:v>4940.0563159284602</c:v>
                </c:pt>
                <c:pt idx="2">
                  <c:v>4940.37239870951</c:v>
                </c:pt>
                <c:pt idx="3">
                  <c:v>4940.1978933567098</c:v>
                </c:pt>
                <c:pt idx="4">
                  <c:v>4939.9967388880796</c:v>
                </c:pt>
                <c:pt idx="5">
                  <c:v>4939.9735963371504</c:v>
                </c:pt>
                <c:pt idx="6">
                  <c:v>4940.1690809864303</c:v>
                </c:pt>
                <c:pt idx="7">
                  <c:v>4939.8297008868203</c:v>
                </c:pt>
                <c:pt idx="8">
                  <c:v>4939.6314391098304</c:v>
                </c:pt>
                <c:pt idx="9">
                  <c:v>4630.4724161566201</c:v>
                </c:pt>
                <c:pt idx="10">
                  <c:v>1937.31403170268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C4E-82C7-AE5E3575401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3698.6694117155898</c:v>
                </c:pt>
                <c:pt idx="1">
                  <c:v>3698.8011848646202</c:v>
                </c:pt>
                <c:pt idx="2">
                  <c:v>3698.9388215962099</c:v>
                </c:pt>
                <c:pt idx="3">
                  <c:v>3698.8943985183901</c:v>
                </c:pt>
                <c:pt idx="4">
                  <c:v>3698.974910763</c:v>
                </c:pt>
                <c:pt idx="5">
                  <c:v>3698.80398496217</c:v>
                </c:pt>
                <c:pt idx="6">
                  <c:v>3698.9938307976599</c:v>
                </c:pt>
                <c:pt idx="7">
                  <c:v>3698.5261645665601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C4E-82C7-AE5E3575401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2875.89951184248</c:v>
                </c:pt>
                <c:pt idx="1">
                  <c:v>2875.8278470420801</c:v>
                </c:pt>
                <c:pt idx="2">
                  <c:v>2875.8650690377299</c:v>
                </c:pt>
                <c:pt idx="3">
                  <c:v>2875.8617515511201</c:v>
                </c:pt>
                <c:pt idx="4">
                  <c:v>2875.6879914103702</c:v>
                </c:pt>
                <c:pt idx="5">
                  <c:v>2875.7925078107701</c:v>
                </c:pt>
                <c:pt idx="6">
                  <c:v>2875.7424571042998</c:v>
                </c:pt>
                <c:pt idx="7">
                  <c:v>2840.9458930242699</c:v>
                </c:pt>
                <c:pt idx="8">
                  <c:v>2266.5970947721999</c:v>
                </c:pt>
                <c:pt idx="9">
                  <c:v>1362.3148407393401</c:v>
                </c:pt>
                <c:pt idx="10">
                  <c:v>532.73174262574105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6-4C4E-82C7-AE5E3575401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861.69536319223096</c:v>
                </c:pt>
                <c:pt idx="1">
                  <c:v>803.97152635027999</c:v>
                </c:pt>
                <c:pt idx="2">
                  <c:v>760.32899573964505</c:v>
                </c:pt>
                <c:pt idx="3">
                  <c:v>706.929648958744</c:v>
                </c:pt>
                <c:pt idx="4">
                  <c:v>433.32088091108602</c:v>
                </c:pt>
                <c:pt idx="5">
                  <c:v>368.40656852783098</c:v>
                </c:pt>
                <c:pt idx="6">
                  <c:v>344.25570812690199</c:v>
                </c:pt>
                <c:pt idx="7">
                  <c:v>230.429403792622</c:v>
                </c:pt>
                <c:pt idx="8">
                  <c:v>204.373331674241</c:v>
                </c:pt>
                <c:pt idx="9">
                  <c:v>161.28538632406699</c:v>
                </c:pt>
                <c:pt idx="10">
                  <c:v>58.557623313943203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6-4C4E-82C7-AE5E3575401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1436.5084419651701</c:v>
                </c:pt>
                <c:pt idx="1">
                  <c:v>1436.50472261598</c:v>
                </c:pt>
                <c:pt idx="2">
                  <c:v>1436.5938869430499</c:v>
                </c:pt>
                <c:pt idx="3">
                  <c:v>1436.5017548030701</c:v>
                </c:pt>
                <c:pt idx="4">
                  <c:v>1157.13565932389</c:v>
                </c:pt>
                <c:pt idx="5">
                  <c:v>1018.21380684922</c:v>
                </c:pt>
                <c:pt idx="6">
                  <c:v>955.71403760673604</c:v>
                </c:pt>
                <c:pt idx="7">
                  <c:v>647.44829438708803</c:v>
                </c:pt>
                <c:pt idx="8">
                  <c:v>453.21340996917502</c:v>
                </c:pt>
                <c:pt idx="9">
                  <c:v>333.44977123716097</c:v>
                </c:pt>
                <c:pt idx="10">
                  <c:v>149.68664953971401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6-4C4E-82C7-AE5E357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6-4B2A-B545-62FCAED7519E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2749.7632336450201</c:v>
                </c:pt>
                <c:pt idx="1">
                  <c:v>2527.3102504752601</c:v>
                </c:pt>
                <c:pt idx="2">
                  <c:v>2655.8330022303999</c:v>
                </c:pt>
                <c:pt idx="3">
                  <c:v>2503.3787348338201</c:v>
                </c:pt>
                <c:pt idx="4">
                  <c:v>2555.9302872168601</c:v>
                </c:pt>
                <c:pt idx="5">
                  <c:v>2328.7084773890301</c:v>
                </c:pt>
                <c:pt idx="6">
                  <c:v>2372.65785596967</c:v>
                </c:pt>
                <c:pt idx="7">
                  <c:v>2400.5412242144298</c:v>
                </c:pt>
                <c:pt idx="8">
                  <c:v>2145.9603420646299</c:v>
                </c:pt>
                <c:pt idx="9">
                  <c:v>2071.3510995372499</c:v>
                </c:pt>
                <c:pt idx="10">
                  <c:v>1073.3527023346901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6-4B2A-B545-62FCAED7519E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1506.16321309924</c:v>
                </c:pt>
                <c:pt idx="1">
                  <c:v>1538.0693657762899</c:v>
                </c:pt>
                <c:pt idx="2">
                  <c:v>1596.23041779183</c:v>
                </c:pt>
                <c:pt idx="3">
                  <c:v>1555.19555369574</c:v>
                </c:pt>
                <c:pt idx="4">
                  <c:v>1461.70550608707</c:v>
                </c:pt>
                <c:pt idx="5">
                  <c:v>1302.22555166496</c:v>
                </c:pt>
                <c:pt idx="6">
                  <c:v>1328.0175678389501</c:v>
                </c:pt>
                <c:pt idx="7">
                  <c:v>1272.7931911632299</c:v>
                </c:pt>
                <c:pt idx="8">
                  <c:v>1208.6294071813199</c:v>
                </c:pt>
                <c:pt idx="9">
                  <c:v>1053.8228312502399</c:v>
                </c:pt>
                <c:pt idx="10">
                  <c:v>421.24595989337701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6-4B2A-B545-62FCAED7519E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1263.8304887254001</c:v>
                </c:pt>
                <c:pt idx="1">
                  <c:v>1259.65125425731</c:v>
                </c:pt>
                <c:pt idx="2">
                  <c:v>1263.38835939458</c:v>
                </c:pt>
                <c:pt idx="3">
                  <c:v>1163.19838660803</c:v>
                </c:pt>
                <c:pt idx="4">
                  <c:v>1197.3406421060899</c:v>
                </c:pt>
                <c:pt idx="5">
                  <c:v>1114.3956065750799</c:v>
                </c:pt>
                <c:pt idx="6">
                  <c:v>1076.2023009145501</c:v>
                </c:pt>
                <c:pt idx="7">
                  <c:v>1039.2340652702601</c:v>
                </c:pt>
                <c:pt idx="8">
                  <c:v>830.508723583662</c:v>
                </c:pt>
                <c:pt idx="9">
                  <c:v>659.83262025430702</c:v>
                </c:pt>
                <c:pt idx="10">
                  <c:v>214.564231145511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6-4B2A-B545-62FCAED7519E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1019.5756492484001</c:v>
                </c:pt>
                <c:pt idx="1">
                  <c:v>971.72424231304603</c:v>
                </c:pt>
                <c:pt idx="2">
                  <c:v>806.50187362881604</c:v>
                </c:pt>
                <c:pt idx="3">
                  <c:v>984.15807915635799</c:v>
                </c:pt>
                <c:pt idx="4">
                  <c:v>903.99536678800405</c:v>
                </c:pt>
                <c:pt idx="5">
                  <c:v>891.78360183177995</c:v>
                </c:pt>
                <c:pt idx="6">
                  <c:v>807.17131283043602</c:v>
                </c:pt>
                <c:pt idx="7">
                  <c:v>814.13651250189798</c:v>
                </c:pt>
                <c:pt idx="8">
                  <c:v>496.57864944332999</c:v>
                </c:pt>
                <c:pt idx="9">
                  <c:v>364.04781807570498</c:v>
                </c:pt>
                <c:pt idx="10">
                  <c:v>121.830287670891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B2A-B545-62FCAED7519E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298.72888891337698</c:v>
                </c:pt>
                <c:pt idx="1">
                  <c:v>295.81904535996</c:v>
                </c:pt>
                <c:pt idx="2">
                  <c:v>270.23002252039299</c:v>
                </c:pt>
                <c:pt idx="3">
                  <c:v>254.083141967241</c:v>
                </c:pt>
                <c:pt idx="4">
                  <c:v>158.82104198235001</c:v>
                </c:pt>
                <c:pt idx="5">
                  <c:v>126.58095646673</c:v>
                </c:pt>
                <c:pt idx="6">
                  <c:v>111.877459249377</c:v>
                </c:pt>
                <c:pt idx="7">
                  <c:v>64.069060618450806</c:v>
                </c:pt>
                <c:pt idx="8">
                  <c:v>50.986972731464199</c:v>
                </c:pt>
                <c:pt idx="9">
                  <c:v>41.719576987308798</c:v>
                </c:pt>
                <c:pt idx="10">
                  <c:v>23.0033569966829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B2A-B545-62FCAED7519E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500.43838525338299</c:v>
                </c:pt>
                <c:pt idx="1">
                  <c:v>495.228345838726</c:v>
                </c:pt>
                <c:pt idx="2">
                  <c:v>435.52492168049599</c:v>
                </c:pt>
                <c:pt idx="3">
                  <c:v>458.56587049477201</c:v>
                </c:pt>
                <c:pt idx="4">
                  <c:v>368.959167374976</c:v>
                </c:pt>
                <c:pt idx="5">
                  <c:v>328.16359056934601</c:v>
                </c:pt>
                <c:pt idx="6">
                  <c:v>335.66864812672799</c:v>
                </c:pt>
                <c:pt idx="7">
                  <c:v>194.48813392184201</c:v>
                </c:pt>
                <c:pt idx="8">
                  <c:v>141.23321699703101</c:v>
                </c:pt>
                <c:pt idx="9">
                  <c:v>88.802120936262597</c:v>
                </c:pt>
                <c:pt idx="10">
                  <c:v>44.440472321823997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B2A-B545-62FCAED7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A3E-9CA2-065050751A4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1.1383158824491499</c:v>
                </c:pt>
                <c:pt idx="1">
                  <c:v>1.5015893179383899</c:v>
                </c:pt>
                <c:pt idx="2">
                  <c:v>1.64575978160034</c:v>
                </c:pt>
                <c:pt idx="3">
                  <c:v>1.82474685033802</c:v>
                </c:pt>
                <c:pt idx="4">
                  <c:v>2.7363677252879399</c:v>
                </c:pt>
                <c:pt idx="5">
                  <c:v>3.0791347656592301</c:v>
                </c:pt>
                <c:pt idx="6">
                  <c:v>3.21928207560617</c:v>
                </c:pt>
                <c:pt idx="7">
                  <c:v>4.2363544509989799</c:v>
                </c:pt>
                <c:pt idx="8">
                  <c:v>5.3877175081459399</c:v>
                </c:pt>
                <c:pt idx="9">
                  <c:v>8.3446310857153101</c:v>
                </c:pt>
                <c:pt idx="10">
                  <c:v>17.517401963020198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A3E-9CA2-065050751A4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1.13043392567029</c:v>
                </c:pt>
                <c:pt idx="1">
                  <c:v>1.4809548325997901</c:v>
                </c:pt>
                <c:pt idx="2">
                  <c:v>1.63255352254897</c:v>
                </c:pt>
                <c:pt idx="3">
                  <c:v>1.7931489938797001</c:v>
                </c:pt>
                <c:pt idx="4">
                  <c:v>2.72215396171655</c:v>
                </c:pt>
                <c:pt idx="5">
                  <c:v>3.00106511687832</c:v>
                </c:pt>
                <c:pt idx="6">
                  <c:v>3.0949870865689499</c:v>
                </c:pt>
                <c:pt idx="7">
                  <c:v>4.0241233107504</c:v>
                </c:pt>
                <c:pt idx="8">
                  <c:v>5.0612555166801201</c:v>
                </c:pt>
                <c:pt idx="9">
                  <c:v>7.3798315615448598</c:v>
                </c:pt>
                <c:pt idx="10">
                  <c:v>11.164055541191599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A3E-9CA2-065050751A4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1.11588507398571</c:v>
                </c:pt>
                <c:pt idx="1">
                  <c:v>1.45891134642262</c:v>
                </c:pt>
                <c:pt idx="2">
                  <c:v>1.61035365478046</c:v>
                </c:pt>
                <c:pt idx="3">
                  <c:v>1.76459818217899</c:v>
                </c:pt>
                <c:pt idx="4">
                  <c:v>2.6397845214793501</c:v>
                </c:pt>
                <c:pt idx="5">
                  <c:v>2.9803073928564898</c:v>
                </c:pt>
                <c:pt idx="6">
                  <c:v>3.0606158283738698</c:v>
                </c:pt>
                <c:pt idx="7">
                  <c:v>3.9505868233686501</c:v>
                </c:pt>
                <c:pt idx="8">
                  <c:v>4.9693840226737001</c:v>
                </c:pt>
                <c:pt idx="9">
                  <c:v>6.6770355248902096</c:v>
                </c:pt>
                <c:pt idx="10">
                  <c:v>7.8822593596581401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A3E-9CA2-065050751A4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1.10595644028971</c:v>
                </c:pt>
                <c:pt idx="1">
                  <c:v>1.45180382486363</c:v>
                </c:pt>
                <c:pt idx="2">
                  <c:v>1.5939458149856101</c:v>
                </c:pt>
                <c:pt idx="3">
                  <c:v>1.739371828121</c:v>
                </c:pt>
                <c:pt idx="4">
                  <c:v>2.6022933785910398</c:v>
                </c:pt>
                <c:pt idx="5">
                  <c:v>2.9630495009605502</c:v>
                </c:pt>
                <c:pt idx="6">
                  <c:v>3.0649653547840798</c:v>
                </c:pt>
                <c:pt idx="7">
                  <c:v>3.89176040929717</c:v>
                </c:pt>
                <c:pt idx="8">
                  <c:v>4.7159586718074404</c:v>
                </c:pt>
                <c:pt idx="9">
                  <c:v>5.05575743852902</c:v>
                </c:pt>
                <c:pt idx="10">
                  <c:v>5.1776268168832296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A3E-9CA2-065050751A4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0.97539356716161796</c:v>
                </c:pt>
                <c:pt idx="1">
                  <c:v>1.2307731526872301</c:v>
                </c:pt>
                <c:pt idx="2">
                  <c:v>1.3406956839072799</c:v>
                </c:pt>
                <c:pt idx="3">
                  <c:v>1.41864743400157</c:v>
                </c:pt>
                <c:pt idx="4">
                  <c:v>1.4721760919411899</c:v>
                </c:pt>
                <c:pt idx="5">
                  <c:v>1.4807757791924001</c:v>
                </c:pt>
                <c:pt idx="6">
                  <c:v>1.48970227920462</c:v>
                </c:pt>
                <c:pt idx="7">
                  <c:v>1.49424775075198</c:v>
                </c:pt>
                <c:pt idx="8">
                  <c:v>1.5408664458803201</c:v>
                </c:pt>
                <c:pt idx="9">
                  <c:v>1.81431420586682</c:v>
                </c:pt>
                <c:pt idx="10">
                  <c:v>1.9027202378002199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8-4A3E-9CA2-065050751A4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1.0734365737473399</c:v>
                </c:pt>
                <c:pt idx="1">
                  <c:v>1.38443498805497</c:v>
                </c:pt>
                <c:pt idx="2">
                  <c:v>1.5134848779571399</c:v>
                </c:pt>
                <c:pt idx="3">
                  <c:v>1.66199790370816</c:v>
                </c:pt>
                <c:pt idx="4">
                  <c:v>2.3742673316297198</c:v>
                </c:pt>
                <c:pt idx="5">
                  <c:v>2.43438279793595</c:v>
                </c:pt>
                <c:pt idx="6">
                  <c:v>2.4254076270887199</c:v>
                </c:pt>
                <c:pt idx="7">
                  <c:v>2.4287841693340102</c:v>
                </c:pt>
                <c:pt idx="8">
                  <c:v>2.4107242119640402</c:v>
                </c:pt>
                <c:pt idx="9">
                  <c:v>2.6036659204175199</c:v>
                </c:pt>
                <c:pt idx="10">
                  <c:v>3.1171267494959101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8-4A3E-9CA2-0650507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6DB-AC72-C1A452FEC9A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0.05'!$AU$61:$AU$71</c:f>
              <c:numCache>
                <c:formatCode>0.00%</c:formatCode>
                <c:ptCount val="11"/>
                <c:pt idx="0">
                  <c:v>0.78568192694162464</c:v>
                </c:pt>
                <c:pt idx="1">
                  <c:v>0.58610677372848563</c:v>
                </c:pt>
                <c:pt idx="2">
                  <c:v>0.5246497707632416</c:v>
                </c:pt>
                <c:pt idx="3">
                  <c:v>0.47140222886636174</c:v>
                </c:pt>
                <c:pt idx="4">
                  <c:v>0.28165302321769781</c:v>
                </c:pt>
                <c:pt idx="5">
                  <c:v>0.23547608260418804</c:v>
                </c:pt>
                <c:pt idx="6">
                  <c:v>0.22382957897757258</c:v>
                </c:pt>
                <c:pt idx="7">
                  <c:v>0.15523264523644137</c:v>
                </c:pt>
                <c:pt idx="8">
                  <c:v>0.11244712529144957</c:v>
                </c:pt>
                <c:pt idx="9">
                  <c:v>6.420915596495487E-2</c:v>
                </c:pt>
                <c:pt idx="10">
                  <c:v>5.4623625526863109E-3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6DB-AC72-C1A452FEC9A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0.05'!$AU$50:$AU$60</c:f>
              <c:numCache>
                <c:formatCode>0.00%</c:formatCode>
                <c:ptCount val="11"/>
                <c:pt idx="0">
                  <c:v>0.78467820010938727</c:v>
                </c:pt>
                <c:pt idx="1">
                  <c:v>0.58262800154400962</c:v>
                </c:pt>
                <c:pt idx="2">
                  <c:v>0.52245579159886957</c:v>
                </c:pt>
                <c:pt idx="3">
                  <c:v>0.46630514067848144</c:v>
                </c:pt>
                <c:pt idx="4">
                  <c:v>0.28011966474166311</c:v>
                </c:pt>
                <c:pt idx="5">
                  <c:v>0.22749785378554616</c:v>
                </c:pt>
                <c:pt idx="6">
                  <c:v>0.21155572093897015</c:v>
                </c:pt>
                <c:pt idx="7">
                  <c:v>0.14116377233854613</c:v>
                </c:pt>
                <c:pt idx="8">
                  <c:v>0.10023039066769561</c:v>
                </c:pt>
                <c:pt idx="9">
                  <c:v>5.2100149332723875E-2</c:v>
                </c:pt>
                <c:pt idx="10">
                  <c:v>1.2630515758758173E-7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2-46DB-AC72-C1A452FEC9A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0.05'!$AU$39:$AU$49</c:f>
              <c:numCache>
                <c:formatCode>0.00%</c:formatCode>
                <c:ptCount val="11"/>
                <c:pt idx="0">
                  <c:v>0.78279700670275754</c:v>
                </c:pt>
                <c:pt idx="1">
                  <c:v>0.57883167308853878</c:v>
                </c:pt>
                <c:pt idx="2">
                  <c:v>0.51864255563303008</c:v>
                </c:pt>
                <c:pt idx="3">
                  <c:v>0.46149805845104147</c:v>
                </c:pt>
                <c:pt idx="4">
                  <c:v>0.27017004839808245</c:v>
                </c:pt>
                <c:pt idx="5">
                  <c:v>0.22531830665487512</c:v>
                </c:pt>
                <c:pt idx="6">
                  <c:v>0.20802548185393183</c:v>
                </c:pt>
                <c:pt idx="7">
                  <c:v>0.13599339774231359</c:v>
                </c:pt>
                <c:pt idx="8">
                  <c:v>9.6140791723204833E-2</c:v>
                </c:pt>
                <c:pt idx="9">
                  <c:v>3.975490551301878E-2</c:v>
                </c:pt>
                <c:pt idx="10">
                  <c:v>1.2630499287531052E-7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2-46DB-AC72-C1A452FEC9A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0.05'!$AU$28:$AU$38</c:f>
              <c:numCache>
                <c:formatCode>0.00%</c:formatCode>
                <c:ptCount val="11"/>
                <c:pt idx="0">
                  <c:v>0.78144526869607223</c:v>
                </c:pt>
                <c:pt idx="1">
                  <c:v>0.5774976004948722</c:v>
                </c:pt>
                <c:pt idx="2">
                  <c:v>0.51567136577479866</c:v>
                </c:pt>
                <c:pt idx="3">
                  <c:v>0.45703161233491885</c:v>
                </c:pt>
                <c:pt idx="4">
                  <c:v>0.26520917024899215</c:v>
                </c:pt>
                <c:pt idx="5">
                  <c:v>0.22312904499374558</c:v>
                </c:pt>
                <c:pt idx="6">
                  <c:v>0.20811336705286182</c:v>
                </c:pt>
                <c:pt idx="7">
                  <c:v>0.13043995584165627</c:v>
                </c:pt>
                <c:pt idx="8">
                  <c:v>7.9451388916242205E-2</c:v>
                </c:pt>
                <c:pt idx="9">
                  <c:v>9.7741308359346954E-3</c:v>
                </c:pt>
                <c:pt idx="10">
                  <c:v>1.2630480161914258E-7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2-46DB-AC72-C1A452FEC9A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0.05'!$AU$17:$AU$27</c:f>
              <c:numCache>
                <c:formatCode>0.00%</c:formatCode>
                <c:ptCount val="11"/>
                <c:pt idx="0">
                  <c:v>0.76199954446873575</c:v>
                </c:pt>
                <c:pt idx="1">
                  <c:v>0.53224165760927045</c:v>
                </c:pt>
                <c:pt idx="2">
                  <c:v>0.46340608509392212</c:v>
                </c:pt>
                <c:pt idx="3">
                  <c:v>0.389911643563223</c:v>
                </c:pt>
                <c:pt idx="4">
                  <c:v>5.4104244149824142E-2</c:v>
                </c:pt>
                <c:pt idx="5">
                  <c:v>1.1167679052099175E-2</c:v>
                </c:pt>
                <c:pt idx="6">
                  <c:v>5.0369694277934548E-3</c:v>
                </c:pt>
                <c:pt idx="7">
                  <c:v>1.2334470413442365E-6</c:v>
                </c:pt>
                <c:pt idx="8">
                  <c:v>8.9339689639368118E-7</c:v>
                </c:pt>
                <c:pt idx="9">
                  <c:v>4.9723164203745441E-7</c:v>
                </c:pt>
                <c:pt idx="10">
                  <c:v>1.2630313840680863E-7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2-46DB-AC72-C1A452FEC9A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0.05'!$AU$6:$AU$16</c:f>
              <c:numCache>
                <c:formatCode>0.00%</c:formatCode>
                <c:ptCount val="11"/>
                <c:pt idx="0">
                  <c:v>0.77697454369296293</c:v>
                </c:pt>
                <c:pt idx="1">
                  <c:v>0.56496966497344947</c:v>
                </c:pt>
                <c:pt idx="2">
                  <c:v>0.50061219636626275</c:v>
                </c:pt>
                <c:pt idx="3">
                  <c:v>0.44284272048722884</c:v>
                </c:pt>
                <c:pt idx="4">
                  <c:v>0.23347061211040934</c:v>
                </c:pt>
                <c:pt idx="5">
                  <c:v>0.1538917242646568</c:v>
                </c:pt>
                <c:pt idx="6">
                  <c:v>0.12529168228268711</c:v>
                </c:pt>
                <c:pt idx="7">
                  <c:v>1.2941503305807123E-2</c:v>
                </c:pt>
                <c:pt idx="8">
                  <c:v>8.9339838176929824E-7</c:v>
                </c:pt>
                <c:pt idx="9">
                  <c:v>4.9723217538502625E-7</c:v>
                </c:pt>
                <c:pt idx="10">
                  <c:v>1.2630400634665934E-7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2-46DB-AC72-C1A452FE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E0A-8B91-EB29BF6379DC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-5563.4719182987701</c:v>
                </c:pt>
                <c:pt idx="1">
                  <c:v>-5563.42495227373</c:v>
                </c:pt>
                <c:pt idx="2">
                  <c:v>-5563.3853127898301</c:v>
                </c:pt>
                <c:pt idx="3">
                  <c:v>-5563.3883577453798</c:v>
                </c:pt>
                <c:pt idx="4">
                  <c:v>-5563.3440864373497</c:v>
                </c:pt>
                <c:pt idx="5">
                  <c:v>-5563.0406477574898</c:v>
                </c:pt>
                <c:pt idx="6">
                  <c:v>-5563.2627926888599</c:v>
                </c:pt>
                <c:pt idx="7">
                  <c:v>-5563.0111208401304</c:v>
                </c:pt>
                <c:pt idx="8">
                  <c:v>-5562.8508101683801</c:v>
                </c:pt>
                <c:pt idx="9">
                  <c:v>-5562.4334992628401</c:v>
                </c:pt>
                <c:pt idx="10">
                  <c:v>-4107.4589501464397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E0A-8B91-EB29BF6379DC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-5533.6627761223499</c:v>
                </c:pt>
                <c:pt idx="1">
                  <c:v>-5533.55732188402</c:v>
                </c:pt>
                <c:pt idx="2">
                  <c:v>-5533.8057491064101</c:v>
                </c:pt>
                <c:pt idx="3">
                  <c:v>-5533.9365420911199</c:v>
                </c:pt>
                <c:pt idx="4">
                  <c:v>-5533.71147102942</c:v>
                </c:pt>
                <c:pt idx="5">
                  <c:v>-5533.8875533559803</c:v>
                </c:pt>
                <c:pt idx="6">
                  <c:v>-5533.7275831228599</c:v>
                </c:pt>
                <c:pt idx="7">
                  <c:v>-5533.5365363643295</c:v>
                </c:pt>
                <c:pt idx="8">
                  <c:v>-5533.5231640086104</c:v>
                </c:pt>
                <c:pt idx="9">
                  <c:v>-5533.0815224644502</c:v>
                </c:pt>
                <c:pt idx="10">
                  <c:v>-2341.1100090467198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4-4E0A-8B91-EB29BF6379DC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-5522.7872623785097</c:v>
                </c:pt>
                <c:pt idx="1">
                  <c:v>-5522.7449115935497</c:v>
                </c:pt>
                <c:pt idx="2">
                  <c:v>-5522.7615404935596</c:v>
                </c:pt>
                <c:pt idx="3">
                  <c:v>-5522.6484318411003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-5522.4448439146599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-1538.2153540683701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4-4E0A-8B91-EB29BF6379DC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-5509.0712815592497</c:v>
                </c:pt>
                <c:pt idx="1">
                  <c:v>-5508.9044399315799</c:v>
                </c:pt>
                <c:pt idx="2">
                  <c:v>-5508.9881985559696</c:v>
                </c:pt>
                <c:pt idx="3">
                  <c:v>-5509.0090424560904</c:v>
                </c:pt>
                <c:pt idx="4">
                  <c:v>-5508.7864967224996</c:v>
                </c:pt>
                <c:pt idx="5">
                  <c:v>-5508.8655516823101</c:v>
                </c:pt>
                <c:pt idx="6">
                  <c:v>-5508.7455548278704</c:v>
                </c:pt>
                <c:pt idx="7">
                  <c:v>-5508.6356204803496</c:v>
                </c:pt>
                <c:pt idx="8">
                  <c:v>-5508.5616702810503</c:v>
                </c:pt>
                <c:pt idx="9">
                  <c:v>-3301.2828604790602</c:v>
                </c:pt>
                <c:pt idx="10">
                  <c:v>-1102.09896839414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4-4E0A-8B91-EB29BF6379DC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-5495.0638038042498</c:v>
                </c:pt>
                <c:pt idx="1">
                  <c:v>-5495.0287201518704</c:v>
                </c:pt>
                <c:pt idx="2">
                  <c:v>-5495.0076508955999</c:v>
                </c:pt>
                <c:pt idx="3">
                  <c:v>-5494.9927917739997</c:v>
                </c:pt>
                <c:pt idx="4">
                  <c:v>-3359.0526691567102</c:v>
                </c:pt>
                <c:pt idx="5">
                  <c:v>-2827.15940234968</c:v>
                </c:pt>
                <c:pt idx="6">
                  <c:v>-2705.65838197831</c:v>
                </c:pt>
                <c:pt idx="7">
                  <c:v>-2013.2899233876301</c:v>
                </c:pt>
                <c:pt idx="8">
                  <c:v>-1615.0847859046</c:v>
                </c:pt>
                <c:pt idx="9">
                  <c:v>-1056.9613034858601</c:v>
                </c:pt>
                <c:pt idx="10">
                  <c:v>-372.83103305478301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4-4E0A-8B91-EB29BF6379DC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-5496.0403294702701</c:v>
                </c:pt>
                <c:pt idx="1">
                  <c:v>-5496.0379812172896</c:v>
                </c:pt>
                <c:pt idx="2">
                  <c:v>-5496.0786291767499</c:v>
                </c:pt>
                <c:pt idx="3">
                  <c:v>-5496.0704329262499</c:v>
                </c:pt>
                <c:pt idx="4">
                  <c:v>-5495.9737795944902</c:v>
                </c:pt>
                <c:pt idx="5">
                  <c:v>-4982.0608719552501</c:v>
                </c:pt>
                <c:pt idx="6">
                  <c:v>-4630.8510699497101</c:v>
                </c:pt>
                <c:pt idx="7">
                  <c:v>-2978.9926851549599</c:v>
                </c:pt>
                <c:pt idx="8">
                  <c:v>-2361.9827399138298</c:v>
                </c:pt>
                <c:pt idx="9">
                  <c:v>-1532.80223528444</c:v>
                </c:pt>
                <c:pt idx="10">
                  <c:v>-572.84609971387295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4-4E0A-8B91-EB29BF63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FEC-AC55-3A0EE5D233BD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1.2324452380012301</c:v>
                </c:pt>
                <c:pt idx="1">
                  <c:v>1.62337559965624</c:v>
                </c:pt>
                <c:pt idx="2">
                  <c:v>1.79378048188225</c:v>
                </c:pt>
                <c:pt idx="3">
                  <c:v>1.9842324527439199</c:v>
                </c:pt>
                <c:pt idx="4">
                  <c:v>3.08934120982628</c:v>
                </c:pt>
                <c:pt idx="5">
                  <c:v>3.54791735187391</c:v>
                </c:pt>
                <c:pt idx="6">
                  <c:v>3.7107986600785701</c:v>
                </c:pt>
                <c:pt idx="7">
                  <c:v>4.9912801599841101</c:v>
                </c:pt>
                <c:pt idx="8">
                  <c:v>6.5172959316513603</c:v>
                </c:pt>
                <c:pt idx="9">
                  <c:v>10.9272247352037</c:v>
                </c:pt>
                <c:pt idx="10">
                  <c:v>34.508887412042498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FEC-AC55-3A0EE5D233BD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1.23173818643175</c:v>
                </c:pt>
                <c:pt idx="1">
                  <c:v>1.62259453972988</c:v>
                </c:pt>
                <c:pt idx="2">
                  <c:v>1.7929671043723401</c:v>
                </c:pt>
                <c:pt idx="3">
                  <c:v>1.9833826198439699</c:v>
                </c:pt>
                <c:pt idx="4">
                  <c:v>3.0882816473981398</c:v>
                </c:pt>
                <c:pt idx="5">
                  <c:v>3.5467704895166898</c:v>
                </c:pt>
                <c:pt idx="6">
                  <c:v>3.7096210056171599</c:v>
                </c:pt>
                <c:pt idx="7">
                  <c:v>4.9898599474831098</c:v>
                </c:pt>
                <c:pt idx="8">
                  <c:v>6.5155854484493201</c:v>
                </c:pt>
                <c:pt idx="9">
                  <c:v>10.9244416913245</c:v>
                </c:pt>
                <c:pt idx="10">
                  <c:v>25.275111205287502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FEC-AC55-3A0EE5D233BD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>
                  <c:v>3.0877549543663898</c:v>
                </c:pt>
                <c:pt idx="5">
                  <c:v>3.54620079450312</c:v>
                </c:pt>
                <c:pt idx="6">
                  <c:v>3.7090358193063402</c:v>
                </c:pt>
                <c:pt idx="7">
                  <c:v>4.9891535969434901</c:v>
                </c:pt>
                <c:pt idx="8">
                  <c:v>6.5147316837143601</c:v>
                </c:pt>
                <c:pt idx="9">
                  <c:v>10.9221484509021</c:v>
                </c:pt>
                <c:pt idx="10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FEC-AC55-3A0EE5D233BD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1.2311474358280401</c:v>
                </c:pt>
                <c:pt idx="1">
                  <c:v>1.62194172550774</c:v>
                </c:pt>
                <c:pt idx="2">
                  <c:v>1.7922870618926801</c:v>
                </c:pt>
                <c:pt idx="3">
                  <c:v>1.98267235381916</c:v>
                </c:pt>
                <c:pt idx="4">
                  <c:v>3.08739593434766</c:v>
                </c:pt>
                <c:pt idx="5">
                  <c:v>3.5458122389861302</c:v>
                </c:pt>
                <c:pt idx="6">
                  <c:v>3.7086370720864599</c:v>
                </c:pt>
                <c:pt idx="7">
                  <c:v>4.9886293360630898</c:v>
                </c:pt>
                <c:pt idx="8">
                  <c:v>6.5137118837473498</c:v>
                </c:pt>
                <c:pt idx="9">
                  <c:v>8.03248869986197</c:v>
                </c:pt>
                <c:pt idx="10">
                  <c:v>16.447701568530402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C-4FEC-AC55-3A0EE5D233BD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1.23058627501815</c:v>
                </c:pt>
                <c:pt idx="1">
                  <c:v>1.62129503359226</c:v>
                </c:pt>
                <c:pt idx="2">
                  <c:v>1.7915811340737799</c:v>
                </c:pt>
                <c:pt idx="3">
                  <c:v>1.9819187561365801</c:v>
                </c:pt>
                <c:pt idx="4">
                  <c:v>1.9611352132055899</c:v>
                </c:pt>
                <c:pt idx="5">
                  <c:v>1.9586088462865801</c:v>
                </c:pt>
                <c:pt idx="6">
                  <c:v>1.98591394900935</c:v>
                </c:pt>
                <c:pt idx="7">
                  <c:v>2.3762355752914401</c:v>
                </c:pt>
                <c:pt idx="8">
                  <c:v>2.88077510676057</c:v>
                </c:pt>
                <c:pt idx="9">
                  <c:v>4.2038161447130404</c:v>
                </c:pt>
                <c:pt idx="10">
                  <c:v>7.0659034558344196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C-4FEC-AC55-3A0EE5D233BD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1.23073424321571</c:v>
                </c:pt>
                <c:pt idx="1">
                  <c:v>1.6215041666107299</c:v>
                </c:pt>
                <c:pt idx="2">
                  <c:v>1.7918391878850599</c:v>
                </c:pt>
                <c:pt idx="3">
                  <c:v>1.9822064051500701</c:v>
                </c:pt>
                <c:pt idx="4">
                  <c:v>3.0866411940984002</c:v>
                </c:pt>
                <c:pt idx="5">
                  <c:v>3.3583275468595</c:v>
                </c:pt>
                <c:pt idx="6">
                  <c:v>3.2999622886828202</c:v>
                </c:pt>
                <c:pt idx="7">
                  <c:v>3.1368085001369099</c:v>
                </c:pt>
                <c:pt idx="8">
                  <c:v>3.6016875537616801</c:v>
                </c:pt>
                <c:pt idx="9">
                  <c:v>5.0261789901457004</c:v>
                </c:pt>
                <c:pt idx="10">
                  <c:v>10.488365701203699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C-4FEC-AC55-3A0EE5D2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9E1-8FFE-F183B9897B3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7716.2998634857504</c:v>
                </c:pt>
                <c:pt idx="1">
                  <c:v>7717.6146513639096</c:v>
                </c:pt>
                <c:pt idx="2">
                  <c:v>7717.1521725054299</c:v>
                </c:pt>
                <c:pt idx="3">
                  <c:v>7716.6341740542202</c:v>
                </c:pt>
                <c:pt idx="4">
                  <c:v>7716.8317597251598</c:v>
                </c:pt>
                <c:pt idx="5">
                  <c:v>7715.81094763283</c:v>
                </c:pt>
                <c:pt idx="6">
                  <c:v>7716.5377690738696</c:v>
                </c:pt>
                <c:pt idx="7">
                  <c:v>7715.9523219232497</c:v>
                </c:pt>
                <c:pt idx="8">
                  <c:v>7716.2779888525902</c:v>
                </c:pt>
                <c:pt idx="9">
                  <c:v>7715.1559609045198</c:v>
                </c:pt>
                <c:pt idx="10">
                  <c:v>7711.3078053640502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1-49E1-8FFE-F183B9897B3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7662.4998736146799</c:v>
                </c:pt>
                <c:pt idx="1">
                  <c:v>7662.2213511110604</c:v>
                </c:pt>
                <c:pt idx="2">
                  <c:v>7662.3333113934896</c:v>
                </c:pt>
                <c:pt idx="3">
                  <c:v>7662.3823437920901</c:v>
                </c:pt>
                <c:pt idx="4">
                  <c:v>7661.8369205537902</c:v>
                </c:pt>
                <c:pt idx="5">
                  <c:v>7662.0960272815701</c:v>
                </c:pt>
                <c:pt idx="6">
                  <c:v>7661.8157311309997</c:v>
                </c:pt>
                <c:pt idx="7">
                  <c:v>7661.8180414976896</c:v>
                </c:pt>
                <c:pt idx="8">
                  <c:v>7661.6628649963905</c:v>
                </c:pt>
                <c:pt idx="9">
                  <c:v>7660.9355884042297</c:v>
                </c:pt>
                <c:pt idx="10">
                  <c:v>5050.1886892844004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1-49E1-8FFE-F183B9897B3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3530.1411587830398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9E1-8FFE-F183B9897B3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7629.4781138106</c:v>
                </c:pt>
                <c:pt idx="1">
                  <c:v>7629.4515926703598</c:v>
                </c:pt>
                <c:pt idx="2">
                  <c:v>7629.4015757203697</c:v>
                </c:pt>
                <c:pt idx="3">
                  <c:v>7629.3769078669402</c:v>
                </c:pt>
                <c:pt idx="4">
                  <c:v>7629.1344522920399</c:v>
                </c:pt>
                <c:pt idx="5">
                  <c:v>7629.0760733185298</c:v>
                </c:pt>
                <c:pt idx="6">
                  <c:v>7629.0735770677302</c:v>
                </c:pt>
                <c:pt idx="7">
                  <c:v>7628.7899680199498</c:v>
                </c:pt>
                <c:pt idx="8">
                  <c:v>7628.7418455086299</c:v>
                </c:pt>
                <c:pt idx="9">
                  <c:v>7628.0379555250602</c:v>
                </c:pt>
                <c:pt idx="10">
                  <c:v>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1-49E1-8FFE-F183B9897B3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7610.2225016679704</c:v>
                </c:pt>
                <c:pt idx="1">
                  <c:v>7610.1481193792697</c:v>
                </c:pt>
                <c:pt idx="2">
                  <c:v>7610.1274276907398</c:v>
                </c:pt>
                <c:pt idx="3">
                  <c:v>7610.0932811958501</c:v>
                </c:pt>
                <c:pt idx="4">
                  <c:v>7609.9575555133197</c:v>
                </c:pt>
                <c:pt idx="5">
                  <c:v>6341.9584236103201</c:v>
                </c:pt>
                <c:pt idx="6">
                  <c:v>5884.3527584949798</c:v>
                </c:pt>
                <c:pt idx="7">
                  <c:v>4046.8787817038001</c:v>
                </c:pt>
                <c:pt idx="8">
                  <c:v>3442.7450407003098</c:v>
                </c:pt>
                <c:pt idx="9">
                  <c:v>2190.60877811204</c:v>
                </c:pt>
                <c:pt idx="10">
                  <c:v>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1-49E1-8FFE-F183B9897B3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7612.4590995468097</c:v>
                </c:pt>
                <c:pt idx="1">
                  <c:v>7612.4230242064496</c:v>
                </c:pt>
                <c:pt idx="2">
                  <c:v>7612.4553071028204</c:v>
                </c:pt>
                <c:pt idx="3">
                  <c:v>7612.3892616292396</c:v>
                </c:pt>
                <c:pt idx="4">
                  <c:v>7612.3864360544303</c:v>
                </c:pt>
                <c:pt idx="5">
                  <c:v>7612.2824174061498</c:v>
                </c:pt>
                <c:pt idx="6">
                  <c:v>7612.2435409461696</c:v>
                </c:pt>
                <c:pt idx="7">
                  <c:v>7407.9621892283403</c:v>
                </c:pt>
                <c:pt idx="8">
                  <c:v>4758.6318563769901</c:v>
                </c:pt>
                <c:pt idx="9">
                  <c:v>3291.9910259772801</c:v>
                </c:pt>
                <c:pt idx="10">
                  <c:v>1141.9053612546199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1-49E1-8FFE-F183B989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Diameter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D-423D-8AC2-484DD67A608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0.89984887725351403</c:v>
                </c:pt>
                <c:pt idx="1">
                  <c:v>0.88872129752203999</c:v>
                </c:pt>
                <c:pt idx="2">
                  <c:v>0.88036686606800296</c:v>
                </c:pt>
                <c:pt idx="3">
                  <c:v>0.86228691725331597</c:v>
                </c:pt>
                <c:pt idx="4">
                  <c:v>0.78037860482500299</c:v>
                </c:pt>
                <c:pt idx="5">
                  <c:v>0.74393042038746104</c:v>
                </c:pt>
                <c:pt idx="6">
                  <c:v>0.73430960047139004</c:v>
                </c:pt>
                <c:pt idx="7">
                  <c:v>0.68602358640598404</c:v>
                </c:pt>
                <c:pt idx="8">
                  <c:v>0.62949592558423795</c:v>
                </c:pt>
                <c:pt idx="9">
                  <c:v>0.583885768380626</c:v>
                </c:pt>
                <c:pt idx="10">
                  <c:v>0.31707606483762601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D-423D-8AC2-484DD67A608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0.89977551192276495</c:v>
                </c:pt>
                <c:pt idx="1">
                  <c:v>0.87638815232443201</c:v>
                </c:pt>
                <c:pt idx="2">
                  <c:v>0.86385397003800601</c:v>
                </c:pt>
                <c:pt idx="3">
                  <c:v>0.85367579062425603</c:v>
                </c:pt>
                <c:pt idx="4">
                  <c:v>0.74955626663795605</c:v>
                </c:pt>
                <c:pt idx="5">
                  <c:v>0.70358007818925505</c:v>
                </c:pt>
                <c:pt idx="6">
                  <c:v>0.71389927339132297</c:v>
                </c:pt>
                <c:pt idx="7">
                  <c:v>0.61314289669357303</c:v>
                </c:pt>
                <c:pt idx="8">
                  <c:v>0.54772452197350496</c:v>
                </c:pt>
                <c:pt idx="9">
                  <c:v>0.473582666765333</c:v>
                </c:pt>
                <c:pt idx="10">
                  <c:v>5.4070504471454402E-2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D-423D-8AC2-484DD67A608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0.87534009938697999</c:v>
                </c:pt>
                <c:pt idx="1">
                  <c:v>0.852850325757739</c:v>
                </c:pt>
                <c:pt idx="2">
                  <c:v>0.83758193360993105</c:v>
                </c:pt>
                <c:pt idx="3">
                  <c:v>0.82263382298737198</c:v>
                </c:pt>
                <c:pt idx="4">
                  <c:v>0.72370258097950901</c:v>
                </c:pt>
                <c:pt idx="5">
                  <c:v>0.68157012598723998</c:v>
                </c:pt>
                <c:pt idx="6">
                  <c:v>0.67234427497971305</c:v>
                </c:pt>
                <c:pt idx="7">
                  <c:v>0.571210392823431</c:v>
                </c:pt>
                <c:pt idx="8">
                  <c:v>0.52789765808678102</c:v>
                </c:pt>
                <c:pt idx="9">
                  <c:v>0.41631031298645099</c:v>
                </c:pt>
                <c:pt idx="10">
                  <c:v>8.3002973102647495E-4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D-423D-8AC2-484DD67A608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0.87018910421053597</c:v>
                </c:pt>
                <c:pt idx="1">
                  <c:v>0.84068130798910901</c:v>
                </c:pt>
                <c:pt idx="2">
                  <c:v>0.829136428903408</c:v>
                </c:pt>
                <c:pt idx="3">
                  <c:v>0.81312450697156302</c:v>
                </c:pt>
                <c:pt idx="4">
                  <c:v>0.70408718465876796</c:v>
                </c:pt>
                <c:pt idx="5">
                  <c:v>0.69165935243780297</c:v>
                </c:pt>
                <c:pt idx="6">
                  <c:v>0.66817590951413597</c:v>
                </c:pt>
                <c:pt idx="7">
                  <c:v>0.57271147851938198</c:v>
                </c:pt>
                <c:pt idx="8">
                  <c:v>0.45977133917874202</c:v>
                </c:pt>
                <c:pt idx="9">
                  <c:v>0.28084140955641801</c:v>
                </c:pt>
                <c:pt idx="10">
                  <c:v>9.3291161372605799E-7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D-423D-8AC2-484DD67A608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0.762904333303001</c:v>
                </c:pt>
                <c:pt idx="1">
                  <c:v>0.70184582312335897</c:v>
                </c:pt>
                <c:pt idx="2">
                  <c:v>0.66714608325174596</c:v>
                </c:pt>
                <c:pt idx="3">
                  <c:v>0.63059587193475297</c:v>
                </c:pt>
                <c:pt idx="4">
                  <c:v>0.367181849519151</c:v>
                </c:pt>
                <c:pt idx="5">
                  <c:v>0.206686999696028</c:v>
                </c:pt>
                <c:pt idx="6">
                  <c:v>0.16126368801559601</c:v>
                </c:pt>
                <c:pt idx="7">
                  <c:v>1.8596772445735099E-2</c:v>
                </c:pt>
                <c:pt idx="8">
                  <c:v>3.7465133248516E-4</c:v>
                </c:pt>
                <c:pt idx="9">
                  <c:v>1.21951608488275E-6</c:v>
                </c:pt>
                <c:pt idx="10">
                  <c:v>3.3697095003764901E-7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D-423D-8AC2-484DD67A608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0.84605887755686204</c:v>
                </c:pt>
                <c:pt idx="1">
                  <c:v>0.80240048161926503</c:v>
                </c:pt>
                <c:pt idx="2">
                  <c:v>0.78386103919268901</c:v>
                </c:pt>
                <c:pt idx="3">
                  <c:v>0.76131174590296602</c:v>
                </c:pt>
                <c:pt idx="4">
                  <c:v>0.62720502065646599</c:v>
                </c:pt>
                <c:pt idx="5">
                  <c:v>0.58442031031570296</c:v>
                </c:pt>
                <c:pt idx="6">
                  <c:v>0.54920076338624402</c:v>
                </c:pt>
                <c:pt idx="7">
                  <c:v>0.31288235327541303</c:v>
                </c:pt>
                <c:pt idx="8">
                  <c:v>6.8732677987628804E-2</c:v>
                </c:pt>
                <c:pt idx="9">
                  <c:v>1.76257125497578E-6</c:v>
                </c:pt>
                <c:pt idx="10">
                  <c:v>5.38294213140686E-7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D-423D-8AC2-484DD67A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AF2-AF53-F04817A8511E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AF2-AF53-F04817A8511E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AF2-AF53-F04817A8511E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E-4AF2-AF53-F04817A8511E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E-4AF2-AF53-F04817A8511E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E-4AF2-AF53-F04817A8511E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E-4AF2-AF53-F04817A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150-9DF3-A40B5289FBF3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2-4150-9DF3-A40B5289FBF3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2-4150-9DF3-A40B5289FBF3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2-4150-9DF3-A40B5289FBF3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150-9DF3-A40B5289FBF3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150-9DF3-A40B5289FBF3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2-4150-9DF3-A40B528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AF2-B6C0-5C84409D1AC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A-4AF2-B6C0-5C84409D1AC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A-4AF2-B6C0-5C84409D1AC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A-4AF2-B6C0-5C84409D1AC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A-4AF2-B6C0-5C84409D1AC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A-4AF2-B6C0-5C84409D1AC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A-4AF2-B6C0-5C84409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87B-9270-B77954C7A3B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178.39449967887799</c:v>
                </c:pt>
                <c:pt idx="1">
                  <c:v>180.594575057501</c:v>
                </c:pt>
                <c:pt idx="2">
                  <c:v>182.28575662603501</c:v>
                </c:pt>
                <c:pt idx="3">
                  <c:v>186.058993006577</c:v>
                </c:pt>
                <c:pt idx="4">
                  <c:v>205.236829826806</c:v>
                </c:pt>
                <c:pt idx="5">
                  <c:v>214.99100650839901</c:v>
                </c:pt>
                <c:pt idx="6">
                  <c:v>217.680375892721</c:v>
                </c:pt>
                <c:pt idx="7">
                  <c:v>213.861335648964</c:v>
                </c:pt>
                <c:pt idx="8">
                  <c:v>211.71840979620299</c:v>
                </c:pt>
                <c:pt idx="9">
                  <c:v>204.35501036284299</c:v>
                </c:pt>
                <c:pt idx="10">
                  <c:v>231.70386214099599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87B-9270-B77954C7A3B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178.40966456533701</c:v>
                </c:pt>
                <c:pt idx="1">
                  <c:v>183.117410132657</c:v>
                </c:pt>
                <c:pt idx="2">
                  <c:v>185.74434464419701</c:v>
                </c:pt>
                <c:pt idx="3">
                  <c:v>187.924484990602</c:v>
                </c:pt>
                <c:pt idx="4">
                  <c:v>213.552166776989</c:v>
                </c:pt>
                <c:pt idx="5">
                  <c:v>227.12323869465399</c:v>
                </c:pt>
                <c:pt idx="6">
                  <c:v>223.75704759722399</c:v>
                </c:pt>
                <c:pt idx="7">
                  <c:v>229.45060786706401</c:v>
                </c:pt>
                <c:pt idx="8">
                  <c:v>229.113982936621</c:v>
                </c:pt>
                <c:pt idx="9">
                  <c:v>231.05520934495499</c:v>
                </c:pt>
                <c:pt idx="10">
                  <c:v>697.60313690708006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C-487B-9270-B77954C7A3B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183.354574639954</c:v>
                </c:pt>
                <c:pt idx="1">
                  <c:v>188.13191563066999</c:v>
                </c:pt>
                <c:pt idx="2">
                  <c:v>191.521125926623</c:v>
                </c:pt>
                <c:pt idx="3">
                  <c:v>194.949224197391</c:v>
                </c:pt>
                <c:pt idx="4">
                  <c:v>221.09801901779699</c:v>
                </c:pt>
                <c:pt idx="5">
                  <c:v>234.34351397095199</c:v>
                </c:pt>
                <c:pt idx="6">
                  <c:v>237.36868178428699</c:v>
                </c:pt>
                <c:pt idx="7">
                  <c:v>243.12881398194699</c:v>
                </c:pt>
                <c:pt idx="8">
                  <c:v>238.836942819706</c:v>
                </c:pt>
                <c:pt idx="9">
                  <c:v>241.98410959489999</c:v>
                </c:pt>
                <c:pt idx="10">
                  <c:v>780.53348859972596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C-487B-9270-B77954C7A3B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184.44248939927101</c:v>
                </c:pt>
                <c:pt idx="1">
                  <c:v>190.850284937623</c:v>
                </c:pt>
                <c:pt idx="2">
                  <c:v>193.47572148120699</c:v>
                </c:pt>
                <c:pt idx="3">
                  <c:v>197.239665087492</c:v>
                </c:pt>
                <c:pt idx="4">
                  <c:v>227.30511956318799</c:v>
                </c:pt>
                <c:pt idx="5">
                  <c:v>231.13587102184999</c:v>
                </c:pt>
                <c:pt idx="6">
                  <c:v>239.09479275229501</c:v>
                </c:pt>
                <c:pt idx="7">
                  <c:v>269.771139565824</c:v>
                </c:pt>
                <c:pt idx="8">
                  <c:v>259.59968080201099</c:v>
                </c:pt>
                <c:pt idx="9">
                  <c:v>320.59594455687198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C-487B-9270-B77954C7A3B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210.15519001849199</c:v>
                </c:pt>
                <c:pt idx="1">
                  <c:v>228.179607767145</c:v>
                </c:pt>
                <c:pt idx="2">
                  <c:v>239.86723106429699</c:v>
                </c:pt>
                <c:pt idx="3">
                  <c:v>253.545410795522</c:v>
                </c:pt>
                <c:pt idx="4">
                  <c:v>382.67163010175898</c:v>
                </c:pt>
                <c:pt idx="5">
                  <c:v>497.24769768733699</c:v>
                </c:pt>
                <c:pt idx="6">
                  <c:v>573.59903438798699</c:v>
                </c:pt>
                <c:pt idx="7">
                  <c:v>1572.8999956322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C-487B-9270-B77954C7A3B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189.66981754967901</c:v>
                </c:pt>
                <c:pt idx="1">
                  <c:v>199.89136965251501</c:v>
                </c:pt>
                <c:pt idx="2">
                  <c:v>204.56801273977999</c:v>
                </c:pt>
                <c:pt idx="3">
                  <c:v>210.55760614370999</c:v>
                </c:pt>
                <c:pt idx="4">
                  <c:v>254.81891121960001</c:v>
                </c:pt>
                <c:pt idx="5">
                  <c:v>272.85314831303498</c:v>
                </c:pt>
                <c:pt idx="6">
                  <c:v>290.00293606190701</c:v>
                </c:pt>
                <c:pt idx="7">
                  <c:v>413.293877376105</c:v>
                </c:pt>
                <c:pt idx="8">
                  <c:v>959.85891776497203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C-487B-9270-B77954C7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890-B2FF-8E8A932AA326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10356.4895131595</c:v>
                </c:pt>
                <c:pt idx="1">
                  <c:v>10361.3847155638</c:v>
                </c:pt>
                <c:pt idx="2">
                  <c:v>10358.894609687501</c:v>
                </c:pt>
                <c:pt idx="3">
                  <c:v>10360.152111872199</c:v>
                </c:pt>
                <c:pt idx="4">
                  <c:v>10356.923093465501</c:v>
                </c:pt>
                <c:pt idx="5">
                  <c:v>10359.604162371999</c:v>
                </c:pt>
                <c:pt idx="6">
                  <c:v>10355.794138507001</c:v>
                </c:pt>
                <c:pt idx="7">
                  <c:v>10359.0663075135</c:v>
                </c:pt>
                <c:pt idx="8">
                  <c:v>10357.979064217299</c:v>
                </c:pt>
                <c:pt idx="9">
                  <c:v>10359.1505671622</c:v>
                </c:pt>
                <c:pt idx="10">
                  <c:v>10354.351927605399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890-B2FF-8E8A932AA326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6863.7177137332901</c:v>
                </c:pt>
                <c:pt idx="1">
                  <c:v>6864.2069104485799</c:v>
                </c:pt>
                <c:pt idx="2">
                  <c:v>6863.8284459004199</c:v>
                </c:pt>
                <c:pt idx="3">
                  <c:v>6863.7013637417904</c:v>
                </c:pt>
                <c:pt idx="4">
                  <c:v>6863.9848561009503</c:v>
                </c:pt>
                <c:pt idx="5">
                  <c:v>6863.7736383827396</c:v>
                </c:pt>
                <c:pt idx="6">
                  <c:v>6863.5536301603397</c:v>
                </c:pt>
                <c:pt idx="7">
                  <c:v>6863.6856673748498</c:v>
                </c:pt>
                <c:pt idx="8">
                  <c:v>6863.8161561091401</c:v>
                </c:pt>
                <c:pt idx="9">
                  <c:v>6862.8030524764999</c:v>
                </c:pt>
                <c:pt idx="10">
                  <c:v>4168.9943488773197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890-B2FF-8E8A932AA326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5133.2897271606798</c:v>
                </c:pt>
                <c:pt idx="1">
                  <c:v>5134.05592196211</c:v>
                </c:pt>
                <c:pt idx="2">
                  <c:v>5133.1403999488803</c:v>
                </c:pt>
                <c:pt idx="3">
                  <c:v>5133.4957500119399</c:v>
                </c:pt>
                <c:pt idx="4">
                  <c:v>5133.0711467133096</c:v>
                </c:pt>
                <c:pt idx="5">
                  <c:v>5133.5361350430103</c:v>
                </c:pt>
                <c:pt idx="6">
                  <c:v>5133.6565001671597</c:v>
                </c:pt>
                <c:pt idx="7">
                  <c:v>5133.4325208084701</c:v>
                </c:pt>
                <c:pt idx="8">
                  <c:v>5133.0867260762998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890-B2FF-8E8A932AA326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3988.8553732651699</c:v>
                </c:pt>
                <c:pt idx="1">
                  <c:v>3988.8857599084899</c:v>
                </c:pt>
                <c:pt idx="2">
                  <c:v>3988.8685084526501</c:v>
                </c:pt>
                <c:pt idx="3">
                  <c:v>3988.8629599880801</c:v>
                </c:pt>
                <c:pt idx="4">
                  <c:v>3989.02565496332</c:v>
                </c:pt>
                <c:pt idx="5">
                  <c:v>3988.7387007503198</c:v>
                </c:pt>
                <c:pt idx="6">
                  <c:v>3988.7120424571999</c:v>
                </c:pt>
                <c:pt idx="7">
                  <c:v>3988.6295924794899</c:v>
                </c:pt>
                <c:pt idx="8">
                  <c:v>3988.7538382115199</c:v>
                </c:pt>
                <c:pt idx="9">
                  <c:v>3002.55097585367</c:v>
                </c:pt>
                <c:pt idx="10">
                  <c:v>1186.6402234653499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890-B2FF-8E8A932AA326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1194.05041011967</c:v>
                </c:pt>
                <c:pt idx="1">
                  <c:v>1194.05477079912</c:v>
                </c:pt>
                <c:pt idx="2">
                  <c:v>1194.04720648173</c:v>
                </c:pt>
                <c:pt idx="3">
                  <c:v>1193.73594946098</c:v>
                </c:pt>
                <c:pt idx="4">
                  <c:v>884.39032136693095</c:v>
                </c:pt>
                <c:pt idx="5">
                  <c:v>735.90555405922896</c:v>
                </c:pt>
                <c:pt idx="6">
                  <c:v>689.688445399437</c:v>
                </c:pt>
                <c:pt idx="7">
                  <c:v>505.73353310944202</c:v>
                </c:pt>
                <c:pt idx="8">
                  <c:v>417.16748894959801</c:v>
                </c:pt>
                <c:pt idx="9">
                  <c:v>329.788957772407</c:v>
                </c:pt>
                <c:pt idx="10">
                  <c:v>105.02643672749301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D-4890-B2FF-8E8A932AA326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1991.0119266085001</c:v>
                </c:pt>
                <c:pt idx="1">
                  <c:v>1990.9976456854499</c:v>
                </c:pt>
                <c:pt idx="2">
                  <c:v>1990.99715195249</c:v>
                </c:pt>
                <c:pt idx="3">
                  <c:v>1990.9749936241701</c:v>
                </c:pt>
                <c:pt idx="4">
                  <c:v>1988.1269552118099</c:v>
                </c:pt>
                <c:pt idx="5">
                  <c:v>1890.56612742384</c:v>
                </c:pt>
                <c:pt idx="6">
                  <c:v>1839.69071830284</c:v>
                </c:pt>
                <c:pt idx="7">
                  <c:v>1398.0526089996099</c:v>
                </c:pt>
                <c:pt idx="8">
                  <c:v>963.29729163575598</c:v>
                </c:pt>
                <c:pt idx="9">
                  <c:v>679.97895756623302</c:v>
                </c:pt>
                <c:pt idx="10">
                  <c:v>297.83244084608998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D-4890-B2FF-8E8A932A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D1B-8AA2-E155B0B6847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3824.0866233005099</c:v>
                </c:pt>
                <c:pt idx="1">
                  <c:v>3703.2829991495601</c:v>
                </c:pt>
                <c:pt idx="2">
                  <c:v>3669.82052656113</c:v>
                </c:pt>
                <c:pt idx="3">
                  <c:v>3659.7286812852199</c:v>
                </c:pt>
                <c:pt idx="4">
                  <c:v>3373.3671304385598</c:v>
                </c:pt>
                <c:pt idx="5">
                  <c:v>3447.5430483607802</c:v>
                </c:pt>
                <c:pt idx="6">
                  <c:v>3421.2086320006201</c:v>
                </c:pt>
                <c:pt idx="7">
                  <c:v>3376.0789652518001</c:v>
                </c:pt>
                <c:pt idx="8">
                  <c:v>3194.6705680920099</c:v>
                </c:pt>
                <c:pt idx="9">
                  <c:v>3010.9272742227799</c:v>
                </c:pt>
                <c:pt idx="10">
                  <c:v>2326.1381711706899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8-4D1B-8AA2-E155B0B6847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2159.4547089565899</c:v>
                </c:pt>
                <c:pt idx="1">
                  <c:v>2177.7226015344399</c:v>
                </c:pt>
                <c:pt idx="2">
                  <c:v>2084.2310899478498</c:v>
                </c:pt>
                <c:pt idx="3">
                  <c:v>2076.0938083804499</c:v>
                </c:pt>
                <c:pt idx="4">
                  <c:v>1925.25368506527</c:v>
                </c:pt>
                <c:pt idx="5">
                  <c:v>1783.4934837969599</c:v>
                </c:pt>
                <c:pt idx="6">
                  <c:v>1886.13147171529</c:v>
                </c:pt>
                <c:pt idx="7">
                  <c:v>1807.2146315576899</c:v>
                </c:pt>
                <c:pt idx="8">
                  <c:v>1748.6799004883601</c:v>
                </c:pt>
                <c:pt idx="9">
                  <c:v>1586.8273891547699</c:v>
                </c:pt>
                <c:pt idx="10">
                  <c:v>797.05202745554004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8-4D1B-8AA2-E155B0B6847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1757.0282608533901</c:v>
                </c:pt>
                <c:pt idx="1">
                  <c:v>1720.7464856776</c:v>
                </c:pt>
                <c:pt idx="2">
                  <c:v>1716.13567698831</c:v>
                </c:pt>
                <c:pt idx="3">
                  <c:v>1731.45173384285</c:v>
                </c:pt>
                <c:pt idx="4">
                  <c:v>1667.10441712907</c:v>
                </c:pt>
                <c:pt idx="5">
                  <c:v>1583.0038772777</c:v>
                </c:pt>
                <c:pt idx="6">
                  <c:v>1619.37668626699</c:v>
                </c:pt>
                <c:pt idx="7">
                  <c:v>1478.5472839609199</c:v>
                </c:pt>
                <c:pt idx="8">
                  <c:v>1498.45818463725</c:v>
                </c:pt>
                <c:pt idx="9">
                  <c:v>1264.03277262501</c:v>
                </c:pt>
                <c:pt idx="10">
                  <c:v>429.630572316756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8-4D1B-8AA2-E155B0B6847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1361.4965714217501</c:v>
                </c:pt>
                <c:pt idx="1">
                  <c:v>1383.31176589662</c:v>
                </c:pt>
                <c:pt idx="2">
                  <c:v>1357.27710194935</c:v>
                </c:pt>
                <c:pt idx="3">
                  <c:v>1366.3675577630199</c:v>
                </c:pt>
                <c:pt idx="4">
                  <c:v>1299.1189138924001</c:v>
                </c:pt>
                <c:pt idx="5">
                  <c:v>1279.4380228074599</c:v>
                </c:pt>
                <c:pt idx="6">
                  <c:v>1117.3369330269099</c:v>
                </c:pt>
                <c:pt idx="7">
                  <c:v>1182.98458242898</c:v>
                </c:pt>
                <c:pt idx="8">
                  <c:v>1112.68718590602</c:v>
                </c:pt>
                <c:pt idx="9">
                  <c:v>779.64413566512906</c:v>
                </c:pt>
                <c:pt idx="10">
                  <c:v>201.60415383789899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8-4D1B-8AA2-E155B0B6847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442.42089182393698</c:v>
                </c:pt>
                <c:pt idx="1">
                  <c:v>310.59927558034099</c:v>
                </c:pt>
                <c:pt idx="2">
                  <c:v>362.09461641130702</c:v>
                </c:pt>
                <c:pt idx="3">
                  <c:v>410.43618687665997</c:v>
                </c:pt>
                <c:pt idx="4">
                  <c:v>316.69010084789301</c:v>
                </c:pt>
                <c:pt idx="5">
                  <c:v>208.95513911134199</c:v>
                </c:pt>
                <c:pt idx="6">
                  <c:v>257.06242009716601</c:v>
                </c:pt>
                <c:pt idx="7">
                  <c:v>163.64427833996501</c:v>
                </c:pt>
                <c:pt idx="8">
                  <c:v>104.369908345548</c:v>
                </c:pt>
                <c:pt idx="9">
                  <c:v>71.893173559029094</c:v>
                </c:pt>
                <c:pt idx="10">
                  <c:v>28.809029221018299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8-4D1B-8AA2-E155B0B6847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559.26827169246405</c:v>
                </c:pt>
                <c:pt idx="1">
                  <c:v>671.06398520943401</c:v>
                </c:pt>
                <c:pt idx="2">
                  <c:v>672.74463379948997</c:v>
                </c:pt>
                <c:pt idx="3">
                  <c:v>619.46047861841305</c:v>
                </c:pt>
                <c:pt idx="4">
                  <c:v>636.73282617028804</c:v>
                </c:pt>
                <c:pt idx="5">
                  <c:v>563.14983730421898</c:v>
                </c:pt>
                <c:pt idx="6">
                  <c:v>577.122528409555</c:v>
                </c:pt>
                <c:pt idx="7">
                  <c:v>467.79427888989198</c:v>
                </c:pt>
                <c:pt idx="8">
                  <c:v>287.91332270006001</c:v>
                </c:pt>
                <c:pt idx="9">
                  <c:v>157.486322784013</c:v>
                </c:pt>
                <c:pt idx="10">
                  <c:v>63.715473477893802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8-4D1B-8AA2-E155B0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48D7-B925-53C8B9C0B15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1.1442279647689499</c:v>
                </c:pt>
                <c:pt idx="1">
                  <c:v>1.5119325677265101</c:v>
                </c:pt>
                <c:pt idx="2">
                  <c:v>1.6669003007791401</c:v>
                </c:pt>
                <c:pt idx="3">
                  <c:v>1.8274374951693</c:v>
                </c:pt>
                <c:pt idx="4">
                  <c:v>2.75274181885122</c:v>
                </c:pt>
                <c:pt idx="5">
                  <c:v>3.1135410990475698</c:v>
                </c:pt>
                <c:pt idx="6">
                  <c:v>3.2451481546468699</c:v>
                </c:pt>
                <c:pt idx="7">
                  <c:v>4.3022237911428602</c:v>
                </c:pt>
                <c:pt idx="8">
                  <c:v>5.4525965223499</c:v>
                </c:pt>
                <c:pt idx="9">
                  <c:v>8.6017385636965003</c:v>
                </c:pt>
                <c:pt idx="10">
                  <c:v>21.0478235875919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8-48D7-B925-53C8B9C0B15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1.14415745056013</c:v>
                </c:pt>
                <c:pt idx="1">
                  <c:v>1.4971797895380301</c:v>
                </c:pt>
                <c:pt idx="2">
                  <c:v>1.64627857986662</c:v>
                </c:pt>
                <c:pt idx="3">
                  <c:v>1.81622336795626</c:v>
                </c:pt>
                <c:pt idx="4">
                  <c:v>2.7008824948946599</c:v>
                </c:pt>
                <c:pt idx="5">
                  <c:v>3.03962483062746</c:v>
                </c:pt>
                <c:pt idx="6">
                  <c:v>3.2064248799074799</c:v>
                </c:pt>
                <c:pt idx="7">
                  <c:v>4.1301479688347298</c:v>
                </c:pt>
                <c:pt idx="8">
                  <c:v>5.1939100765283301</c:v>
                </c:pt>
                <c:pt idx="9">
                  <c:v>7.9563628647565796</c:v>
                </c:pt>
                <c:pt idx="10">
                  <c:v>13.890668592842299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8-48D7-B925-53C8B9C0B15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1.11784929480974</c:v>
                </c:pt>
                <c:pt idx="1">
                  <c:v>1.4689774861840099</c:v>
                </c:pt>
                <c:pt idx="2">
                  <c:v>1.6133510801278399</c:v>
                </c:pt>
                <c:pt idx="3">
                  <c:v>1.7753853161195701</c:v>
                </c:pt>
                <c:pt idx="4">
                  <c:v>2.6576039186248299</c:v>
                </c:pt>
                <c:pt idx="5">
                  <c:v>2.9991195651099498</c:v>
                </c:pt>
                <c:pt idx="6">
                  <c:v>3.1277467786924098</c:v>
                </c:pt>
                <c:pt idx="7">
                  <c:v>4.0319415252658297</c:v>
                </c:pt>
                <c:pt idx="8">
                  <c:v>5.1412795526383501</c:v>
                </c:pt>
                <c:pt idx="9">
                  <c:v>7.6018384403548698</c:v>
                </c:pt>
                <c:pt idx="10">
                  <c:v>10.695191790173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8-48D7-B925-53C8B9C0B15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1.11234665952606</c:v>
                </c:pt>
                <c:pt idx="1">
                  <c:v>1.4545262909401599</c:v>
                </c:pt>
                <c:pt idx="2">
                  <c:v>1.6029630040102301</c:v>
                </c:pt>
                <c:pt idx="3">
                  <c:v>1.76322653656932</c:v>
                </c:pt>
                <c:pt idx="4">
                  <c:v>2.62576517797243</c:v>
                </c:pt>
                <c:pt idx="5">
                  <c:v>3.01856469875462</c:v>
                </c:pt>
                <c:pt idx="6">
                  <c:v>3.1215429925520399</c:v>
                </c:pt>
                <c:pt idx="7">
                  <c:v>4.0424559470400299</c:v>
                </c:pt>
                <c:pt idx="8">
                  <c:v>4.9685707451369696</c:v>
                </c:pt>
                <c:pt idx="9">
                  <c:v>6.9761646344008703</c:v>
                </c:pt>
                <c:pt idx="10">
                  <c:v>7.3861817897955202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8-48D7-B925-53C8B9C0B15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0.99659149530267399</c:v>
                </c:pt>
                <c:pt idx="1">
                  <c:v>1.28701216083148</c:v>
                </c:pt>
                <c:pt idx="2">
                  <c:v>1.3983433177865601</c:v>
                </c:pt>
                <c:pt idx="3">
                  <c:v>1.52110969166004</c:v>
                </c:pt>
                <c:pt idx="4">
                  <c:v>2.0462810295427101</c:v>
                </c:pt>
                <c:pt idx="5">
                  <c:v>2.0674857745364399</c:v>
                </c:pt>
                <c:pt idx="6">
                  <c:v>2.0601979612710299</c:v>
                </c:pt>
                <c:pt idx="7">
                  <c:v>2.0774740856985301</c:v>
                </c:pt>
                <c:pt idx="8">
                  <c:v>2.1695139088356101</c:v>
                </c:pt>
                <c:pt idx="9">
                  <c:v>2.4526083240967198</c:v>
                </c:pt>
                <c:pt idx="10">
                  <c:v>2.6679390426689702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8-48D7-B925-53C8B9C0B15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1.08638400211942</c:v>
                </c:pt>
                <c:pt idx="1">
                  <c:v>1.4087019342893901</c:v>
                </c:pt>
                <c:pt idx="2">
                  <c:v>1.5463282316004401</c:v>
                </c:pt>
                <c:pt idx="3">
                  <c:v>1.69525043758208</c:v>
                </c:pt>
                <c:pt idx="4">
                  <c:v>2.4965271079081202</c:v>
                </c:pt>
                <c:pt idx="5">
                  <c:v>2.82127887262715</c:v>
                </c:pt>
                <c:pt idx="6">
                  <c:v>2.8962385000450901</c:v>
                </c:pt>
                <c:pt idx="7">
                  <c:v>3.4188283677988101</c:v>
                </c:pt>
                <c:pt idx="8">
                  <c:v>3.4121352849673099</c:v>
                </c:pt>
                <c:pt idx="9">
                  <c:v>3.5447615527703902</c:v>
                </c:pt>
                <c:pt idx="10">
                  <c:v>4.2618778646820203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8-48D7-B925-53C8B9C0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FD9-A3FD-26587955878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0.07'!$AU$61:$AU$71</c:f>
              <c:numCache>
                <c:formatCode>0.00%</c:formatCode>
                <c:ptCount val="11"/>
                <c:pt idx="0">
                  <c:v>0.78642447568148488</c:v>
                </c:pt>
                <c:pt idx="1">
                  <c:v>0.58780485088591505</c:v>
                </c:pt>
                <c:pt idx="2">
                  <c:v>0.52814608387586415</c:v>
                </c:pt>
                <c:pt idx="3">
                  <c:v>0.4718557649893414</c:v>
                </c:pt>
                <c:pt idx="4">
                  <c:v>0.28349139010452939</c:v>
                </c:pt>
                <c:pt idx="5">
                  <c:v>0.23893386877566153</c:v>
                </c:pt>
                <c:pt idx="6">
                  <c:v>0.22627922223516975</c:v>
                </c:pt>
                <c:pt idx="7">
                  <c:v>0.15945790356566875</c:v>
                </c:pt>
                <c:pt idx="8">
                  <c:v>0.11544883671549289</c:v>
                </c:pt>
                <c:pt idx="9">
                  <c:v>6.7879971479824622E-2</c:v>
                </c:pt>
                <c:pt idx="10">
                  <c:v>1.5064553516333561E-2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D-4FD9-A3FD-26587955878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0.07'!$AU$50:$AU$60</c:f>
              <c:numCache>
                <c:formatCode>0.00%</c:formatCode>
                <c:ptCount val="11"/>
                <c:pt idx="0">
                  <c:v>0.78640882116554311</c:v>
                </c:pt>
                <c:pt idx="1">
                  <c:v>0.5853593258795261</c:v>
                </c:pt>
                <c:pt idx="2">
                  <c:v>0.52473134292252932</c:v>
                </c:pt>
                <c:pt idx="3">
                  <c:v>0.4700279743591621</c:v>
                </c:pt>
                <c:pt idx="4">
                  <c:v>0.27752272379668641</c:v>
                </c:pt>
                <c:pt idx="5">
                  <c:v>0.23146938105648296</c:v>
                </c:pt>
                <c:pt idx="6">
                  <c:v>0.22264649886696308</c:v>
                </c:pt>
                <c:pt idx="7">
                  <c:v>0.1484554309725043</c:v>
                </c:pt>
                <c:pt idx="8">
                  <c:v>0.10545514148362199</c:v>
                </c:pt>
                <c:pt idx="9">
                  <c:v>5.952250730834685E-2</c:v>
                </c:pt>
                <c:pt idx="10">
                  <c:v>3.8925775321798626E-3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D-4FD9-A3FD-26587955878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0.07'!$AU$39:$AU$49</c:f>
              <c:numCache>
                <c:formatCode>0.00%</c:formatCode>
                <c:ptCount val="11"/>
                <c:pt idx="0">
                  <c:v>0.78305734364305735</c:v>
                </c:pt>
                <c:pt idx="1">
                  <c:v>0.5805741298140682</c:v>
                </c:pt>
                <c:pt idx="2">
                  <c:v>0.51915664477911538</c:v>
                </c:pt>
                <c:pt idx="3">
                  <c:v>0.46335509002935144</c:v>
                </c:pt>
                <c:pt idx="4">
                  <c:v>0.27231393508555141</c:v>
                </c:pt>
                <c:pt idx="5">
                  <c:v>0.22725673691580653</c:v>
                </c:pt>
                <c:pt idx="6">
                  <c:v>0.21496122370264073</c:v>
                </c:pt>
                <c:pt idx="7">
                  <c:v>0.14167129886284016</c:v>
                </c:pt>
                <c:pt idx="8">
                  <c:v>0.10267826378277364</c:v>
                </c:pt>
                <c:pt idx="9">
                  <c:v>5.4764425244351385E-2</c:v>
                </c:pt>
                <c:pt idx="10">
                  <c:v>7.7607746294846834E-5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D-4FD9-A3FD-26587955878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0.07'!$AU$28:$AU$38</c:f>
              <c:numCache>
                <c:formatCode>0.00%</c:formatCode>
                <c:ptCount val="11"/>
                <c:pt idx="0">
                  <c:v>0.78230028090460513</c:v>
                </c:pt>
                <c:pt idx="1">
                  <c:v>0.57797601406415222</c:v>
                </c:pt>
                <c:pt idx="2">
                  <c:v>0.51725238001694795</c:v>
                </c:pt>
                <c:pt idx="3">
                  <c:v>0.46115714011067777</c:v>
                </c:pt>
                <c:pt idx="4">
                  <c:v>0.26814552594625074</c:v>
                </c:pt>
                <c:pt idx="5">
                  <c:v>0.22913517564263683</c:v>
                </c:pt>
                <c:pt idx="6">
                  <c:v>0.21405308564014489</c:v>
                </c:pt>
                <c:pt idx="7">
                  <c:v>0.14167414216071625</c:v>
                </c:pt>
                <c:pt idx="8">
                  <c:v>9.2535934932343897E-2</c:v>
                </c:pt>
                <c:pt idx="9">
                  <c:v>4.0257279504490553E-2</c:v>
                </c:pt>
                <c:pt idx="10">
                  <c:v>1.2630498954343834E-7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D-4FD9-A3FD-26587955878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0.07'!$AU$17:$AU$27</c:f>
              <c:numCache>
                <c:formatCode>0.00%</c:formatCode>
                <c:ptCount val="11"/>
                <c:pt idx="0">
                  <c:v>0.76551358997028163</c:v>
                </c:pt>
                <c:pt idx="1">
                  <c:v>0.54532959709559259</c:v>
                </c:pt>
                <c:pt idx="2">
                  <c:v>0.47709748726641221</c:v>
                </c:pt>
                <c:pt idx="3">
                  <c:v>0.41456304919506609</c:v>
                </c:pt>
                <c:pt idx="4">
                  <c:v>0.1794386226613294</c:v>
                </c:pt>
                <c:pt idx="5">
                  <c:v>9.9970216115450761E-2</c:v>
                </c:pt>
                <c:pt idx="6">
                  <c:v>7.8275821570129647E-2</c:v>
                </c:pt>
                <c:pt idx="7">
                  <c:v>8.951626676720793E-3</c:v>
                </c:pt>
                <c:pt idx="8">
                  <c:v>1.7268906687315842E-4</c:v>
                </c:pt>
                <c:pt idx="9">
                  <c:v>4.9723230281047432E-7</c:v>
                </c:pt>
                <c:pt idx="10">
                  <c:v>1.2630384152276126E-7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D-4FD9-A3FD-26587955878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0.07'!$AU$6:$AU$16</c:f>
              <c:numCache>
                <c:formatCode>0.00%</c:formatCode>
                <c:ptCount val="11"/>
                <c:pt idx="0">
                  <c:v>0.77878436713564525</c:v>
                </c:pt>
                <c:pt idx="1">
                  <c:v>0.56960274000335664</c:v>
                </c:pt>
                <c:pt idx="2">
                  <c:v>0.50691762794849693</c:v>
                </c:pt>
                <c:pt idx="3">
                  <c:v>0.44908511982973909</c:v>
                </c:pt>
                <c:pt idx="4">
                  <c:v>0.25123100753430677</c:v>
                </c:pt>
                <c:pt idx="5">
                  <c:v>0.2071473032977757</c:v>
                </c:pt>
                <c:pt idx="6">
                  <c:v>0.18962553096980575</c:v>
                </c:pt>
                <c:pt idx="7">
                  <c:v>9.1517420477255557E-2</c:v>
                </c:pt>
                <c:pt idx="8">
                  <c:v>2.0143596970038456E-2</c:v>
                </c:pt>
                <c:pt idx="9">
                  <c:v>4.9723267100949335E-7</c:v>
                </c:pt>
                <c:pt idx="10">
                  <c:v>1.263044672400175E-7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FD9-A3FD-2658795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9F7-A868-98C3E395908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-7716.2998634857504</c:v>
                </c:pt>
                <c:pt idx="1">
                  <c:v>-7717.6146513639096</c:v>
                </c:pt>
                <c:pt idx="2">
                  <c:v>-7717.1521725054299</c:v>
                </c:pt>
                <c:pt idx="3">
                  <c:v>-7716.6341740542202</c:v>
                </c:pt>
                <c:pt idx="4">
                  <c:v>-7716.8317597251598</c:v>
                </c:pt>
                <c:pt idx="5">
                  <c:v>-7715.81094763283</c:v>
                </c:pt>
                <c:pt idx="6">
                  <c:v>-7716.5377690738696</c:v>
                </c:pt>
                <c:pt idx="7">
                  <c:v>-7715.9523219232497</c:v>
                </c:pt>
                <c:pt idx="8">
                  <c:v>-7716.2779888525902</c:v>
                </c:pt>
                <c:pt idx="9">
                  <c:v>-7715.1559609045198</c:v>
                </c:pt>
                <c:pt idx="10">
                  <c:v>-7711.3078053640502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F-49F7-A868-98C3E395908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-7662.4998736146799</c:v>
                </c:pt>
                <c:pt idx="1">
                  <c:v>-7662.2213511110604</c:v>
                </c:pt>
                <c:pt idx="2">
                  <c:v>-7662.3333113934896</c:v>
                </c:pt>
                <c:pt idx="3">
                  <c:v>-7662.3823437920901</c:v>
                </c:pt>
                <c:pt idx="4">
                  <c:v>-7661.8369205537902</c:v>
                </c:pt>
                <c:pt idx="5">
                  <c:v>-7662.0960272815701</c:v>
                </c:pt>
                <c:pt idx="6">
                  <c:v>-7661.8157311309997</c:v>
                </c:pt>
                <c:pt idx="7">
                  <c:v>-7661.8180414976896</c:v>
                </c:pt>
                <c:pt idx="8">
                  <c:v>-7661.6628649963905</c:v>
                </c:pt>
                <c:pt idx="9">
                  <c:v>-7660.9355884042297</c:v>
                </c:pt>
                <c:pt idx="10">
                  <c:v>-5050.1886892844004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F-49F7-A868-98C3E395908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-7643.9353076118095</c:v>
                </c:pt>
                <c:pt idx="1">
                  <c:v>-7643.7421435530396</c:v>
                </c:pt>
                <c:pt idx="2">
                  <c:v>-7643.8489849109801</c:v>
                </c:pt>
                <c:pt idx="3">
                  <c:v>-7643.84968340462</c:v>
                </c:pt>
                <c:pt idx="4">
                  <c:v>-7643.6871559934798</c:v>
                </c:pt>
                <c:pt idx="5">
                  <c:v>-7643.2774097575802</c:v>
                </c:pt>
                <c:pt idx="6">
                  <c:v>-7643.1170599860798</c:v>
                </c:pt>
                <c:pt idx="7">
                  <c:v>-7643.0246661361898</c:v>
                </c:pt>
                <c:pt idx="8">
                  <c:v>-7643.07576680904</c:v>
                </c:pt>
                <c:pt idx="9">
                  <c:v>-7642.1676887227704</c:v>
                </c:pt>
                <c:pt idx="10">
                  <c:v>-3530.1411587830398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F-49F7-A868-98C3E395908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-7629.4781138106</c:v>
                </c:pt>
                <c:pt idx="1">
                  <c:v>-7629.4515926703598</c:v>
                </c:pt>
                <c:pt idx="2">
                  <c:v>-7629.4015757203697</c:v>
                </c:pt>
                <c:pt idx="3">
                  <c:v>-7629.3769078669402</c:v>
                </c:pt>
                <c:pt idx="4">
                  <c:v>-7629.1344522920399</c:v>
                </c:pt>
                <c:pt idx="5">
                  <c:v>-7629.0760733185298</c:v>
                </c:pt>
                <c:pt idx="6">
                  <c:v>-7629.0735770677302</c:v>
                </c:pt>
                <c:pt idx="7">
                  <c:v>-7628.7899680199498</c:v>
                </c:pt>
                <c:pt idx="8">
                  <c:v>-7628.7418455086299</c:v>
                </c:pt>
                <c:pt idx="9">
                  <c:v>-7628.0379555250602</c:v>
                </c:pt>
                <c:pt idx="10">
                  <c:v>-2464.45213697279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F-49F7-A868-98C3E395908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-7610.2225016679704</c:v>
                </c:pt>
                <c:pt idx="1">
                  <c:v>-7610.1481193792697</c:v>
                </c:pt>
                <c:pt idx="2">
                  <c:v>-7610.1274276907398</c:v>
                </c:pt>
                <c:pt idx="3">
                  <c:v>-7610.0932811958501</c:v>
                </c:pt>
                <c:pt idx="4">
                  <c:v>-7609.9575555133197</c:v>
                </c:pt>
                <c:pt idx="5">
                  <c:v>-6341.9584236103201</c:v>
                </c:pt>
                <c:pt idx="6">
                  <c:v>-5884.3527584949798</c:v>
                </c:pt>
                <c:pt idx="7">
                  <c:v>-4046.8787817038001</c:v>
                </c:pt>
                <c:pt idx="8">
                  <c:v>-3442.7450407003098</c:v>
                </c:pt>
                <c:pt idx="9">
                  <c:v>-2190.60877811204</c:v>
                </c:pt>
                <c:pt idx="10">
                  <c:v>-668.66007958779903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F-49F7-A868-98C3E395908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-7612.4590995468097</c:v>
                </c:pt>
                <c:pt idx="1">
                  <c:v>-7612.4230242064496</c:v>
                </c:pt>
                <c:pt idx="2">
                  <c:v>-7612.4553071028204</c:v>
                </c:pt>
                <c:pt idx="3">
                  <c:v>-7612.3892616292396</c:v>
                </c:pt>
                <c:pt idx="4">
                  <c:v>-7612.3864360544303</c:v>
                </c:pt>
                <c:pt idx="5">
                  <c:v>-7612.2824174061498</c:v>
                </c:pt>
                <c:pt idx="6">
                  <c:v>-7612.2435409461696</c:v>
                </c:pt>
                <c:pt idx="7">
                  <c:v>-7407.9621892283403</c:v>
                </c:pt>
                <c:pt idx="8">
                  <c:v>-4758.6318563769901</c:v>
                </c:pt>
                <c:pt idx="9">
                  <c:v>-3291.9910259772801</c:v>
                </c:pt>
                <c:pt idx="10">
                  <c:v>-1141.9053612546199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F-49F7-A868-98C3E395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CC-91E0-39E8D79CFF1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1.23339907693229</c:v>
                </c:pt>
                <c:pt idx="1">
                  <c:v>1.6244293182270499</c:v>
                </c:pt>
                <c:pt idx="2">
                  <c:v>1.7948779327023401</c:v>
                </c:pt>
                <c:pt idx="3">
                  <c:v>1.98537806414125</c:v>
                </c:pt>
                <c:pt idx="4">
                  <c:v>3.09076989650598</c:v>
                </c:pt>
                <c:pt idx="5">
                  <c:v>3.5494641560379199</c:v>
                </c:pt>
                <c:pt idx="6">
                  <c:v>3.7123874166938098</c:v>
                </c:pt>
                <c:pt idx="7">
                  <c:v>4.9931956902881298</c:v>
                </c:pt>
                <c:pt idx="8">
                  <c:v>6.5196031121951297</c:v>
                </c:pt>
                <c:pt idx="9">
                  <c:v>10.930652823647399</c:v>
                </c:pt>
                <c:pt idx="10">
                  <c:v>40.135194999622897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CC-91E0-39E8D79CFF1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1.23237194037279</c:v>
                </c:pt>
                <c:pt idx="1">
                  <c:v>1.62329451654211</c:v>
                </c:pt>
                <c:pt idx="2">
                  <c:v>1.79369594859743</c:v>
                </c:pt>
                <c:pt idx="3">
                  <c:v>1.9841439773989</c:v>
                </c:pt>
                <c:pt idx="4">
                  <c:v>3.08923141559276</c:v>
                </c:pt>
                <c:pt idx="5">
                  <c:v>3.5477980502568398</c:v>
                </c:pt>
                <c:pt idx="6">
                  <c:v>3.7106762129368298</c:v>
                </c:pt>
                <c:pt idx="7">
                  <c:v>4.9911334668299396</c:v>
                </c:pt>
                <c:pt idx="8">
                  <c:v>6.5171182631418203</c:v>
                </c:pt>
                <c:pt idx="9">
                  <c:v>10.926960064004801</c:v>
                </c:pt>
                <c:pt idx="10">
                  <c:v>32.603114874229099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CC-91E0-39E8D79CFF1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1.2318645651265301</c:v>
                </c:pt>
                <c:pt idx="1">
                  <c:v>1.62273411167306</c:v>
                </c:pt>
                <c:pt idx="2">
                  <c:v>1.7931121968052699</c:v>
                </c:pt>
                <c:pt idx="3">
                  <c:v>1.98353434420714</c:v>
                </c:pt>
                <c:pt idx="4">
                  <c:v>3.0884707059320902</c:v>
                </c:pt>
                <c:pt idx="5">
                  <c:v>3.5469753604099101</c:v>
                </c:pt>
                <c:pt idx="6">
                  <c:v>3.7098313355247701</c:v>
                </c:pt>
                <c:pt idx="7">
                  <c:v>4.9901133537683302</c:v>
                </c:pt>
                <c:pt idx="8">
                  <c:v>6.5158910259417802</c:v>
                </c:pt>
                <c:pt idx="9">
                  <c:v>10.9250658439649</c:v>
                </c:pt>
                <c:pt idx="10">
                  <c:v>26.520916516818701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F-4DCC-91E0-39E8D79CFF1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1.2315137820923401</c:v>
                </c:pt>
                <c:pt idx="1">
                  <c:v>1.62234659176805</c:v>
                </c:pt>
                <c:pt idx="2">
                  <c:v>1.7927085692992</c:v>
                </c:pt>
                <c:pt idx="3">
                  <c:v>1.9831128491960299</c:v>
                </c:pt>
                <c:pt idx="4">
                  <c:v>3.08794536674732</c:v>
                </c:pt>
                <c:pt idx="5">
                  <c:v>3.5464066606068401</c:v>
                </c:pt>
                <c:pt idx="6">
                  <c:v>3.7092474035132099</c:v>
                </c:pt>
                <c:pt idx="7">
                  <c:v>4.9894090503456798</c:v>
                </c:pt>
                <c:pt idx="8">
                  <c:v>6.5150210131062503</c:v>
                </c:pt>
                <c:pt idx="9">
                  <c:v>10.9227309268882</c:v>
                </c:pt>
                <c:pt idx="10">
                  <c:v>21.9884843289217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F-4DCC-91E0-39E8D79CFF1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1.23068014042038</c:v>
                </c:pt>
                <c:pt idx="1">
                  <c:v>1.6214618220208299</c:v>
                </c:pt>
                <c:pt idx="2">
                  <c:v>1.7917779686922899</c:v>
                </c:pt>
                <c:pt idx="3">
                  <c:v>1.9821151873173899</c:v>
                </c:pt>
                <c:pt idx="4">
                  <c:v>3.0865052934164101</c:v>
                </c:pt>
                <c:pt idx="5">
                  <c:v>3.09803019536476</c:v>
                </c:pt>
                <c:pt idx="6">
                  <c:v>3.0427891063400598</c:v>
                </c:pt>
                <c:pt idx="7">
                  <c:v>3.0917534789682501</c:v>
                </c:pt>
                <c:pt idx="8">
                  <c:v>3.70182063747276</c:v>
                </c:pt>
                <c:pt idx="9">
                  <c:v>5.3664971055369497</c:v>
                </c:pt>
                <c:pt idx="10">
                  <c:v>9.8363298704248798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F-4DCC-91E0-39E8D79CFF1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1.2309178166092201</c:v>
                </c:pt>
                <c:pt idx="1">
                  <c:v>1.62168782728049</c:v>
                </c:pt>
                <c:pt idx="2">
                  <c:v>1.79202272333292</c:v>
                </c:pt>
                <c:pt idx="3">
                  <c:v>1.98239635392527</c:v>
                </c:pt>
                <c:pt idx="4">
                  <c:v>3.0870421263560601</c:v>
                </c:pt>
                <c:pt idx="5">
                  <c:v>3.5453622335038699</c:v>
                </c:pt>
                <c:pt idx="6">
                  <c:v>3.70813302795947</c:v>
                </c:pt>
                <c:pt idx="7">
                  <c:v>4.9874957770238204</c:v>
                </c:pt>
                <c:pt idx="8">
                  <c:v>4.7690463558208203</c:v>
                </c:pt>
                <c:pt idx="9">
                  <c:v>6.4927522646220499</c:v>
                </c:pt>
                <c:pt idx="10">
                  <c:v>14.0760043862779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F-4DCC-91E0-39E8D79C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(4)'!$AR$72:$AR$82</c:f>
              <c:numCache>
                <c:formatCode>General</c:formatCode>
                <c:ptCount val="11"/>
                <c:pt idx="0">
                  <c:v>8671.1268667642507</c:v>
                </c:pt>
                <c:pt idx="1">
                  <c:v>8671.1759889585192</c:v>
                </c:pt>
                <c:pt idx="2">
                  <c:v>8671.0693098376396</c:v>
                </c:pt>
                <c:pt idx="3">
                  <c:v>8671.0801738664995</c:v>
                </c:pt>
                <c:pt idx="4">
                  <c:v>8670.9915076755806</c:v>
                </c:pt>
                <c:pt idx="5">
                  <c:v>8670.8993465771491</c:v>
                </c:pt>
                <c:pt idx="6">
                  <c:v>8670.9056745390208</c:v>
                </c:pt>
                <c:pt idx="7">
                  <c:v>8670.7034650132991</c:v>
                </c:pt>
                <c:pt idx="8">
                  <c:v>6943.8452386277004</c:v>
                </c:pt>
                <c:pt idx="9">
                  <c:v>4215.4271962115199</c:v>
                </c:pt>
                <c:pt idx="10">
                  <c:v>1566.53267979005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3C9-B339-6CFA0D25530B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(4)'!$AR$61:$AR$71</c:f>
              <c:numCache>
                <c:formatCode>General</c:formatCode>
                <c:ptCount val="11"/>
                <c:pt idx="0">
                  <c:v>7612.4590995468097</c:v>
                </c:pt>
                <c:pt idx="1">
                  <c:v>7612.4230242064496</c:v>
                </c:pt>
                <c:pt idx="2">
                  <c:v>7612.4553071028204</c:v>
                </c:pt>
                <c:pt idx="3">
                  <c:v>7612.3892616292396</c:v>
                </c:pt>
                <c:pt idx="4">
                  <c:v>7612.3864360544303</c:v>
                </c:pt>
                <c:pt idx="5">
                  <c:v>7612.2824174061498</c:v>
                </c:pt>
                <c:pt idx="6">
                  <c:v>7612.2435409461696</c:v>
                </c:pt>
                <c:pt idx="7">
                  <c:v>7407.9621892283403</c:v>
                </c:pt>
                <c:pt idx="8">
                  <c:v>4758.6318563769901</c:v>
                </c:pt>
                <c:pt idx="9">
                  <c:v>3291.9910259772801</c:v>
                </c:pt>
                <c:pt idx="10">
                  <c:v>1141.9053612546199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3C9-B339-6CFA0D25530B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(4)'!$AR$50:$AR$60</c:f>
              <c:numCache>
                <c:formatCode>General</c:formatCode>
                <c:ptCount val="11"/>
                <c:pt idx="0">
                  <c:v>6554.1342416452298</c:v>
                </c:pt>
                <c:pt idx="1">
                  <c:v>6554.0766131466098</c:v>
                </c:pt>
                <c:pt idx="2">
                  <c:v>6554.1478294441904</c:v>
                </c:pt>
                <c:pt idx="3">
                  <c:v>6554.08462328939</c:v>
                </c:pt>
                <c:pt idx="4">
                  <c:v>6553.9906971228702</c:v>
                </c:pt>
                <c:pt idx="5">
                  <c:v>6553.9581419234501</c:v>
                </c:pt>
                <c:pt idx="6">
                  <c:v>6553.8875032039996</c:v>
                </c:pt>
                <c:pt idx="7">
                  <c:v>4653.8908427148199</c:v>
                </c:pt>
                <c:pt idx="8">
                  <c:v>3358.2627854063098</c:v>
                </c:pt>
                <c:pt idx="9">
                  <c:v>2297.2977866962101</c:v>
                </c:pt>
                <c:pt idx="10">
                  <c:v>814.73918991730704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8-43C9-B339-6CFA0D25530B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(4)'!$AR$39:$AR$49</c:f>
              <c:numCache>
                <c:formatCode>General</c:formatCode>
                <c:ptCount val="11"/>
                <c:pt idx="0">
                  <c:v>5496.0403294702701</c:v>
                </c:pt>
                <c:pt idx="1">
                  <c:v>5496.0379812172896</c:v>
                </c:pt>
                <c:pt idx="2">
                  <c:v>5496.0786291767499</c:v>
                </c:pt>
                <c:pt idx="3">
                  <c:v>5496.0704329262499</c:v>
                </c:pt>
                <c:pt idx="4">
                  <c:v>5495.9737795944902</c:v>
                </c:pt>
                <c:pt idx="5">
                  <c:v>4982.0608719552501</c:v>
                </c:pt>
                <c:pt idx="6">
                  <c:v>4630.8510699497101</c:v>
                </c:pt>
                <c:pt idx="7">
                  <c:v>2978.9926851549599</c:v>
                </c:pt>
                <c:pt idx="8">
                  <c:v>2361.9827399138298</c:v>
                </c:pt>
                <c:pt idx="9">
                  <c:v>1532.80223528444</c:v>
                </c:pt>
                <c:pt idx="10">
                  <c:v>572.84609971387295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8-43C9-B339-6CFA0D25530B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(4)'!$AR$28:$AR$38</c:f>
              <c:numCache>
                <c:formatCode>General</c:formatCode>
                <c:ptCount val="11"/>
                <c:pt idx="0">
                  <c:v>4438.2184321710101</c:v>
                </c:pt>
                <c:pt idx="1">
                  <c:v>4438.2517861628803</c:v>
                </c:pt>
                <c:pt idx="2">
                  <c:v>4438.2579153933402</c:v>
                </c:pt>
                <c:pt idx="3">
                  <c:v>4438.27397307515</c:v>
                </c:pt>
                <c:pt idx="4">
                  <c:v>3491.8960761667299</c:v>
                </c:pt>
                <c:pt idx="5">
                  <c:v>2850.8456951666999</c:v>
                </c:pt>
                <c:pt idx="6">
                  <c:v>2670.83003554984</c:v>
                </c:pt>
                <c:pt idx="7">
                  <c:v>1915.5580088347799</c:v>
                </c:pt>
                <c:pt idx="8">
                  <c:v>1409.84286330704</c:v>
                </c:pt>
                <c:pt idx="9">
                  <c:v>967.85948059343605</c:v>
                </c:pt>
                <c:pt idx="10">
                  <c:v>401.62108847299697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8-43C9-B339-6CFA0D25530B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(4)'!$AR$17:$AR$27</c:f>
              <c:numCache>
                <c:formatCode>General</c:formatCode>
                <c:ptCount val="11"/>
                <c:pt idx="0">
                  <c:v>3380.7421839335102</c:v>
                </c:pt>
                <c:pt idx="1">
                  <c:v>3380.7203867173298</c:v>
                </c:pt>
                <c:pt idx="2">
                  <c:v>3380.6840805102402</c:v>
                </c:pt>
                <c:pt idx="3">
                  <c:v>3212.65776409619</c:v>
                </c:pt>
                <c:pt idx="4">
                  <c:v>1880.1402155150799</c:v>
                </c:pt>
                <c:pt idx="5">
                  <c:v>1605.94856460817</c:v>
                </c:pt>
                <c:pt idx="6">
                  <c:v>1507.58434733169</c:v>
                </c:pt>
                <c:pt idx="7">
                  <c:v>998.41247301444503</c:v>
                </c:pt>
                <c:pt idx="8">
                  <c:v>794.33111174955297</c:v>
                </c:pt>
                <c:pt idx="9">
                  <c:v>577.78453688844195</c:v>
                </c:pt>
                <c:pt idx="10">
                  <c:v>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8-43C9-B339-6CFA0D25530B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(4)'!$AR$6:$AR$16</c:f>
              <c:numCache>
                <c:formatCode>General</c:formatCode>
                <c:ptCount val="11"/>
                <c:pt idx="0">
                  <c:v>2310.6583046836899</c:v>
                </c:pt>
                <c:pt idx="1">
                  <c:v>1854.24214338962</c:v>
                </c:pt>
                <c:pt idx="2">
                  <c:v>1691.45718879162</c:v>
                </c:pt>
                <c:pt idx="3">
                  <c:v>1532.2133236510299</c:v>
                </c:pt>
                <c:pt idx="4">
                  <c:v>824.30052742226496</c:v>
                </c:pt>
                <c:pt idx="5">
                  <c:v>669.52546813849006</c:v>
                </c:pt>
                <c:pt idx="6">
                  <c:v>633.882587428237</c:v>
                </c:pt>
                <c:pt idx="7">
                  <c:v>491.62249566167299</c:v>
                </c:pt>
                <c:pt idx="8">
                  <c:v>430.44950346650899</c:v>
                </c:pt>
                <c:pt idx="9">
                  <c:v>340.41568028801203</c:v>
                </c:pt>
                <c:pt idx="10">
                  <c:v>232.12632651915101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8-43C9-B339-6CFA0D25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24-970B-81C1FEA2596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C24-970B-81C1FEA2596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C24-970B-81C1FEA2596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4-4C24-970B-81C1FEA2596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4-4C24-970B-81C1FEA2596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4-4C24-970B-81C1FEA2596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4-4C24-970B-81C1FEA2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(4)'!$AL$72:$AL$82</c:f>
              <c:numCache>
                <c:formatCode>General</c:formatCode>
                <c:ptCount val="11"/>
                <c:pt idx="0">
                  <c:v>0.848034265556878</c:v>
                </c:pt>
                <c:pt idx="1">
                  <c:v>0.80195942099310102</c:v>
                </c:pt>
                <c:pt idx="2">
                  <c:v>0.78324745062993095</c:v>
                </c:pt>
                <c:pt idx="3">
                  <c:v>0.765084850322448</c:v>
                </c:pt>
                <c:pt idx="4">
                  <c:v>0.64186616440922395</c:v>
                </c:pt>
                <c:pt idx="5">
                  <c:v>0.58590673944962701</c:v>
                </c:pt>
                <c:pt idx="6">
                  <c:v>0.56242935509875502</c:v>
                </c:pt>
                <c:pt idx="7">
                  <c:v>0.41241799298644999</c:v>
                </c:pt>
                <c:pt idx="8">
                  <c:v>0.16113254154519299</c:v>
                </c:pt>
                <c:pt idx="9">
                  <c:v>4.8362008771720699E-3</c:v>
                </c:pt>
                <c:pt idx="10" formatCode="0.00E+00">
                  <c:v>5.7246950890420402E-7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C4E-B925-C7106DF4F92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(4)'!$AL$61:$AL$71</c:f>
              <c:numCache>
                <c:formatCode>General</c:formatCode>
                <c:ptCount val="11"/>
                <c:pt idx="0">
                  <c:v>0.84605887755686204</c:v>
                </c:pt>
                <c:pt idx="1">
                  <c:v>0.80240048161926503</c:v>
                </c:pt>
                <c:pt idx="2">
                  <c:v>0.78386103919268901</c:v>
                </c:pt>
                <c:pt idx="3">
                  <c:v>0.76131174590296602</c:v>
                </c:pt>
                <c:pt idx="4">
                  <c:v>0.62720502065646599</c:v>
                </c:pt>
                <c:pt idx="5">
                  <c:v>0.58442031031570296</c:v>
                </c:pt>
                <c:pt idx="6">
                  <c:v>0.54920076338624402</c:v>
                </c:pt>
                <c:pt idx="7">
                  <c:v>0.31288235327541303</c:v>
                </c:pt>
                <c:pt idx="8">
                  <c:v>6.8732677987628804E-2</c:v>
                </c:pt>
                <c:pt idx="9" formatCode="0.00E+00">
                  <c:v>1.76257125497578E-6</c:v>
                </c:pt>
                <c:pt idx="10" formatCode="0.00E+00">
                  <c:v>5.38294213140686E-7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0-4C4E-B925-C7106DF4F92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(4)'!$AL$50:$AL$60</c:f>
              <c:numCache>
                <c:formatCode>General</c:formatCode>
                <c:ptCount val="11"/>
                <c:pt idx="0">
                  <c:v>0.84186176790271205</c:v>
                </c:pt>
                <c:pt idx="1">
                  <c:v>0.79435218393484497</c:v>
                </c:pt>
                <c:pt idx="2">
                  <c:v>0.77076342898436701</c:v>
                </c:pt>
                <c:pt idx="3">
                  <c:v>0.74577329529963898</c:v>
                </c:pt>
                <c:pt idx="4">
                  <c:v>0.60931354104324997</c:v>
                </c:pt>
                <c:pt idx="5">
                  <c:v>0.53746703684656705</c:v>
                </c:pt>
                <c:pt idx="6">
                  <c:v>0.49298455146535503</c:v>
                </c:pt>
                <c:pt idx="7">
                  <c:v>0.134806741844959</c:v>
                </c:pt>
                <c:pt idx="8">
                  <c:v>1.2714662565834801E-2</c:v>
                </c:pt>
                <c:pt idx="9" formatCode="0.00E+00">
                  <c:v>1.5448316829999899E-6</c:v>
                </c:pt>
                <c:pt idx="10" formatCode="0.00E+00">
                  <c:v>4.5094049607847499E-7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0-4C4E-B925-C7106DF4F92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(4)'!$AL$39:$AL$49</c:f>
              <c:numCache>
                <c:formatCode>General</c:formatCode>
                <c:ptCount val="11"/>
                <c:pt idx="0">
                  <c:v>0.83403289207067699</c:v>
                </c:pt>
                <c:pt idx="1">
                  <c:v>0.782163771378938</c:v>
                </c:pt>
                <c:pt idx="2">
                  <c:v>0.75766898892124901</c:v>
                </c:pt>
                <c:pt idx="3">
                  <c:v>0.73600367312219295</c:v>
                </c:pt>
                <c:pt idx="4">
                  <c:v>0.55432164722933897</c:v>
                </c:pt>
                <c:pt idx="5">
                  <c:v>0.37463136629458299</c:v>
                </c:pt>
                <c:pt idx="6">
                  <c:v>0.30388340181920598</c:v>
                </c:pt>
                <c:pt idx="7">
                  <c:v>3.1432118356528101E-2</c:v>
                </c:pt>
                <c:pt idx="8" formatCode="0.00E+00">
                  <c:v>2.1537371098607401E-6</c:v>
                </c:pt>
                <c:pt idx="9" formatCode="0.00E+00">
                  <c:v>1.2946264695850601E-6</c:v>
                </c:pt>
                <c:pt idx="10" formatCode="0.00E+00">
                  <c:v>3.9370559675167298E-7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0-4C4E-B925-C7106DF4F92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(4)'!$AL$28:$AL$38</c:f>
              <c:numCache>
                <c:formatCode>General</c:formatCode>
                <c:ptCount val="11"/>
                <c:pt idx="0">
                  <c:v>0.81815393909445</c:v>
                </c:pt>
                <c:pt idx="1">
                  <c:v>0.75703417485033897</c:v>
                </c:pt>
                <c:pt idx="2">
                  <c:v>0.73722070694293895</c:v>
                </c:pt>
                <c:pt idx="3">
                  <c:v>0.70299802215428098</c:v>
                </c:pt>
                <c:pt idx="4">
                  <c:v>0.30323924428083399</c:v>
                </c:pt>
                <c:pt idx="5">
                  <c:v>0.12925248509484499</c:v>
                </c:pt>
                <c:pt idx="6">
                  <c:v>8.2819035451746403E-2</c:v>
                </c:pt>
                <c:pt idx="7" formatCode="0.00E+00">
                  <c:v>2.3824102817747401E-6</c:v>
                </c:pt>
                <c:pt idx="8" formatCode="0.00E+00">
                  <c:v>1.71923495242933E-6</c:v>
                </c:pt>
                <c:pt idx="9" formatCode="0.00E+00">
                  <c:v>1.0816295711462701E-6</c:v>
                </c:pt>
                <c:pt idx="10" formatCode="0.00E+00">
                  <c:v>3.1842183805266598E-7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0-4C4E-B925-C7106DF4F92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(4)'!$AL$17:$AL$27</c:f>
              <c:numCache>
                <c:formatCode>General</c:formatCode>
                <c:ptCount val="11"/>
                <c:pt idx="0">
                  <c:v>0.803943531980158</c:v>
                </c:pt>
                <c:pt idx="1">
                  <c:v>0.73463930118805498</c:v>
                </c:pt>
                <c:pt idx="2">
                  <c:v>0.68167142038137196</c:v>
                </c:pt>
                <c:pt idx="3">
                  <c:v>0.57803523551445302</c:v>
                </c:pt>
                <c:pt idx="4">
                  <c:v>5.3284592008856803E-2</c:v>
                </c:pt>
                <c:pt idx="5">
                  <c:v>1.4811537911980301E-3</c:v>
                </c:pt>
                <c:pt idx="6" formatCode="0.00E+00">
                  <c:v>2.6416555791994101E-6</c:v>
                </c:pt>
                <c:pt idx="7" formatCode="0.00E+00">
                  <c:v>1.7794806291160001E-6</c:v>
                </c:pt>
                <c:pt idx="8" formatCode="0.00E+00">
                  <c:v>1.3141238554658599E-6</c:v>
                </c:pt>
                <c:pt idx="9" formatCode="0.00E+00">
                  <c:v>8.4222927369362496E-7</c:v>
                </c:pt>
                <c:pt idx="10" formatCode="0.00E+00">
                  <c:v>2.3519397191005501E-7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0-4C4E-B925-C7106DF4F92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(4)'!$AL$6:$AL$16</c:f>
              <c:numCache>
                <c:formatCode>General</c:formatCode>
                <c:ptCount val="11"/>
                <c:pt idx="0">
                  <c:v>0.73568487743126099</c:v>
                </c:pt>
                <c:pt idx="1">
                  <c:v>0.43998907680266702</c:v>
                </c:pt>
                <c:pt idx="2">
                  <c:v>0.33057885660286102</c:v>
                </c:pt>
                <c:pt idx="3">
                  <c:v>0.22461280257014599</c:v>
                </c:pt>
                <c:pt idx="4" formatCode="0.00E+00">
                  <c:v>2.31159297031738E-6</c:v>
                </c:pt>
                <c:pt idx="5" formatCode="0.00E+00">
                  <c:v>1.8807057692652701E-6</c:v>
                </c:pt>
                <c:pt idx="6" formatCode="0.00E+00">
                  <c:v>1.7614038350513899E-6</c:v>
                </c:pt>
                <c:pt idx="7" formatCode="0.00E+00">
                  <c:v>1.20221785696454E-6</c:v>
                </c:pt>
                <c:pt idx="8" formatCode="0.00E+00">
                  <c:v>8.9920542397059503E-7</c:v>
                </c:pt>
                <c:pt idx="9" formatCode="0.00E+00">
                  <c:v>5.8840636564294E-7</c:v>
                </c:pt>
                <c:pt idx="10" formatCode="0.00E+00">
                  <c:v>1.5328966601638799E-7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0-4C4E-B925-C7106DF4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07E-8EBA-4694AF8400B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07E-8EBA-4694AF8400B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E-407E-8EBA-4694AF8400B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E-407E-8EBA-4694AF8400B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E-407E-8EBA-4694AF8400B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E-407E-8EBA-4694AF8400B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E-407E-8EBA-4694AF84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23-AF51-87428B8AFD8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23-AF51-87428B8AFD8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23-AF51-87428B8AFD8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23-AF51-87428B8AFD8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23-AF51-87428B8AFD8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23-AF51-87428B8AFD8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23-AF51-87428B8A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189.230201256876</c:v>
                </c:pt>
                <c:pt idx="1">
                  <c:v>200.00580305995501</c:v>
                </c:pt>
                <c:pt idx="2">
                  <c:v>204.72998583431101</c:v>
                </c:pt>
                <c:pt idx="3">
                  <c:v>209.52397780875401</c:v>
                </c:pt>
                <c:pt idx="4">
                  <c:v>249.05555257079101</c:v>
                </c:pt>
                <c:pt idx="5">
                  <c:v>272.25718132610098</c:v>
                </c:pt>
                <c:pt idx="6">
                  <c:v>283.346774104784</c:v>
                </c:pt>
                <c:pt idx="7">
                  <c:v>340.71473875632802</c:v>
                </c:pt>
                <c:pt idx="8">
                  <c:v>544.46252536924897</c:v>
                </c:pt>
                <c:pt idx="9">
                  <c:v>1369.43935102411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B3-BCC0-D391C170B4F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189.66981754967901</c:v>
                </c:pt>
                <c:pt idx="1">
                  <c:v>199.89136965251501</c:v>
                </c:pt>
                <c:pt idx="2">
                  <c:v>204.56801273977999</c:v>
                </c:pt>
                <c:pt idx="3">
                  <c:v>210.55760614370999</c:v>
                </c:pt>
                <c:pt idx="4">
                  <c:v>254.81891121960001</c:v>
                </c:pt>
                <c:pt idx="5">
                  <c:v>272.85314831303498</c:v>
                </c:pt>
                <c:pt idx="6">
                  <c:v>290.00293606190701</c:v>
                </c:pt>
                <c:pt idx="7">
                  <c:v>413.293877376105</c:v>
                </c:pt>
                <c:pt idx="8">
                  <c:v>959.85891776497203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5-4CB3-BCC0-D391C170B4F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190.609227439726</c:v>
                </c:pt>
                <c:pt idx="1">
                  <c:v>201.903003231702</c:v>
                </c:pt>
                <c:pt idx="2">
                  <c:v>208.01928011061801</c:v>
                </c:pt>
                <c:pt idx="3">
                  <c:v>214.91207101133401</c:v>
                </c:pt>
                <c:pt idx="4">
                  <c:v>262.181490813626</c:v>
                </c:pt>
                <c:pt idx="5">
                  <c:v>296.471330322722</c:v>
                </c:pt>
                <c:pt idx="6">
                  <c:v>322.698879545377</c:v>
                </c:pt>
                <c:pt idx="7">
                  <c:v>652.95764024215896</c:v>
                </c:pt>
                <c:pt idx="8">
                  <c:v>1809.71608555641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5-4CB3-BCC0-D391C170B4F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192.386956520724</c:v>
                </c:pt>
                <c:pt idx="1">
                  <c:v>205.02553755983899</c:v>
                </c:pt>
                <c:pt idx="2">
                  <c:v>211.58498208311801</c:v>
                </c:pt>
                <c:pt idx="3">
                  <c:v>217.74021915135199</c:v>
                </c:pt>
                <c:pt idx="4">
                  <c:v>287.94469431967502</c:v>
                </c:pt>
                <c:pt idx="5">
                  <c:v>422.67685526943802</c:v>
                </c:pt>
                <c:pt idx="6">
                  <c:v>510.20328727498003</c:v>
                </c:pt>
                <c:pt idx="7">
                  <c:v>1525.67218079958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5-4CB3-BCC0-D391C170B4F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196.097662556838</c:v>
                </c:pt>
                <c:pt idx="1">
                  <c:v>211.786166418953</c:v>
                </c:pt>
                <c:pt idx="2">
                  <c:v>217.41204537449499</c:v>
                </c:pt>
                <c:pt idx="3">
                  <c:v>227.88375694052601</c:v>
                </c:pt>
                <c:pt idx="4">
                  <c:v>521.17555749528901</c:v>
                </c:pt>
                <c:pt idx="5">
                  <c:v>813.94610073816898</c:v>
                </c:pt>
                <c:pt idx="6">
                  <c:v>994.03068858202005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5-4CB3-BCC0-D391C170B4F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199.54118739635999</c:v>
                </c:pt>
                <c:pt idx="1">
                  <c:v>218.200767289645</c:v>
                </c:pt>
                <c:pt idx="2">
                  <c:v>235.01407651057201</c:v>
                </c:pt>
                <c:pt idx="3">
                  <c:v>276.76449844974201</c:v>
                </c:pt>
                <c:pt idx="4">
                  <c:v>1380.63173404749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CB3-BCC0-D391C170B4F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217.94563157649699</c:v>
                </c:pt>
                <c:pt idx="1">
                  <c:v>362.79591001702801</c:v>
                </c:pt>
                <c:pt idx="2">
                  <c:v>481.02887127967801</c:v>
                </c:pt>
                <c:pt idx="3">
                  <c:v>702.52627787009703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5-4CB3-BCC0-D391C17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(4)'!$AQ$72:$AQ$82</c:f>
              <c:numCache>
                <c:formatCode>General</c:formatCode>
                <c:ptCount val="11"/>
                <c:pt idx="0">
                  <c:v>2268.6224858768101</c:v>
                </c:pt>
                <c:pt idx="1">
                  <c:v>2268.4575781478902</c:v>
                </c:pt>
                <c:pt idx="2">
                  <c:v>2268.4502410034602</c:v>
                </c:pt>
                <c:pt idx="3">
                  <c:v>2268.4382058912101</c:v>
                </c:pt>
                <c:pt idx="4">
                  <c:v>2268.49850501743</c:v>
                </c:pt>
                <c:pt idx="5">
                  <c:v>2268.3777747782401</c:v>
                </c:pt>
                <c:pt idx="6">
                  <c:v>2261.5103440170901</c:v>
                </c:pt>
                <c:pt idx="7">
                  <c:v>1849.2493006348</c:v>
                </c:pt>
                <c:pt idx="8">
                  <c:v>1316.9634670983701</c:v>
                </c:pt>
                <c:pt idx="9">
                  <c:v>926.28895810995198</c:v>
                </c:pt>
                <c:pt idx="10">
                  <c:v>407.40807803643202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D98-8166-6B5B48540540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(4)'!$AQ$61:$AQ$71</c:f>
              <c:numCache>
                <c:formatCode>General</c:formatCode>
                <c:ptCount val="11"/>
                <c:pt idx="0">
                  <c:v>1991.0119266085001</c:v>
                </c:pt>
                <c:pt idx="1">
                  <c:v>1990.9976456854499</c:v>
                </c:pt>
                <c:pt idx="2">
                  <c:v>1990.99715195249</c:v>
                </c:pt>
                <c:pt idx="3">
                  <c:v>1990.9749936241701</c:v>
                </c:pt>
                <c:pt idx="4">
                  <c:v>1988.1269552118099</c:v>
                </c:pt>
                <c:pt idx="5">
                  <c:v>1890.56612742384</c:v>
                </c:pt>
                <c:pt idx="6">
                  <c:v>1839.69071830284</c:v>
                </c:pt>
                <c:pt idx="7">
                  <c:v>1398.0526089996099</c:v>
                </c:pt>
                <c:pt idx="8">
                  <c:v>963.29729163575598</c:v>
                </c:pt>
                <c:pt idx="9">
                  <c:v>679.97895756623302</c:v>
                </c:pt>
                <c:pt idx="10">
                  <c:v>297.83244084608998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D98-8166-6B5B48540540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(4)'!$AQ$50:$AQ$60</c:f>
              <c:numCache>
                <c:formatCode>General</c:formatCode>
                <c:ptCount val="11"/>
                <c:pt idx="0">
                  <c:v>1713.6945625824501</c:v>
                </c:pt>
                <c:pt idx="1">
                  <c:v>1713.68320263696</c:v>
                </c:pt>
                <c:pt idx="2">
                  <c:v>1713.6793176896399</c:v>
                </c:pt>
                <c:pt idx="3">
                  <c:v>1713.6720838823401</c:v>
                </c:pt>
                <c:pt idx="4">
                  <c:v>1589.0524179930401</c:v>
                </c:pt>
                <c:pt idx="5">
                  <c:v>1432.7986645645501</c:v>
                </c:pt>
                <c:pt idx="6">
                  <c:v>1377.39985571389</c:v>
                </c:pt>
                <c:pt idx="7">
                  <c:v>948.71875095819405</c:v>
                </c:pt>
                <c:pt idx="8">
                  <c:v>713.33890683165396</c:v>
                </c:pt>
                <c:pt idx="9">
                  <c:v>485.16694621636498</c:v>
                </c:pt>
                <c:pt idx="10">
                  <c:v>212.896585068511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E-4D98-8166-6B5B48540540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(4)'!$AQ$39:$AQ$49</c:f>
              <c:numCache>
                <c:formatCode>General</c:formatCode>
                <c:ptCount val="11"/>
                <c:pt idx="0">
                  <c:v>1436.5084419651701</c:v>
                </c:pt>
                <c:pt idx="1">
                  <c:v>1436.50472261598</c:v>
                </c:pt>
                <c:pt idx="2">
                  <c:v>1436.5938869430499</c:v>
                </c:pt>
                <c:pt idx="3">
                  <c:v>1436.5017548030701</c:v>
                </c:pt>
                <c:pt idx="4">
                  <c:v>1157.13565932389</c:v>
                </c:pt>
                <c:pt idx="5">
                  <c:v>1018.21380684922</c:v>
                </c:pt>
                <c:pt idx="6">
                  <c:v>955.71403760673604</c:v>
                </c:pt>
                <c:pt idx="7">
                  <c:v>647.44829438708803</c:v>
                </c:pt>
                <c:pt idx="8">
                  <c:v>453.21340996917502</c:v>
                </c:pt>
                <c:pt idx="9">
                  <c:v>333.44977123716097</c:v>
                </c:pt>
                <c:pt idx="10">
                  <c:v>149.68664953971401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E-4D98-8166-6B5B48540540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(4)'!$AQ$28:$AQ$38</c:f>
              <c:numCache>
                <c:formatCode>General</c:formatCode>
                <c:ptCount val="11"/>
                <c:pt idx="0">
                  <c:v>1159.4498676880501</c:v>
                </c:pt>
                <c:pt idx="1">
                  <c:v>1154.0428181099501</c:v>
                </c:pt>
                <c:pt idx="2">
                  <c:v>1120.8884330895</c:v>
                </c:pt>
                <c:pt idx="3">
                  <c:v>1069.9362054166099</c:v>
                </c:pt>
                <c:pt idx="4">
                  <c:v>751.35657356443903</c:v>
                </c:pt>
                <c:pt idx="5">
                  <c:v>628.00471469258196</c:v>
                </c:pt>
                <c:pt idx="6">
                  <c:v>593.425098786891</c:v>
                </c:pt>
                <c:pt idx="7">
                  <c:v>383.02150513206499</c:v>
                </c:pt>
                <c:pt idx="8">
                  <c:v>273.302759304799</c:v>
                </c:pt>
                <c:pt idx="9">
                  <c:v>218.92406672312501</c:v>
                </c:pt>
                <c:pt idx="10">
                  <c:v>104.95106558741099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E-4D98-8166-6B5B48540540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(4)'!$AQ$17:$AQ$27</c:f>
              <c:numCache>
                <c:formatCode>General</c:formatCode>
                <c:ptCount val="11"/>
                <c:pt idx="0">
                  <c:v>870.97761117507798</c:v>
                </c:pt>
                <c:pt idx="1">
                  <c:v>784.69305483770904</c:v>
                </c:pt>
                <c:pt idx="2">
                  <c:v>751.604134258253</c:v>
                </c:pt>
                <c:pt idx="3">
                  <c:v>705.98891456286799</c:v>
                </c:pt>
                <c:pt idx="4">
                  <c:v>439.67869354930502</c:v>
                </c:pt>
                <c:pt idx="5">
                  <c:v>355.19079884596999</c:v>
                </c:pt>
                <c:pt idx="6">
                  <c:v>323.372183066471</c:v>
                </c:pt>
                <c:pt idx="7">
                  <c:v>199.95537130906399</c:v>
                </c:pt>
                <c:pt idx="8">
                  <c:v>160.11777746479001</c:v>
                </c:pt>
                <c:pt idx="9">
                  <c:v>137.690289958562</c:v>
                </c:pt>
                <c:pt idx="10">
                  <c:v>76.018666419748399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E-4D98-8166-6B5B48540540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(4)'!$AQ$6:$AQ$16</c:f>
              <c:numCache>
                <c:formatCode>General</c:formatCode>
                <c:ptCount val="11"/>
                <c:pt idx="0">
                  <c:v>532.47592036068397</c:v>
                </c:pt>
                <c:pt idx="1">
                  <c:v>437.90293131423198</c:v>
                </c:pt>
                <c:pt idx="2">
                  <c:v>402.78631084396801</c:v>
                </c:pt>
                <c:pt idx="3">
                  <c:v>368.11544553639402</c:v>
                </c:pt>
                <c:pt idx="4">
                  <c:v>187.83333389653799</c:v>
                </c:pt>
                <c:pt idx="5">
                  <c:v>145.19722231831599</c:v>
                </c:pt>
                <c:pt idx="6">
                  <c:v>135.54861052853801</c:v>
                </c:pt>
                <c:pt idx="7">
                  <c:v>102.627651201896</c:v>
                </c:pt>
                <c:pt idx="8">
                  <c:v>95.442007518965596</c:v>
                </c:pt>
                <c:pt idx="9">
                  <c:v>85.564573087829402</c:v>
                </c:pt>
                <c:pt idx="10">
                  <c:v>59.928603047190897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E-4D98-8166-6B5B4854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(4)'!$AP$72:$AP$82</c:f>
              <c:numCache>
                <c:formatCode>General</c:formatCode>
                <c:ptCount val="11"/>
                <c:pt idx="0">
                  <c:v>775.00260030941899</c:v>
                </c:pt>
                <c:pt idx="1">
                  <c:v>733.33332538296702</c:v>
                </c:pt>
                <c:pt idx="2">
                  <c:v>761.68717082958096</c:v>
                </c:pt>
                <c:pt idx="3">
                  <c:v>748.49111261368603</c:v>
                </c:pt>
                <c:pt idx="4">
                  <c:v>726.33705629318104</c:v>
                </c:pt>
                <c:pt idx="5">
                  <c:v>703.94589359320798</c:v>
                </c:pt>
                <c:pt idx="6">
                  <c:v>503.42138465797098</c:v>
                </c:pt>
                <c:pt idx="7">
                  <c:v>549.76519847914096</c:v>
                </c:pt>
                <c:pt idx="8">
                  <c:v>437.99362244301801</c:v>
                </c:pt>
                <c:pt idx="9">
                  <c:v>230.46379474804399</c:v>
                </c:pt>
                <c:pt idx="10">
                  <c:v>74.497924423651398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B94-B28A-0E2C789B4B3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(4)'!$AP$61:$AP$71</c:f>
              <c:numCache>
                <c:formatCode>General</c:formatCode>
                <c:ptCount val="11"/>
                <c:pt idx="0">
                  <c:v>559.26827169246405</c:v>
                </c:pt>
                <c:pt idx="1">
                  <c:v>671.06398520943401</c:v>
                </c:pt>
                <c:pt idx="2">
                  <c:v>672.74463379948997</c:v>
                </c:pt>
                <c:pt idx="3">
                  <c:v>619.46047861841305</c:v>
                </c:pt>
                <c:pt idx="4">
                  <c:v>636.73282617028804</c:v>
                </c:pt>
                <c:pt idx="5">
                  <c:v>563.14983730421898</c:v>
                </c:pt>
                <c:pt idx="6">
                  <c:v>577.122528409555</c:v>
                </c:pt>
                <c:pt idx="7">
                  <c:v>467.79427888989198</c:v>
                </c:pt>
                <c:pt idx="8">
                  <c:v>287.91332270006001</c:v>
                </c:pt>
                <c:pt idx="9">
                  <c:v>157.486322784013</c:v>
                </c:pt>
                <c:pt idx="10">
                  <c:v>63.715473477893802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B94-B28A-0E2C789B4B3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(4)'!$AP$50:$AP$60</c:f>
              <c:numCache>
                <c:formatCode>General</c:formatCode>
                <c:ptCount val="11"/>
                <c:pt idx="0">
                  <c:v>576.83351525776595</c:v>
                </c:pt>
                <c:pt idx="1">
                  <c:v>571.53228001047603</c:v>
                </c:pt>
                <c:pt idx="2">
                  <c:v>539.65618727465903</c:v>
                </c:pt>
                <c:pt idx="3">
                  <c:v>571.01067908884602</c:v>
                </c:pt>
                <c:pt idx="4">
                  <c:v>514.67949861939496</c:v>
                </c:pt>
                <c:pt idx="5">
                  <c:v>466.15759266939898</c:v>
                </c:pt>
                <c:pt idx="6">
                  <c:v>443.44581848265301</c:v>
                </c:pt>
                <c:pt idx="7">
                  <c:v>335.06120783203897</c:v>
                </c:pt>
                <c:pt idx="8">
                  <c:v>210.38325366698601</c:v>
                </c:pt>
                <c:pt idx="9">
                  <c:v>112.804804495045</c:v>
                </c:pt>
                <c:pt idx="10">
                  <c:v>51.657235856784197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B94-B28A-0E2C789B4B3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(4)'!$AP$39:$AP$49</c:f>
              <c:numCache>
                <c:formatCode>General</c:formatCode>
                <c:ptCount val="11"/>
                <c:pt idx="0">
                  <c:v>500.43838525338299</c:v>
                </c:pt>
                <c:pt idx="1">
                  <c:v>495.228345838726</c:v>
                </c:pt>
                <c:pt idx="2">
                  <c:v>435.52492168049599</c:v>
                </c:pt>
                <c:pt idx="3">
                  <c:v>458.56587049477201</c:v>
                </c:pt>
                <c:pt idx="4">
                  <c:v>368.959167374976</c:v>
                </c:pt>
                <c:pt idx="5">
                  <c:v>328.16359056934601</c:v>
                </c:pt>
                <c:pt idx="6">
                  <c:v>335.66864812672799</c:v>
                </c:pt>
                <c:pt idx="7">
                  <c:v>194.48813392184201</c:v>
                </c:pt>
                <c:pt idx="8">
                  <c:v>141.23321699703101</c:v>
                </c:pt>
                <c:pt idx="9">
                  <c:v>88.802120936262597</c:v>
                </c:pt>
                <c:pt idx="10">
                  <c:v>44.440472321823997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B94-B28A-0E2C789B4B3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(4)'!$AP$28:$AP$38</c:f>
              <c:numCache>
                <c:formatCode>General</c:formatCode>
                <c:ptCount val="11"/>
                <c:pt idx="0">
                  <c:v>391.99866505763902</c:v>
                </c:pt>
                <c:pt idx="1">
                  <c:v>381.39839987983601</c:v>
                </c:pt>
                <c:pt idx="2">
                  <c:v>373.55537145833102</c:v>
                </c:pt>
                <c:pt idx="3">
                  <c:v>368.903795818535</c:v>
                </c:pt>
                <c:pt idx="4">
                  <c:v>243.94045343209601</c:v>
                </c:pt>
                <c:pt idx="5">
                  <c:v>225.89137186271199</c:v>
                </c:pt>
                <c:pt idx="6">
                  <c:v>227.77241565132601</c:v>
                </c:pt>
                <c:pt idx="7">
                  <c:v>119.89196934593301</c:v>
                </c:pt>
                <c:pt idx="8">
                  <c:v>75.542123458096498</c:v>
                </c:pt>
                <c:pt idx="9">
                  <c:v>60.248381738690497</c:v>
                </c:pt>
                <c:pt idx="10">
                  <c:v>38.346871289954002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B94-B28A-0E2C789B4B3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(4)'!$AP$17:$AP$27</c:f>
              <c:numCache>
                <c:formatCode>General</c:formatCode>
                <c:ptCount val="11"/>
                <c:pt idx="0">
                  <c:v>309.17782922961601</c:v>
                </c:pt>
                <c:pt idx="1">
                  <c:v>279.38693354228502</c:v>
                </c:pt>
                <c:pt idx="2">
                  <c:v>263.283607159008</c:v>
                </c:pt>
                <c:pt idx="3">
                  <c:v>247.12715000072399</c:v>
                </c:pt>
                <c:pt idx="4">
                  <c:v>171.02081572777701</c:v>
                </c:pt>
                <c:pt idx="5">
                  <c:v>130.962384653632</c:v>
                </c:pt>
                <c:pt idx="6">
                  <c:v>118.97002391577701</c:v>
                </c:pt>
                <c:pt idx="7">
                  <c:v>64.378411066979595</c:v>
                </c:pt>
                <c:pt idx="8">
                  <c:v>56.4212584740539</c:v>
                </c:pt>
                <c:pt idx="9">
                  <c:v>46.495494371001001</c:v>
                </c:pt>
                <c:pt idx="10">
                  <c:v>34.1584673417277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B94-B28A-0E2C789B4B3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(4)'!$AP$6:$AP$16</c:f>
              <c:numCache>
                <c:formatCode>General</c:formatCode>
                <c:ptCount val="11"/>
                <c:pt idx="0">
                  <c:v>201.34145062149301</c:v>
                </c:pt>
                <c:pt idx="1">
                  <c:v>171.37621383719099</c:v>
                </c:pt>
                <c:pt idx="2">
                  <c:v>152.724261879171</c:v>
                </c:pt>
                <c:pt idx="3">
                  <c:v>131.84363931046201</c:v>
                </c:pt>
                <c:pt idx="4">
                  <c:v>75.824569638109196</c:v>
                </c:pt>
                <c:pt idx="5">
                  <c:v>50.258512257913303</c:v>
                </c:pt>
                <c:pt idx="6">
                  <c:v>46.986844916269099</c:v>
                </c:pt>
                <c:pt idx="7">
                  <c:v>40.787336295276802</c:v>
                </c:pt>
                <c:pt idx="8">
                  <c:v>39.097524803382299</c:v>
                </c:pt>
                <c:pt idx="9">
                  <c:v>36.959290934547298</c:v>
                </c:pt>
                <c:pt idx="10">
                  <c:v>32.793971320596299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B94-B28A-0E2C789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(4)'!$AK$72:$AK$82</c:f>
              <c:numCache>
                <c:formatCode>General</c:formatCode>
                <c:ptCount val="11"/>
                <c:pt idx="0">
                  <c:v>1.0885065108045699</c:v>
                </c:pt>
                <c:pt idx="1">
                  <c:v>1.40824026863296</c:v>
                </c:pt>
                <c:pt idx="2">
                  <c:v>1.5455999051392999</c:v>
                </c:pt>
                <c:pt idx="3">
                  <c:v>1.7001578579043399</c:v>
                </c:pt>
                <c:pt idx="4">
                  <c:v>2.5209967643219899</c:v>
                </c:pt>
                <c:pt idx="5">
                  <c:v>2.8247695572612299</c:v>
                </c:pt>
                <c:pt idx="6">
                  <c:v>2.9217266804456301</c:v>
                </c:pt>
                <c:pt idx="7">
                  <c:v>3.66411345109305</c:v>
                </c:pt>
                <c:pt idx="8">
                  <c:v>3.9112345737924699</c:v>
                </c:pt>
                <c:pt idx="9">
                  <c:v>4.0176317926829102</c:v>
                </c:pt>
                <c:pt idx="10">
                  <c:v>4.5324521655783103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49E-B1CA-6AD480785EC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(4)'!$AK$61:$AK$71</c:f>
              <c:numCache>
                <c:formatCode>General</c:formatCode>
                <c:ptCount val="11"/>
                <c:pt idx="0">
                  <c:v>1.08638400211942</c:v>
                </c:pt>
                <c:pt idx="1">
                  <c:v>1.4087019342893901</c:v>
                </c:pt>
                <c:pt idx="2">
                  <c:v>1.5463282316004401</c:v>
                </c:pt>
                <c:pt idx="3">
                  <c:v>1.69525043758208</c:v>
                </c:pt>
                <c:pt idx="4">
                  <c:v>2.4965271079081202</c:v>
                </c:pt>
                <c:pt idx="5">
                  <c:v>2.82127887262715</c:v>
                </c:pt>
                <c:pt idx="6">
                  <c:v>2.8962385000450901</c:v>
                </c:pt>
                <c:pt idx="7">
                  <c:v>3.4188283677988101</c:v>
                </c:pt>
                <c:pt idx="8">
                  <c:v>3.4121352849673099</c:v>
                </c:pt>
                <c:pt idx="9">
                  <c:v>3.5447615527703902</c:v>
                </c:pt>
                <c:pt idx="10">
                  <c:v>4.2618778646820203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49E-B1CA-6AD480785EC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(4)'!$AK$50:$AK$60</c:f>
              <c:numCache>
                <c:formatCode>General</c:formatCode>
                <c:ptCount val="11"/>
                <c:pt idx="0">
                  <c:v>1.0818654020737899</c:v>
                </c:pt>
                <c:pt idx="1">
                  <c:v>1.39906259900261</c:v>
                </c:pt>
                <c:pt idx="2">
                  <c:v>1.5299314437921301</c:v>
                </c:pt>
                <c:pt idx="3">
                  <c:v>1.67485795043571</c:v>
                </c:pt>
                <c:pt idx="4">
                  <c:v>2.4659475516387501</c:v>
                </c:pt>
                <c:pt idx="5">
                  <c:v>2.7361544398299702</c:v>
                </c:pt>
                <c:pt idx="6">
                  <c:v>2.7908062280886501</c:v>
                </c:pt>
                <c:pt idx="7">
                  <c:v>2.89989779686469</c:v>
                </c:pt>
                <c:pt idx="8">
                  <c:v>2.9330967473621499</c:v>
                </c:pt>
                <c:pt idx="9">
                  <c:v>3.1068601974280301</c:v>
                </c:pt>
                <c:pt idx="10">
                  <c:v>3.5702703526327002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49E-B1CA-6AD480785EC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(4)'!$AK$39:$AK$49</c:f>
              <c:numCache>
                <c:formatCode>General</c:formatCode>
                <c:ptCount val="11"/>
                <c:pt idx="0">
                  <c:v>1.0734365737473399</c:v>
                </c:pt>
                <c:pt idx="1">
                  <c:v>1.38443498805497</c:v>
                </c:pt>
                <c:pt idx="2">
                  <c:v>1.5134848779571399</c:v>
                </c:pt>
                <c:pt idx="3">
                  <c:v>1.66199790370816</c:v>
                </c:pt>
                <c:pt idx="4">
                  <c:v>2.3742673316297198</c:v>
                </c:pt>
                <c:pt idx="5">
                  <c:v>2.43438279793595</c:v>
                </c:pt>
                <c:pt idx="6">
                  <c:v>2.4254076270887199</c:v>
                </c:pt>
                <c:pt idx="7">
                  <c:v>2.4287841693340102</c:v>
                </c:pt>
                <c:pt idx="8">
                  <c:v>2.4107242119640402</c:v>
                </c:pt>
                <c:pt idx="9">
                  <c:v>2.6036659204175199</c:v>
                </c:pt>
                <c:pt idx="10">
                  <c:v>3.1171267494959101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49E-B1CA-6AD480785EC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(4)'!$AK$28:$AK$38</c:f>
              <c:numCache>
                <c:formatCode>General</c:formatCode>
                <c:ptCount val="11"/>
                <c:pt idx="0">
                  <c:v>1.0563459834835001</c:v>
                </c:pt>
                <c:pt idx="1">
                  <c:v>1.35434133320918</c:v>
                </c:pt>
                <c:pt idx="2">
                  <c:v>1.48788886485523</c:v>
                </c:pt>
                <c:pt idx="3">
                  <c:v>1.6185995410560401</c:v>
                </c:pt>
                <c:pt idx="4">
                  <c:v>1.9436914924794699</c:v>
                </c:pt>
                <c:pt idx="5">
                  <c:v>1.9475455345125301</c:v>
                </c:pt>
                <c:pt idx="6">
                  <c:v>1.93666843614299</c:v>
                </c:pt>
                <c:pt idx="7">
                  <c:v>1.93150426474777</c:v>
                </c:pt>
                <c:pt idx="8">
                  <c:v>1.92437820399209</c:v>
                </c:pt>
                <c:pt idx="9">
                  <c:v>2.1753027926413302</c:v>
                </c:pt>
                <c:pt idx="10">
                  <c:v>2.52108122240206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3-449E-B1CA-6AD480785EC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(4)'!$AK$17:$AK$27</c:f>
              <c:numCache>
                <c:formatCode>General</c:formatCode>
                <c:ptCount val="11"/>
                <c:pt idx="0">
                  <c:v>1.0410430099894099</c:v>
                </c:pt>
                <c:pt idx="1">
                  <c:v>1.3275319969702699</c:v>
                </c:pt>
                <c:pt idx="2">
                  <c:v>1.4184409745814299</c:v>
                </c:pt>
                <c:pt idx="3">
                  <c:v>1.4543032296556699</c:v>
                </c:pt>
                <c:pt idx="4">
                  <c:v>1.46106109273062</c:v>
                </c:pt>
                <c:pt idx="5">
                  <c:v>1.46095302125517</c:v>
                </c:pt>
                <c:pt idx="6">
                  <c:v>1.4576838178625999</c:v>
                </c:pt>
                <c:pt idx="7">
                  <c:v>1.44268931903006</c:v>
                </c:pt>
                <c:pt idx="8">
                  <c:v>1.47093013370037</c:v>
                </c:pt>
                <c:pt idx="9">
                  <c:v>1.6938387431099999</c:v>
                </c:pt>
                <c:pt idx="10">
                  <c:v>1.8621403248808801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3-449E-B1CA-6AD480785EC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(4)'!$AK$6:$AK$16</c:f>
              <c:numCache>
                <c:formatCode>General</c:formatCode>
                <c:ptCount val="11"/>
                <c:pt idx="0">
                  <c:v>0.96759267252489201</c:v>
                </c:pt>
                <c:pt idx="1">
                  <c:v>0.97168646628012101</c:v>
                </c:pt>
                <c:pt idx="2">
                  <c:v>0.97201234247619905</c:v>
                </c:pt>
                <c:pt idx="3">
                  <c:v>0.97692974226197005</c:v>
                </c:pt>
                <c:pt idx="4">
                  <c:v>0.98506982934926701</c:v>
                </c:pt>
                <c:pt idx="5">
                  <c:v>0.97584443842334001</c:v>
                </c:pt>
                <c:pt idx="6">
                  <c:v>0.97195611264903603</c:v>
                </c:pt>
                <c:pt idx="7">
                  <c:v>0.97468335922525395</c:v>
                </c:pt>
                <c:pt idx="8">
                  <c:v>1.00650443939503</c:v>
                </c:pt>
                <c:pt idx="9">
                  <c:v>1.18336863062332</c:v>
                </c:pt>
                <c:pt idx="10">
                  <c:v>1.2136778684491401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3-449E-B1CA-6AD4807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(4)'!$AU$72:$AU$82</c:f>
              <c:numCache>
                <c:formatCode>0.00%</c:formatCode>
                <c:ptCount val="11"/>
                <c:pt idx="0">
                  <c:v>0.77908056326650099</c:v>
                </c:pt>
                <c:pt idx="1">
                  <c:v>0.56947627393981415</c:v>
                </c:pt>
                <c:pt idx="2">
                  <c:v>0.50675951002943376</c:v>
                </c:pt>
                <c:pt idx="3">
                  <c:v>0.45000812528403217</c:v>
                </c:pt>
                <c:pt idx="4">
                  <c:v>0.25460808736176654</c:v>
                </c:pt>
                <c:pt idx="5">
                  <c:v>0.20741753533257981</c:v>
                </c:pt>
                <c:pt idx="6">
                  <c:v>0.19249896263841204</c:v>
                </c:pt>
                <c:pt idx="7">
                  <c:v>0.11255601074890861</c:v>
                </c:pt>
                <c:pt idx="8">
                  <c:v>4.1197360706737983E-2</c:v>
                </c:pt>
                <c:pt idx="9">
                  <c:v>1.2037441773484505E-3</c:v>
                </c:pt>
                <c:pt idx="10">
                  <c:v>1.2630458921371997E-7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453-8F73-0E48B6CB625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(4)'!$AU$61:$AU$71</c:f>
              <c:numCache>
                <c:formatCode>0.00%</c:formatCode>
                <c:ptCount val="11"/>
                <c:pt idx="0">
                  <c:v>0.77878436713564525</c:v>
                </c:pt>
                <c:pt idx="1">
                  <c:v>0.56960274000335664</c:v>
                </c:pt>
                <c:pt idx="2">
                  <c:v>0.50691762794849693</c:v>
                </c:pt>
                <c:pt idx="3">
                  <c:v>0.44908511982973909</c:v>
                </c:pt>
                <c:pt idx="4">
                  <c:v>0.25123100753430677</c:v>
                </c:pt>
                <c:pt idx="5">
                  <c:v>0.2071473032977757</c:v>
                </c:pt>
                <c:pt idx="6">
                  <c:v>0.18962553096980575</c:v>
                </c:pt>
                <c:pt idx="7">
                  <c:v>9.1517420477255557E-2</c:v>
                </c:pt>
                <c:pt idx="8">
                  <c:v>2.0143596970038456E-2</c:v>
                </c:pt>
                <c:pt idx="9">
                  <c:v>4.9723267100949335E-7</c:v>
                </c:pt>
                <c:pt idx="10">
                  <c:v>1.263044672400175E-7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453-8F73-0E48B6CB625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(4)'!$AU$50:$AU$60</c:f>
              <c:numCache>
                <c:formatCode>0.00%</c:formatCode>
                <c:ptCount val="11"/>
                <c:pt idx="0">
                  <c:v>0.77815758438062321</c:v>
                </c:pt>
                <c:pt idx="1">
                  <c:v>0.56777458313955187</c:v>
                </c:pt>
                <c:pt idx="2">
                  <c:v>0.50378952083887607</c:v>
                </c:pt>
                <c:pt idx="3">
                  <c:v>0.44527555014777703</c:v>
                </c:pt>
                <c:pt idx="4">
                  <c:v>0.24709103834683324</c:v>
                </c:pt>
                <c:pt idx="5">
                  <c:v>0.19643154239494107</c:v>
                </c:pt>
                <c:pt idx="6">
                  <c:v>0.17664592636479359</c:v>
                </c:pt>
                <c:pt idx="7">
                  <c:v>4.6486721701264534E-2</c:v>
                </c:pt>
                <c:pt idx="8">
                  <c:v>4.3348936843865104E-3</c:v>
                </c:pt>
                <c:pt idx="9">
                  <c:v>4.9723244202582945E-7</c:v>
                </c:pt>
                <c:pt idx="10">
                  <c:v>1.2630429954581833E-7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5-4453-8F73-0E48B6CB625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(4)'!$AU$39:$AU$49</c:f>
              <c:numCache>
                <c:formatCode>0.00%</c:formatCode>
                <c:ptCount val="11"/>
                <c:pt idx="0">
                  <c:v>0.77697454369296293</c:v>
                </c:pt>
                <c:pt idx="1">
                  <c:v>0.56496966497344947</c:v>
                </c:pt>
                <c:pt idx="2">
                  <c:v>0.50061219636626275</c:v>
                </c:pt>
                <c:pt idx="3">
                  <c:v>0.44284272048722884</c:v>
                </c:pt>
                <c:pt idx="4">
                  <c:v>0.23347061211040934</c:v>
                </c:pt>
                <c:pt idx="5">
                  <c:v>0.1538917242646568</c:v>
                </c:pt>
                <c:pt idx="6">
                  <c:v>0.12529168228268711</c:v>
                </c:pt>
                <c:pt idx="7">
                  <c:v>1.2941503305807123E-2</c:v>
                </c:pt>
                <c:pt idx="8">
                  <c:v>8.9339838176929824E-7</c:v>
                </c:pt>
                <c:pt idx="9">
                  <c:v>4.9723217538502625E-7</c:v>
                </c:pt>
                <c:pt idx="10">
                  <c:v>1.2630400634665934E-7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5-4453-8F73-0E48B6CB625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(4)'!$AU$28:$AU$38</c:f>
              <c:numCache>
                <c:formatCode>0.00%</c:formatCode>
                <c:ptCount val="11"/>
                <c:pt idx="0">
                  <c:v>0.7745132294595688</c:v>
                </c:pt>
                <c:pt idx="1">
                  <c:v>0.55896852313922096</c:v>
                </c:pt>
                <c:pt idx="2">
                  <c:v>0.49548102977077507</c:v>
                </c:pt>
                <c:pt idx="3">
                  <c:v>0.43432486190847214</c:v>
                </c:pt>
                <c:pt idx="4">
                  <c:v>0.1560120242611171</c:v>
                </c:pt>
                <c:pt idx="5">
                  <c:v>6.6366861675045172E-2</c:v>
                </c:pt>
                <c:pt idx="6">
                  <c:v>4.2763662538274377E-2</c:v>
                </c:pt>
                <c:pt idx="7">
                  <c:v>1.2334481084285116E-6</c:v>
                </c:pt>
                <c:pt idx="8">
                  <c:v>8.9339764338569531E-7</c:v>
                </c:pt>
                <c:pt idx="9">
                  <c:v>4.97231730132115E-7</c:v>
                </c:pt>
                <c:pt idx="10">
                  <c:v>1.2630368082678311E-7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5-4453-8F73-0E48B6CB625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(4)'!$AU$17:$AU$27</c:f>
              <c:numCache>
                <c:formatCode>0.00%</c:formatCode>
                <c:ptCount val="11"/>
                <c:pt idx="0">
                  <c:v>0.77224814370381889</c:v>
                </c:pt>
                <c:pt idx="1">
                  <c:v>0.55338726513912206</c:v>
                </c:pt>
                <c:pt idx="2">
                  <c:v>0.48057792505784563</c:v>
                </c:pt>
                <c:pt idx="3">
                  <c:v>0.39746541417728426</c:v>
                </c:pt>
                <c:pt idx="4">
                  <c:v>3.6469790533722082E-2</c:v>
                </c:pt>
                <c:pt idx="5">
                  <c:v>1.0138271180859086E-3</c:v>
                </c:pt>
                <c:pt idx="6">
                  <c:v>1.8122281024377884E-6</c:v>
                </c:pt>
                <c:pt idx="7">
                  <c:v>1.2334468728945533E-6</c:v>
                </c:pt>
                <c:pt idx="8">
                  <c:v>8.9339651514240334E-7</c:v>
                </c:pt>
                <c:pt idx="9">
                  <c:v>4.9723108360789784E-7</c:v>
                </c:pt>
                <c:pt idx="10">
                  <c:v>1.2630303354023561E-7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453-8F73-0E48B6CB625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(4)'!$AU$6:$AU$16</c:f>
              <c:numCache>
                <c:formatCode>0.00%</c:formatCode>
                <c:ptCount val="11"/>
                <c:pt idx="0">
                  <c:v>0.76032497798016863</c:v>
                </c:pt>
                <c:pt idx="1">
                  <c:v>0.45280972008086556</c:v>
                </c:pt>
                <c:pt idx="2">
                  <c:v>0.34009738576025916</c:v>
                </c:pt>
                <c:pt idx="3">
                  <c:v>0.2299170481288455</c:v>
                </c:pt>
                <c:pt idx="4">
                  <c:v>2.3466285347957604E-6</c:v>
                </c:pt>
                <c:pt idx="5">
                  <c:v>1.927259812336384E-6</c:v>
                </c:pt>
                <c:pt idx="6">
                  <c:v>1.8122256881030759E-6</c:v>
                </c:pt>
                <c:pt idx="7">
                  <c:v>1.2334445290213492E-6</c:v>
                </c:pt>
                <c:pt idx="8">
                  <c:v>8.9339439427715975E-7</c:v>
                </c:pt>
                <c:pt idx="9">
                  <c:v>4.9722998431436083E-7</c:v>
                </c:pt>
                <c:pt idx="10">
                  <c:v>1.2630177248948632E-7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5-4453-8F73-0E48B6C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(4)'!$AT$72:$AT$82</c:f>
              <c:numCache>
                <c:formatCode>General</c:formatCode>
                <c:ptCount val="11"/>
                <c:pt idx="0">
                  <c:v>-8671.1268667642507</c:v>
                </c:pt>
                <c:pt idx="1">
                  <c:v>-8671.1759889585192</c:v>
                </c:pt>
                <c:pt idx="2">
                  <c:v>-8671.0693098376396</c:v>
                </c:pt>
                <c:pt idx="3">
                  <c:v>-8671.0801738664995</c:v>
                </c:pt>
                <c:pt idx="4">
                  <c:v>-8670.9915076755806</c:v>
                </c:pt>
                <c:pt idx="5">
                  <c:v>-8670.8993465771491</c:v>
                </c:pt>
                <c:pt idx="6">
                  <c:v>-8670.9056745390208</c:v>
                </c:pt>
                <c:pt idx="7">
                  <c:v>-8670.7034650132991</c:v>
                </c:pt>
                <c:pt idx="8">
                  <c:v>-6943.8452386277004</c:v>
                </c:pt>
                <c:pt idx="9">
                  <c:v>-4215.4271962115199</c:v>
                </c:pt>
                <c:pt idx="10">
                  <c:v>-1566.53267979005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053-A892-59678483A46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(4)'!$AT$61:$AT$71</c:f>
              <c:numCache>
                <c:formatCode>General</c:formatCode>
                <c:ptCount val="11"/>
                <c:pt idx="0">
                  <c:v>-7612.4590995468097</c:v>
                </c:pt>
                <c:pt idx="1">
                  <c:v>-7612.4230242064496</c:v>
                </c:pt>
                <c:pt idx="2">
                  <c:v>-7612.4553071028204</c:v>
                </c:pt>
                <c:pt idx="3">
                  <c:v>-7612.3892616292396</c:v>
                </c:pt>
                <c:pt idx="4">
                  <c:v>-7612.3864360544303</c:v>
                </c:pt>
                <c:pt idx="5">
                  <c:v>-7612.2824174061498</c:v>
                </c:pt>
                <c:pt idx="6">
                  <c:v>-7612.2435409461696</c:v>
                </c:pt>
                <c:pt idx="7">
                  <c:v>-7407.9621892283403</c:v>
                </c:pt>
                <c:pt idx="8">
                  <c:v>-4758.6318563769901</c:v>
                </c:pt>
                <c:pt idx="9">
                  <c:v>-3291.9910259772801</c:v>
                </c:pt>
                <c:pt idx="10">
                  <c:v>-1141.9053612546199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053-A892-59678483A46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(4)'!$AT$50:$AT$60</c:f>
              <c:numCache>
                <c:formatCode>General</c:formatCode>
                <c:ptCount val="11"/>
                <c:pt idx="0">
                  <c:v>-6554.1342416452298</c:v>
                </c:pt>
                <c:pt idx="1">
                  <c:v>-6554.0766131466098</c:v>
                </c:pt>
                <c:pt idx="2">
                  <c:v>-6554.1478294441904</c:v>
                </c:pt>
                <c:pt idx="3">
                  <c:v>-6554.08462328939</c:v>
                </c:pt>
                <c:pt idx="4">
                  <c:v>-6553.9906971228702</c:v>
                </c:pt>
                <c:pt idx="5">
                  <c:v>-6553.9581419234501</c:v>
                </c:pt>
                <c:pt idx="6">
                  <c:v>-6553.8875032039996</c:v>
                </c:pt>
                <c:pt idx="7">
                  <c:v>-4653.8908427148199</c:v>
                </c:pt>
                <c:pt idx="8">
                  <c:v>-3358.2627854063098</c:v>
                </c:pt>
                <c:pt idx="9">
                  <c:v>-2297.2977866962101</c:v>
                </c:pt>
                <c:pt idx="10">
                  <c:v>-814.73918991730704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053-A892-59678483A46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(4)'!$AT$39:$AT$49</c:f>
              <c:numCache>
                <c:formatCode>General</c:formatCode>
                <c:ptCount val="11"/>
                <c:pt idx="0">
                  <c:v>-5496.0403294702701</c:v>
                </c:pt>
                <c:pt idx="1">
                  <c:v>-5496.0379812172896</c:v>
                </c:pt>
                <c:pt idx="2">
                  <c:v>-5496.0786291767499</c:v>
                </c:pt>
                <c:pt idx="3">
                  <c:v>-5496.0704329262499</c:v>
                </c:pt>
                <c:pt idx="4">
                  <c:v>-5495.9737795944902</c:v>
                </c:pt>
                <c:pt idx="5">
                  <c:v>-4982.0608719552501</c:v>
                </c:pt>
                <c:pt idx="6">
                  <c:v>-4630.8510699497101</c:v>
                </c:pt>
                <c:pt idx="7">
                  <c:v>-2978.9926851549599</c:v>
                </c:pt>
                <c:pt idx="8">
                  <c:v>-2361.9827399138298</c:v>
                </c:pt>
                <c:pt idx="9">
                  <c:v>-1532.80223528444</c:v>
                </c:pt>
                <c:pt idx="10">
                  <c:v>-572.84609971387295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053-A892-59678483A46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(4)'!$AT$28:$AT$38</c:f>
              <c:numCache>
                <c:formatCode>General</c:formatCode>
                <c:ptCount val="11"/>
                <c:pt idx="0">
                  <c:v>-4438.2184321710101</c:v>
                </c:pt>
                <c:pt idx="1">
                  <c:v>-4438.2517861628803</c:v>
                </c:pt>
                <c:pt idx="2">
                  <c:v>-4438.2579153933402</c:v>
                </c:pt>
                <c:pt idx="3">
                  <c:v>-4438.27397307515</c:v>
                </c:pt>
                <c:pt idx="4">
                  <c:v>-3491.8960761667299</c:v>
                </c:pt>
                <c:pt idx="5">
                  <c:v>-2850.8456951666999</c:v>
                </c:pt>
                <c:pt idx="6">
                  <c:v>-2670.83003554984</c:v>
                </c:pt>
                <c:pt idx="7">
                  <c:v>-1915.5580088347799</c:v>
                </c:pt>
                <c:pt idx="8">
                  <c:v>-1409.84286330704</c:v>
                </c:pt>
                <c:pt idx="9">
                  <c:v>-967.85948059343605</c:v>
                </c:pt>
                <c:pt idx="10">
                  <c:v>-401.62108847299697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053-A892-59678483A46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(4)'!$AT$17:$AT$27</c:f>
              <c:numCache>
                <c:formatCode>General</c:formatCode>
                <c:ptCount val="11"/>
                <c:pt idx="0">
                  <c:v>-3380.7421839335102</c:v>
                </c:pt>
                <c:pt idx="1">
                  <c:v>-3380.7203867173298</c:v>
                </c:pt>
                <c:pt idx="2">
                  <c:v>-3380.6840805102402</c:v>
                </c:pt>
                <c:pt idx="3">
                  <c:v>-3212.65776409619</c:v>
                </c:pt>
                <c:pt idx="4">
                  <c:v>-1880.1402155150799</c:v>
                </c:pt>
                <c:pt idx="5">
                  <c:v>-1605.94856460817</c:v>
                </c:pt>
                <c:pt idx="6">
                  <c:v>-1507.58434733169</c:v>
                </c:pt>
                <c:pt idx="7">
                  <c:v>-998.41247301444503</c:v>
                </c:pt>
                <c:pt idx="8">
                  <c:v>-794.33111174955297</c:v>
                </c:pt>
                <c:pt idx="9">
                  <c:v>-577.78453688844195</c:v>
                </c:pt>
                <c:pt idx="10">
                  <c:v>-292.18217285890103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053-A892-59678483A46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(4)'!$AT$6:$AT$16</c:f>
              <c:numCache>
                <c:formatCode>General</c:formatCode>
                <c:ptCount val="11"/>
                <c:pt idx="0">
                  <c:v>-2310.6583046836899</c:v>
                </c:pt>
                <c:pt idx="1">
                  <c:v>-1854.24214338962</c:v>
                </c:pt>
                <c:pt idx="2">
                  <c:v>-1691.45718879162</c:v>
                </c:pt>
                <c:pt idx="3">
                  <c:v>-1532.2133236510299</c:v>
                </c:pt>
                <c:pt idx="4">
                  <c:v>-824.30052742226496</c:v>
                </c:pt>
                <c:pt idx="5">
                  <c:v>-669.52546813849006</c:v>
                </c:pt>
                <c:pt idx="6">
                  <c:v>-633.882587428237</c:v>
                </c:pt>
                <c:pt idx="7">
                  <c:v>-491.62249566167299</c:v>
                </c:pt>
                <c:pt idx="8">
                  <c:v>-430.44950346650899</c:v>
                </c:pt>
                <c:pt idx="9">
                  <c:v>-340.41568028801203</c:v>
                </c:pt>
                <c:pt idx="10">
                  <c:v>-232.12632651915101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053-A892-59678483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(4)'!$AJ$72:$AJ$82</c:f>
              <c:numCache>
                <c:formatCode>0.00E+00</c:formatCode>
                <c:ptCount val="11"/>
                <c:pt idx="0">
                  <c:v>1.23101827256587</c:v>
                </c:pt>
                <c:pt idx="1">
                  <c:v>1.6217988710203901</c:v>
                </c:pt>
                <c:pt idx="2">
                  <c:v>1.79213839845676</c:v>
                </c:pt>
                <c:pt idx="3">
                  <c:v>1.9825171841100899</c:v>
                </c:pt>
                <c:pt idx="4" formatCode="General">
                  <c:v>3.0872271259003199</c:v>
                </c:pt>
                <c:pt idx="5" formatCode="General">
                  <c:v>3.5455991859485398</c:v>
                </c:pt>
                <c:pt idx="6" formatCode="General">
                  <c:v>3.7083856835335798</c:v>
                </c:pt>
                <c:pt idx="7" formatCode="General">
                  <c:v>4.9881714375815198</c:v>
                </c:pt>
                <c:pt idx="8" formatCode="General">
                  <c:v>5.7093685687661297</c:v>
                </c:pt>
                <c:pt idx="9" formatCode="General">
                  <c:v>6.9924878616370698</c:v>
                </c:pt>
                <c:pt idx="10" formatCode="General">
                  <c:v>15.823816053452401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D30-9F3A-52AA2171804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(4)'!$AJ$61:$AJ$71</c:f>
              <c:numCache>
                <c:formatCode>0.00E+00</c:formatCode>
                <c:ptCount val="11"/>
                <c:pt idx="0">
                  <c:v>1.2309178166092201</c:v>
                </c:pt>
                <c:pt idx="1">
                  <c:v>1.62168782728049</c:v>
                </c:pt>
                <c:pt idx="2">
                  <c:v>1.79202272333292</c:v>
                </c:pt>
                <c:pt idx="3">
                  <c:v>1.98239635392527</c:v>
                </c:pt>
                <c:pt idx="4" formatCode="General">
                  <c:v>3.0870421263560601</c:v>
                </c:pt>
                <c:pt idx="5" formatCode="General">
                  <c:v>3.5453622335038699</c:v>
                </c:pt>
                <c:pt idx="6" formatCode="General">
                  <c:v>3.70813302795947</c:v>
                </c:pt>
                <c:pt idx="7" formatCode="General">
                  <c:v>4.9874957770238204</c:v>
                </c:pt>
                <c:pt idx="8" formatCode="General">
                  <c:v>4.7690463558208203</c:v>
                </c:pt>
                <c:pt idx="9" formatCode="General">
                  <c:v>6.4927522646220499</c:v>
                </c:pt>
                <c:pt idx="10" formatCode="General">
                  <c:v>14.0760043862779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2-4D30-9F3A-52AA2171804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(4)'!$AJ$50:$AJ$60</c:f>
              <c:numCache>
                <c:formatCode>0.00E+00</c:formatCode>
                <c:ptCount val="11"/>
                <c:pt idx="0">
                  <c:v>1.23082250782819</c:v>
                </c:pt>
                <c:pt idx="1">
                  <c:v>1.6215827238009499</c:v>
                </c:pt>
                <c:pt idx="2">
                  <c:v>1.7919214326825701</c:v>
                </c:pt>
                <c:pt idx="3">
                  <c:v>1.9823031624819101</c:v>
                </c:pt>
                <c:pt idx="4" formatCode="General">
                  <c:v>3.0868358025236202</c:v>
                </c:pt>
                <c:pt idx="5" formatCode="General">
                  <c:v>3.5451510675350799</c:v>
                </c:pt>
                <c:pt idx="6" formatCode="General">
                  <c:v>3.7079326947524001</c:v>
                </c:pt>
                <c:pt idx="7" formatCode="General">
                  <c:v>3.9317255478937501</c:v>
                </c:pt>
                <c:pt idx="8" formatCode="General">
                  <c:v>4.0943199445277703</c:v>
                </c:pt>
                <c:pt idx="9" formatCode="General">
                  <c:v>5.7681807153734104</c:v>
                </c:pt>
                <c:pt idx="10" formatCode="General">
                  <c:v>12.3023991242303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2-4D30-9F3A-52AA2171804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(4)'!$AJ$39:$AJ$49</c:f>
              <c:numCache>
                <c:formatCode>0.00E+00</c:formatCode>
                <c:ptCount val="11"/>
                <c:pt idx="0">
                  <c:v>1.23073424321571</c:v>
                </c:pt>
                <c:pt idx="1">
                  <c:v>1.6215041666107299</c:v>
                </c:pt>
                <c:pt idx="2">
                  <c:v>1.7918391878850599</c:v>
                </c:pt>
                <c:pt idx="3">
                  <c:v>1.9822064051500701</c:v>
                </c:pt>
                <c:pt idx="4" formatCode="General">
                  <c:v>3.0866411940984002</c:v>
                </c:pt>
                <c:pt idx="5" formatCode="General">
                  <c:v>3.3583275468595</c:v>
                </c:pt>
                <c:pt idx="6" formatCode="General">
                  <c:v>3.2999622886828202</c:v>
                </c:pt>
                <c:pt idx="7" formatCode="General">
                  <c:v>3.1368085001369099</c:v>
                </c:pt>
                <c:pt idx="8" formatCode="General">
                  <c:v>3.6016875537616801</c:v>
                </c:pt>
                <c:pt idx="9" formatCode="General">
                  <c:v>5.0261789901457004</c:v>
                </c:pt>
                <c:pt idx="10" formatCode="General">
                  <c:v>10.488365701203699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2-4D30-9F3A-52AA2171804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(4)'!$AJ$28:$AJ$38</c:f>
              <c:numCache>
                <c:formatCode>0.00E+00</c:formatCode>
                <c:ptCount val="11"/>
                <c:pt idx="0">
                  <c:v>1.2306586937778701</c:v>
                </c:pt>
                <c:pt idx="1">
                  <c:v>1.6214110806767701</c:v>
                </c:pt>
                <c:pt idx="2">
                  <c:v>1.79170574978691</c:v>
                </c:pt>
                <c:pt idx="3">
                  <c:v>1.9820428014820799</c:v>
                </c:pt>
                <c:pt idx="4" formatCode="General">
                  <c:v>2.5322995267603599</c:v>
                </c:pt>
                <c:pt idx="5" formatCode="General">
                  <c:v>2.4295728029902999</c:v>
                </c:pt>
                <c:pt idx="6" formatCode="General">
                  <c:v>2.4070839972029998</c:v>
                </c:pt>
                <c:pt idx="7" formatCode="General">
                  <c:v>2.6010048126626701</c:v>
                </c:pt>
                <c:pt idx="8" formatCode="General">
                  <c:v>3.0060466010039102</c:v>
                </c:pt>
                <c:pt idx="9" formatCode="General">
                  <c:v>4.2854181400726299</c:v>
                </c:pt>
                <c:pt idx="10" formatCode="General">
                  <c:v>8.6117131233703699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2-4D30-9F3A-52AA2171804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(4)'!$AJ$17:$AJ$27</c:f>
              <c:numCache>
                <c:formatCode>0.00E+00</c:formatCode>
                <c:ptCount val="11"/>
                <c:pt idx="0">
                  <c:v>1.2305767224854001</c:v>
                </c:pt>
                <c:pt idx="1">
                  <c:v>1.6212554074157199</c:v>
                </c:pt>
                <c:pt idx="2">
                  <c:v>1.79155268124612</c:v>
                </c:pt>
                <c:pt idx="3">
                  <c:v>1.93610412107448</c:v>
                </c:pt>
                <c:pt idx="4" formatCode="General">
                  <c:v>1.73830326344637</c:v>
                </c:pt>
                <c:pt idx="5" formatCode="General">
                  <c:v>1.75314061421573</c:v>
                </c:pt>
                <c:pt idx="6" formatCode="General">
                  <c:v>1.78248080105739</c:v>
                </c:pt>
                <c:pt idx="7" formatCode="General">
                  <c:v>2.0420404529450802</c:v>
                </c:pt>
                <c:pt idx="8" formatCode="General">
                  <c:v>2.41839585575116</c:v>
                </c:pt>
                <c:pt idx="9" formatCode="General">
                  <c:v>3.5232091460761699</c:v>
                </c:pt>
                <c:pt idx="10" formatCode="General">
                  <c:v>6.6511702896280704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2-4D30-9F3A-52AA2171804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(4)'!$AJ$6:$AJ$16</c:f>
              <c:numCache>
                <c:formatCode>0.00E+00</c:formatCode>
                <c:ptCount val="11"/>
                <c:pt idx="0">
                  <c:v>1.23041809252342</c:v>
                </c:pt>
                <c:pt idx="1">
                  <c:v>1.20183263024641</c:v>
                </c:pt>
                <c:pt idx="2">
                  <c:v>1.17862425712095</c:v>
                </c:pt>
                <c:pt idx="3">
                  <c:v>1.16315351878637</c:v>
                </c:pt>
                <c:pt idx="4" formatCode="General">
                  <c:v>1.18117224724573</c:v>
                </c:pt>
                <c:pt idx="5" formatCode="General">
                  <c:v>1.2237753426826501</c:v>
                </c:pt>
                <c:pt idx="6" formatCode="General">
                  <c:v>1.24870563254345</c:v>
                </c:pt>
                <c:pt idx="7" formatCode="General">
                  <c:v>1.49201919824858</c:v>
                </c:pt>
                <c:pt idx="8" formatCode="General">
                  <c:v>1.81297709609395</c:v>
                </c:pt>
                <c:pt idx="9" formatCode="General">
                  <c:v>2.6744984824640001</c:v>
                </c:pt>
                <c:pt idx="10" formatCode="General">
                  <c:v>4.5781049117201196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2-4D30-9F3A-52AA2171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7F-87D4-D7E540CCCEC5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1-477F-87D4-D7E540CCCEC5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1-477F-87D4-D7E540CCCEC5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1-477F-87D4-D7E540CCCEC5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1-477F-87D4-D7E540CCCEC5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1-477F-87D4-D7E540CCCEC5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1-477F-87D4-D7E540CC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189.230201256876</c:v>
                </c:pt>
                <c:pt idx="1">
                  <c:v>200.00580305995501</c:v>
                </c:pt>
                <c:pt idx="2">
                  <c:v>204.72998583431101</c:v>
                </c:pt>
                <c:pt idx="3">
                  <c:v>209.52397780875401</c:v>
                </c:pt>
                <c:pt idx="4">
                  <c:v>249.05555257079101</c:v>
                </c:pt>
                <c:pt idx="5">
                  <c:v>272.25718132610098</c:v>
                </c:pt>
                <c:pt idx="6">
                  <c:v>283.346774104784</c:v>
                </c:pt>
                <c:pt idx="7">
                  <c:v>340.71473875632802</c:v>
                </c:pt>
                <c:pt idx="8">
                  <c:v>544.46252536924897</c:v>
                </c:pt>
                <c:pt idx="9">
                  <c:v>1369.43935102411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6E-A9A0-D8F8A2558E0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189.66981754967901</c:v>
                </c:pt>
                <c:pt idx="1">
                  <c:v>199.89136965251501</c:v>
                </c:pt>
                <c:pt idx="2">
                  <c:v>204.56801273977999</c:v>
                </c:pt>
                <c:pt idx="3">
                  <c:v>210.55760614370999</c:v>
                </c:pt>
                <c:pt idx="4">
                  <c:v>254.81891121960001</c:v>
                </c:pt>
                <c:pt idx="5">
                  <c:v>272.85314831303498</c:v>
                </c:pt>
                <c:pt idx="6">
                  <c:v>290.00293606190701</c:v>
                </c:pt>
                <c:pt idx="7">
                  <c:v>413.293877376105</c:v>
                </c:pt>
                <c:pt idx="8">
                  <c:v>959.85891776497203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6E-A9A0-D8F8A2558E0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190.609227439726</c:v>
                </c:pt>
                <c:pt idx="1">
                  <c:v>201.903003231702</c:v>
                </c:pt>
                <c:pt idx="2">
                  <c:v>208.01928011061801</c:v>
                </c:pt>
                <c:pt idx="3">
                  <c:v>214.91207101133401</c:v>
                </c:pt>
                <c:pt idx="4">
                  <c:v>262.181490813626</c:v>
                </c:pt>
                <c:pt idx="5">
                  <c:v>296.471330322722</c:v>
                </c:pt>
                <c:pt idx="6">
                  <c:v>322.698879545377</c:v>
                </c:pt>
                <c:pt idx="7">
                  <c:v>652.95764024215896</c:v>
                </c:pt>
                <c:pt idx="8">
                  <c:v>1809.71608555641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6E-A9A0-D8F8A2558E0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192.386956520724</c:v>
                </c:pt>
                <c:pt idx="1">
                  <c:v>205.02553755983899</c:v>
                </c:pt>
                <c:pt idx="2">
                  <c:v>211.58498208311801</c:v>
                </c:pt>
                <c:pt idx="3">
                  <c:v>217.74021915135199</c:v>
                </c:pt>
                <c:pt idx="4">
                  <c:v>287.94469431967502</c:v>
                </c:pt>
                <c:pt idx="5">
                  <c:v>422.67685526943802</c:v>
                </c:pt>
                <c:pt idx="6">
                  <c:v>510.20328727498003</c:v>
                </c:pt>
                <c:pt idx="7">
                  <c:v>1525.67218079958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6E-A9A0-D8F8A2558E0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196.097662556838</c:v>
                </c:pt>
                <c:pt idx="1">
                  <c:v>211.786166418953</c:v>
                </c:pt>
                <c:pt idx="2">
                  <c:v>217.41204537449499</c:v>
                </c:pt>
                <c:pt idx="3">
                  <c:v>227.88375694052601</c:v>
                </c:pt>
                <c:pt idx="4">
                  <c:v>521.17555749528901</c:v>
                </c:pt>
                <c:pt idx="5">
                  <c:v>813.94610073816898</c:v>
                </c:pt>
                <c:pt idx="6">
                  <c:v>994.03068858202005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6E-A9A0-D8F8A2558E0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199.54118739635999</c:v>
                </c:pt>
                <c:pt idx="1">
                  <c:v>218.200767289645</c:v>
                </c:pt>
                <c:pt idx="2">
                  <c:v>235.01407651057201</c:v>
                </c:pt>
                <c:pt idx="3">
                  <c:v>276.76449844974201</c:v>
                </c:pt>
                <c:pt idx="4">
                  <c:v>1380.63173404749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6E-A9A0-D8F8A2558E0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217.94563157649699</c:v>
                </c:pt>
                <c:pt idx="1">
                  <c:v>362.79591001702801</c:v>
                </c:pt>
                <c:pt idx="2">
                  <c:v>481.02887127967801</c:v>
                </c:pt>
                <c:pt idx="3">
                  <c:v>702.52627787009703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6E-A9A0-D8F8A255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(4)'!$AR$72:$AR$82</c:f>
              <c:numCache>
                <c:formatCode>General</c:formatCode>
                <c:ptCount val="11"/>
                <c:pt idx="0">
                  <c:v>8667.9987301478595</c:v>
                </c:pt>
                <c:pt idx="1">
                  <c:v>8667.9534635735799</c:v>
                </c:pt>
                <c:pt idx="2">
                  <c:v>8667.9120494806102</c:v>
                </c:pt>
                <c:pt idx="3">
                  <c:v>8667.8842064068795</c:v>
                </c:pt>
                <c:pt idx="4">
                  <c:v>8667.7000977902298</c:v>
                </c:pt>
                <c:pt idx="5">
                  <c:v>8667.6246877578396</c:v>
                </c:pt>
                <c:pt idx="6">
                  <c:v>8634.8384289674796</c:v>
                </c:pt>
                <c:pt idx="7">
                  <c:v>5491.5264736210802</c:v>
                </c:pt>
                <c:pt idx="8">
                  <c:v>4376.14757860598</c:v>
                </c:pt>
                <c:pt idx="9">
                  <c:v>3042.7497173081101</c:v>
                </c:pt>
                <c:pt idx="10">
                  <c:v>898.65827839491897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9DD-B934-DB688141D87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(4)'!$AR$61:$AR$71</c:f>
              <c:numCache>
                <c:formatCode>General</c:formatCode>
                <c:ptCount val="11"/>
                <c:pt idx="0">
                  <c:v>7610.2225016679704</c:v>
                </c:pt>
                <c:pt idx="1">
                  <c:v>7610.1481193792697</c:v>
                </c:pt>
                <c:pt idx="2">
                  <c:v>7610.1274276907398</c:v>
                </c:pt>
                <c:pt idx="3">
                  <c:v>7610.0932811958501</c:v>
                </c:pt>
                <c:pt idx="4">
                  <c:v>7609.9575555133197</c:v>
                </c:pt>
                <c:pt idx="5">
                  <c:v>6341.9584236103201</c:v>
                </c:pt>
                <c:pt idx="6">
                  <c:v>5884.3527584949798</c:v>
                </c:pt>
                <c:pt idx="7">
                  <c:v>4046.8787817038001</c:v>
                </c:pt>
                <c:pt idx="8">
                  <c:v>3442.7450407003098</c:v>
                </c:pt>
                <c:pt idx="9">
                  <c:v>2190.60877811204</c:v>
                </c:pt>
                <c:pt idx="10">
                  <c:v>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9DD-B934-DB688141D87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(4)'!$AR$50:$AR$60</c:f>
              <c:numCache>
                <c:formatCode>General</c:formatCode>
                <c:ptCount val="11"/>
                <c:pt idx="0">
                  <c:v>6552.5622051336004</c:v>
                </c:pt>
                <c:pt idx="1">
                  <c:v>6552.51435438115</c:v>
                </c:pt>
                <c:pt idx="2">
                  <c:v>6552.4920308209303</c:v>
                </c:pt>
                <c:pt idx="3">
                  <c:v>6552.47557765682</c:v>
                </c:pt>
                <c:pt idx="4">
                  <c:v>5226.7964633992397</c:v>
                </c:pt>
                <c:pt idx="5">
                  <c:v>4221.3142157448601</c:v>
                </c:pt>
                <c:pt idx="6">
                  <c:v>3966.4833247444799</c:v>
                </c:pt>
                <c:pt idx="7">
                  <c:v>3023.6180573469901</c:v>
                </c:pt>
                <c:pt idx="8">
                  <c:v>2423.9616753319301</c:v>
                </c:pt>
                <c:pt idx="9">
                  <c:v>1547.9715734015101</c:v>
                </c:pt>
                <c:pt idx="10">
                  <c:v>496.45368190532702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9DD-B934-DB688141D87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(4)'!$AR$39:$AR$49</c:f>
              <c:numCache>
                <c:formatCode>General</c:formatCode>
                <c:ptCount val="11"/>
                <c:pt idx="0">
                  <c:v>5495.0638038042498</c:v>
                </c:pt>
                <c:pt idx="1">
                  <c:v>5495.0287201518704</c:v>
                </c:pt>
                <c:pt idx="2">
                  <c:v>5495.0076508955999</c:v>
                </c:pt>
                <c:pt idx="3">
                  <c:v>5494.9927917739997</c:v>
                </c:pt>
                <c:pt idx="4">
                  <c:v>3359.0526691567102</c:v>
                </c:pt>
                <c:pt idx="5">
                  <c:v>2827.15940234968</c:v>
                </c:pt>
                <c:pt idx="6">
                  <c:v>2705.65838197831</c:v>
                </c:pt>
                <c:pt idx="7">
                  <c:v>2013.2899233876301</c:v>
                </c:pt>
                <c:pt idx="8">
                  <c:v>1615.0847859046</c:v>
                </c:pt>
                <c:pt idx="9">
                  <c:v>1056.9613034858601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9DD-B934-DB688141D87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(4)'!$AR$28:$AR$38</c:f>
              <c:numCache>
                <c:formatCode>General</c:formatCode>
                <c:ptCount val="11"/>
                <c:pt idx="0">
                  <c:v>4437.7102240692202</c:v>
                </c:pt>
                <c:pt idx="1">
                  <c:v>4437.6959285707799</c:v>
                </c:pt>
                <c:pt idx="2">
                  <c:v>4193.1404169325597</c:v>
                </c:pt>
                <c:pt idx="3">
                  <c:v>3738.3690784809201</c:v>
                </c:pt>
                <c:pt idx="4">
                  <c:v>2146.5468722690298</c:v>
                </c:pt>
                <c:pt idx="5">
                  <c:v>1796.64077370673</c:v>
                </c:pt>
                <c:pt idx="6">
                  <c:v>1686.3074595000601</c:v>
                </c:pt>
                <c:pt idx="7">
                  <c:v>1238.7021028096899</c:v>
                </c:pt>
                <c:pt idx="8">
                  <c:v>1017.6301896985</c:v>
                </c:pt>
                <c:pt idx="9">
                  <c:v>694.055557147895</c:v>
                </c:pt>
                <c:pt idx="10">
                  <c:v>289.54816046043999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49DD-B934-DB688141D87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(4)'!$AR$17:$AR$27</c:f>
              <c:numCache>
                <c:formatCode>General</c:formatCode>
                <c:ptCount val="11"/>
                <c:pt idx="0">
                  <c:v>3379.96232404477</c:v>
                </c:pt>
                <c:pt idx="1">
                  <c:v>2668.3526755540402</c:v>
                </c:pt>
                <c:pt idx="2">
                  <c:v>2409.5858671914698</c:v>
                </c:pt>
                <c:pt idx="3">
                  <c:v>2159.2154631969502</c:v>
                </c:pt>
                <c:pt idx="4">
                  <c:v>1139.8313931576699</c:v>
                </c:pt>
                <c:pt idx="5">
                  <c:v>950.91203264163903</c:v>
                </c:pt>
                <c:pt idx="6">
                  <c:v>906.72968794731196</c:v>
                </c:pt>
                <c:pt idx="7">
                  <c:v>720.96784246726702</c:v>
                </c:pt>
                <c:pt idx="8">
                  <c:v>603.89359185395801</c:v>
                </c:pt>
                <c:pt idx="9">
                  <c:v>444.00814631766502</c:v>
                </c:pt>
                <c:pt idx="10">
                  <c:v>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D-49DD-B934-DB688141D87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(4)'!$AR$6:$AR$16</c:f>
              <c:numCache>
                <c:formatCode>General</c:formatCode>
                <c:ptCount val="11"/>
                <c:pt idx="0">
                  <c:v>1773.0193509732501</c:v>
                </c:pt>
                <c:pt idx="1">
                  <c:v>1405.7867051819901</c:v>
                </c:pt>
                <c:pt idx="2">
                  <c:v>1279.1410947515701</c:v>
                </c:pt>
                <c:pt idx="3">
                  <c:v>1147.1026622516599</c:v>
                </c:pt>
                <c:pt idx="4">
                  <c:v>531.01178138614796</c:v>
                </c:pt>
                <c:pt idx="5">
                  <c:v>477.99460084678299</c:v>
                </c:pt>
                <c:pt idx="6">
                  <c:v>465.19869122620202</c:v>
                </c:pt>
                <c:pt idx="7">
                  <c:v>401.60993707095099</c:v>
                </c:pt>
                <c:pt idx="8">
                  <c:v>350.76869138471801</c:v>
                </c:pt>
                <c:pt idx="9">
                  <c:v>291.812551001938</c:v>
                </c:pt>
                <c:pt idx="10">
                  <c:v>215.18692595951401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D-49DD-B934-DB68814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(4)'!$AL$72:$AL$82</c:f>
              <c:numCache>
                <c:formatCode>General</c:formatCode>
                <c:ptCount val="11"/>
                <c:pt idx="0">
                  <c:v>0.77758599104242199</c:v>
                </c:pt>
                <c:pt idx="1">
                  <c:v>0.701563415147058</c:v>
                </c:pt>
                <c:pt idx="2">
                  <c:v>0.67127207449447801</c:v>
                </c:pt>
                <c:pt idx="3">
                  <c:v>0.64152741542572</c:v>
                </c:pt>
                <c:pt idx="4">
                  <c:v>0.46463482750162899</c:v>
                </c:pt>
                <c:pt idx="5">
                  <c:v>0.33406692272762301</c:v>
                </c:pt>
                <c:pt idx="6">
                  <c:v>0.283061125464386</c:v>
                </c:pt>
                <c:pt idx="7">
                  <c:v>6.3310197344963903E-2</c:v>
                </c:pt>
                <c:pt idx="8">
                  <c:v>9.5132186015486897E-3</c:v>
                </c:pt>
                <c:pt idx="9" formatCode="0.00E+00">
                  <c:v>1.37538700333787E-6</c:v>
                </c:pt>
                <c:pt idx="10" formatCode="0.00E+00">
                  <c:v>3.8030945213787999E-7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C1-B7E9-5E7696C1AFB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(4)'!$AL$61:$AL$71</c:f>
              <c:numCache>
                <c:formatCode>General</c:formatCode>
                <c:ptCount val="11"/>
                <c:pt idx="0">
                  <c:v>0.762904333303001</c:v>
                </c:pt>
                <c:pt idx="1">
                  <c:v>0.70184582312335897</c:v>
                </c:pt>
                <c:pt idx="2">
                  <c:v>0.66714608325174596</c:v>
                </c:pt>
                <c:pt idx="3">
                  <c:v>0.63059587193475297</c:v>
                </c:pt>
                <c:pt idx="4">
                  <c:v>0.367181849519151</c:v>
                </c:pt>
                <c:pt idx="5">
                  <c:v>0.206686999696028</c:v>
                </c:pt>
                <c:pt idx="6">
                  <c:v>0.16126368801559601</c:v>
                </c:pt>
                <c:pt idx="7">
                  <c:v>1.8596772445735099E-2</c:v>
                </c:pt>
                <c:pt idx="8">
                  <c:v>3.7465133248516E-4</c:v>
                </c:pt>
                <c:pt idx="9" formatCode="0.00E+00">
                  <c:v>1.21951608488275E-6</c:v>
                </c:pt>
                <c:pt idx="10" formatCode="0.00E+00">
                  <c:v>3.3697095003764901E-7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C1-B7E9-5E7696C1AFB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(4)'!$AL$50:$AL$60</c:f>
              <c:numCache>
                <c:formatCode>General</c:formatCode>
                <c:ptCount val="11"/>
                <c:pt idx="0">
                  <c:v>0.76064872418141505</c:v>
                </c:pt>
                <c:pt idx="1">
                  <c:v>0.681223771431957</c:v>
                </c:pt>
                <c:pt idx="2">
                  <c:v>0.64437329962934098</c:v>
                </c:pt>
                <c:pt idx="3">
                  <c:v>0.60476240688092697</c:v>
                </c:pt>
                <c:pt idx="4">
                  <c:v>0.206257956215956</c:v>
                </c:pt>
                <c:pt idx="5">
                  <c:v>8.9475402382395194E-2</c:v>
                </c:pt>
                <c:pt idx="6">
                  <c:v>6.2421556112828701E-2</c:v>
                </c:pt>
                <c:pt idx="7">
                  <c:v>7.9317031398545498E-4</c:v>
                </c:pt>
                <c:pt idx="8" formatCode="0.00E+00">
                  <c:v>1.63703654007961E-6</c:v>
                </c:pt>
                <c:pt idx="9" formatCode="0.00E+00">
                  <c:v>1.04993082077224E-6</c:v>
                </c:pt>
                <c:pt idx="10" formatCode="0.00E+00">
                  <c:v>2.8864869000072998E-7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4-42C1-B7E9-5E7696C1AFB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(4)'!$AL$39:$AL$49</c:f>
              <c:numCache>
                <c:formatCode>General</c:formatCode>
                <c:ptCount val="11"/>
                <c:pt idx="0">
                  <c:v>0.74324945385488805</c:v>
                </c:pt>
                <c:pt idx="1">
                  <c:v>0.65506874292723904</c:v>
                </c:pt>
                <c:pt idx="2">
                  <c:v>0.62128653818179103</c:v>
                </c:pt>
                <c:pt idx="3">
                  <c:v>0.55314715262830105</c:v>
                </c:pt>
                <c:pt idx="4">
                  <c:v>7.9650974709920094E-2</c:v>
                </c:pt>
                <c:pt idx="5">
                  <c:v>1.6536828650142801E-2</c:v>
                </c:pt>
                <c:pt idx="6">
                  <c:v>7.5035848368679003E-3</c:v>
                </c:pt>
                <c:pt idx="7" formatCode="0.00E+00">
                  <c:v>1.84307546720031E-6</c:v>
                </c:pt>
                <c:pt idx="8" formatCode="0.00E+00">
                  <c:v>1.3766053005066401E-6</c:v>
                </c:pt>
                <c:pt idx="9" formatCode="0.00E+00">
                  <c:v>9.02134431755039E-7</c:v>
                </c:pt>
                <c:pt idx="10" formatCode="0.00E+00">
                  <c:v>2.4031953754431702E-7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4-42C1-B7E9-5E7696C1AFB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(4)'!$AL$28:$AL$38</c:f>
              <c:numCache>
                <c:formatCode>General</c:formatCode>
                <c:ptCount val="11"/>
                <c:pt idx="0">
                  <c:v>0.71895594235614102</c:v>
                </c:pt>
                <c:pt idx="1">
                  <c:v>0.59964896893928099</c:v>
                </c:pt>
                <c:pt idx="2">
                  <c:v>0.49710005195380902</c:v>
                </c:pt>
                <c:pt idx="3">
                  <c:v>0.37325053538446901</c:v>
                </c:pt>
                <c:pt idx="4">
                  <c:v>4.7416133696046399E-3</c:v>
                </c:pt>
                <c:pt idx="5" formatCode="0.00E+00">
                  <c:v>2.2634957629942499E-6</c:v>
                </c:pt>
                <c:pt idx="6" formatCode="0.00E+00">
                  <c:v>2.1345914369533899E-6</c:v>
                </c:pt>
                <c:pt idx="7" formatCode="0.00E+00">
                  <c:v>1.47812498325685E-6</c:v>
                </c:pt>
                <c:pt idx="8" formatCode="0.00E+00">
                  <c:v>1.16609043372104E-6</c:v>
                </c:pt>
                <c:pt idx="9" formatCode="0.00E+00">
                  <c:v>7.4095898403788795E-7</c:v>
                </c:pt>
                <c:pt idx="10" formatCode="0.00E+00">
                  <c:v>1.9188144092447E-7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4-42C1-B7E9-5E7696C1AFB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(4)'!$AL$17:$AL$27</c:f>
              <c:numCache>
                <c:formatCode>General</c:formatCode>
                <c:ptCount val="11"/>
                <c:pt idx="0">
                  <c:v>0.65965752960129898</c:v>
                </c:pt>
                <c:pt idx="1">
                  <c:v>0.37262919684094697</c:v>
                </c:pt>
                <c:pt idx="2">
                  <c:v>0.263757193382749</c:v>
                </c:pt>
                <c:pt idx="3">
                  <c:v>0.16121644943459701</c:v>
                </c:pt>
                <c:pt idx="4" formatCode="0.00E+00">
                  <c:v>2.0935040559254E-6</c:v>
                </c:pt>
                <c:pt idx="5" formatCode="0.00E+00">
                  <c:v>1.71653343338631E-6</c:v>
                </c:pt>
                <c:pt idx="6" formatCode="0.00E+00">
                  <c:v>1.6047775372963701E-6</c:v>
                </c:pt>
                <c:pt idx="7" formatCode="0.00E+00">
                  <c:v>1.1404006149964401E-6</c:v>
                </c:pt>
                <c:pt idx="8" formatCode="0.00E+00">
                  <c:v>8.9804894641017995E-7</c:v>
                </c:pt>
                <c:pt idx="9" formatCode="0.00E+00">
                  <c:v>5.5967590878120999E-7</c:v>
                </c:pt>
                <c:pt idx="10" formatCode="0.00E+00">
                  <c:v>1.4185682526012699E-7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4-42C1-B7E9-5E7696C1AFB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(4)'!$AL$6:$AL$16</c:f>
              <c:numCache>
                <c:formatCode>General</c:formatCode>
                <c:ptCount val="11"/>
                <c:pt idx="0">
                  <c:v>0.38596333707580199</c:v>
                </c:pt>
                <c:pt idx="1">
                  <c:v>0.138302617080693</c:v>
                </c:pt>
                <c:pt idx="2">
                  <c:v>5.2757679388119497E-2</c:v>
                </c:pt>
                <c:pt idx="3">
                  <c:v>4.4748344056731101E-3</c:v>
                </c:pt>
                <c:pt idx="4" formatCode="0.00E+00">
                  <c:v>1.39130613515573E-6</c:v>
                </c:pt>
                <c:pt idx="5" formatCode="0.00E+00">
                  <c:v>1.1439902056192299E-6</c:v>
                </c:pt>
                <c:pt idx="6" formatCode="0.00E+00">
                  <c:v>1.08370163561283E-6</c:v>
                </c:pt>
                <c:pt idx="7" formatCode="0.00E+00">
                  <c:v>8.03093612177284E-7</c:v>
                </c:pt>
                <c:pt idx="8" formatCode="0.00E+00">
                  <c:v>6.1928385920160797E-7</c:v>
                </c:pt>
                <c:pt idx="9" formatCode="0.00E+00">
                  <c:v>3.7709340328946902E-7</c:v>
                </c:pt>
                <c:pt idx="10" formatCode="0.00E+00">
                  <c:v>9.4979944469496204E-8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4-42C1-B7E9-5E7696C1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4F7A-B23F-1E95B34A812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F7A-B23F-1E95B34A812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A-4F7A-B23F-1E95B34A812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F7A-B23F-1E95B34A812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A-4F7A-B23F-1E95B34A812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F7A-B23F-1E95B34A812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A-4F7A-B23F-1E95B34A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D74-99DC-4C565CDD7D17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B-4D74-99DC-4C565CDD7D17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B-4D74-99DC-4C565CDD7D17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B-4D74-99DC-4C565CDD7D17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B-4D74-99DC-4C565CDD7D17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AB-4D74-99DC-4C565CDD7D17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B-4D74-99DC-4C565CDD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(4)'!$AM$72:$AM$82</c:f>
              <c:numCache>
                <c:formatCode>General</c:formatCode>
                <c:ptCount val="11"/>
                <c:pt idx="0">
                  <c:v>206.21720501515401</c:v>
                </c:pt>
                <c:pt idx="1">
                  <c:v>228.26449634564199</c:v>
                </c:pt>
                <c:pt idx="2">
                  <c:v>238.39707392569201</c:v>
                </c:pt>
                <c:pt idx="3">
                  <c:v>249.22508797547101</c:v>
                </c:pt>
                <c:pt idx="4">
                  <c:v>314.84556428827</c:v>
                </c:pt>
                <c:pt idx="5">
                  <c:v>345.60239378857801</c:v>
                </c:pt>
                <c:pt idx="6">
                  <c:v>386.97647987436801</c:v>
                </c:pt>
                <c:pt idx="7">
                  <c:v>921.23051229711405</c:v>
                </c:pt>
                <c:pt idx="8">
                  <c:v>1948.08555479953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9F9-8DAA-21590A8736E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(4)'!$AM$61:$AM$71</c:f>
              <c:numCache>
                <c:formatCode>General</c:formatCode>
                <c:ptCount val="11"/>
                <c:pt idx="0">
                  <c:v>210.15519001849199</c:v>
                </c:pt>
                <c:pt idx="1">
                  <c:v>228.179607767145</c:v>
                </c:pt>
                <c:pt idx="2">
                  <c:v>239.86723106429699</c:v>
                </c:pt>
                <c:pt idx="3">
                  <c:v>253.545410795522</c:v>
                </c:pt>
                <c:pt idx="4">
                  <c:v>382.67163010175898</c:v>
                </c:pt>
                <c:pt idx="5">
                  <c:v>497.24769768733699</c:v>
                </c:pt>
                <c:pt idx="6">
                  <c:v>573.59903438798699</c:v>
                </c:pt>
                <c:pt idx="7">
                  <c:v>1572.8999956322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C-49F9-8DAA-21590A8736E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(4)'!$AM$50:$AM$60</c:f>
              <c:numCache>
                <c:formatCode>General</c:formatCode>
                <c:ptCount val="11"/>
                <c:pt idx="0">
                  <c:v>210.77566367774099</c:v>
                </c:pt>
                <c:pt idx="1">
                  <c:v>235.035487154691</c:v>
                </c:pt>
                <c:pt idx="2">
                  <c:v>248.26692528599099</c:v>
                </c:pt>
                <c:pt idx="3">
                  <c:v>264.22566575835401</c:v>
                </c:pt>
                <c:pt idx="4">
                  <c:v>531.15800839209601</c:v>
                </c:pt>
                <c:pt idx="5">
                  <c:v>830.35894293382103</c:v>
                </c:pt>
                <c:pt idx="6">
                  <c:v>995.16258286119501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C-49F9-8DAA-21590A8736E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(4)'!$AM$39:$AM$49</c:f>
              <c:numCache>
                <c:formatCode>General</c:formatCode>
                <c:ptCount val="11"/>
                <c:pt idx="0">
                  <c:v>215.66981475867499</c:v>
                </c:pt>
                <c:pt idx="1">
                  <c:v>244.329871672433</c:v>
                </c:pt>
                <c:pt idx="2">
                  <c:v>257.40575820464699</c:v>
                </c:pt>
                <c:pt idx="3">
                  <c:v>288.63656431503398</c:v>
                </c:pt>
                <c:pt idx="4">
                  <c:v>974.59639412602405</c:v>
                </c:pt>
                <c:pt idx="5">
                  <c:v>1763.8718902604101</c:v>
                </c:pt>
                <c:pt idx="6">
                  <c:v>1618.3200256016701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C-49F9-8DAA-21590A8736E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(4)'!$AM$28:$AM$38</c:f>
              <c:numCache>
                <c:formatCode>General</c:formatCode>
                <c:ptCount val="11"/>
                <c:pt idx="0">
                  <c:v>222.90267060728399</c:v>
                </c:pt>
                <c:pt idx="1">
                  <c:v>266.73751674961301</c:v>
                </c:pt>
                <c:pt idx="2">
                  <c:v>321.08692156199902</c:v>
                </c:pt>
                <c:pt idx="3">
                  <c:v>425.692505361342</c:v>
                </c:pt>
                <c:pt idx="4">
                  <c:v>1787.2661418923401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C-49F9-8DAA-21590A8736E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(4)'!$AM$17:$AM$27</c:f>
              <c:numCache>
                <c:formatCode>General</c:formatCode>
                <c:ptCount val="11"/>
                <c:pt idx="0">
                  <c:v>242.801737182788</c:v>
                </c:pt>
                <c:pt idx="1">
                  <c:v>427.08497408101101</c:v>
                </c:pt>
                <c:pt idx="2">
                  <c:v>599.06584902076895</c:v>
                </c:pt>
                <c:pt idx="3">
                  <c:v>897.82582468936096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C-49F9-8DAA-21590A8736E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(4)'!$AM$6:$AM$16</c:f>
              <c:numCache>
                <c:formatCode>General</c:formatCode>
                <c:ptCount val="11"/>
                <c:pt idx="0">
                  <c:v>412.92183411770799</c:v>
                </c:pt>
                <c:pt idx="1">
                  <c:v>1120.3855686684101</c:v>
                </c:pt>
                <c:pt idx="2">
                  <c:v>1574.47022637345</c:v>
                </c:pt>
                <c:pt idx="3">
                  <c:v>716.50845827972296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C-49F9-8DAA-21590A8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(4)'!$AQ$72:$AQ$82</c:f>
              <c:numCache>
                <c:formatCode>General</c:formatCode>
                <c:ptCount val="11"/>
                <c:pt idx="0">
                  <c:v>1360.3027387002501</c:v>
                </c:pt>
                <c:pt idx="1">
                  <c:v>1360.2875899169701</c:v>
                </c:pt>
                <c:pt idx="2">
                  <c:v>1360.3003381753899</c:v>
                </c:pt>
                <c:pt idx="3">
                  <c:v>1360.28948779079</c:v>
                </c:pt>
                <c:pt idx="4">
                  <c:v>1177.77020869898</c:v>
                </c:pt>
                <c:pt idx="5">
                  <c:v>1001.74812993647</c:v>
                </c:pt>
                <c:pt idx="6">
                  <c:v>952.10303777366698</c:v>
                </c:pt>
                <c:pt idx="7">
                  <c:v>652.22029609797403</c:v>
                </c:pt>
                <c:pt idx="8">
                  <c:v>569.18771961436698</c:v>
                </c:pt>
                <c:pt idx="9">
                  <c:v>449.58739684522101</c:v>
                </c:pt>
                <c:pt idx="10">
                  <c:v>141.159251655368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327-9AEE-DC3C0539067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(4)'!$AQ$61:$AQ$71</c:f>
              <c:numCache>
                <c:formatCode>General</c:formatCode>
                <c:ptCount val="11"/>
                <c:pt idx="0">
                  <c:v>1194.05041011967</c:v>
                </c:pt>
                <c:pt idx="1">
                  <c:v>1194.05477079912</c:v>
                </c:pt>
                <c:pt idx="2">
                  <c:v>1194.04720648173</c:v>
                </c:pt>
                <c:pt idx="3">
                  <c:v>1193.73594946098</c:v>
                </c:pt>
                <c:pt idx="4">
                  <c:v>884.39032136693095</c:v>
                </c:pt>
                <c:pt idx="5">
                  <c:v>735.90555405922896</c:v>
                </c:pt>
                <c:pt idx="6">
                  <c:v>689.688445399437</c:v>
                </c:pt>
                <c:pt idx="7">
                  <c:v>505.73353310944202</c:v>
                </c:pt>
                <c:pt idx="8">
                  <c:v>417.16748894959801</c:v>
                </c:pt>
                <c:pt idx="9">
                  <c:v>329.788957772407</c:v>
                </c:pt>
                <c:pt idx="10">
                  <c:v>105.02643672749301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B-4327-9AEE-DC3C0539067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(4)'!$AQ$50:$AQ$60</c:f>
              <c:numCache>
                <c:formatCode>General</c:formatCode>
                <c:ptCount val="11"/>
                <c:pt idx="0">
                  <c:v>1027.8549725765099</c:v>
                </c:pt>
                <c:pt idx="1">
                  <c:v>1027.84995449301</c:v>
                </c:pt>
                <c:pt idx="2">
                  <c:v>1016.39530189985</c:v>
                </c:pt>
                <c:pt idx="3">
                  <c:v>959.13514343651798</c:v>
                </c:pt>
                <c:pt idx="4">
                  <c:v>629.03988057355105</c:v>
                </c:pt>
                <c:pt idx="5">
                  <c:v>520.54642160351102</c:v>
                </c:pt>
                <c:pt idx="6">
                  <c:v>494.44130387512598</c:v>
                </c:pt>
                <c:pt idx="7">
                  <c:v>352.63205222492098</c:v>
                </c:pt>
                <c:pt idx="8">
                  <c:v>297.46446868785301</c:v>
                </c:pt>
                <c:pt idx="9">
                  <c:v>234.798677925248</c:v>
                </c:pt>
                <c:pt idx="10">
                  <c:v>77.977996796064204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B-4327-9AEE-DC3C0539067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(4)'!$AQ$39:$AQ$49</c:f>
              <c:numCache>
                <c:formatCode>General</c:formatCode>
                <c:ptCount val="11"/>
                <c:pt idx="0">
                  <c:v>861.69536319223096</c:v>
                </c:pt>
                <c:pt idx="1">
                  <c:v>803.97152635027999</c:v>
                </c:pt>
                <c:pt idx="2">
                  <c:v>760.32899573964505</c:v>
                </c:pt>
                <c:pt idx="3">
                  <c:v>706.929648958744</c:v>
                </c:pt>
                <c:pt idx="4">
                  <c:v>433.32088091108602</c:v>
                </c:pt>
                <c:pt idx="5">
                  <c:v>368.40656852783098</c:v>
                </c:pt>
                <c:pt idx="6">
                  <c:v>344.25570812690199</c:v>
                </c:pt>
                <c:pt idx="7">
                  <c:v>230.429403792622</c:v>
                </c:pt>
                <c:pt idx="8">
                  <c:v>204.373331674241</c:v>
                </c:pt>
                <c:pt idx="9">
                  <c:v>161.28538632406699</c:v>
                </c:pt>
                <c:pt idx="10">
                  <c:v>58.557623313943203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B-4327-9AEE-DC3C0539067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(4)'!$AQ$28:$AQ$38</c:f>
              <c:numCache>
                <c:formatCode>General</c:formatCode>
                <c:ptCount val="11"/>
                <c:pt idx="0">
                  <c:v>664.10355716484105</c:v>
                </c:pt>
                <c:pt idx="1">
                  <c:v>569.63589152054396</c:v>
                </c:pt>
                <c:pt idx="2">
                  <c:v>529.39488762933604</c:v>
                </c:pt>
                <c:pt idx="3">
                  <c:v>478.18455214871602</c:v>
                </c:pt>
                <c:pt idx="4">
                  <c:v>279.31767929965002</c:v>
                </c:pt>
                <c:pt idx="5">
                  <c:v>212.277319448013</c:v>
                </c:pt>
                <c:pt idx="6">
                  <c:v>197.80453897197299</c:v>
                </c:pt>
                <c:pt idx="7">
                  <c:v>147.237444582959</c:v>
                </c:pt>
                <c:pt idx="8">
                  <c:v>134.255422244291</c:v>
                </c:pt>
                <c:pt idx="9">
                  <c:v>106.64600022257299</c:v>
                </c:pt>
                <c:pt idx="10">
                  <c:v>45.450919608626599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B-4327-9AEE-DC3C0539067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(4)'!$AQ$17:$AQ$27</c:f>
              <c:numCache>
                <c:formatCode>General</c:formatCode>
                <c:ptCount val="11"/>
                <c:pt idx="0">
                  <c:v>445.70464142728201</c:v>
                </c:pt>
                <c:pt idx="1">
                  <c:v>361.33663244901697</c:v>
                </c:pt>
                <c:pt idx="2">
                  <c:v>330.88383212880302</c:v>
                </c:pt>
                <c:pt idx="3">
                  <c:v>301.20973587723603</c:v>
                </c:pt>
                <c:pt idx="4">
                  <c:v>143.425999272399</c:v>
                </c:pt>
                <c:pt idx="5">
                  <c:v>113.113528330221</c:v>
                </c:pt>
                <c:pt idx="6">
                  <c:v>107.41384109326</c:v>
                </c:pt>
                <c:pt idx="7">
                  <c:v>91.370979851758193</c:v>
                </c:pt>
                <c:pt idx="8">
                  <c:v>84.2240977358084</c:v>
                </c:pt>
                <c:pt idx="9">
                  <c:v>68.587037820286298</c:v>
                </c:pt>
                <c:pt idx="10">
                  <c:v>37.415509314395798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B-4327-9AEE-DC3C0539067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(4)'!$AQ$6:$AQ$16</c:f>
              <c:numCache>
                <c:formatCode>General</c:formatCode>
                <c:ptCount val="11"/>
                <c:pt idx="0">
                  <c:v>253.359302885712</c:v>
                </c:pt>
                <c:pt idx="1">
                  <c:v>206.74295338216899</c:v>
                </c:pt>
                <c:pt idx="2">
                  <c:v>190.662581246229</c:v>
                </c:pt>
                <c:pt idx="3">
                  <c:v>175.25722542736301</c:v>
                </c:pt>
                <c:pt idx="4">
                  <c:v>68.166310075063393</c:v>
                </c:pt>
                <c:pt idx="5">
                  <c:v>60.371317061690299</c:v>
                </c:pt>
                <c:pt idx="6">
                  <c:v>59.2275088487362</c:v>
                </c:pt>
                <c:pt idx="7">
                  <c:v>55.3814354469975</c:v>
                </c:pt>
                <c:pt idx="8">
                  <c:v>52.038191332415799</c:v>
                </c:pt>
                <c:pt idx="9">
                  <c:v>45.034283237868202</c:v>
                </c:pt>
                <c:pt idx="10">
                  <c:v>33.238804126334799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B-4327-9AEE-DC3C0539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(4)'!$AP$72:$AP$82</c:f>
              <c:numCache>
                <c:formatCode>General</c:formatCode>
                <c:ptCount val="11"/>
                <c:pt idx="0">
                  <c:v>485.80018882766899</c:v>
                </c:pt>
                <c:pt idx="1">
                  <c:v>442.49837270027001</c:v>
                </c:pt>
                <c:pt idx="2">
                  <c:v>458.78183206082201</c:v>
                </c:pt>
                <c:pt idx="3">
                  <c:v>459.97283153432602</c:v>
                </c:pt>
                <c:pt idx="4">
                  <c:v>294.64296481653798</c:v>
                </c:pt>
                <c:pt idx="5">
                  <c:v>335.242853561027</c:v>
                </c:pt>
                <c:pt idx="6">
                  <c:v>345.04740290054502</c:v>
                </c:pt>
                <c:pt idx="7">
                  <c:v>202.29740584967999</c:v>
                </c:pt>
                <c:pt idx="8">
                  <c:v>148.94181615503399</c:v>
                </c:pt>
                <c:pt idx="9">
                  <c:v>92.219707048064095</c:v>
                </c:pt>
                <c:pt idx="10">
                  <c:v>32.864314546598202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5-47C3-ACBA-9DC0F1F06FD8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(4)'!$AP$61:$AP$71</c:f>
              <c:numCache>
                <c:formatCode>General</c:formatCode>
                <c:ptCount val="11"/>
                <c:pt idx="0">
                  <c:v>442.42089182393698</c:v>
                </c:pt>
                <c:pt idx="1">
                  <c:v>310.59927558034099</c:v>
                </c:pt>
                <c:pt idx="2">
                  <c:v>362.09461641130702</c:v>
                </c:pt>
                <c:pt idx="3">
                  <c:v>410.43618687665997</c:v>
                </c:pt>
                <c:pt idx="4">
                  <c:v>316.69010084789301</c:v>
                </c:pt>
                <c:pt idx="5">
                  <c:v>208.95513911134199</c:v>
                </c:pt>
                <c:pt idx="6">
                  <c:v>257.06242009716601</c:v>
                </c:pt>
                <c:pt idx="7">
                  <c:v>163.64427833996501</c:v>
                </c:pt>
                <c:pt idx="8">
                  <c:v>104.369908345548</c:v>
                </c:pt>
                <c:pt idx="9">
                  <c:v>71.893173559029094</c:v>
                </c:pt>
                <c:pt idx="10">
                  <c:v>28.809029221018299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7C3-ACBA-9DC0F1F06FD8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(4)'!$AP$50:$AP$60</c:f>
              <c:numCache>
                <c:formatCode>General</c:formatCode>
                <c:ptCount val="11"/>
                <c:pt idx="0">
                  <c:v>378.84082015673903</c:v>
                </c:pt>
                <c:pt idx="1">
                  <c:v>331.60281421620499</c:v>
                </c:pt>
                <c:pt idx="2">
                  <c:v>270.152855874213</c:v>
                </c:pt>
                <c:pt idx="3">
                  <c:v>329.55112651045198</c:v>
                </c:pt>
                <c:pt idx="4">
                  <c:v>227.16043027047701</c:v>
                </c:pt>
                <c:pt idx="5">
                  <c:v>186.59515721466499</c:v>
                </c:pt>
                <c:pt idx="6">
                  <c:v>176.233518032295</c:v>
                </c:pt>
                <c:pt idx="7">
                  <c:v>108.024849368906</c:v>
                </c:pt>
                <c:pt idx="8">
                  <c:v>81.601467438683201</c:v>
                </c:pt>
                <c:pt idx="9">
                  <c:v>53.243090803091199</c:v>
                </c:pt>
                <c:pt idx="10">
                  <c:v>25.3147917429948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7C3-ACBA-9DC0F1F06FD8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(4)'!$AP$39:$AP$49</c:f>
              <c:numCache>
                <c:formatCode>General</c:formatCode>
                <c:ptCount val="11"/>
                <c:pt idx="0">
                  <c:v>298.72888891337698</c:v>
                </c:pt>
                <c:pt idx="1">
                  <c:v>295.81904535996</c:v>
                </c:pt>
                <c:pt idx="2">
                  <c:v>270.23002252039299</c:v>
                </c:pt>
                <c:pt idx="3">
                  <c:v>254.083141967241</c:v>
                </c:pt>
                <c:pt idx="4">
                  <c:v>158.82104198235001</c:v>
                </c:pt>
                <c:pt idx="5">
                  <c:v>126.58095646673</c:v>
                </c:pt>
                <c:pt idx="6">
                  <c:v>111.877459249377</c:v>
                </c:pt>
                <c:pt idx="7">
                  <c:v>64.069060618450806</c:v>
                </c:pt>
                <c:pt idx="8">
                  <c:v>50.986972731464199</c:v>
                </c:pt>
                <c:pt idx="9">
                  <c:v>41.719576987308798</c:v>
                </c:pt>
                <c:pt idx="10">
                  <c:v>23.0033569966829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5-47C3-ACBA-9DC0F1F06FD8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(4)'!$AP$28:$AP$38</c:f>
              <c:numCache>
                <c:formatCode>General</c:formatCode>
                <c:ptCount val="11"/>
                <c:pt idx="0">
                  <c:v>245.350711822297</c:v>
                </c:pt>
                <c:pt idx="1">
                  <c:v>223.95305190955199</c:v>
                </c:pt>
                <c:pt idx="2">
                  <c:v>199.49351839509399</c:v>
                </c:pt>
                <c:pt idx="3">
                  <c:v>191.14462021043099</c:v>
                </c:pt>
                <c:pt idx="4">
                  <c:v>91.920066549077205</c:v>
                </c:pt>
                <c:pt idx="5">
                  <c:v>65.894906959506002</c:v>
                </c:pt>
                <c:pt idx="6">
                  <c:v>69.592186707757094</c:v>
                </c:pt>
                <c:pt idx="7">
                  <c:v>41.453448722967799</c:v>
                </c:pt>
                <c:pt idx="8">
                  <c:v>38.021986960547302</c:v>
                </c:pt>
                <c:pt idx="9">
                  <c:v>32.248903373045302</c:v>
                </c:pt>
                <c:pt idx="10">
                  <c:v>21.317638297884201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5-47C3-ACBA-9DC0F1F06FD8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(4)'!$AP$17:$AP$27</c:f>
              <c:numCache>
                <c:formatCode>General</c:formatCode>
                <c:ptCount val="11"/>
                <c:pt idx="0">
                  <c:v>173.27335070727301</c:v>
                </c:pt>
                <c:pt idx="1">
                  <c:v>138.01526147224101</c:v>
                </c:pt>
                <c:pt idx="2">
                  <c:v>119.838906813964</c:v>
                </c:pt>
                <c:pt idx="3">
                  <c:v>110.789763230448</c:v>
                </c:pt>
                <c:pt idx="4">
                  <c:v>53.869713125014201</c:v>
                </c:pt>
                <c:pt idx="5">
                  <c:v>40.264131030749397</c:v>
                </c:pt>
                <c:pt idx="6">
                  <c:v>43.123458691177902</c:v>
                </c:pt>
                <c:pt idx="7">
                  <c:v>33.078977910769098</c:v>
                </c:pt>
                <c:pt idx="8">
                  <c:v>29.085146393751</c:v>
                </c:pt>
                <c:pt idx="9">
                  <c:v>25.542910314151602</c:v>
                </c:pt>
                <c:pt idx="10">
                  <c:v>20.195656823838501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5-47C3-ACBA-9DC0F1F06FD8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(4)'!$AP$6:$AP$16</c:f>
              <c:numCache>
                <c:formatCode>General</c:formatCode>
                <c:ptCount val="11"/>
                <c:pt idx="0">
                  <c:v>104.368244143268</c:v>
                </c:pt>
                <c:pt idx="1">
                  <c:v>74.942843585711501</c:v>
                </c:pt>
                <c:pt idx="2">
                  <c:v>72.761868779777302</c:v>
                </c:pt>
                <c:pt idx="3">
                  <c:v>57.364433148395598</c:v>
                </c:pt>
                <c:pt idx="4">
                  <c:v>31.054524254127202</c:v>
                </c:pt>
                <c:pt idx="5">
                  <c:v>27.1626443916124</c:v>
                </c:pt>
                <c:pt idx="6">
                  <c:v>27.4782836393005</c:v>
                </c:pt>
                <c:pt idx="7">
                  <c:v>24.546493341403</c:v>
                </c:pt>
                <c:pt idx="8">
                  <c:v>23.0103133894686</c:v>
                </c:pt>
                <c:pt idx="9">
                  <c:v>21.660737641646101</c:v>
                </c:pt>
                <c:pt idx="10">
                  <c:v>19.693854979978099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5-47C3-ACBA-9DC0F1F0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(4)'!$AK$72:$AK$82</c:f>
              <c:numCache>
                <c:formatCode>General</c:formatCode>
                <c:ptCount val="11"/>
                <c:pt idx="0">
                  <c:v>1.01242513341313</c:v>
                </c:pt>
                <c:pt idx="1">
                  <c:v>1.28662328712931</c:v>
                </c:pt>
                <c:pt idx="2">
                  <c:v>1.40344034718795</c:v>
                </c:pt>
                <c:pt idx="3">
                  <c:v>1.53522298385673</c:v>
                </c:pt>
                <c:pt idx="4">
                  <c:v>2.21273940064227</c:v>
                </c:pt>
                <c:pt idx="5">
                  <c:v>2.3325378023211498</c:v>
                </c:pt>
                <c:pt idx="6">
                  <c:v>2.3461459850072899</c:v>
                </c:pt>
                <c:pt idx="7">
                  <c:v>2.3699561854444902</c:v>
                </c:pt>
                <c:pt idx="8">
                  <c:v>2.4414889639151598</c:v>
                </c:pt>
                <c:pt idx="9">
                  <c:v>2.7660841614261602</c:v>
                </c:pt>
                <c:pt idx="10">
                  <c:v>3.0110634629944601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6-4BB0-8E06-306029D56F96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(4)'!$AK$61:$AK$71</c:f>
              <c:numCache>
                <c:formatCode>General</c:formatCode>
                <c:ptCount val="11"/>
                <c:pt idx="0">
                  <c:v>0.99659149530267399</c:v>
                </c:pt>
                <c:pt idx="1">
                  <c:v>1.28701216083148</c:v>
                </c:pt>
                <c:pt idx="2">
                  <c:v>1.3983433177865601</c:v>
                </c:pt>
                <c:pt idx="3">
                  <c:v>1.52110969166004</c:v>
                </c:pt>
                <c:pt idx="4">
                  <c:v>2.0462810295427101</c:v>
                </c:pt>
                <c:pt idx="5">
                  <c:v>2.0674857745364399</c:v>
                </c:pt>
                <c:pt idx="6">
                  <c:v>2.0601979612710299</c:v>
                </c:pt>
                <c:pt idx="7">
                  <c:v>2.0774740856985301</c:v>
                </c:pt>
                <c:pt idx="8">
                  <c:v>2.1695139088356101</c:v>
                </c:pt>
                <c:pt idx="9">
                  <c:v>2.4526083240967198</c:v>
                </c:pt>
                <c:pt idx="10">
                  <c:v>2.6679390426689702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6-4BB0-8E06-306029D56F96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(4)'!$AK$50:$AK$60</c:f>
              <c:numCache>
                <c:formatCode>General</c:formatCode>
                <c:ptCount val="11"/>
                <c:pt idx="0">
                  <c:v>0.994167587095932</c:v>
                </c:pt>
                <c:pt idx="1">
                  <c:v>1.26225277599879</c:v>
                </c:pt>
                <c:pt idx="2">
                  <c:v>1.3697029421745499</c:v>
                </c:pt>
                <c:pt idx="3">
                  <c:v>1.4867805048476299</c:v>
                </c:pt>
                <c:pt idx="4">
                  <c:v>1.7532291240025999</c:v>
                </c:pt>
                <c:pt idx="5">
                  <c:v>1.7648871011751699</c:v>
                </c:pt>
                <c:pt idx="6">
                  <c:v>1.76354386262468</c:v>
                </c:pt>
                <c:pt idx="7">
                  <c:v>1.7829572696329199</c:v>
                </c:pt>
                <c:pt idx="8">
                  <c:v>1.83237200005348</c:v>
                </c:pt>
                <c:pt idx="9">
                  <c:v>2.1115512771357698</c:v>
                </c:pt>
                <c:pt idx="10">
                  <c:v>2.28535734760252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BB0-8E06-306029D56F96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(4)'!$AK$39:$AK$49</c:f>
              <c:numCache>
                <c:formatCode>General</c:formatCode>
                <c:ptCount val="11"/>
                <c:pt idx="0">
                  <c:v>0.97539356716161796</c:v>
                </c:pt>
                <c:pt idx="1">
                  <c:v>1.2307731526872301</c:v>
                </c:pt>
                <c:pt idx="2">
                  <c:v>1.3406956839072799</c:v>
                </c:pt>
                <c:pt idx="3">
                  <c:v>1.41864743400157</c:v>
                </c:pt>
                <c:pt idx="4">
                  <c:v>1.4721760919411899</c:v>
                </c:pt>
                <c:pt idx="5">
                  <c:v>1.4807757791924001</c:v>
                </c:pt>
                <c:pt idx="6">
                  <c:v>1.48970227920462</c:v>
                </c:pt>
                <c:pt idx="7">
                  <c:v>1.49424775075198</c:v>
                </c:pt>
                <c:pt idx="8">
                  <c:v>1.5408664458803201</c:v>
                </c:pt>
                <c:pt idx="9">
                  <c:v>1.81431420586682</c:v>
                </c:pt>
                <c:pt idx="10">
                  <c:v>1.9027202378002199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BB0-8E06-306029D56F96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(4)'!$AK$28:$AK$38</c:f>
              <c:numCache>
                <c:formatCode>General</c:formatCode>
                <c:ptCount val="11"/>
                <c:pt idx="0">
                  <c:v>0.94921707987442505</c:v>
                </c:pt>
                <c:pt idx="1">
                  <c:v>1.16425762829688</c:v>
                </c:pt>
                <c:pt idx="2">
                  <c:v>1.18423883072536</c:v>
                </c:pt>
                <c:pt idx="3">
                  <c:v>1.17881095573463</c:v>
                </c:pt>
                <c:pt idx="4">
                  <c:v>1.1794837614611</c:v>
                </c:pt>
                <c:pt idx="5">
                  <c:v>1.1744624752425401</c:v>
                </c:pt>
                <c:pt idx="6">
                  <c:v>1.17788306330517</c:v>
                </c:pt>
                <c:pt idx="7">
                  <c:v>1.1983703622275701</c:v>
                </c:pt>
                <c:pt idx="8">
                  <c:v>1.30523302740765</c:v>
                </c:pt>
                <c:pt idx="9">
                  <c:v>1.49017020059327</c:v>
                </c:pt>
                <c:pt idx="10">
                  <c:v>1.5192211605269399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6-4BB0-8E06-306029D56F96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(4)'!$AK$17:$AK$27</c:f>
              <c:numCache>
                <c:formatCode>General</c:formatCode>
                <c:ptCount val="11"/>
                <c:pt idx="0">
                  <c:v>0.88533259336242198</c:v>
                </c:pt>
                <c:pt idx="1">
                  <c:v>0.88870349772717205</c:v>
                </c:pt>
                <c:pt idx="2">
                  <c:v>0.884667660815743</c:v>
                </c:pt>
                <c:pt idx="3">
                  <c:v>0.88831330046634904</c:v>
                </c:pt>
                <c:pt idx="4">
                  <c:v>0.89213298539238794</c:v>
                </c:pt>
                <c:pt idx="5">
                  <c:v>0.89066042736994899</c:v>
                </c:pt>
                <c:pt idx="6">
                  <c:v>0.88552886874658099</c:v>
                </c:pt>
                <c:pt idx="7">
                  <c:v>0.92456603425681505</c:v>
                </c:pt>
                <c:pt idx="8">
                  <c:v>1.00520899832519</c:v>
                </c:pt>
                <c:pt idx="9">
                  <c:v>1.12558732613285</c:v>
                </c:pt>
                <c:pt idx="10">
                  <c:v>1.1231608218929101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6-4BB0-8E06-306029D56F96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(4)'!$AK$6:$AK$16</c:f>
              <c:numCache>
                <c:formatCode>General</c:formatCode>
                <c:ptCount val="11"/>
                <c:pt idx="0">
                  <c:v>0.58891856678111099</c:v>
                </c:pt>
                <c:pt idx="1">
                  <c:v>0.59811124927433401</c:v>
                </c:pt>
                <c:pt idx="2">
                  <c:v>0.60375458916075897</c:v>
                </c:pt>
                <c:pt idx="3">
                  <c:v>0.62000703319190797</c:v>
                </c:pt>
                <c:pt idx="4">
                  <c:v>0.59289696610943199</c:v>
                </c:pt>
                <c:pt idx="5">
                  <c:v>0.59358523274501296</c:v>
                </c:pt>
                <c:pt idx="6">
                  <c:v>0.59799634907078503</c:v>
                </c:pt>
                <c:pt idx="7">
                  <c:v>0.65109965459980601</c:v>
                </c:pt>
                <c:pt idx="8">
                  <c:v>0.693181802675362</c:v>
                </c:pt>
                <c:pt idx="9">
                  <c:v>0.75839109935732596</c:v>
                </c:pt>
                <c:pt idx="10">
                  <c:v>0.75202191333125301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6-4BB0-8E06-306029D5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(4)'!$AU$72:$AU$82</c:f>
              <c:numCache>
                <c:formatCode>0.00%</c:formatCode>
                <c:ptCount val="11"/>
                <c:pt idx="0">
                  <c:v>0.76804295486125629</c:v>
                </c:pt>
                <c:pt idx="1">
                  <c:v>0.54527492403186117</c:v>
                </c:pt>
                <c:pt idx="2">
                  <c:v>0.47830467168732516</c:v>
                </c:pt>
                <c:pt idx="3">
                  <c:v>0.41787246684784429</c:v>
                </c:pt>
                <c:pt idx="4">
                  <c:v>0.20998172101367382</c:v>
                </c:pt>
                <c:pt idx="5">
                  <c:v>0.14322036813087749</c:v>
                </c:pt>
                <c:pt idx="6">
                  <c:v>0.12064940855055381</c:v>
                </c:pt>
                <c:pt idx="7">
                  <c:v>2.6713657296195941E-2</c:v>
                </c:pt>
                <c:pt idx="8">
                  <c:v>3.8964823278551048E-3</c:v>
                </c:pt>
                <c:pt idx="9">
                  <c:v>4.9723252188709136E-7</c:v>
                </c:pt>
                <c:pt idx="10">
                  <c:v>1.2630403072264295E-7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C4-ADE2-17F73B6A365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(4)'!$AU$61:$AU$71</c:f>
              <c:numCache>
                <c:formatCode>0.00%</c:formatCode>
                <c:ptCount val="11"/>
                <c:pt idx="0">
                  <c:v>0.76551358997028163</c:v>
                </c:pt>
                <c:pt idx="1">
                  <c:v>0.54532959709559259</c:v>
                </c:pt>
                <c:pt idx="2">
                  <c:v>0.47709748726641221</c:v>
                </c:pt>
                <c:pt idx="3">
                  <c:v>0.41456304919506609</c:v>
                </c:pt>
                <c:pt idx="4">
                  <c:v>0.1794386226613294</c:v>
                </c:pt>
                <c:pt idx="5">
                  <c:v>9.9970216115450761E-2</c:v>
                </c:pt>
                <c:pt idx="6">
                  <c:v>7.8275821570129647E-2</c:v>
                </c:pt>
                <c:pt idx="7">
                  <c:v>8.951626676720793E-3</c:v>
                </c:pt>
                <c:pt idx="8">
                  <c:v>1.7268906687315842E-4</c:v>
                </c:pt>
                <c:pt idx="9">
                  <c:v>4.9723230281047432E-7</c:v>
                </c:pt>
                <c:pt idx="10">
                  <c:v>1.2630384152276126E-7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E-44C4-ADE2-17F73B6A365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(4)'!$AU$50:$AU$60</c:f>
              <c:numCache>
                <c:formatCode>0.00%</c:formatCode>
                <c:ptCount val="11"/>
                <c:pt idx="0">
                  <c:v>0.76511116843323157</c:v>
                </c:pt>
                <c:pt idx="1">
                  <c:v>0.5396888677015752</c:v>
                </c:pt>
                <c:pt idx="2">
                  <c:v>0.47044748155854105</c:v>
                </c:pt>
                <c:pt idx="3">
                  <c:v>0.40675970992968125</c:v>
                </c:pt>
                <c:pt idx="4">
                  <c:v>0.11764460981863666</c:v>
                </c:pt>
                <c:pt idx="5">
                  <c:v>5.0697521854410399E-2</c:v>
                </c:pt>
                <c:pt idx="6">
                  <c:v>3.5395522297884202E-2</c:v>
                </c:pt>
                <c:pt idx="7">
                  <c:v>4.4486221150367506E-4</c:v>
                </c:pt>
                <c:pt idx="8">
                  <c:v>8.9339748699054074E-7</c:v>
                </c:pt>
                <c:pt idx="9">
                  <c:v>4.9723197922828887E-7</c:v>
                </c:pt>
                <c:pt idx="10">
                  <c:v>1.2630352548739924E-7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E-44C4-ADE2-17F73B6A365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(4)'!$AU$39:$AU$49</c:f>
              <c:numCache>
                <c:formatCode>0.00%</c:formatCode>
                <c:ptCount val="11"/>
                <c:pt idx="0">
                  <c:v>0.76199954446873575</c:v>
                </c:pt>
                <c:pt idx="1">
                  <c:v>0.53224165760927045</c:v>
                </c:pt>
                <c:pt idx="2">
                  <c:v>0.46340608509392212</c:v>
                </c:pt>
                <c:pt idx="3">
                  <c:v>0.389911643563223</c:v>
                </c:pt>
                <c:pt idx="4">
                  <c:v>5.4104244149824142E-2</c:v>
                </c:pt>
                <c:pt idx="5">
                  <c:v>1.1167679052099175E-2</c:v>
                </c:pt>
                <c:pt idx="6">
                  <c:v>5.0369694277934548E-3</c:v>
                </c:pt>
                <c:pt idx="7">
                  <c:v>1.2334470413442365E-6</c:v>
                </c:pt>
                <c:pt idx="8">
                  <c:v>8.9339689639368118E-7</c:v>
                </c:pt>
                <c:pt idx="9">
                  <c:v>4.9723164203745441E-7</c:v>
                </c:pt>
                <c:pt idx="10">
                  <c:v>1.2630313840680863E-7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E-44C4-ADE2-17F73B6A365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(4)'!$AU$28:$AU$38</c:f>
              <c:numCache>
                <c:formatCode>0.00%</c:formatCode>
                <c:ptCount val="11"/>
                <c:pt idx="0">
                  <c:v>0.75741993859956036</c:v>
                </c:pt>
                <c:pt idx="1">
                  <c:v>0.51504834872026573</c:v>
                </c:pt>
                <c:pt idx="2">
                  <c:v>0.41976334423127259</c:v>
                </c:pt>
                <c:pt idx="3">
                  <c:v>0.31663307298655097</c:v>
                </c:pt>
                <c:pt idx="4">
                  <c:v>4.0200751587549689E-3</c:v>
                </c:pt>
                <c:pt idx="5">
                  <c:v>1.9272610327774088E-6</c:v>
                </c:pt>
                <c:pt idx="6">
                  <c:v>1.8122269548249312E-6</c:v>
                </c:pt>
                <c:pt idx="7">
                  <c:v>1.2334458777078421E-6</c:v>
                </c:pt>
                <c:pt idx="8">
                  <c:v>8.9339635853149996E-7</c:v>
                </c:pt>
                <c:pt idx="9">
                  <c:v>4.9723111074352157E-7</c:v>
                </c:pt>
                <c:pt idx="10">
                  <c:v>1.2630250677782567E-7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E-44C4-ADE2-17F73B6A365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(4)'!$AU$17:$AU$27</c:f>
              <c:numCache>
                <c:formatCode>0.00%</c:formatCode>
                <c:ptCount val="11"/>
                <c:pt idx="0">
                  <c:v>0.74509572396512902</c:v>
                </c:pt>
                <c:pt idx="1">
                  <c:v>0.41929529679351218</c:v>
                </c:pt>
                <c:pt idx="2">
                  <c:v>0.29814268687016454</c:v>
                </c:pt>
                <c:pt idx="3">
                  <c:v>0.18148602452531237</c:v>
                </c:pt>
                <c:pt idx="4">
                  <c:v>2.3466277900313389E-6</c:v>
                </c:pt>
                <c:pt idx="5">
                  <c:v>1.9272591221495042E-6</c:v>
                </c:pt>
                <c:pt idx="6">
                  <c:v>1.8122249809516061E-6</c:v>
                </c:pt>
                <c:pt idx="7">
                  <c:v>1.2334442027314114E-6</c:v>
                </c:pt>
                <c:pt idx="8">
                  <c:v>8.9339525203857836E-7</c:v>
                </c:pt>
                <c:pt idx="9">
                  <c:v>4.9723010892817482E-7</c:v>
                </c:pt>
                <c:pt idx="10">
                  <c:v>1.2630143653074519E-7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E-44C4-ADE2-17F73B6A365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(4)'!$AU$6:$AU$16</c:f>
              <c:numCache>
                <c:formatCode>0.00%</c:formatCode>
                <c:ptCount val="11"/>
                <c:pt idx="0">
                  <c:v>0.65537641169200345</c:v>
                </c:pt>
                <c:pt idx="1">
                  <c:v>0.23123226197215047</c:v>
                </c:pt>
                <c:pt idx="2">
                  <c:v>8.7382655693689401E-2</c:v>
                </c:pt>
                <c:pt idx="3">
                  <c:v>7.2173929747794243E-3</c:v>
                </c:pt>
                <c:pt idx="4">
                  <c:v>2.3466238059631666E-6</c:v>
                </c:pt>
                <c:pt idx="5">
                  <c:v>1.9272551649051133E-6</c:v>
                </c:pt>
                <c:pt idx="6">
                  <c:v>1.812221157030094E-6</c:v>
                </c:pt>
                <c:pt idx="7">
                  <c:v>1.2334419262914523E-6</c:v>
                </c:pt>
                <c:pt idx="8">
                  <c:v>8.933931283415951E-7</c:v>
                </c:pt>
                <c:pt idx="9">
                  <c:v>4.9722814997304775E-7</c:v>
                </c:pt>
                <c:pt idx="10">
                  <c:v>1.2629943727139656E-7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E-44C4-ADE2-17F73B6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4FE4-853F-F90D3023C25D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F-4FE4-853F-F90D3023C25D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F-4FE4-853F-F90D3023C25D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F-4FE4-853F-F90D3023C25D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F-4FE4-853F-F90D3023C25D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F-4FE4-853F-F90D3023C25D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F-4FE4-853F-F90D3023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(4)'!$AT$72:$AT$82</c:f>
              <c:numCache>
                <c:formatCode>General</c:formatCode>
                <c:ptCount val="11"/>
                <c:pt idx="0">
                  <c:v>-8667.9987301478595</c:v>
                </c:pt>
                <c:pt idx="1">
                  <c:v>-8667.9534635735799</c:v>
                </c:pt>
                <c:pt idx="2">
                  <c:v>-8667.9120494806102</c:v>
                </c:pt>
                <c:pt idx="3">
                  <c:v>-8667.8842064068795</c:v>
                </c:pt>
                <c:pt idx="4">
                  <c:v>-8667.7000977902298</c:v>
                </c:pt>
                <c:pt idx="5">
                  <c:v>-8667.6246877578396</c:v>
                </c:pt>
                <c:pt idx="6">
                  <c:v>-8634.8384289674796</c:v>
                </c:pt>
                <c:pt idx="7">
                  <c:v>-5491.5264736210802</c:v>
                </c:pt>
                <c:pt idx="8">
                  <c:v>-4376.14757860598</c:v>
                </c:pt>
                <c:pt idx="9">
                  <c:v>-3042.7497173081101</c:v>
                </c:pt>
                <c:pt idx="10">
                  <c:v>-898.65827839491897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0EB-9D11-407FABF541B4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(4)'!$AT$61:$AT$71</c:f>
              <c:numCache>
                <c:formatCode>General</c:formatCode>
                <c:ptCount val="11"/>
                <c:pt idx="0">
                  <c:v>-7610.2225016679704</c:v>
                </c:pt>
                <c:pt idx="1">
                  <c:v>-7610.1481193792697</c:v>
                </c:pt>
                <c:pt idx="2">
                  <c:v>-7610.1274276907398</c:v>
                </c:pt>
                <c:pt idx="3">
                  <c:v>-7610.0932811958501</c:v>
                </c:pt>
                <c:pt idx="4">
                  <c:v>-7609.9575555133197</c:v>
                </c:pt>
                <c:pt idx="5">
                  <c:v>-6341.9584236103201</c:v>
                </c:pt>
                <c:pt idx="6">
                  <c:v>-5884.3527584949798</c:v>
                </c:pt>
                <c:pt idx="7">
                  <c:v>-4046.8787817038001</c:v>
                </c:pt>
                <c:pt idx="8">
                  <c:v>-3442.7450407003098</c:v>
                </c:pt>
                <c:pt idx="9">
                  <c:v>-2190.60877811204</c:v>
                </c:pt>
                <c:pt idx="10">
                  <c:v>-668.66007958779903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0EB-9D11-407FABF541B4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(4)'!$AT$50:$AT$60</c:f>
              <c:numCache>
                <c:formatCode>General</c:formatCode>
                <c:ptCount val="11"/>
                <c:pt idx="0">
                  <c:v>-6552.5622051336004</c:v>
                </c:pt>
                <c:pt idx="1">
                  <c:v>-6552.51435438115</c:v>
                </c:pt>
                <c:pt idx="2">
                  <c:v>-6552.4920308209303</c:v>
                </c:pt>
                <c:pt idx="3">
                  <c:v>-6552.47557765682</c:v>
                </c:pt>
                <c:pt idx="4">
                  <c:v>-5226.7964633992397</c:v>
                </c:pt>
                <c:pt idx="5">
                  <c:v>-4221.3142157448601</c:v>
                </c:pt>
                <c:pt idx="6">
                  <c:v>-3966.4833247444799</c:v>
                </c:pt>
                <c:pt idx="7">
                  <c:v>-3023.6180573469901</c:v>
                </c:pt>
                <c:pt idx="8">
                  <c:v>-2423.9616753319301</c:v>
                </c:pt>
                <c:pt idx="9">
                  <c:v>-1547.9715734015101</c:v>
                </c:pt>
                <c:pt idx="10">
                  <c:v>-496.45368190532702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6-40EB-9D11-407FABF541B4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(4)'!$AT$39:$AT$49</c:f>
              <c:numCache>
                <c:formatCode>General</c:formatCode>
                <c:ptCount val="11"/>
                <c:pt idx="0">
                  <c:v>-5495.0638038042498</c:v>
                </c:pt>
                <c:pt idx="1">
                  <c:v>-5495.0287201518704</c:v>
                </c:pt>
                <c:pt idx="2">
                  <c:v>-5495.0076508955999</c:v>
                </c:pt>
                <c:pt idx="3">
                  <c:v>-5494.9927917739997</c:v>
                </c:pt>
                <c:pt idx="4">
                  <c:v>-3359.0526691567102</c:v>
                </c:pt>
                <c:pt idx="5">
                  <c:v>-2827.15940234968</c:v>
                </c:pt>
                <c:pt idx="6">
                  <c:v>-2705.65838197831</c:v>
                </c:pt>
                <c:pt idx="7">
                  <c:v>-2013.2899233876301</c:v>
                </c:pt>
                <c:pt idx="8">
                  <c:v>-1615.0847859046</c:v>
                </c:pt>
                <c:pt idx="9">
                  <c:v>-1056.9613034858601</c:v>
                </c:pt>
                <c:pt idx="10">
                  <c:v>-372.83103305478301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0EB-9D11-407FABF541B4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(4)'!$AT$28:$AT$38</c:f>
              <c:numCache>
                <c:formatCode>General</c:formatCode>
                <c:ptCount val="11"/>
                <c:pt idx="0">
                  <c:v>-4437.7102240692202</c:v>
                </c:pt>
                <c:pt idx="1">
                  <c:v>-4437.6959285707799</c:v>
                </c:pt>
                <c:pt idx="2">
                  <c:v>-4193.1404169325597</c:v>
                </c:pt>
                <c:pt idx="3">
                  <c:v>-3738.3690784809201</c:v>
                </c:pt>
                <c:pt idx="4">
                  <c:v>-2146.5468722690298</c:v>
                </c:pt>
                <c:pt idx="5">
                  <c:v>-1796.64077370673</c:v>
                </c:pt>
                <c:pt idx="6">
                  <c:v>-1686.3074595000601</c:v>
                </c:pt>
                <c:pt idx="7">
                  <c:v>-1238.7021028096899</c:v>
                </c:pt>
                <c:pt idx="8">
                  <c:v>-1017.6301896985</c:v>
                </c:pt>
                <c:pt idx="9">
                  <c:v>-694.055557147895</c:v>
                </c:pt>
                <c:pt idx="10">
                  <c:v>-289.54816046043999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6-40EB-9D11-407FABF541B4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(4)'!$AT$17:$AT$27</c:f>
              <c:numCache>
                <c:formatCode>General</c:formatCode>
                <c:ptCount val="11"/>
                <c:pt idx="0">
                  <c:v>-3379.96232404477</c:v>
                </c:pt>
                <c:pt idx="1">
                  <c:v>-2668.3526755540402</c:v>
                </c:pt>
                <c:pt idx="2">
                  <c:v>-2409.5858671914698</c:v>
                </c:pt>
                <c:pt idx="3">
                  <c:v>-2159.2154631969502</c:v>
                </c:pt>
                <c:pt idx="4">
                  <c:v>-1139.8313931576699</c:v>
                </c:pt>
                <c:pt idx="5">
                  <c:v>-950.91203264163903</c:v>
                </c:pt>
                <c:pt idx="6">
                  <c:v>-906.72968794731196</c:v>
                </c:pt>
                <c:pt idx="7">
                  <c:v>-720.96784246726702</c:v>
                </c:pt>
                <c:pt idx="8">
                  <c:v>-603.89359185395801</c:v>
                </c:pt>
                <c:pt idx="9">
                  <c:v>-444.00814631766502</c:v>
                </c:pt>
                <c:pt idx="10">
                  <c:v>-240.154457824319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6-40EB-9D11-407FABF541B4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(4)'!$AT$6:$AT$16</c:f>
              <c:numCache>
                <c:formatCode>General</c:formatCode>
                <c:ptCount val="11"/>
                <c:pt idx="0">
                  <c:v>-1773.0193509732501</c:v>
                </c:pt>
                <c:pt idx="1">
                  <c:v>-1405.7867051819901</c:v>
                </c:pt>
                <c:pt idx="2">
                  <c:v>-1279.1410947515701</c:v>
                </c:pt>
                <c:pt idx="3">
                  <c:v>-1147.1026622516599</c:v>
                </c:pt>
                <c:pt idx="4">
                  <c:v>-531.01178138614796</c:v>
                </c:pt>
                <c:pt idx="5">
                  <c:v>-477.99460084678299</c:v>
                </c:pt>
                <c:pt idx="6">
                  <c:v>-465.19869122620202</c:v>
                </c:pt>
                <c:pt idx="7">
                  <c:v>-401.60993707095099</c:v>
                </c:pt>
                <c:pt idx="8">
                  <c:v>-350.76869138471801</c:v>
                </c:pt>
                <c:pt idx="9">
                  <c:v>-291.812551001938</c:v>
                </c:pt>
                <c:pt idx="10">
                  <c:v>-215.18692595951401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86-40EB-9D11-407FABF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(4)'!$AJ$72:$AJ$82</c:f>
              <c:numCache>
                <c:formatCode>0.00E+00</c:formatCode>
                <c:ptCount val="11"/>
                <c:pt idx="0">
                  <c:v>1.23074038157411</c:v>
                </c:pt>
                <c:pt idx="1">
                  <c:v>1.62151536799811</c:v>
                </c:pt>
                <c:pt idx="2">
                  <c:v>1.7918495200623501</c:v>
                </c:pt>
                <c:pt idx="3">
                  <c:v>1.98220881298528</c:v>
                </c:pt>
                <c:pt idx="4" formatCode="General">
                  <c:v>3.0866956993508601</c:v>
                </c:pt>
                <c:pt idx="5" formatCode="General">
                  <c:v>3.54493782641882</c:v>
                </c:pt>
                <c:pt idx="6" formatCode="General">
                  <c:v>3.70762373756346</c:v>
                </c:pt>
                <c:pt idx="7" formatCode="General">
                  <c:v>3.5702338565527398</c:v>
                </c:pt>
                <c:pt idx="8" formatCode="General">
                  <c:v>4.0376570460871299</c:v>
                </c:pt>
                <c:pt idx="9" formatCode="General">
                  <c:v>5.9233832298940596</c:v>
                </c:pt>
                <c:pt idx="10" formatCode="General">
                  <c:v>11.233871552415801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60B-8D17-381643537150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(4)'!$AJ$61:$AJ$71</c:f>
              <c:numCache>
                <c:formatCode>0.00E+00</c:formatCode>
                <c:ptCount val="11"/>
                <c:pt idx="0">
                  <c:v>1.23068014042038</c:v>
                </c:pt>
                <c:pt idx="1">
                  <c:v>1.6214618220208299</c:v>
                </c:pt>
                <c:pt idx="2">
                  <c:v>1.7917779686922899</c:v>
                </c:pt>
                <c:pt idx="3">
                  <c:v>1.9821151873173899</c:v>
                </c:pt>
                <c:pt idx="4" formatCode="General">
                  <c:v>3.0865052934164101</c:v>
                </c:pt>
                <c:pt idx="5" formatCode="General">
                  <c:v>3.09803019536476</c:v>
                </c:pt>
                <c:pt idx="6" formatCode="General">
                  <c:v>3.0427891063400598</c:v>
                </c:pt>
                <c:pt idx="7" formatCode="General">
                  <c:v>3.0917534789682501</c:v>
                </c:pt>
                <c:pt idx="8" formatCode="General">
                  <c:v>3.70182063747276</c:v>
                </c:pt>
                <c:pt idx="9" formatCode="General">
                  <c:v>5.3664971055369497</c:v>
                </c:pt>
                <c:pt idx="10" formatCode="General">
                  <c:v>9.8363298704248798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0B-8D17-381643537150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(4)'!$AJ$50:$AJ$60</c:f>
              <c:numCache>
                <c:formatCode>0.00E+00</c:formatCode>
                <c:ptCount val="11"/>
                <c:pt idx="0">
                  <c:v>1.2306431284424599</c:v>
                </c:pt>
                <c:pt idx="1">
                  <c:v>1.62138401001369</c:v>
                </c:pt>
                <c:pt idx="2">
                  <c:v>1.79169189566737</c:v>
                </c:pt>
                <c:pt idx="3">
                  <c:v>1.9820156847358199</c:v>
                </c:pt>
                <c:pt idx="4" formatCode="General">
                  <c:v>2.5640627940316398</c:v>
                </c:pt>
                <c:pt idx="5" formatCode="General">
                  <c:v>2.4487022476050599</c:v>
                </c:pt>
                <c:pt idx="6" formatCode="General">
                  <c:v>2.4359449590164099</c:v>
                </c:pt>
                <c:pt idx="7" formatCode="General">
                  <c:v>2.7306656601285701</c:v>
                </c:pt>
                <c:pt idx="8" formatCode="General">
                  <c:v>3.3039043992154098</c:v>
                </c:pt>
                <c:pt idx="9" formatCode="General">
                  <c:v>4.7965901821815997</c:v>
                </c:pt>
                <c:pt idx="10" formatCode="General">
                  <c:v>8.44956321827412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1-460B-8D17-381643537150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(4)'!$AJ$39:$AJ$49</c:f>
              <c:numCache>
                <c:formatCode>0.00E+00</c:formatCode>
                <c:ptCount val="11"/>
                <c:pt idx="0">
                  <c:v>1.23058627501815</c:v>
                </c:pt>
                <c:pt idx="1">
                  <c:v>1.62129503359226</c:v>
                </c:pt>
                <c:pt idx="2">
                  <c:v>1.7915811340737799</c:v>
                </c:pt>
                <c:pt idx="3">
                  <c:v>1.9819187561365801</c:v>
                </c:pt>
                <c:pt idx="4" formatCode="General">
                  <c:v>1.9611352132055899</c:v>
                </c:pt>
                <c:pt idx="5" formatCode="General">
                  <c:v>1.9586088462865801</c:v>
                </c:pt>
                <c:pt idx="6" formatCode="General">
                  <c:v>1.98591394900935</c:v>
                </c:pt>
                <c:pt idx="7" formatCode="General">
                  <c:v>2.3762355752914401</c:v>
                </c:pt>
                <c:pt idx="8" formatCode="General">
                  <c:v>2.88077510676057</c:v>
                </c:pt>
                <c:pt idx="9" formatCode="General">
                  <c:v>4.2038161447130404</c:v>
                </c:pt>
                <c:pt idx="10" formatCode="General">
                  <c:v>7.0659034558344196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0B-8D17-381643537150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(4)'!$AJ$28:$AJ$38</c:f>
              <c:numCache>
                <c:formatCode>0.00E+00</c:formatCode>
                <c:ptCount val="11"/>
                <c:pt idx="0">
                  <c:v>1.23051459380911</c:v>
                </c:pt>
                <c:pt idx="1">
                  <c:v>1.62118830820031</c:v>
                </c:pt>
                <c:pt idx="2">
                  <c:v>1.72545955838541</c:v>
                </c:pt>
                <c:pt idx="3">
                  <c:v>1.66365972945416</c:v>
                </c:pt>
                <c:pt idx="4" formatCode="General">
                  <c:v>1.5041562640564801</c:v>
                </c:pt>
                <c:pt idx="5" formatCode="General">
                  <c:v>1.6005227173521801</c:v>
                </c:pt>
                <c:pt idx="6" formatCode="General">
                  <c:v>1.64125249458473</c:v>
                </c:pt>
                <c:pt idx="7" formatCode="General">
                  <c:v>2.00461994998737</c:v>
                </c:pt>
                <c:pt idx="8" formatCode="General">
                  <c:v>2.4458076399970201</c:v>
                </c:pt>
                <c:pt idx="9" formatCode="General">
                  <c:v>3.5756037493366799</c:v>
                </c:pt>
                <c:pt idx="10" formatCode="General">
                  <c:v>5.6783146612735997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0B-8D17-381643537150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(4)'!$AJ$17:$AJ$27</c:f>
              <c:numCache>
                <c:formatCode>0.00E+00</c:formatCode>
                <c:ptCount val="11"/>
                <c:pt idx="0">
                  <c:v>1.23041681573187</c:v>
                </c:pt>
                <c:pt idx="1">
                  <c:v>1.1964872185123101</c:v>
                </c:pt>
                <c:pt idx="2">
                  <c:v>1.16342199064095</c:v>
                </c:pt>
                <c:pt idx="3">
                  <c:v>1.1331302618570001</c:v>
                </c:pt>
                <c:pt idx="4" formatCode="General">
                  <c:v>1.1622730468282201</c:v>
                </c:pt>
                <c:pt idx="5" formatCode="General">
                  <c:v>1.2622321099593199</c:v>
                </c:pt>
                <c:pt idx="6" formatCode="General">
                  <c:v>1.3011134343756201</c:v>
                </c:pt>
                <c:pt idx="7" formatCode="General">
                  <c:v>1.6280505261638101</c:v>
                </c:pt>
                <c:pt idx="8" formatCode="General">
                  <c:v>2.0072317701089202</c:v>
                </c:pt>
                <c:pt idx="9" formatCode="General">
                  <c:v>2.89388315112698</c:v>
                </c:pt>
                <c:pt idx="10" formatCode="General">
                  <c:v>4.28103231675881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1-460B-8D17-381643537150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(4)'!$AJ$6:$AJ$16</c:f>
              <c:numCache>
                <c:formatCode>0.00E+00</c:formatCode>
                <c:ptCount val="11"/>
                <c:pt idx="0">
                  <c:v>0.77110572646980902</c:v>
                </c:pt>
                <c:pt idx="1">
                  <c:v>0.73128837704273997</c:v>
                </c:pt>
                <c:pt idx="2">
                  <c:v>0.72023279541339502</c:v>
                </c:pt>
                <c:pt idx="3">
                  <c:v>0.72085650494603504</c:v>
                </c:pt>
                <c:pt idx="4" formatCode="General">
                  <c:v>0.83547838849892198</c:v>
                </c:pt>
                <c:pt idx="5" formatCode="General">
                  <c:v>0.92752614329880201</c:v>
                </c:pt>
                <c:pt idx="6" formatCode="General">
                  <c:v>0.96167073394681801</c:v>
                </c:pt>
                <c:pt idx="7" formatCode="General">
                  <c:v>1.22975892577852</c:v>
                </c:pt>
                <c:pt idx="8" formatCode="General">
                  <c:v>1.5291695331791899</c:v>
                </c:pt>
                <c:pt idx="9" formatCode="General">
                  <c:v>2.1286589251528398</c:v>
                </c:pt>
                <c:pt idx="10" formatCode="General">
                  <c:v>2.8692804341535001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1-460B-8D17-3816435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  <c:pt idx="0">
                  <c:v>8691.7700872875794</c:v>
                </c:pt>
                <c:pt idx="1">
                  <c:v>8691.7042071143496</c:v>
                </c:pt>
                <c:pt idx="2">
                  <c:v>8691.6633967446305</c:v>
                </c:pt>
                <c:pt idx="3">
                  <c:v>8690.9491330730507</c:v>
                </c:pt>
                <c:pt idx="4">
                  <c:v>8691.5440841933996</c:v>
                </c:pt>
                <c:pt idx="5">
                  <c:v>8691.16779419667</c:v>
                </c:pt>
                <c:pt idx="6">
                  <c:v>8691.0979070498797</c:v>
                </c:pt>
                <c:pt idx="7">
                  <c:v>8690.6204074199795</c:v>
                </c:pt>
                <c:pt idx="8">
                  <c:v>8690.2167160984209</c:v>
                </c:pt>
                <c:pt idx="9">
                  <c:v>8689.7017379926492</c:v>
                </c:pt>
                <c:pt idx="10">
                  <c:v>3486.2336968824702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022-9844-1AE7D8C47DE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  <c:pt idx="0">
                  <c:v>7629.4781138106</c:v>
                </c:pt>
                <c:pt idx="1">
                  <c:v>7629.4515926703598</c:v>
                </c:pt>
                <c:pt idx="2">
                  <c:v>7629.4015757203697</c:v>
                </c:pt>
                <c:pt idx="3">
                  <c:v>7629.3769078669402</c:v>
                </c:pt>
                <c:pt idx="4">
                  <c:v>7629.1344522920399</c:v>
                </c:pt>
                <c:pt idx="5">
                  <c:v>7629.0760733185298</c:v>
                </c:pt>
                <c:pt idx="6">
                  <c:v>7629.0735770677302</c:v>
                </c:pt>
                <c:pt idx="7">
                  <c:v>7628.7899680199498</c:v>
                </c:pt>
                <c:pt idx="8">
                  <c:v>7628.7418455086299</c:v>
                </c:pt>
                <c:pt idx="9">
                  <c:v>7628.0379555250602</c:v>
                </c:pt>
                <c:pt idx="10">
                  <c:v>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022-9844-1AE7D8C47DE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  <c:pt idx="0">
                  <c:v>6568.8637184418903</c:v>
                </c:pt>
                <c:pt idx="1">
                  <c:v>6568.7989560523101</c:v>
                </c:pt>
                <c:pt idx="2">
                  <c:v>6568.7842746047399</c:v>
                </c:pt>
                <c:pt idx="3">
                  <c:v>6568.7941131554298</c:v>
                </c:pt>
                <c:pt idx="4">
                  <c:v>6568.4968674418697</c:v>
                </c:pt>
                <c:pt idx="5">
                  <c:v>6568.5905817676203</c:v>
                </c:pt>
                <c:pt idx="6">
                  <c:v>6568.5925609690203</c:v>
                </c:pt>
                <c:pt idx="7">
                  <c:v>6568.3747176215002</c:v>
                </c:pt>
                <c:pt idx="8">
                  <c:v>6568.2626883401599</c:v>
                </c:pt>
                <c:pt idx="9">
                  <c:v>5270.0265175864197</c:v>
                </c:pt>
                <c:pt idx="10">
                  <c:v>1680.64566771206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022-9844-1AE7D8C47DE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  <c:pt idx="0">
                  <c:v>5509.0712815592497</c:v>
                </c:pt>
                <c:pt idx="1">
                  <c:v>5508.9044399315799</c:v>
                </c:pt>
                <c:pt idx="2">
                  <c:v>5508.9881985559696</c:v>
                </c:pt>
                <c:pt idx="3">
                  <c:v>5509.0090424560904</c:v>
                </c:pt>
                <c:pt idx="4">
                  <c:v>5508.7864967224996</c:v>
                </c:pt>
                <c:pt idx="5">
                  <c:v>5508.8655516823101</c:v>
                </c:pt>
                <c:pt idx="6">
                  <c:v>5508.7455548278704</c:v>
                </c:pt>
                <c:pt idx="7">
                  <c:v>5508.6356204803496</c:v>
                </c:pt>
                <c:pt idx="8">
                  <c:v>5508.5616702810503</c:v>
                </c:pt>
                <c:pt idx="9">
                  <c:v>3301.2828604790602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022-9844-1AE7D8C47DE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  <c:pt idx="0">
                  <c:v>4449.9646952055</c:v>
                </c:pt>
                <c:pt idx="1">
                  <c:v>4449.8678913941803</c:v>
                </c:pt>
                <c:pt idx="2">
                  <c:v>4449.8529405524896</c:v>
                </c:pt>
                <c:pt idx="3">
                  <c:v>4449.8755990652498</c:v>
                </c:pt>
                <c:pt idx="4">
                  <c:v>4449.7042616571298</c:v>
                </c:pt>
                <c:pt idx="5">
                  <c:v>4449.6875224137402</c:v>
                </c:pt>
                <c:pt idx="6">
                  <c:v>4449.7650785345604</c:v>
                </c:pt>
                <c:pt idx="7">
                  <c:v>4449.6827589435397</c:v>
                </c:pt>
                <c:pt idx="8">
                  <c:v>3297.2603853753399</c:v>
                </c:pt>
                <c:pt idx="9">
                  <c:v>2153.5940090364302</c:v>
                </c:pt>
                <c:pt idx="10">
                  <c:v>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D-4022-9844-1AE7D8C47DE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  <c:pt idx="0">
                  <c:v>3391.43417054981</c:v>
                </c:pt>
                <c:pt idx="1">
                  <c:v>3391.4337400488098</c:v>
                </c:pt>
                <c:pt idx="2">
                  <c:v>3391.4235176128</c:v>
                </c:pt>
                <c:pt idx="3">
                  <c:v>3391.3161307001301</c:v>
                </c:pt>
                <c:pt idx="4">
                  <c:v>3391.29518884251</c:v>
                </c:pt>
                <c:pt idx="5">
                  <c:v>3391.3074943337401</c:v>
                </c:pt>
                <c:pt idx="6">
                  <c:v>3391.3153442518101</c:v>
                </c:pt>
                <c:pt idx="7">
                  <c:v>2315.9896041216898</c:v>
                </c:pt>
                <c:pt idx="8">
                  <c:v>1732.7542847520799</c:v>
                </c:pt>
                <c:pt idx="9">
                  <c:v>1209.5308176575099</c:v>
                </c:pt>
                <c:pt idx="10">
                  <c:v>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0D-4022-9844-1AE7D8C47DE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  <c:pt idx="0">
                  <c:v>2333.5027011392299</c:v>
                </c:pt>
                <c:pt idx="1">
                  <c:v>2333.4535084703898</c:v>
                </c:pt>
                <c:pt idx="2">
                  <c:v>2333.4196430700799</c:v>
                </c:pt>
                <c:pt idx="3">
                  <c:v>2333.44632664655</c:v>
                </c:pt>
                <c:pt idx="4">
                  <c:v>1807.86176256779</c:v>
                </c:pt>
                <c:pt idx="5">
                  <c:v>1504.6703489352001</c:v>
                </c:pt>
                <c:pt idx="6">
                  <c:v>1419.2615922165801</c:v>
                </c:pt>
                <c:pt idx="7">
                  <c:v>1027.91357887191</c:v>
                </c:pt>
                <c:pt idx="8">
                  <c:v>787.966610946836</c:v>
                </c:pt>
                <c:pt idx="9">
                  <c:v>581.02963341551299</c:v>
                </c:pt>
                <c:pt idx="10">
                  <c:v>284.67911200878802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0D-4022-9844-1AE7D8C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  <c:pt idx="0">
                  <c:v>0.87080163954855105</c:v>
                </c:pt>
                <c:pt idx="1">
                  <c:v>0.84569063841960002</c:v>
                </c:pt>
                <c:pt idx="2">
                  <c:v>0.82503805864989399</c:v>
                </c:pt>
                <c:pt idx="3">
                  <c:v>0.81381337652976005</c:v>
                </c:pt>
                <c:pt idx="4">
                  <c:v>0.69745140619715795</c:v>
                </c:pt>
                <c:pt idx="5">
                  <c:v>0.69085061872806797</c:v>
                </c:pt>
                <c:pt idx="6">
                  <c:v>0.66292178793300904</c:v>
                </c:pt>
                <c:pt idx="7">
                  <c:v>0.57683111990594105</c:v>
                </c:pt>
                <c:pt idx="8">
                  <c:v>0.49296450175798101</c:v>
                </c:pt>
                <c:pt idx="9" formatCode="0.00E+00">
                  <c:v>0.31625392429013</c:v>
                </c:pt>
                <c:pt idx="10" formatCode="0.00E+00">
                  <c:v>1.0766423302055201E-6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463-A6EA-B03B0B05A1F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  <c:pt idx="0">
                  <c:v>0.87018910421053597</c:v>
                </c:pt>
                <c:pt idx="1">
                  <c:v>0.84068130798910901</c:v>
                </c:pt>
                <c:pt idx="2">
                  <c:v>0.829136428903408</c:v>
                </c:pt>
                <c:pt idx="3">
                  <c:v>0.81312450697156302</c:v>
                </c:pt>
                <c:pt idx="4">
                  <c:v>0.70408718465876796</c:v>
                </c:pt>
                <c:pt idx="5">
                  <c:v>0.69165935243780297</c:v>
                </c:pt>
                <c:pt idx="6">
                  <c:v>0.66817590951413597</c:v>
                </c:pt>
                <c:pt idx="7">
                  <c:v>0.57271147851938198</c:v>
                </c:pt>
                <c:pt idx="8">
                  <c:v>0.45977133917874202</c:v>
                </c:pt>
                <c:pt idx="9" formatCode="0.00E+00">
                  <c:v>0.28084140955641801</c:v>
                </c:pt>
                <c:pt idx="10" formatCode="0.00E+00">
                  <c:v>9.3291161372605799E-7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463-A6EA-B03B0B05A1F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  <c:pt idx="0">
                  <c:v>0.86415490899912895</c:v>
                </c:pt>
                <c:pt idx="1">
                  <c:v>0.83484391918513901</c:v>
                </c:pt>
                <c:pt idx="2">
                  <c:v>0.81602759388568702</c:v>
                </c:pt>
                <c:pt idx="3">
                  <c:v>0.81169213602342605</c:v>
                </c:pt>
                <c:pt idx="4">
                  <c:v>0.69003724374279796</c:v>
                </c:pt>
                <c:pt idx="5">
                  <c:v>0.666902872867143</c:v>
                </c:pt>
                <c:pt idx="6">
                  <c:v>0.639863809141199</c:v>
                </c:pt>
                <c:pt idx="7">
                  <c:v>0.54993432359170102</c:v>
                </c:pt>
                <c:pt idx="8" formatCode="0.00E+00">
                  <c:v>0.44051993365966902</c:v>
                </c:pt>
                <c:pt idx="9" formatCode="0.00E+00">
                  <c:v>0.14155461434312899</c:v>
                </c:pt>
                <c:pt idx="10" formatCode="0.00E+00">
                  <c:v>8.1435877242127802E-7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4463-A6EA-B03B0B05A1F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  <c:pt idx="0">
                  <c:v>0.86424442764834397</c:v>
                </c:pt>
                <c:pt idx="1">
                  <c:v>0.83841322524802397</c:v>
                </c:pt>
                <c:pt idx="2">
                  <c:v>0.82195221538465402</c:v>
                </c:pt>
                <c:pt idx="3">
                  <c:v>0.79494791105607598</c:v>
                </c:pt>
                <c:pt idx="4">
                  <c:v>0.69015206768057602</c:v>
                </c:pt>
                <c:pt idx="5">
                  <c:v>0.66114240541852198</c:v>
                </c:pt>
                <c:pt idx="6">
                  <c:v>0.63786025988448403</c:v>
                </c:pt>
                <c:pt idx="7" formatCode="0.00E+00">
                  <c:v>0.50764105593502895</c:v>
                </c:pt>
                <c:pt idx="8" formatCode="0.00E+00">
                  <c:v>0.37468946654669799</c:v>
                </c:pt>
                <c:pt idx="9" formatCode="0.00E+00">
                  <c:v>4.9415634678932702E-2</c:v>
                </c:pt>
                <c:pt idx="10" formatCode="0.00E+00">
                  <c:v>6.5395912796438902E-7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7-4463-A6EA-B03B0B05A1F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  <c:pt idx="0">
                  <c:v>0.86680350467344602</c:v>
                </c:pt>
                <c:pt idx="1">
                  <c:v>0.82453609925668603</c:v>
                </c:pt>
                <c:pt idx="2">
                  <c:v>0.81503520970600496</c:v>
                </c:pt>
                <c:pt idx="3">
                  <c:v>0.79671094371297602</c:v>
                </c:pt>
                <c:pt idx="4">
                  <c:v>0.67485867112458697</c:v>
                </c:pt>
                <c:pt idx="5">
                  <c:v>0.61675985625486096</c:v>
                </c:pt>
                <c:pt idx="6" formatCode="0.00E+00">
                  <c:v>0.61742249223405898</c:v>
                </c:pt>
                <c:pt idx="7" formatCode="0.00E+00">
                  <c:v>0.43588602617815098</c:v>
                </c:pt>
                <c:pt idx="8" formatCode="0.00E+00">
                  <c:v>0.16302722648509199</c:v>
                </c:pt>
                <c:pt idx="9" formatCode="0.00E+00">
                  <c:v>2.8682424195120601E-3</c:v>
                </c:pt>
                <c:pt idx="10" formatCode="0.00E+00">
                  <c:v>5.4908387308939597E-7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7-4463-A6EA-B03B0B05A1F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  <c:pt idx="0">
                  <c:v>0.85861235949890902</c:v>
                </c:pt>
                <c:pt idx="1">
                  <c:v>0.81542475526770697</c:v>
                </c:pt>
                <c:pt idx="2">
                  <c:v>0.78962495534412103</c:v>
                </c:pt>
                <c:pt idx="3">
                  <c:v>0.78212918107297502</c:v>
                </c:pt>
                <c:pt idx="4" formatCode="0.00E+00">
                  <c:v>0.63095160058557698</c:v>
                </c:pt>
                <c:pt idx="5" formatCode="0.00E+00">
                  <c:v>0.53700134838449098</c:v>
                </c:pt>
                <c:pt idx="6" formatCode="0.00E+00">
                  <c:v>0.50385285451485995</c:v>
                </c:pt>
                <c:pt idx="7" formatCode="0.00E+00">
                  <c:v>0.14059147463437699</c:v>
                </c:pt>
                <c:pt idx="8" formatCode="0.00E+00">
                  <c:v>1.20041590744712E-2</c:v>
                </c:pt>
                <c:pt idx="9" formatCode="0.00E+00">
                  <c:v>1.58700226369037E-6</c:v>
                </c:pt>
                <c:pt idx="10" formatCode="0.00E+00">
                  <c:v>4.6712488850898899E-7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7-4463-A6EA-B03B0B05A1F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  <c:pt idx="0">
                  <c:v>0.84108080761469495</c:v>
                </c:pt>
                <c:pt idx="1">
                  <c:v>0.78604154625619904</c:v>
                </c:pt>
                <c:pt idx="2">
                  <c:v>0.76514684254125398</c:v>
                </c:pt>
                <c:pt idx="3">
                  <c:v>0.72337255604945805</c:v>
                </c:pt>
                <c:pt idx="4" formatCode="0.00E+00">
                  <c:v>0.31022133083990699</c:v>
                </c:pt>
                <c:pt idx="5" formatCode="0.00E+00">
                  <c:v>0.13204110419816401</c:v>
                </c:pt>
                <c:pt idx="6" formatCode="0.00E+00">
                  <c:v>8.7863355450966504E-2</c:v>
                </c:pt>
                <c:pt idx="7" formatCode="0.00E+00">
                  <c:v>2.42606393241449E-6</c:v>
                </c:pt>
                <c:pt idx="8" formatCode="0.00E+00">
                  <c:v>1.7778104810586699E-6</c:v>
                </c:pt>
                <c:pt idx="9" formatCode="0.00E+00">
                  <c:v>1.13280825493325E-6</c:v>
                </c:pt>
                <c:pt idx="10" formatCode="0.00E+00">
                  <c:v>3.2771800507763802E-7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7-4463-A6EA-B03B0B05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240-B27F-89AD029A275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240-B27F-89AD029A275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240-B27F-89AD029A275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7-4240-B27F-89AD029A275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7-4240-B27F-89AD029A275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7-4240-B27F-89AD029A275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7-4240-B27F-89AD029A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F7B-A0B8-351E1B475BDF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F7B-A0B8-351E1B475BDF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F7B-A0B8-351E1B475BDF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F7B-A0B8-351E1B475BDF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F7B-A0B8-351E1B475BDF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F7B-A0B8-351E1B475BDF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C-4F7B-A0B8-351E1B4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  <c:pt idx="0">
                  <c:v>184.31357296085301</c:v>
                </c:pt>
                <c:pt idx="1">
                  <c:v>189.72794367850801</c:v>
                </c:pt>
                <c:pt idx="2">
                  <c:v>194.42976316735999</c:v>
                </c:pt>
                <c:pt idx="3">
                  <c:v>197.072710696065</c:v>
                </c:pt>
                <c:pt idx="4">
                  <c:v>229.447067356334</c:v>
                </c:pt>
                <c:pt idx="5">
                  <c:v>231.40002064955399</c:v>
                </c:pt>
                <c:pt idx="6">
                  <c:v>240.96673225572701</c:v>
                </c:pt>
                <c:pt idx="7">
                  <c:v>269.90780233121097</c:v>
                </c:pt>
                <c:pt idx="8">
                  <c:v>249.744611969966</c:v>
                </c:pt>
                <c:pt idx="9">
                  <c:v>279.66153500852101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AD6-A0D6-22F616A5B683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  <c:pt idx="0">
                  <c:v>184.44248939927101</c:v>
                </c:pt>
                <c:pt idx="1">
                  <c:v>190.850284937623</c:v>
                </c:pt>
                <c:pt idx="2">
                  <c:v>193.47572148120699</c:v>
                </c:pt>
                <c:pt idx="3">
                  <c:v>197.239665087492</c:v>
                </c:pt>
                <c:pt idx="4">
                  <c:v>227.30511956318799</c:v>
                </c:pt>
                <c:pt idx="5">
                  <c:v>231.13587102184999</c:v>
                </c:pt>
                <c:pt idx="6">
                  <c:v>239.09479275229501</c:v>
                </c:pt>
                <c:pt idx="7">
                  <c:v>269.771139565824</c:v>
                </c:pt>
                <c:pt idx="8">
                  <c:v>259.59968080201099</c:v>
                </c:pt>
                <c:pt idx="9">
                  <c:v>320.59594455687198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4-4AD6-A0D6-22F616A5B683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  <c:pt idx="0">
                  <c:v>185.72295726905801</c:v>
                </c:pt>
                <c:pt idx="1">
                  <c:v>192.17476399461</c:v>
                </c:pt>
                <c:pt idx="2">
                  <c:v>196.563277493599</c:v>
                </c:pt>
                <c:pt idx="3">
                  <c:v>197.584899617302</c:v>
                </c:pt>
                <c:pt idx="4">
                  <c:v>231.86552224540901</c:v>
                </c:pt>
                <c:pt idx="5">
                  <c:v>239.627963713789</c:v>
                </c:pt>
                <c:pt idx="6">
                  <c:v>249.55221102779799</c:v>
                </c:pt>
                <c:pt idx="7">
                  <c:v>276.98611346954499</c:v>
                </c:pt>
                <c:pt idx="8">
                  <c:v>276.22833276166602</c:v>
                </c:pt>
                <c:pt idx="9">
                  <c:v>491.47205503831799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AD6-A0D6-22F616A5B683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  <c:pt idx="0">
                  <c:v>185.70428868903801</c:v>
                </c:pt>
                <c:pt idx="1">
                  <c:v>191.36209995059099</c:v>
                </c:pt>
                <c:pt idx="2">
                  <c:v>195.152252526295</c:v>
                </c:pt>
                <c:pt idx="3">
                  <c:v>201.71415428531699</c:v>
                </c:pt>
                <c:pt idx="4">
                  <c:v>231.82884191615199</c:v>
                </c:pt>
                <c:pt idx="5">
                  <c:v>241.673457910845</c:v>
                </c:pt>
                <c:pt idx="6">
                  <c:v>250.32817134425699</c:v>
                </c:pt>
                <c:pt idx="7">
                  <c:v>294.08203671505998</c:v>
                </c:pt>
                <c:pt idx="8">
                  <c:v>312.49820540570897</c:v>
                </c:pt>
                <c:pt idx="9">
                  <c:v>1102.83996977995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4-4AD6-A0D6-22F616A5B683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  <c:pt idx="0">
                  <c:v>185.157295700905</c:v>
                </c:pt>
                <c:pt idx="1">
                  <c:v>194.56123493616099</c:v>
                </c:pt>
                <c:pt idx="2">
                  <c:v>196.79638769406</c:v>
                </c:pt>
                <c:pt idx="3">
                  <c:v>201.26779367134299</c:v>
                </c:pt>
                <c:pt idx="4">
                  <c:v>237.02570228623799</c:v>
                </c:pt>
                <c:pt idx="5">
                  <c:v>258.93022752686898</c:v>
                </c:pt>
                <c:pt idx="6">
                  <c:v>258.50886904279002</c:v>
                </c:pt>
                <c:pt idx="7">
                  <c:v>330.89515242982799</c:v>
                </c:pt>
                <c:pt idx="8">
                  <c:v>563.28953620312302</c:v>
                </c:pt>
                <c:pt idx="9">
                  <c:v>2055.5625971624499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4-4AD6-A0D6-22F616A5B683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  <c:pt idx="0">
                  <c:v>186.91245001890599</c:v>
                </c:pt>
                <c:pt idx="1">
                  <c:v>196.72123229837999</c:v>
                </c:pt>
                <c:pt idx="2">
                  <c:v>203.08364183114</c:v>
                </c:pt>
                <c:pt idx="3">
                  <c:v>204.99470330288599</c:v>
                </c:pt>
                <c:pt idx="4">
                  <c:v>253.36511294153999</c:v>
                </c:pt>
                <c:pt idx="5">
                  <c:v>296.92704340256302</c:v>
                </c:pt>
                <c:pt idx="6">
                  <c:v>316.06117457075999</c:v>
                </c:pt>
                <c:pt idx="7">
                  <c:v>657.92664978504297</c:v>
                </c:pt>
                <c:pt idx="8">
                  <c:v>1613.34313158583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4-4AD6-A0D6-22F616A5B683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  <c:pt idx="0">
                  <c:v>190.78389624299001</c:v>
                </c:pt>
                <c:pt idx="1">
                  <c:v>204.025276465518</c:v>
                </c:pt>
                <c:pt idx="2">
                  <c:v>209.54227132076099</c:v>
                </c:pt>
                <c:pt idx="3">
                  <c:v>221.52325254377999</c:v>
                </c:pt>
                <c:pt idx="4">
                  <c:v>510.07152379814801</c:v>
                </c:pt>
                <c:pt idx="5">
                  <c:v>827.33840138526205</c:v>
                </c:pt>
                <c:pt idx="6">
                  <c:v>1008.42420455796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4-4AD6-A0D6-22F616A5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  <c:pt idx="0">
                  <c:v>4546.7351674760303</c:v>
                </c:pt>
                <c:pt idx="1">
                  <c:v>4546.7101543182898</c:v>
                </c:pt>
                <c:pt idx="2">
                  <c:v>4546.7016291481305</c:v>
                </c:pt>
                <c:pt idx="3">
                  <c:v>4546.6678697573698</c:v>
                </c:pt>
                <c:pt idx="4">
                  <c:v>4546.5897716510099</c:v>
                </c:pt>
                <c:pt idx="5">
                  <c:v>4546.7015396256402</c:v>
                </c:pt>
                <c:pt idx="6">
                  <c:v>4546.6417599431898</c:v>
                </c:pt>
                <c:pt idx="7">
                  <c:v>4546.2925554476797</c:v>
                </c:pt>
                <c:pt idx="8">
                  <c:v>4546.3183770548603</c:v>
                </c:pt>
                <c:pt idx="9">
                  <c:v>4265.7125113459597</c:v>
                </c:pt>
                <c:pt idx="10">
                  <c:v>1680.31080992898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78D-86F3-7A78CB0CCB4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  <c:pt idx="0">
                  <c:v>3988.8553732651699</c:v>
                </c:pt>
                <c:pt idx="1">
                  <c:v>3988.8857599084899</c:v>
                </c:pt>
                <c:pt idx="2">
                  <c:v>3988.8685084526501</c:v>
                </c:pt>
                <c:pt idx="3">
                  <c:v>3988.8629599880801</c:v>
                </c:pt>
                <c:pt idx="4">
                  <c:v>3989.02565496332</c:v>
                </c:pt>
                <c:pt idx="5">
                  <c:v>3988.7387007503198</c:v>
                </c:pt>
                <c:pt idx="6">
                  <c:v>3988.7120424571999</c:v>
                </c:pt>
                <c:pt idx="7">
                  <c:v>3988.6295924794899</c:v>
                </c:pt>
                <c:pt idx="8">
                  <c:v>3988.7538382115199</c:v>
                </c:pt>
                <c:pt idx="9">
                  <c:v>3002.55097585367</c:v>
                </c:pt>
                <c:pt idx="10">
                  <c:v>1186.6402234653499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78D-86F3-7A78CB0CCB4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  <c:pt idx="0">
                  <c:v>3431.98833525703</c:v>
                </c:pt>
                <c:pt idx="1">
                  <c:v>3431.9797187979102</c:v>
                </c:pt>
                <c:pt idx="2">
                  <c:v>3431.9524496764302</c:v>
                </c:pt>
                <c:pt idx="3">
                  <c:v>3431.96061919661</c:v>
                </c:pt>
                <c:pt idx="4">
                  <c:v>3432.0796327850499</c:v>
                </c:pt>
                <c:pt idx="5">
                  <c:v>3431.8608108059002</c:v>
                </c:pt>
                <c:pt idx="6">
                  <c:v>3431.8556129314102</c:v>
                </c:pt>
                <c:pt idx="7">
                  <c:v>3431.8145651223299</c:v>
                </c:pt>
                <c:pt idx="8">
                  <c:v>3254.2446678639899</c:v>
                </c:pt>
                <c:pt idx="9">
                  <c:v>1997.28702473465</c:v>
                </c:pt>
                <c:pt idx="10">
                  <c:v>809.03296736685695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478D-86F3-7A78CB0CCB4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  <c:pt idx="0">
                  <c:v>2875.89951184248</c:v>
                </c:pt>
                <c:pt idx="1">
                  <c:v>2875.8278470420801</c:v>
                </c:pt>
                <c:pt idx="2">
                  <c:v>2875.8650690377299</c:v>
                </c:pt>
                <c:pt idx="3">
                  <c:v>2875.8617515511201</c:v>
                </c:pt>
                <c:pt idx="4">
                  <c:v>2875.6879914103702</c:v>
                </c:pt>
                <c:pt idx="5">
                  <c:v>2875.7925078107701</c:v>
                </c:pt>
                <c:pt idx="6">
                  <c:v>2875.7424571042998</c:v>
                </c:pt>
                <c:pt idx="7">
                  <c:v>2840.9458930242699</c:v>
                </c:pt>
                <c:pt idx="8">
                  <c:v>2266.5970947721999</c:v>
                </c:pt>
                <c:pt idx="9">
                  <c:v>1362.3148407393401</c:v>
                </c:pt>
                <c:pt idx="10">
                  <c:v>532.73174262574105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4-478D-86F3-7A78CB0CCB4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  <c:pt idx="0">
                  <c:v>2320.5179178686799</c:v>
                </c:pt>
                <c:pt idx="1">
                  <c:v>2320.4993410890802</c:v>
                </c:pt>
                <c:pt idx="2">
                  <c:v>2320.6000462421598</c:v>
                </c:pt>
                <c:pt idx="3">
                  <c:v>2320.4747467725701</c:v>
                </c:pt>
                <c:pt idx="4">
                  <c:v>2320.3849963301</c:v>
                </c:pt>
                <c:pt idx="5">
                  <c:v>2320.51006459681</c:v>
                </c:pt>
                <c:pt idx="6">
                  <c:v>2319.0617062013698</c:v>
                </c:pt>
                <c:pt idx="7">
                  <c:v>1867.1011912952999</c:v>
                </c:pt>
                <c:pt idx="8">
                  <c:v>1332.94948972311</c:v>
                </c:pt>
                <c:pt idx="9">
                  <c:v>900.744089179046</c:v>
                </c:pt>
                <c:pt idx="10">
                  <c:v>344.92043878038299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4-478D-86F3-7A78CB0CCB4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  <c:pt idx="0">
                  <c:v>1765.72358904008</c:v>
                </c:pt>
                <c:pt idx="1">
                  <c:v>1765.7228605949299</c:v>
                </c:pt>
                <c:pt idx="2">
                  <c:v>1765.7166600964699</c:v>
                </c:pt>
                <c:pt idx="3">
                  <c:v>1765.7972692270901</c:v>
                </c:pt>
                <c:pt idx="4">
                  <c:v>1649.5230307787899</c:v>
                </c:pt>
                <c:pt idx="5">
                  <c:v>1482.4035305457601</c:v>
                </c:pt>
                <c:pt idx="6">
                  <c:v>1429.6953949613601</c:v>
                </c:pt>
                <c:pt idx="7">
                  <c:v>987.850795918377</c:v>
                </c:pt>
                <c:pt idx="8">
                  <c:v>751.38726382020502</c:v>
                </c:pt>
                <c:pt idx="9">
                  <c:v>500.97855707913101</c:v>
                </c:pt>
                <c:pt idx="10">
                  <c:v>219.13994417375201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4-478D-86F3-7A78CB0CCB4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  <c:pt idx="0">
                  <c:v>1211.48791054444</c:v>
                </c:pt>
                <c:pt idx="1">
                  <c:v>1211.45278417246</c:v>
                </c:pt>
                <c:pt idx="2">
                  <c:v>1202.21032300873</c:v>
                </c:pt>
                <c:pt idx="3">
                  <c:v>1142.5296928509699</c:v>
                </c:pt>
                <c:pt idx="4">
                  <c:v>798.91302344240898</c:v>
                </c:pt>
                <c:pt idx="5">
                  <c:v>675.34189882604699</c:v>
                </c:pt>
                <c:pt idx="6">
                  <c:v>640.97293820939205</c:v>
                </c:pt>
                <c:pt idx="7">
                  <c:v>428.69402836085402</c:v>
                </c:pt>
                <c:pt idx="8">
                  <c:v>322.32583475003099</c:v>
                </c:pt>
                <c:pt idx="9">
                  <c:v>254.489368801182</c:v>
                </c:pt>
                <c:pt idx="10">
                  <c:v>145.19981737833299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4-478D-86F3-7A78CB0C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  <c:pt idx="0">
                  <c:v>1510.25730795809</c:v>
                </c:pt>
                <c:pt idx="1">
                  <c:v>1226.1870181942299</c:v>
                </c:pt>
                <c:pt idx="2">
                  <c:v>1536.4011492316999</c:v>
                </c:pt>
                <c:pt idx="3">
                  <c:v>1575.90202905464</c:v>
                </c:pt>
                <c:pt idx="4">
                  <c:v>1352.00735847752</c:v>
                </c:pt>
                <c:pt idx="5">
                  <c:v>1455.95505176505</c:v>
                </c:pt>
                <c:pt idx="6">
                  <c:v>1473.4914339975501</c:v>
                </c:pt>
                <c:pt idx="7">
                  <c:v>1395.33181579351</c:v>
                </c:pt>
                <c:pt idx="8">
                  <c:v>1060.87069421658</c:v>
                </c:pt>
                <c:pt idx="9">
                  <c:v>797.19453400749796</c:v>
                </c:pt>
                <c:pt idx="10">
                  <c:v>263.20189103702802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18-8862-03BE1C3F904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  <c:pt idx="0">
                  <c:v>1361.4965714217501</c:v>
                </c:pt>
                <c:pt idx="1">
                  <c:v>1383.31176589662</c:v>
                </c:pt>
                <c:pt idx="2">
                  <c:v>1357.27710194935</c:v>
                </c:pt>
                <c:pt idx="3">
                  <c:v>1366.3675577630199</c:v>
                </c:pt>
                <c:pt idx="4">
                  <c:v>1299.1189138924001</c:v>
                </c:pt>
                <c:pt idx="5">
                  <c:v>1279.4380228074599</c:v>
                </c:pt>
                <c:pt idx="6">
                  <c:v>1117.3369330269099</c:v>
                </c:pt>
                <c:pt idx="7">
                  <c:v>1182.98458242898</c:v>
                </c:pt>
                <c:pt idx="8">
                  <c:v>1112.68718590602</c:v>
                </c:pt>
                <c:pt idx="9">
                  <c:v>779.64413566512906</c:v>
                </c:pt>
                <c:pt idx="10">
                  <c:v>201.60415383789899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7-4A18-8862-03BE1C3F904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  <c:pt idx="0">
                  <c:v>1225.1801090701799</c:v>
                </c:pt>
                <c:pt idx="1">
                  <c:v>1229.4736209846999</c:v>
                </c:pt>
                <c:pt idx="2">
                  <c:v>900.51108150916502</c:v>
                </c:pt>
                <c:pt idx="3">
                  <c:v>1180.7381502634701</c:v>
                </c:pt>
                <c:pt idx="4">
                  <c:v>1105.77451132448</c:v>
                </c:pt>
                <c:pt idx="5">
                  <c:v>893.05186998060299</c:v>
                </c:pt>
                <c:pt idx="6">
                  <c:v>1097.11296007441</c:v>
                </c:pt>
                <c:pt idx="7">
                  <c:v>993.70359784533002</c:v>
                </c:pt>
                <c:pt idx="8">
                  <c:v>790.10620604922701</c:v>
                </c:pt>
                <c:pt idx="9">
                  <c:v>524.04081363077898</c:v>
                </c:pt>
                <c:pt idx="10">
                  <c:v>157.62908285546899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7-4A18-8862-03BE1C3F904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  <c:pt idx="0">
                  <c:v>1019.5756492484001</c:v>
                </c:pt>
                <c:pt idx="1">
                  <c:v>971.72424231304603</c:v>
                </c:pt>
                <c:pt idx="2">
                  <c:v>806.50187362881604</c:v>
                </c:pt>
                <c:pt idx="3">
                  <c:v>984.15807915635799</c:v>
                </c:pt>
                <c:pt idx="4">
                  <c:v>903.99536678800405</c:v>
                </c:pt>
                <c:pt idx="5">
                  <c:v>891.78360183177995</c:v>
                </c:pt>
                <c:pt idx="6">
                  <c:v>807.17131283043602</c:v>
                </c:pt>
                <c:pt idx="7">
                  <c:v>814.13651250189798</c:v>
                </c:pt>
                <c:pt idx="8">
                  <c:v>496.57864944332999</c:v>
                </c:pt>
                <c:pt idx="9">
                  <c:v>364.04781807570498</c:v>
                </c:pt>
                <c:pt idx="10">
                  <c:v>121.830287670891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7-4A18-8862-03BE1C3F904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  <c:pt idx="0">
                  <c:v>865.10932907873303</c:v>
                </c:pt>
                <c:pt idx="1">
                  <c:v>793.32790187084902</c:v>
                </c:pt>
                <c:pt idx="2">
                  <c:v>815.36754042152404</c:v>
                </c:pt>
                <c:pt idx="3">
                  <c:v>729.71422968245702</c:v>
                </c:pt>
                <c:pt idx="4">
                  <c:v>630.00987890950898</c:v>
                </c:pt>
                <c:pt idx="5">
                  <c:v>736.40210143767604</c:v>
                </c:pt>
                <c:pt idx="6">
                  <c:v>722.13305406225504</c:v>
                </c:pt>
                <c:pt idx="7">
                  <c:v>582.48978959321096</c:v>
                </c:pt>
                <c:pt idx="8">
                  <c:v>475.08261354031998</c:v>
                </c:pt>
                <c:pt idx="9">
                  <c:v>225.705775371171</c:v>
                </c:pt>
                <c:pt idx="10">
                  <c:v>95.475896067357695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7-4A18-8862-03BE1C3F904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  <c:pt idx="0">
                  <c:v>587.30571838350295</c:v>
                </c:pt>
                <c:pt idx="1">
                  <c:v>606.45864043126403</c:v>
                </c:pt>
                <c:pt idx="2">
                  <c:v>614.51423385126395</c:v>
                </c:pt>
                <c:pt idx="3">
                  <c:v>588.18498477289995</c:v>
                </c:pt>
                <c:pt idx="4">
                  <c:v>554.93933064135399</c:v>
                </c:pt>
                <c:pt idx="5">
                  <c:v>500.83831352895498</c:v>
                </c:pt>
                <c:pt idx="6">
                  <c:v>505.62914016420598</c:v>
                </c:pt>
                <c:pt idx="7">
                  <c:v>346.63554116333398</c:v>
                </c:pt>
                <c:pt idx="8">
                  <c:v>223.40234665391799</c:v>
                </c:pt>
                <c:pt idx="9">
                  <c:v>132.33670807054699</c:v>
                </c:pt>
                <c:pt idx="10">
                  <c:v>79.524891343632504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7-4A18-8862-03BE1C3F904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  <c:pt idx="0">
                  <c:v>414.57055400545403</c:v>
                </c:pt>
                <c:pt idx="1">
                  <c:v>432.93068136654898</c:v>
                </c:pt>
                <c:pt idx="2">
                  <c:v>388.40889178638798</c:v>
                </c:pt>
                <c:pt idx="3">
                  <c:v>394.858420700115</c:v>
                </c:pt>
                <c:pt idx="4">
                  <c:v>287.91967650827797</c:v>
                </c:pt>
                <c:pt idx="5">
                  <c:v>242.67251934308501</c:v>
                </c:pt>
                <c:pt idx="6">
                  <c:v>249.45512569746199</c:v>
                </c:pt>
                <c:pt idx="7">
                  <c:v>142.408347522414</c:v>
                </c:pt>
                <c:pt idx="8">
                  <c:v>99.035989350709102</c:v>
                </c:pt>
                <c:pt idx="9">
                  <c:v>94.505905045806998</c:v>
                </c:pt>
                <c:pt idx="10">
                  <c:v>69.510833476899094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7-4A18-8862-03BE1C3F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  <c:pt idx="0">
                  <c:v>1.1130049864478999</c:v>
                </c:pt>
                <c:pt idx="1">
                  <c:v>1.4605290400113</c:v>
                </c:pt>
                <c:pt idx="2">
                  <c:v>1.5978346765243201</c:v>
                </c:pt>
                <c:pt idx="3">
                  <c:v>1.7641024778149701</c:v>
                </c:pt>
                <c:pt idx="4">
                  <c:v>2.6146404399191301</c:v>
                </c:pt>
                <c:pt idx="5">
                  <c:v>3.0169699402360601</c:v>
                </c:pt>
                <c:pt idx="6">
                  <c:v>3.1114926446318201</c:v>
                </c:pt>
                <c:pt idx="7">
                  <c:v>4.0510516329287203</c:v>
                </c:pt>
                <c:pt idx="8">
                  <c:v>5.0720022593195297</c:v>
                </c:pt>
                <c:pt idx="9">
                  <c:v>7.1697842692381597</c:v>
                </c:pt>
                <c:pt idx="10">
                  <c:v>8.52414272938735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B78-8BAC-31BBF167962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  <c:pt idx="0">
                  <c:v>1.11234665952606</c:v>
                </c:pt>
                <c:pt idx="1">
                  <c:v>1.4545262909401599</c:v>
                </c:pt>
                <c:pt idx="2">
                  <c:v>1.6029630040102301</c:v>
                </c:pt>
                <c:pt idx="3">
                  <c:v>1.76322653656932</c:v>
                </c:pt>
                <c:pt idx="4">
                  <c:v>2.62576517797243</c:v>
                </c:pt>
                <c:pt idx="5">
                  <c:v>3.01856469875462</c:v>
                </c:pt>
                <c:pt idx="6">
                  <c:v>3.1215429925520399</c:v>
                </c:pt>
                <c:pt idx="7">
                  <c:v>4.0424559470400299</c:v>
                </c:pt>
                <c:pt idx="8">
                  <c:v>4.9685707451369696</c:v>
                </c:pt>
                <c:pt idx="9">
                  <c:v>6.9761646344008703</c:v>
                </c:pt>
                <c:pt idx="10">
                  <c:v>7.3861817897955202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4B78-8BAC-31BBF167962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  <c:pt idx="0">
                  <c:v>1.1058568710793899</c:v>
                </c:pt>
                <c:pt idx="1">
                  <c:v>1.44752723577051</c:v>
                </c:pt>
                <c:pt idx="2">
                  <c:v>1.58659682960403</c:v>
                </c:pt>
                <c:pt idx="3">
                  <c:v>1.7613479193422701</c:v>
                </c:pt>
                <c:pt idx="4">
                  <c:v>2.6019442572029901</c:v>
                </c:pt>
                <c:pt idx="5">
                  <c:v>2.9736476145403001</c:v>
                </c:pt>
                <c:pt idx="6">
                  <c:v>3.06847062884711</c:v>
                </c:pt>
                <c:pt idx="7">
                  <c:v>3.98941956411534</c:v>
                </c:pt>
                <c:pt idx="8">
                  <c:v>4.9165555838783002</c:v>
                </c:pt>
                <c:pt idx="9">
                  <c:v>6.0554334949672004</c:v>
                </c:pt>
                <c:pt idx="10">
                  <c:v>6.4475622028939199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4B78-8BAC-31BBF167962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  <c:pt idx="0">
                  <c:v>1.10595644028971</c:v>
                </c:pt>
                <c:pt idx="1">
                  <c:v>1.45180382486363</c:v>
                </c:pt>
                <c:pt idx="2">
                  <c:v>1.5939458149856101</c:v>
                </c:pt>
                <c:pt idx="3">
                  <c:v>1.739371828121</c:v>
                </c:pt>
                <c:pt idx="4">
                  <c:v>2.6022933785910398</c:v>
                </c:pt>
                <c:pt idx="5">
                  <c:v>2.9630495009605502</c:v>
                </c:pt>
                <c:pt idx="6">
                  <c:v>3.0649653547840798</c:v>
                </c:pt>
                <c:pt idx="7">
                  <c:v>3.89176040929717</c:v>
                </c:pt>
                <c:pt idx="8">
                  <c:v>4.7159586718074404</c:v>
                </c:pt>
                <c:pt idx="9">
                  <c:v>5.05575743852902</c:v>
                </c:pt>
                <c:pt idx="10">
                  <c:v>5.1776268168832296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4B78-8BAC-31BBF167962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  <c:pt idx="0">
                  <c:v>1.1086967977565301</c:v>
                </c:pt>
                <c:pt idx="1">
                  <c:v>1.43520044499049</c:v>
                </c:pt>
                <c:pt idx="2">
                  <c:v>1.5852973979009199</c:v>
                </c:pt>
                <c:pt idx="3">
                  <c:v>1.7416463844401699</c:v>
                </c:pt>
                <c:pt idx="4">
                  <c:v>2.5768038698259201</c:v>
                </c:pt>
                <c:pt idx="5">
                  <c:v>2.8829652264323302</c:v>
                </c:pt>
                <c:pt idx="6">
                  <c:v>3.0267927351478399</c:v>
                </c:pt>
                <c:pt idx="7">
                  <c:v>3.7233252726584301</c:v>
                </c:pt>
                <c:pt idx="8">
                  <c:v>3.9543891963179298</c:v>
                </c:pt>
                <c:pt idx="9">
                  <c:v>4.1355633567872001</c:v>
                </c:pt>
                <c:pt idx="10">
                  <c:v>4.3472990678619796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4B78-8BAC-31BBF167962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  <c:pt idx="0">
                  <c:v>1.09988246184761</c:v>
                </c:pt>
                <c:pt idx="1">
                  <c:v>1.4243088895724001</c:v>
                </c:pt>
                <c:pt idx="2">
                  <c:v>1.5535152547325299</c:v>
                </c:pt>
                <c:pt idx="3">
                  <c:v>1.7225943347235599</c:v>
                </c:pt>
                <c:pt idx="4">
                  <c:v>2.50348661854169</c:v>
                </c:pt>
                <c:pt idx="5">
                  <c:v>2.7367658424512702</c:v>
                </c:pt>
                <c:pt idx="6">
                  <c:v>2.8128272303443298</c:v>
                </c:pt>
                <c:pt idx="7">
                  <c:v>2.9350572205334799</c:v>
                </c:pt>
                <c:pt idx="8">
                  <c:v>2.9584348610222402</c:v>
                </c:pt>
                <c:pt idx="9">
                  <c:v>3.1916705256065399</c:v>
                </c:pt>
                <c:pt idx="10">
                  <c:v>3.6984098566554802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4B78-8BAC-31BBF167962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  <c:pt idx="0">
                  <c:v>1.0810170086208899</c:v>
                </c:pt>
                <c:pt idx="1">
                  <c:v>1.38914843067905</c:v>
                </c:pt>
                <c:pt idx="2">
                  <c:v>1.52301959000962</c:v>
                </c:pt>
                <c:pt idx="3">
                  <c:v>1.64555557191158</c:v>
                </c:pt>
                <c:pt idx="4">
                  <c:v>1.9563874124582401</c:v>
                </c:pt>
                <c:pt idx="5">
                  <c:v>1.95715786468569</c:v>
                </c:pt>
                <c:pt idx="6">
                  <c:v>1.95419142303402</c:v>
                </c:pt>
                <c:pt idx="7">
                  <c:v>1.9668957186445599</c:v>
                </c:pt>
                <c:pt idx="8">
                  <c:v>1.9899428372872601</c:v>
                </c:pt>
                <c:pt idx="9">
                  <c:v>2.2782294329054298</c:v>
                </c:pt>
                <c:pt idx="10">
                  <c:v>2.5946837243826701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4B78-8BAC-31BBF167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22F-98D0-E6F045D44E68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22F-98D0-E6F045D44E68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22F-98D0-E6F045D44E68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3-422F-98D0-E6F045D44E68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3-422F-98D0-E6F045D44E68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3-422F-98D0-E6F045D44E68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3-422F-98D0-E6F045D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0.78238790495240385</c:v>
                </c:pt>
                <c:pt idx="1">
                  <c:v>0.57903034808062215</c:v>
                </c:pt>
                <c:pt idx="2">
                  <c:v>0.51634757385823726</c:v>
                </c:pt>
                <c:pt idx="3">
                  <c:v>0.46131865170200037</c:v>
                </c:pt>
                <c:pt idx="4">
                  <c:v>0.26674849648494303</c:v>
                </c:pt>
                <c:pt idx="5">
                  <c:v>0.22898823402728799</c:v>
                </c:pt>
                <c:pt idx="6">
                  <c:v>0.21305587499193718</c:v>
                </c:pt>
                <c:pt idx="7">
                  <c:v>0.14239046355697008</c:v>
                </c:pt>
                <c:pt idx="8">
                  <c:v>9.7193273297973282E-2</c:v>
                </c:pt>
                <c:pt idx="9">
                  <c:v>4.4109266389926433E-2</c:v>
                </c:pt>
                <c:pt idx="10">
                  <c:v>1.2630505663563669E-7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B81-ADF6-1E35B728CAC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0.78230028090460513</c:v>
                </c:pt>
                <c:pt idx="1">
                  <c:v>0.57797601406415222</c:v>
                </c:pt>
                <c:pt idx="2">
                  <c:v>0.51725238001694795</c:v>
                </c:pt>
                <c:pt idx="3">
                  <c:v>0.46115714011067777</c:v>
                </c:pt>
                <c:pt idx="4">
                  <c:v>0.26814552594625074</c:v>
                </c:pt>
                <c:pt idx="5">
                  <c:v>0.22913517564263683</c:v>
                </c:pt>
                <c:pt idx="6">
                  <c:v>0.21405308564014489</c:v>
                </c:pt>
                <c:pt idx="7">
                  <c:v>0.14167414216071625</c:v>
                </c:pt>
                <c:pt idx="8">
                  <c:v>9.2535934932343897E-2</c:v>
                </c:pt>
                <c:pt idx="9">
                  <c:v>4.0257279504490553E-2</c:v>
                </c:pt>
                <c:pt idx="10">
                  <c:v>1.2630498954343834E-7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8-4B81-ADF6-1E35B728CAC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0.78143467893422436</c:v>
                </c:pt>
                <c:pt idx="1">
                  <c:v>0.5767379697976851</c:v>
                </c:pt>
                <c:pt idx="2">
                  <c:v>0.51432574341481863</c:v>
                </c:pt>
                <c:pt idx="3">
                  <c:v>0.46083577645836804</c:v>
                </c:pt>
                <c:pt idx="4">
                  <c:v>0.26520062519885296</c:v>
                </c:pt>
                <c:pt idx="5">
                  <c:v>0.22427098275067148</c:v>
                </c:pt>
                <c:pt idx="6">
                  <c:v>0.2085285754817896</c:v>
                </c:pt>
                <c:pt idx="7">
                  <c:v>0.13784820442009585</c:v>
                </c:pt>
                <c:pt idx="8">
                  <c:v>8.9599298969417124E-2</c:v>
                </c:pt>
                <c:pt idx="9">
                  <c:v>2.3376462553965468E-2</c:v>
                </c:pt>
                <c:pt idx="10">
                  <c:v>1.2630491134397459E-7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8-4B81-ADF6-1E35B728CAC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0.78144526869607223</c:v>
                </c:pt>
                <c:pt idx="1">
                  <c:v>0.5774976004948722</c:v>
                </c:pt>
                <c:pt idx="2">
                  <c:v>0.51567136577479866</c:v>
                </c:pt>
                <c:pt idx="3">
                  <c:v>0.45703161233491885</c:v>
                </c:pt>
                <c:pt idx="4">
                  <c:v>0.26520917024899215</c:v>
                </c:pt>
                <c:pt idx="5">
                  <c:v>0.22312904499374558</c:v>
                </c:pt>
                <c:pt idx="6">
                  <c:v>0.20811336705286182</c:v>
                </c:pt>
                <c:pt idx="7">
                  <c:v>0.13043995584165627</c:v>
                </c:pt>
                <c:pt idx="8">
                  <c:v>7.9451388916242205E-2</c:v>
                </c:pt>
                <c:pt idx="9">
                  <c:v>9.7741308359346954E-3</c:v>
                </c:pt>
                <c:pt idx="10">
                  <c:v>1.2630480161914258E-7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8-4B81-ADF6-1E35B728CAC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0.7818219610875039</c:v>
                </c:pt>
                <c:pt idx="1">
                  <c:v>0.57450936706067535</c:v>
                </c:pt>
                <c:pt idx="2">
                  <c:v>0.51412133192496678</c:v>
                </c:pt>
                <c:pt idx="3">
                  <c:v>0.45744701727674103</c:v>
                </c:pt>
                <c:pt idx="4">
                  <c:v>0.26189756970916767</c:v>
                </c:pt>
                <c:pt idx="5">
                  <c:v>0.21393246460280804</c:v>
                </c:pt>
                <c:pt idx="6">
                  <c:v>0.20398571896397186</c:v>
                </c:pt>
                <c:pt idx="7">
                  <c:v>0.11706901606985606</c:v>
                </c:pt>
                <c:pt idx="8">
                  <c:v>4.1226904685277906E-2</c:v>
                </c:pt>
                <c:pt idx="9">
                  <c:v>6.9355542934791713E-4</c:v>
                </c:pt>
                <c:pt idx="10">
                  <c:v>1.2630460074591505E-7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B81-ADF6-1E35B728CAC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0.78064010408584072</c:v>
                </c:pt>
                <c:pt idx="1">
                  <c:v>0.5725055577744167</c:v>
                </c:pt>
                <c:pt idx="2">
                  <c:v>0.50828271749418474</c:v>
                </c:pt>
                <c:pt idx="3">
                  <c:v>0.45404142188734775</c:v>
                </c:pt>
                <c:pt idx="4">
                  <c:v>0.25202914843344104</c:v>
                </c:pt>
                <c:pt idx="5">
                  <c:v>0.19621749879175227</c:v>
                </c:pt>
                <c:pt idx="6">
                  <c:v>0.17912684045410823</c:v>
                </c:pt>
                <c:pt idx="7">
                  <c:v>4.7900761065510979E-2</c:v>
                </c:pt>
                <c:pt idx="8">
                  <c:v>4.0576046586752812E-3</c:v>
                </c:pt>
                <c:pt idx="9">
                  <c:v>4.9723248404181026E-7</c:v>
                </c:pt>
                <c:pt idx="10">
                  <c:v>1.2630425145238394E-7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8-4B81-ADF6-1E35B728CAC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0.77804585950752603</c:v>
                </c:pt>
                <c:pt idx="1">
                  <c:v>0.56584417395336406</c:v>
                </c:pt>
                <c:pt idx="2">
                  <c:v>0.50238805039692302</c:v>
                </c:pt>
                <c:pt idx="3">
                  <c:v>0.4395916907316253</c:v>
                </c:pt>
                <c:pt idx="4">
                  <c:v>0.15856845574880676</c:v>
                </c:pt>
                <c:pt idx="5">
                  <c:v>6.7465740286294776E-2</c:v>
                </c:pt>
                <c:pt idx="6">
                  <c:v>4.4961488631729052E-2</c:v>
                </c:pt>
                <c:pt idx="7">
                  <c:v>1.2334481739003201E-6</c:v>
                </c:pt>
                <c:pt idx="8">
                  <c:v>8.9339776386854698E-7</c:v>
                </c:pt>
                <c:pt idx="9">
                  <c:v>4.9723185846500884E-7</c:v>
                </c:pt>
                <c:pt idx="10">
                  <c:v>1.263036423275862E-7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8-4B81-ADF6-1E35B728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  <c:pt idx="0">
                  <c:v>-8691.7700872875794</c:v>
                </c:pt>
                <c:pt idx="1">
                  <c:v>-8691.7042071143496</c:v>
                </c:pt>
                <c:pt idx="2">
                  <c:v>-8691.6633967446305</c:v>
                </c:pt>
                <c:pt idx="3">
                  <c:v>-8690.9491330730507</c:v>
                </c:pt>
                <c:pt idx="4">
                  <c:v>-8691.5440841933996</c:v>
                </c:pt>
                <c:pt idx="5">
                  <c:v>-8691.16779419667</c:v>
                </c:pt>
                <c:pt idx="6">
                  <c:v>-8691.0979070498797</c:v>
                </c:pt>
                <c:pt idx="7">
                  <c:v>-8690.6204074199795</c:v>
                </c:pt>
                <c:pt idx="8">
                  <c:v>-8690.2167160984209</c:v>
                </c:pt>
                <c:pt idx="9">
                  <c:v>-8689.7017379926492</c:v>
                </c:pt>
                <c:pt idx="10">
                  <c:v>-3486.2336968824702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9-468E-B511-17D25524DEB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  <c:pt idx="0">
                  <c:v>-7629.4781138106</c:v>
                </c:pt>
                <c:pt idx="1">
                  <c:v>-7629.4515926703598</c:v>
                </c:pt>
                <c:pt idx="2">
                  <c:v>-7629.4015757203697</c:v>
                </c:pt>
                <c:pt idx="3">
                  <c:v>-7629.3769078669402</c:v>
                </c:pt>
                <c:pt idx="4">
                  <c:v>-7629.1344522920399</c:v>
                </c:pt>
                <c:pt idx="5">
                  <c:v>-7629.0760733185298</c:v>
                </c:pt>
                <c:pt idx="6">
                  <c:v>-7629.0735770677302</c:v>
                </c:pt>
                <c:pt idx="7">
                  <c:v>-7628.7899680199498</c:v>
                </c:pt>
                <c:pt idx="8">
                  <c:v>-7628.7418455086299</c:v>
                </c:pt>
                <c:pt idx="9">
                  <c:v>-7628.0379555250602</c:v>
                </c:pt>
                <c:pt idx="10">
                  <c:v>-2464.45213697279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9-468E-B511-17D25524DEB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  <c:pt idx="0">
                  <c:v>-6568.8637184418903</c:v>
                </c:pt>
                <c:pt idx="1">
                  <c:v>-6568.7989560523101</c:v>
                </c:pt>
                <c:pt idx="2">
                  <c:v>-6568.7842746047399</c:v>
                </c:pt>
                <c:pt idx="3">
                  <c:v>-6568.7941131554298</c:v>
                </c:pt>
                <c:pt idx="4">
                  <c:v>-6568.4968674418697</c:v>
                </c:pt>
                <c:pt idx="5">
                  <c:v>-6568.5905817676203</c:v>
                </c:pt>
                <c:pt idx="6">
                  <c:v>-6568.5925609690203</c:v>
                </c:pt>
                <c:pt idx="7">
                  <c:v>-6568.3747176215002</c:v>
                </c:pt>
                <c:pt idx="8">
                  <c:v>-6568.2626883401599</c:v>
                </c:pt>
                <c:pt idx="9">
                  <c:v>-5270.0265175864197</c:v>
                </c:pt>
                <c:pt idx="10">
                  <c:v>-1680.64566771206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9-468E-B511-17D25524DEB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  <c:pt idx="0">
                  <c:v>-5509.0712815592497</c:v>
                </c:pt>
                <c:pt idx="1">
                  <c:v>-5508.9044399315799</c:v>
                </c:pt>
                <c:pt idx="2">
                  <c:v>-5508.9881985559696</c:v>
                </c:pt>
                <c:pt idx="3">
                  <c:v>-5509.0090424560904</c:v>
                </c:pt>
                <c:pt idx="4">
                  <c:v>-5508.7864967224996</c:v>
                </c:pt>
                <c:pt idx="5">
                  <c:v>-5508.8655516823101</c:v>
                </c:pt>
                <c:pt idx="6">
                  <c:v>-5508.7455548278704</c:v>
                </c:pt>
                <c:pt idx="7">
                  <c:v>-5508.6356204803496</c:v>
                </c:pt>
                <c:pt idx="8">
                  <c:v>-5508.5616702810503</c:v>
                </c:pt>
                <c:pt idx="9">
                  <c:v>-3301.2828604790602</c:v>
                </c:pt>
                <c:pt idx="10">
                  <c:v>-1102.09896839414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9-468E-B511-17D25524DEB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  <c:pt idx="0">
                  <c:v>-4449.9646952055</c:v>
                </c:pt>
                <c:pt idx="1">
                  <c:v>-4449.8678913941803</c:v>
                </c:pt>
                <c:pt idx="2">
                  <c:v>-4449.8529405524896</c:v>
                </c:pt>
                <c:pt idx="3">
                  <c:v>-4449.8755990652498</c:v>
                </c:pt>
                <c:pt idx="4">
                  <c:v>-4449.7042616571298</c:v>
                </c:pt>
                <c:pt idx="5">
                  <c:v>-4449.6875224137402</c:v>
                </c:pt>
                <c:pt idx="6">
                  <c:v>-4449.7650785345604</c:v>
                </c:pt>
                <c:pt idx="7">
                  <c:v>-4449.6827589435397</c:v>
                </c:pt>
                <c:pt idx="8">
                  <c:v>-3297.2603853753399</c:v>
                </c:pt>
                <c:pt idx="9">
                  <c:v>-2153.5940090364302</c:v>
                </c:pt>
                <c:pt idx="10">
                  <c:v>-694.66076841102699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9-468E-B511-17D25524DEB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  <c:pt idx="0">
                  <c:v>-3391.43417054981</c:v>
                </c:pt>
                <c:pt idx="1">
                  <c:v>-3391.4337400488098</c:v>
                </c:pt>
                <c:pt idx="2">
                  <c:v>-3391.4235176128</c:v>
                </c:pt>
                <c:pt idx="3">
                  <c:v>-3391.3161307001301</c:v>
                </c:pt>
                <c:pt idx="4">
                  <c:v>-3391.29518884251</c:v>
                </c:pt>
                <c:pt idx="5">
                  <c:v>-3391.3074943337401</c:v>
                </c:pt>
                <c:pt idx="6">
                  <c:v>-3391.3153442518101</c:v>
                </c:pt>
                <c:pt idx="7">
                  <c:v>-2315.9896041216898</c:v>
                </c:pt>
                <c:pt idx="8">
                  <c:v>-1732.7542847520799</c:v>
                </c:pt>
                <c:pt idx="9">
                  <c:v>-1209.5308176575099</c:v>
                </c:pt>
                <c:pt idx="10">
                  <c:v>-431.465969989239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9-468E-B511-17D25524DEB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  <c:pt idx="0">
                  <c:v>-2333.5027011392299</c:v>
                </c:pt>
                <c:pt idx="1">
                  <c:v>-2333.4535084703898</c:v>
                </c:pt>
                <c:pt idx="2">
                  <c:v>-2333.4196430700799</c:v>
                </c:pt>
                <c:pt idx="3">
                  <c:v>-2333.44632664655</c:v>
                </c:pt>
                <c:pt idx="4">
                  <c:v>-1807.86176256779</c:v>
                </c:pt>
                <c:pt idx="5">
                  <c:v>-1504.6703489352001</c:v>
                </c:pt>
                <c:pt idx="6">
                  <c:v>-1419.2615922165801</c:v>
                </c:pt>
                <c:pt idx="7">
                  <c:v>-1027.91357887191</c:v>
                </c:pt>
                <c:pt idx="8">
                  <c:v>-787.966610946836</c:v>
                </c:pt>
                <c:pt idx="9">
                  <c:v>-581.02963341551299</c:v>
                </c:pt>
                <c:pt idx="10">
                  <c:v>-284.67911200878802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9-468E-B511-17D25524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  <c:pt idx="0">
                  <c:v>1.23171131641354</c:v>
                </c:pt>
                <c:pt idx="1">
                  <c:v>1.62256485526649</c:v>
                </c:pt>
                <c:pt idx="2">
                  <c:v>1.7929361286002199</c:v>
                </c:pt>
                <c:pt idx="3">
                  <c:v>1.98335042549014</c:v>
                </c:pt>
                <c:pt idx="4" formatCode="General">
                  <c:v>3.0882409870416798</c:v>
                </c:pt>
                <c:pt idx="5" formatCode="General">
                  <c:v>3.5467272444209299</c:v>
                </c:pt>
                <c:pt idx="6" formatCode="General">
                  <c:v>3.70957655378957</c:v>
                </c:pt>
                <c:pt idx="7" formatCode="General">
                  <c:v>4.9898059938839499</c:v>
                </c:pt>
                <c:pt idx="8" formatCode="General">
                  <c:v>6.51552074483289</c:v>
                </c:pt>
                <c:pt idx="9" formatCode="General">
                  <c:v>10.9239051898768</c:v>
                </c:pt>
                <c:pt idx="10" formatCode="General">
                  <c:v>24.748372581020501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458-9E2B-5EC779682A80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  <c:pt idx="0">
                  <c:v>1.2315137820923401</c:v>
                </c:pt>
                <c:pt idx="1">
                  <c:v>1.62234659176805</c:v>
                </c:pt>
                <c:pt idx="2">
                  <c:v>1.7927085692992</c:v>
                </c:pt>
                <c:pt idx="3">
                  <c:v>1.9831128491960299</c:v>
                </c:pt>
                <c:pt idx="4" formatCode="General">
                  <c:v>3.08794536674732</c:v>
                </c:pt>
                <c:pt idx="5" formatCode="General">
                  <c:v>3.5464066606068401</c:v>
                </c:pt>
                <c:pt idx="6" formatCode="General">
                  <c:v>3.7092474035132099</c:v>
                </c:pt>
                <c:pt idx="7" formatCode="General">
                  <c:v>4.9894090503456798</c:v>
                </c:pt>
                <c:pt idx="8" formatCode="General">
                  <c:v>6.5150210131062503</c:v>
                </c:pt>
                <c:pt idx="9" formatCode="General">
                  <c:v>10.9227309268882</c:v>
                </c:pt>
                <c:pt idx="10" formatCode="General">
                  <c:v>21.9884843289217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0-4458-9E2B-5EC779682A80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  <c:pt idx="0">
                  <c:v>1.2313264648530999</c:v>
                </c:pt>
                <c:pt idx="1">
                  <c:v>1.6221395046934199</c:v>
                </c:pt>
                <c:pt idx="2">
                  <c:v>1.79249312808588</c:v>
                </c:pt>
                <c:pt idx="3">
                  <c:v>1.98288753798162</c:v>
                </c:pt>
                <c:pt idx="4" formatCode="General">
                  <c:v>3.0876644806428302</c:v>
                </c:pt>
                <c:pt idx="5" formatCode="General">
                  <c:v>3.54610266038156</c:v>
                </c:pt>
                <c:pt idx="6" formatCode="General">
                  <c:v>3.7089351396636498</c:v>
                </c:pt>
                <c:pt idx="7" formatCode="General">
                  <c:v>4.9890324312142997</c:v>
                </c:pt>
                <c:pt idx="8" formatCode="General">
                  <c:v>6.5144770026262204</c:v>
                </c:pt>
                <c:pt idx="9" formatCode="General">
                  <c:v>9.7659358578834699</c:v>
                </c:pt>
                <c:pt idx="10" formatCode="General">
                  <c:v>19.237579931457301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0-4458-9E2B-5EC779682A80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  <c:pt idx="0">
                  <c:v>1.2311474358280401</c:v>
                </c:pt>
                <c:pt idx="1">
                  <c:v>1.62194172550774</c:v>
                </c:pt>
                <c:pt idx="2">
                  <c:v>1.7922870618926801</c:v>
                </c:pt>
                <c:pt idx="3">
                  <c:v>1.98267235381916</c:v>
                </c:pt>
                <c:pt idx="4" formatCode="General">
                  <c:v>3.08739593434766</c:v>
                </c:pt>
                <c:pt idx="5" formatCode="General">
                  <c:v>3.5458122389861302</c:v>
                </c:pt>
                <c:pt idx="6" formatCode="General">
                  <c:v>3.7086370720864599</c:v>
                </c:pt>
                <c:pt idx="7" formatCode="General">
                  <c:v>4.9886293360630898</c:v>
                </c:pt>
                <c:pt idx="8" formatCode="General">
                  <c:v>6.5137118837473498</c:v>
                </c:pt>
                <c:pt idx="9" formatCode="General">
                  <c:v>8.03248869986197</c:v>
                </c:pt>
                <c:pt idx="10" formatCode="General">
                  <c:v>16.447701568530402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0-4458-9E2B-5EC779682A80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  <c:pt idx="0">
                  <c:v>1.23097522895082</c:v>
                </c:pt>
                <c:pt idx="1">
                  <c:v>1.6217514988441899</c:v>
                </c:pt>
                <c:pt idx="2">
                  <c:v>1.79208899356134</c:v>
                </c:pt>
                <c:pt idx="3">
                  <c:v>1.98246558307279</c:v>
                </c:pt>
                <c:pt idx="4" formatCode="General">
                  <c:v>3.0871380750895998</c:v>
                </c:pt>
                <c:pt idx="5" formatCode="General">
                  <c:v>3.5455280511260301</c:v>
                </c:pt>
                <c:pt idx="6" formatCode="General">
                  <c:v>3.7083219353872798</c:v>
                </c:pt>
                <c:pt idx="7" formatCode="General">
                  <c:v>4.98801574251722</c:v>
                </c:pt>
                <c:pt idx="8" formatCode="General">
                  <c:v>5.4225662438162097</c:v>
                </c:pt>
                <c:pt idx="9" formatCode="General">
                  <c:v>6.8650936775596101</c:v>
                </c:pt>
                <c:pt idx="10" formatCode="General">
                  <c:v>13.5609098824777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0-4458-9E2B-5EC779682A80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  <c:pt idx="0">
                  <c:v>1.23080849376929</c:v>
                </c:pt>
                <c:pt idx="1">
                  <c:v>1.6215671314323199</c:v>
                </c:pt>
                <c:pt idx="2">
                  <c:v>1.79189696518315</c:v>
                </c:pt>
                <c:pt idx="3">
                  <c:v>1.9822650814731699</c:v>
                </c:pt>
                <c:pt idx="4" formatCode="General">
                  <c:v>3.0868399355615299</c:v>
                </c:pt>
                <c:pt idx="5" formatCode="General">
                  <c:v>3.54506903047757</c:v>
                </c:pt>
                <c:pt idx="6" formatCode="General">
                  <c:v>3.7078696380987601</c:v>
                </c:pt>
                <c:pt idx="7" formatCode="General">
                  <c:v>3.7837812356815199</c:v>
                </c:pt>
                <c:pt idx="8" formatCode="General">
                  <c:v>3.9934396432309902</c:v>
                </c:pt>
                <c:pt idx="9" formatCode="General">
                  <c:v>5.65278076776712</c:v>
                </c:pt>
                <c:pt idx="10" formatCode="General">
                  <c:v>10.6806722186287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0-4458-9E2B-5EC779682A80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  <c:pt idx="0">
                  <c:v>1.2306457635652901</c:v>
                </c:pt>
                <c:pt idx="1">
                  <c:v>1.62141362769662</c:v>
                </c:pt>
                <c:pt idx="2">
                  <c:v>1.7917134054885999</c:v>
                </c:pt>
                <c:pt idx="3">
                  <c:v>1.9820457672309499</c:v>
                </c:pt>
                <c:pt idx="4" formatCode="General">
                  <c:v>2.4620660002764301</c:v>
                </c:pt>
                <c:pt idx="5" formatCode="General">
                  <c:v>2.3741660641774001</c:v>
                </c:pt>
                <c:pt idx="6" formatCode="General">
                  <c:v>2.3553024727707701</c:v>
                </c:pt>
                <c:pt idx="7" formatCode="General">
                  <c:v>2.54425197786678</c:v>
                </c:pt>
                <c:pt idx="8" formatCode="General">
                  <c:v>2.9445562007532402</c:v>
                </c:pt>
                <c:pt idx="9" formatCode="General">
                  <c:v>4.1733614113080497</c:v>
                </c:pt>
                <c:pt idx="10" formatCode="General">
                  <c:v>7.7039448124502696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0-4458-9E2B-5EC7796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0.78238790495240385</c:v>
                </c:pt>
                <c:pt idx="1">
                  <c:v>0.57903034808062215</c:v>
                </c:pt>
                <c:pt idx="2">
                  <c:v>0.51634757385823726</c:v>
                </c:pt>
                <c:pt idx="3">
                  <c:v>0.46131865170200037</c:v>
                </c:pt>
                <c:pt idx="4">
                  <c:v>0.26674849648494303</c:v>
                </c:pt>
                <c:pt idx="5">
                  <c:v>0.22898823402728799</c:v>
                </c:pt>
                <c:pt idx="6">
                  <c:v>0.21305587499193718</c:v>
                </c:pt>
                <c:pt idx="7">
                  <c:v>0.14239046355697008</c:v>
                </c:pt>
                <c:pt idx="8">
                  <c:v>9.7193273297973282E-2</c:v>
                </c:pt>
                <c:pt idx="9">
                  <c:v>4.4109266389926433E-2</c:v>
                </c:pt>
                <c:pt idx="10">
                  <c:v>1.2630505663563669E-7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D22-A511-1DD3F23FF3B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0.78230028090460513</c:v>
                </c:pt>
                <c:pt idx="1">
                  <c:v>0.57797601406415222</c:v>
                </c:pt>
                <c:pt idx="2">
                  <c:v>0.51725238001694795</c:v>
                </c:pt>
                <c:pt idx="3">
                  <c:v>0.46115714011067777</c:v>
                </c:pt>
                <c:pt idx="4">
                  <c:v>0.26814552594625074</c:v>
                </c:pt>
                <c:pt idx="5">
                  <c:v>0.22913517564263683</c:v>
                </c:pt>
                <c:pt idx="6">
                  <c:v>0.21405308564014489</c:v>
                </c:pt>
                <c:pt idx="7">
                  <c:v>0.14167414216071625</c:v>
                </c:pt>
                <c:pt idx="8">
                  <c:v>9.2535934932343897E-2</c:v>
                </c:pt>
                <c:pt idx="9">
                  <c:v>4.0257279504490553E-2</c:v>
                </c:pt>
                <c:pt idx="10">
                  <c:v>1.2630498954343834E-7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D22-A511-1DD3F23FF3B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0.78143467893422436</c:v>
                </c:pt>
                <c:pt idx="1">
                  <c:v>0.5767379697976851</c:v>
                </c:pt>
                <c:pt idx="2">
                  <c:v>0.51432574341481863</c:v>
                </c:pt>
                <c:pt idx="3">
                  <c:v>0.46083577645836804</c:v>
                </c:pt>
                <c:pt idx="4">
                  <c:v>0.26520062519885296</c:v>
                </c:pt>
                <c:pt idx="5">
                  <c:v>0.22427098275067148</c:v>
                </c:pt>
                <c:pt idx="6">
                  <c:v>0.2085285754817896</c:v>
                </c:pt>
                <c:pt idx="7">
                  <c:v>0.13784820442009585</c:v>
                </c:pt>
                <c:pt idx="8">
                  <c:v>8.9599298969417124E-2</c:v>
                </c:pt>
                <c:pt idx="9">
                  <c:v>2.3376462553965468E-2</c:v>
                </c:pt>
                <c:pt idx="10">
                  <c:v>1.2630491134397459E-7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D22-A511-1DD3F23FF3B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0.78144526869607223</c:v>
                </c:pt>
                <c:pt idx="1">
                  <c:v>0.5774976004948722</c:v>
                </c:pt>
                <c:pt idx="2">
                  <c:v>0.51567136577479866</c:v>
                </c:pt>
                <c:pt idx="3">
                  <c:v>0.45703161233491885</c:v>
                </c:pt>
                <c:pt idx="4">
                  <c:v>0.26520917024899215</c:v>
                </c:pt>
                <c:pt idx="5">
                  <c:v>0.22312904499374558</c:v>
                </c:pt>
                <c:pt idx="6">
                  <c:v>0.20811336705286182</c:v>
                </c:pt>
                <c:pt idx="7">
                  <c:v>0.13043995584165627</c:v>
                </c:pt>
                <c:pt idx="8">
                  <c:v>7.9451388916242205E-2</c:v>
                </c:pt>
                <c:pt idx="9">
                  <c:v>9.7741308359346954E-3</c:v>
                </c:pt>
                <c:pt idx="10">
                  <c:v>1.2630480161914258E-7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D22-A511-1DD3F23FF3B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0.7818219610875039</c:v>
                </c:pt>
                <c:pt idx="1">
                  <c:v>0.57450936706067535</c:v>
                </c:pt>
                <c:pt idx="2">
                  <c:v>0.51412133192496678</c:v>
                </c:pt>
                <c:pt idx="3">
                  <c:v>0.45744701727674103</c:v>
                </c:pt>
                <c:pt idx="4">
                  <c:v>0.26189756970916767</c:v>
                </c:pt>
                <c:pt idx="5">
                  <c:v>0.21393246460280804</c:v>
                </c:pt>
                <c:pt idx="6">
                  <c:v>0.20398571896397186</c:v>
                </c:pt>
                <c:pt idx="7">
                  <c:v>0.11706901606985606</c:v>
                </c:pt>
                <c:pt idx="8">
                  <c:v>4.1226904685277906E-2</c:v>
                </c:pt>
                <c:pt idx="9">
                  <c:v>6.9355542934791713E-4</c:v>
                </c:pt>
                <c:pt idx="10">
                  <c:v>1.2630460074591505E-7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C-4D22-A511-1DD3F23FF3B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0.78064010408584072</c:v>
                </c:pt>
                <c:pt idx="1">
                  <c:v>0.5725055577744167</c:v>
                </c:pt>
                <c:pt idx="2">
                  <c:v>0.50828271749418474</c:v>
                </c:pt>
                <c:pt idx="3">
                  <c:v>0.45404142188734775</c:v>
                </c:pt>
                <c:pt idx="4">
                  <c:v>0.25202914843344104</c:v>
                </c:pt>
                <c:pt idx="5">
                  <c:v>0.19621749879175227</c:v>
                </c:pt>
                <c:pt idx="6">
                  <c:v>0.17912684045410823</c:v>
                </c:pt>
                <c:pt idx="7">
                  <c:v>4.7900761065510979E-2</c:v>
                </c:pt>
                <c:pt idx="8">
                  <c:v>4.0576046586752812E-3</c:v>
                </c:pt>
                <c:pt idx="9">
                  <c:v>4.9723248404181026E-7</c:v>
                </c:pt>
                <c:pt idx="10">
                  <c:v>1.2630425145238394E-7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C-4D22-A511-1DD3F23FF3B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0.77804585950752603</c:v>
                </c:pt>
                <c:pt idx="1">
                  <c:v>0.56584417395336406</c:v>
                </c:pt>
                <c:pt idx="2">
                  <c:v>0.50238805039692302</c:v>
                </c:pt>
                <c:pt idx="3">
                  <c:v>0.4395916907316253</c:v>
                </c:pt>
                <c:pt idx="4">
                  <c:v>0.15856845574880676</c:v>
                </c:pt>
                <c:pt idx="5">
                  <c:v>6.7465740286294776E-2</c:v>
                </c:pt>
                <c:pt idx="6">
                  <c:v>4.4961488631729052E-2</c:v>
                </c:pt>
                <c:pt idx="7">
                  <c:v>1.2334481739003201E-6</c:v>
                </c:pt>
                <c:pt idx="8">
                  <c:v>8.9339776386854698E-7</c:v>
                </c:pt>
                <c:pt idx="9">
                  <c:v>4.9723185846500884E-7</c:v>
                </c:pt>
                <c:pt idx="10">
                  <c:v>1.263036423275862E-7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C-4D22-A511-1DD3F23F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  <c:pt idx="0">
                  <c:v>8709.6418370392694</c:v>
                </c:pt>
                <c:pt idx="1">
                  <c:v>8709.7828776234692</c:v>
                </c:pt>
                <c:pt idx="2">
                  <c:v>8709.5563707601304</c:v>
                </c:pt>
                <c:pt idx="3">
                  <c:v>8709.5130390728209</c:v>
                </c:pt>
                <c:pt idx="4">
                  <c:v>8709.47124496369</c:v>
                </c:pt>
                <c:pt idx="5">
                  <c:v>8709.6148538883608</c:v>
                </c:pt>
                <c:pt idx="6">
                  <c:v>8708.8304436872495</c:v>
                </c:pt>
                <c:pt idx="7">
                  <c:v>8709.46749378399</c:v>
                </c:pt>
                <c:pt idx="8">
                  <c:v>8708.8198651133407</c:v>
                </c:pt>
                <c:pt idx="9">
                  <c:v>8708.5577645510803</c:v>
                </c:pt>
                <c:pt idx="10">
                  <c:v>4678.5098843446203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BD0-8C5B-24FE118D16F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  <c:pt idx="0">
                  <c:v>7643.9353076118095</c:v>
                </c:pt>
                <c:pt idx="1">
                  <c:v>7643.7421435530396</c:v>
                </c:pt>
                <c:pt idx="2">
                  <c:v>7643.8489849109801</c:v>
                </c:pt>
                <c:pt idx="3">
                  <c:v>7643.84968340462</c:v>
                </c:pt>
                <c:pt idx="4">
                  <c:v>7643.6871559934798</c:v>
                </c:pt>
                <c:pt idx="5">
                  <c:v>7643.2774097575802</c:v>
                </c:pt>
                <c:pt idx="6">
                  <c:v>7643.1170599860798</c:v>
                </c:pt>
                <c:pt idx="7">
                  <c:v>7643.0246661361898</c:v>
                </c:pt>
                <c:pt idx="8">
                  <c:v>7643.07576680904</c:v>
                </c:pt>
                <c:pt idx="9">
                  <c:v>7642.1676887227704</c:v>
                </c:pt>
                <c:pt idx="10">
                  <c:v>3530.1411587830398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BD0-8C5B-24FE118D16F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  <c:pt idx="0">
                  <c:v>6582.0225543414599</c:v>
                </c:pt>
                <c:pt idx="1">
                  <c:v>6582.1206227061302</c:v>
                </c:pt>
                <c:pt idx="2">
                  <c:v>6582.0720967464204</c:v>
                </c:pt>
                <c:pt idx="3">
                  <c:v>6582.0429402877198</c:v>
                </c:pt>
                <c:pt idx="4">
                  <c:v>6581.8937553512696</c:v>
                </c:pt>
                <c:pt idx="5">
                  <c:v>6581.8046396858999</c:v>
                </c:pt>
                <c:pt idx="6">
                  <c:v>6581.7101946689199</c:v>
                </c:pt>
                <c:pt idx="7">
                  <c:v>6581.5250001822596</c:v>
                </c:pt>
                <c:pt idx="8">
                  <c:v>6581.4976156127696</c:v>
                </c:pt>
                <c:pt idx="9">
                  <c:v>6581.0294100044302</c:v>
                </c:pt>
                <c:pt idx="10">
                  <c:v>2427.2075338387699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BD0-8C5B-24FE118D16F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  <c:pt idx="0">
                  <c:v>5522.7872623785097</c:v>
                </c:pt>
                <c:pt idx="1">
                  <c:v>5522.7449115935497</c:v>
                </c:pt>
                <c:pt idx="2">
                  <c:v>5522.7615404935596</c:v>
                </c:pt>
                <c:pt idx="3">
                  <c:v>5522.6484318411003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5522.4448439146599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1538.2153540683701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BD0-8C5B-24FE118D16F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  <c:pt idx="0">
                  <c:v>4464.02143884219</c:v>
                </c:pt>
                <c:pt idx="1">
                  <c:v>4464.0569395540897</c:v>
                </c:pt>
                <c:pt idx="2">
                  <c:v>4463.9758249391598</c:v>
                </c:pt>
                <c:pt idx="3">
                  <c:v>4463.8632858214696</c:v>
                </c:pt>
                <c:pt idx="4">
                  <c:v>4463.9471340074997</c:v>
                </c:pt>
                <c:pt idx="5">
                  <c:v>4463.8876988252796</c:v>
                </c:pt>
                <c:pt idx="6">
                  <c:v>4463.8299162218</c:v>
                </c:pt>
                <c:pt idx="7">
                  <c:v>4463.7268574291602</c:v>
                </c:pt>
                <c:pt idx="8">
                  <c:v>4463.6723191928804</c:v>
                </c:pt>
                <c:pt idx="9">
                  <c:v>3049.4799830131901</c:v>
                </c:pt>
                <c:pt idx="10">
                  <c:v>926.43771442566003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BD0-8C5B-24FE118D16F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  <c:pt idx="0">
                  <c:v>3405.8522132363601</c:v>
                </c:pt>
                <c:pt idx="1">
                  <c:v>3405.83111722375</c:v>
                </c:pt>
                <c:pt idx="2">
                  <c:v>3405.8190400666599</c:v>
                </c:pt>
                <c:pt idx="3">
                  <c:v>3405.8126130782298</c:v>
                </c:pt>
                <c:pt idx="4">
                  <c:v>3405.6916624314699</c:v>
                </c:pt>
                <c:pt idx="5">
                  <c:v>3405.6771880977899</c:v>
                </c:pt>
                <c:pt idx="6">
                  <c:v>3405.5895217757602</c:v>
                </c:pt>
                <c:pt idx="7">
                  <c:v>3405.64334319723</c:v>
                </c:pt>
                <c:pt idx="8">
                  <c:v>2554.84550140805</c:v>
                </c:pt>
                <c:pt idx="9">
                  <c:v>1714.66551323817</c:v>
                </c:pt>
                <c:pt idx="10">
                  <c:v>535.51675683643703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4-4BD0-8C5B-24FE118D16F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  <c:pt idx="0">
                  <c:v>2348.0824069588698</c:v>
                </c:pt>
                <c:pt idx="1">
                  <c:v>2348.0486227357101</c:v>
                </c:pt>
                <c:pt idx="2">
                  <c:v>2348.0561774315902</c:v>
                </c:pt>
                <c:pt idx="3">
                  <c:v>2348.0113669795301</c:v>
                </c:pt>
                <c:pt idx="4">
                  <c:v>2348.0152122843901</c:v>
                </c:pt>
                <c:pt idx="5">
                  <c:v>2234.8542079296899</c:v>
                </c:pt>
                <c:pt idx="6">
                  <c:v>2092.4833071968501</c:v>
                </c:pt>
                <c:pt idx="7">
                  <c:v>1398.9697988098301</c:v>
                </c:pt>
                <c:pt idx="8">
                  <c:v>1149.55107645047</c:v>
                </c:pt>
                <c:pt idx="9">
                  <c:v>799.22988835553701</c:v>
                </c:pt>
                <c:pt idx="10">
                  <c:v>320.18750835539697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4-4BD0-8C5B-24FE118D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  <c:pt idx="0">
                  <c:v>0.87808937928286002</c:v>
                </c:pt>
                <c:pt idx="1">
                  <c:v>0.85660478029847997</c:v>
                </c:pt>
                <c:pt idx="2">
                  <c:v>0.84078701806226697</c:v>
                </c:pt>
                <c:pt idx="3">
                  <c:v>0.83237186006099795</c:v>
                </c:pt>
                <c:pt idx="4">
                  <c:v>0.72093741071125605</c:v>
                </c:pt>
                <c:pt idx="5">
                  <c:v>0.68051580374840204</c:v>
                </c:pt>
                <c:pt idx="6">
                  <c:v>0.66973348465011995</c:v>
                </c:pt>
                <c:pt idx="7">
                  <c:v>0.60070621658916801</c:v>
                </c:pt>
                <c:pt idx="8">
                  <c:v>0.52781563813312704</c:v>
                </c:pt>
                <c:pt idx="9" formatCode="0.00E+00">
                  <c:v>0.44442806786157302</c:v>
                </c:pt>
                <c:pt idx="10" formatCode="0.00E+00">
                  <c:v>1.0471303960715999E-2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8E9-B391-415CBC9867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  <c:pt idx="0">
                  <c:v>0.87534009938697999</c:v>
                </c:pt>
                <c:pt idx="1">
                  <c:v>0.852850325757739</c:v>
                </c:pt>
                <c:pt idx="2">
                  <c:v>0.83758193360993105</c:v>
                </c:pt>
                <c:pt idx="3">
                  <c:v>0.82263382298737198</c:v>
                </c:pt>
                <c:pt idx="4">
                  <c:v>0.72370258097950901</c:v>
                </c:pt>
                <c:pt idx="5">
                  <c:v>0.68157012598723998</c:v>
                </c:pt>
                <c:pt idx="6">
                  <c:v>0.67234427497971305</c:v>
                </c:pt>
                <c:pt idx="7">
                  <c:v>0.571210392823431</c:v>
                </c:pt>
                <c:pt idx="8">
                  <c:v>0.52789765808678102</c:v>
                </c:pt>
                <c:pt idx="9" formatCode="0.00E+00">
                  <c:v>0.41631031298645099</c:v>
                </c:pt>
                <c:pt idx="10" formatCode="0.00E+00">
                  <c:v>8.3002973102647495E-4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48E9-B391-415CBC9867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  <c:pt idx="0">
                  <c:v>0.88069483635813195</c:v>
                </c:pt>
                <c:pt idx="1">
                  <c:v>0.83953991513392101</c:v>
                </c:pt>
                <c:pt idx="2">
                  <c:v>0.83414642047949905</c:v>
                </c:pt>
                <c:pt idx="3">
                  <c:v>0.82868090803320804</c:v>
                </c:pt>
                <c:pt idx="4">
                  <c:v>0.72117238801234596</c:v>
                </c:pt>
                <c:pt idx="5">
                  <c:v>0.67311859763519</c:v>
                </c:pt>
                <c:pt idx="6">
                  <c:v>0.67102658997938303</c:v>
                </c:pt>
                <c:pt idx="7">
                  <c:v>0.54715878943396401</c:v>
                </c:pt>
                <c:pt idx="8" formatCode="0.00E+00">
                  <c:v>0.49501743156299199</c:v>
                </c:pt>
                <c:pt idx="9" formatCode="0.00E+00">
                  <c:v>0.35208446299094398</c:v>
                </c:pt>
                <c:pt idx="10" formatCode="0.00E+00">
                  <c:v>1.2232575068362801E-6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0-48E9-B391-415CBC9867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  <c:pt idx="0">
                  <c:v>0.87351149574029896</c:v>
                </c:pt>
                <c:pt idx="1">
                  <c:v>0.844464095537658</c:v>
                </c:pt>
                <c:pt idx="2">
                  <c:v>0.83519793498832795</c:v>
                </c:pt>
                <c:pt idx="3">
                  <c:v>0.81435863502184103</c:v>
                </c:pt>
                <c:pt idx="4">
                  <c:v>0.71319071192858496</c:v>
                </c:pt>
                <c:pt idx="5">
                  <c:v>0.67151781506942998</c:v>
                </c:pt>
                <c:pt idx="6">
                  <c:v>0.63668608246724501</c:v>
                </c:pt>
                <c:pt idx="7" formatCode="0.00E+00">
                  <c:v>0.53725372518591596</c:v>
                </c:pt>
                <c:pt idx="8" formatCode="0.00E+00">
                  <c:v>0.47776051431649402</c:v>
                </c:pt>
                <c:pt idx="9" formatCode="0.00E+00">
                  <c:v>0.26544491639908002</c:v>
                </c:pt>
                <c:pt idx="10" formatCode="0.00E+00">
                  <c:v>9.9556871226297096E-7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0-48E9-B391-415CBC9867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  <c:pt idx="0">
                  <c:v>0.86257468006363502</c:v>
                </c:pt>
                <c:pt idx="1">
                  <c:v>0.83338252896500198</c:v>
                </c:pt>
                <c:pt idx="2">
                  <c:v>0.82568493568659895</c:v>
                </c:pt>
                <c:pt idx="3">
                  <c:v>0.80965502369472997</c:v>
                </c:pt>
                <c:pt idx="4">
                  <c:v>0.69144725079321701</c:v>
                </c:pt>
                <c:pt idx="5">
                  <c:v>0.64289334435786305</c:v>
                </c:pt>
                <c:pt idx="6" formatCode="0.00E+00">
                  <c:v>0.60825671905150802</c:v>
                </c:pt>
                <c:pt idx="7" formatCode="0.00E+00">
                  <c:v>0.49446346001691099</c:v>
                </c:pt>
                <c:pt idx="8" formatCode="0.00E+00">
                  <c:v>0.38329080691251799</c:v>
                </c:pt>
                <c:pt idx="9" formatCode="0.00E+00">
                  <c:v>9.5978356794771097E-2</c:v>
                </c:pt>
                <c:pt idx="10" formatCode="0.00E+00">
                  <c:v>8.3697729346875502E-7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0-48E9-B391-415CBC9867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  <c:pt idx="0">
                  <c:v>0.863405028901156</c:v>
                </c:pt>
                <c:pt idx="1">
                  <c:v>0.82533105415401997</c:v>
                </c:pt>
                <c:pt idx="2">
                  <c:v>0.81023521275269905</c:v>
                </c:pt>
                <c:pt idx="3">
                  <c:v>0.77831265642570102</c:v>
                </c:pt>
                <c:pt idx="4" formatCode="0.00E+00">
                  <c:v>0.655912455085777</c:v>
                </c:pt>
                <c:pt idx="5" formatCode="0.00E+00">
                  <c:v>0.60095717367041002</c:v>
                </c:pt>
                <c:pt idx="6" formatCode="0.00E+00">
                  <c:v>0.57794840012827497</c:v>
                </c:pt>
                <c:pt idx="7" formatCode="0.00E+00">
                  <c:v>0.40820435604834598</c:v>
                </c:pt>
                <c:pt idx="8" formatCode="0.00E+00">
                  <c:v>0.16985865466351099</c:v>
                </c:pt>
                <c:pt idx="9" formatCode="0.00E+00">
                  <c:v>6.1714184331566196E-3</c:v>
                </c:pt>
                <c:pt idx="10" formatCode="0.00E+00">
                  <c:v>6.6808936913180996E-7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0-48E9-B391-415CBC9867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  <c:pt idx="0">
                  <c:v>0.84823510868613605</c:v>
                </c:pt>
                <c:pt idx="1">
                  <c:v>0.79508528828990599</c:v>
                </c:pt>
                <c:pt idx="2">
                  <c:v>0.77075738309263497</c:v>
                </c:pt>
                <c:pt idx="3">
                  <c:v>0.75415398172275305</c:v>
                </c:pt>
                <c:pt idx="4" formatCode="0.00E+00">
                  <c:v>0.57214723358163899</c:v>
                </c:pt>
                <c:pt idx="5" formatCode="0.00E+00">
                  <c:v>0.44300754023996602</c:v>
                </c:pt>
                <c:pt idx="6" formatCode="0.00E+00">
                  <c:v>0.37998579077360101</c:v>
                </c:pt>
                <c:pt idx="7" formatCode="0.00E+00">
                  <c:v>5.6698544125017E-2</c:v>
                </c:pt>
                <c:pt idx="8" formatCode="0.00E+00">
                  <c:v>4.2489311339538501E-4</c:v>
                </c:pt>
                <c:pt idx="9" formatCode="0.00E+00">
                  <c:v>1.51898018975528E-6</c:v>
                </c:pt>
                <c:pt idx="10" formatCode="0.00E+00">
                  <c:v>4.49257003276644E-7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0-48E9-B391-415CBC9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4F8-8138-0CAA23C7B136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0-44F8-8138-0CAA23C7B136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4F8-8138-0CAA23C7B136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4F8-8138-0CAA23C7B136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0-44F8-8138-0CAA23C7B136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0-44F8-8138-0CAA23C7B136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0-44F8-8138-0CAA23C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B0-9830-80441D94438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6B0-9830-80441D94438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6B0-9830-80441D94438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A-46B0-9830-80441D94438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6B0-9830-80441D94438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A-46B0-9830-80441D94438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A-46B0-9830-80441D94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  <c:pt idx="0">
                  <c:v>182.784365397991</c:v>
                </c:pt>
                <c:pt idx="1">
                  <c:v>187.31230021785001</c:v>
                </c:pt>
                <c:pt idx="2">
                  <c:v>190.79635433055901</c:v>
                </c:pt>
                <c:pt idx="3">
                  <c:v>192.688404684674</c:v>
                </c:pt>
                <c:pt idx="4">
                  <c:v>221.91395254861499</c:v>
                </c:pt>
                <c:pt idx="5">
                  <c:v>234.69184081345099</c:v>
                </c:pt>
                <c:pt idx="6">
                  <c:v>238.264403600121</c:v>
                </c:pt>
                <c:pt idx="7">
                  <c:v>235.42895948760801</c:v>
                </c:pt>
                <c:pt idx="8">
                  <c:v>233.98863488623201</c:v>
                </c:pt>
                <c:pt idx="9">
                  <c:v>234.800776979923</c:v>
                </c:pt>
                <c:pt idx="10">
                  <c:v>1444.87944239136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459-A09C-147D215AB569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  <c:pt idx="0">
                  <c:v>183.354574639954</c:v>
                </c:pt>
                <c:pt idx="1">
                  <c:v>188.13191563066999</c:v>
                </c:pt>
                <c:pt idx="2">
                  <c:v>191.521125926623</c:v>
                </c:pt>
                <c:pt idx="3">
                  <c:v>194.949224197391</c:v>
                </c:pt>
                <c:pt idx="4">
                  <c:v>221.09801901779699</c:v>
                </c:pt>
                <c:pt idx="5">
                  <c:v>234.34351397095199</c:v>
                </c:pt>
                <c:pt idx="6">
                  <c:v>237.36868178428699</c:v>
                </c:pt>
                <c:pt idx="7">
                  <c:v>243.12881398194699</c:v>
                </c:pt>
                <c:pt idx="8">
                  <c:v>238.836942819706</c:v>
                </c:pt>
                <c:pt idx="9">
                  <c:v>241.98410959489999</c:v>
                </c:pt>
                <c:pt idx="10">
                  <c:v>780.53348859972596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459-A09C-147D215AB569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  <c:pt idx="0">
                  <c:v>182.24870217434</c:v>
                </c:pt>
                <c:pt idx="1">
                  <c:v>191.09210718337701</c:v>
                </c:pt>
                <c:pt idx="2">
                  <c:v>192.301733248625</c:v>
                </c:pt>
                <c:pt idx="3">
                  <c:v>193.54506259651899</c:v>
                </c:pt>
                <c:pt idx="4">
                  <c:v>221.85736579062799</c:v>
                </c:pt>
                <c:pt idx="5">
                  <c:v>237.23887382953299</c:v>
                </c:pt>
                <c:pt idx="6">
                  <c:v>237.797560012899</c:v>
                </c:pt>
                <c:pt idx="7">
                  <c:v>248.56916167879999</c:v>
                </c:pt>
                <c:pt idx="8">
                  <c:v>247.372947072736</c:v>
                </c:pt>
                <c:pt idx="9">
                  <c:v>258.81125593299998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459-A09C-147D215AB569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  <c:pt idx="0">
                  <c:v>183.73662344999599</c:v>
                </c:pt>
                <c:pt idx="1">
                  <c:v>189.98506356287999</c:v>
                </c:pt>
                <c:pt idx="2">
                  <c:v>192.062178292504</c:v>
                </c:pt>
                <c:pt idx="3">
                  <c:v>196.91898737415201</c:v>
                </c:pt>
                <c:pt idx="4">
                  <c:v>224.30164110953899</c:v>
                </c:pt>
                <c:pt idx="5">
                  <c:v>237.71323285715999</c:v>
                </c:pt>
                <c:pt idx="6">
                  <c:v>250.41086556044201</c:v>
                </c:pt>
                <c:pt idx="7">
                  <c:v>254.74135359913799</c:v>
                </c:pt>
                <c:pt idx="8">
                  <c:v>249.218700837505</c:v>
                </c:pt>
                <c:pt idx="9">
                  <c:v>319.05981183852703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3-4459-A09C-147D215AB569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  <c:pt idx="0">
                  <c:v>186.05137330181</c:v>
                </c:pt>
                <c:pt idx="1">
                  <c:v>192.49103738039801</c:v>
                </c:pt>
                <c:pt idx="2">
                  <c:v>194.25686335070299</c:v>
                </c:pt>
                <c:pt idx="3">
                  <c:v>198.051863702867</c:v>
                </c:pt>
                <c:pt idx="4">
                  <c:v>231.25384381536099</c:v>
                </c:pt>
                <c:pt idx="5">
                  <c:v>248.24337076024901</c:v>
                </c:pt>
                <c:pt idx="6">
                  <c:v>261.91846328451601</c:v>
                </c:pt>
                <c:pt idx="7">
                  <c:v>271.87814113713199</c:v>
                </c:pt>
                <c:pt idx="8">
                  <c:v>286.56837310879899</c:v>
                </c:pt>
                <c:pt idx="9">
                  <c:v>684.32418710950401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3-4459-A09C-147D215AB569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  <c:pt idx="0">
                  <c:v>185.872211833145</c:v>
                </c:pt>
                <c:pt idx="1">
                  <c:v>194.35585356988301</c:v>
                </c:pt>
                <c:pt idx="2">
                  <c:v>197.93736564340401</c:v>
                </c:pt>
                <c:pt idx="3">
                  <c:v>205.965112274722</c:v>
                </c:pt>
                <c:pt idx="4">
                  <c:v>243.607361015734</c:v>
                </c:pt>
                <c:pt idx="5">
                  <c:v>265.23836063539102</c:v>
                </c:pt>
                <c:pt idx="6">
                  <c:v>275.32919323893202</c:v>
                </c:pt>
                <c:pt idx="7">
                  <c:v>315.34397310241201</c:v>
                </c:pt>
                <c:pt idx="8">
                  <c:v>515.08798142167598</c:v>
                </c:pt>
                <c:pt idx="9">
                  <c:v>1807.6027868342101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3-4459-A09C-147D215AB569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  <c:pt idx="0">
                  <c:v>189.174390784314</c:v>
                </c:pt>
                <c:pt idx="1">
                  <c:v>201.69608740562401</c:v>
                </c:pt>
                <c:pt idx="2">
                  <c:v>207.99970807563301</c:v>
                </c:pt>
                <c:pt idx="3">
                  <c:v>212.50671938060299</c:v>
                </c:pt>
                <c:pt idx="4">
                  <c:v>278.91386718782201</c:v>
                </c:pt>
                <c:pt idx="5">
                  <c:v>358.17323830297403</c:v>
                </c:pt>
                <c:pt idx="6">
                  <c:v>414.91772898516803</c:v>
                </c:pt>
                <c:pt idx="7">
                  <c:v>1108.24815686434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3-4459-A09C-147D215A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  <c:pt idx="0">
                  <c:v>5853.4130282107599</c:v>
                </c:pt>
                <c:pt idx="1">
                  <c:v>5853.1181116871803</c:v>
                </c:pt>
                <c:pt idx="2">
                  <c:v>5853.2538405979503</c:v>
                </c:pt>
                <c:pt idx="3">
                  <c:v>5853.2859884952904</c:v>
                </c:pt>
                <c:pt idx="4">
                  <c:v>5852.9844447897704</c:v>
                </c:pt>
                <c:pt idx="5">
                  <c:v>5853.0623137111597</c:v>
                </c:pt>
                <c:pt idx="6">
                  <c:v>5853.6582049643803</c:v>
                </c:pt>
                <c:pt idx="7">
                  <c:v>5853.5912611738704</c:v>
                </c:pt>
                <c:pt idx="8">
                  <c:v>5852.7825126669904</c:v>
                </c:pt>
                <c:pt idx="9">
                  <c:v>5852.9678649911702</c:v>
                </c:pt>
                <c:pt idx="10">
                  <c:v>2932.3312977895898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07D-AEBA-B92BAF9376D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  <c:pt idx="0">
                  <c:v>5133.2897271606798</c:v>
                </c:pt>
                <c:pt idx="1">
                  <c:v>5134.05592196211</c:v>
                </c:pt>
                <c:pt idx="2">
                  <c:v>5133.1403999488803</c:v>
                </c:pt>
                <c:pt idx="3">
                  <c:v>5133.4957500119399</c:v>
                </c:pt>
                <c:pt idx="4">
                  <c:v>5133.0711467133096</c:v>
                </c:pt>
                <c:pt idx="5">
                  <c:v>5133.5361350430103</c:v>
                </c:pt>
                <c:pt idx="6">
                  <c:v>5133.6565001671597</c:v>
                </c:pt>
                <c:pt idx="7">
                  <c:v>5133.4325208084701</c:v>
                </c:pt>
                <c:pt idx="8">
                  <c:v>5133.0867260762998</c:v>
                </c:pt>
                <c:pt idx="9">
                  <c:v>5108.9875125055196</c:v>
                </c:pt>
                <c:pt idx="10">
                  <c:v>2260.9193517480398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8-407D-AEBA-B92BAF9376D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  <c:pt idx="0">
                  <c:v>4415.5805927392103</c:v>
                </c:pt>
                <c:pt idx="1">
                  <c:v>4415.5156121787404</c:v>
                </c:pt>
                <c:pt idx="2">
                  <c:v>4415.10520895627</c:v>
                </c:pt>
                <c:pt idx="3">
                  <c:v>4415.3489711683296</c:v>
                </c:pt>
                <c:pt idx="4">
                  <c:v>4415.3382084937602</c:v>
                </c:pt>
                <c:pt idx="5">
                  <c:v>4414.8565477191896</c:v>
                </c:pt>
                <c:pt idx="6">
                  <c:v>4416.00443479979</c:v>
                </c:pt>
                <c:pt idx="7">
                  <c:v>4415.9167843873902</c:v>
                </c:pt>
                <c:pt idx="8">
                  <c:v>4414.9795615688299</c:v>
                </c:pt>
                <c:pt idx="9">
                  <c:v>4303.0834275851803</c:v>
                </c:pt>
                <c:pt idx="10">
                  <c:v>1531.31138343461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8-407D-AEBA-B92BAF9376D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  <c:pt idx="0">
                  <c:v>3698.6694117155898</c:v>
                </c:pt>
                <c:pt idx="1">
                  <c:v>3698.8011848646202</c:v>
                </c:pt>
                <c:pt idx="2">
                  <c:v>3698.9388215962099</c:v>
                </c:pt>
                <c:pt idx="3">
                  <c:v>3698.8943985183901</c:v>
                </c:pt>
                <c:pt idx="4">
                  <c:v>3698.974910763</c:v>
                </c:pt>
                <c:pt idx="5">
                  <c:v>3698.80398496217</c:v>
                </c:pt>
                <c:pt idx="6">
                  <c:v>3698.9938307976599</c:v>
                </c:pt>
                <c:pt idx="7">
                  <c:v>3698.5261645665601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8-407D-AEBA-B92BAF9376D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  <c:pt idx="0">
                  <c:v>2983.7084170297999</c:v>
                </c:pt>
                <c:pt idx="1">
                  <c:v>2983.9747638901899</c:v>
                </c:pt>
                <c:pt idx="2">
                  <c:v>2983.6714190091402</c:v>
                </c:pt>
                <c:pt idx="3">
                  <c:v>2984.5535446722802</c:v>
                </c:pt>
                <c:pt idx="4">
                  <c:v>2984.1383229371199</c:v>
                </c:pt>
                <c:pt idx="5">
                  <c:v>2984.42913007172</c:v>
                </c:pt>
                <c:pt idx="6">
                  <c:v>2984.3461643635001</c:v>
                </c:pt>
                <c:pt idx="7">
                  <c:v>2971.7689545069002</c:v>
                </c:pt>
                <c:pt idx="8">
                  <c:v>2694.7288362207601</c:v>
                </c:pt>
                <c:pt idx="9">
                  <c:v>1603.9474975718099</c:v>
                </c:pt>
                <c:pt idx="10">
                  <c:v>595.41500271375401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8-407D-AEBA-B92BAF9376D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  <c:pt idx="0">
                  <c:v>2270.21226638706</c:v>
                </c:pt>
                <c:pt idx="1">
                  <c:v>2270.1124474732101</c:v>
                </c:pt>
                <c:pt idx="2">
                  <c:v>2270.2073212281002</c:v>
                </c:pt>
                <c:pt idx="3">
                  <c:v>2270.1552222610899</c:v>
                </c:pt>
                <c:pt idx="4">
                  <c:v>2270.5431070116601</c:v>
                </c:pt>
                <c:pt idx="5">
                  <c:v>2261.5336119346798</c:v>
                </c:pt>
                <c:pt idx="6">
                  <c:v>2261.2787259154502</c:v>
                </c:pt>
                <c:pt idx="7">
                  <c:v>1852.3430611386</c:v>
                </c:pt>
                <c:pt idx="8">
                  <c:v>1328.43970801357</c:v>
                </c:pt>
                <c:pt idx="9">
                  <c:v>982.57411335364202</c:v>
                </c:pt>
                <c:pt idx="10">
                  <c:v>348.33394489853202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8-407D-AEBA-B92BAF9376D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  <c:pt idx="0">
                  <c:v>1557.42542042953</c:v>
                </c:pt>
                <c:pt idx="1">
                  <c:v>1557.20375931384</c:v>
                </c:pt>
                <c:pt idx="2">
                  <c:v>1557.4305047499399</c:v>
                </c:pt>
                <c:pt idx="3">
                  <c:v>1557.5433793560301</c:v>
                </c:pt>
                <c:pt idx="4">
                  <c:v>1360.1212071238101</c:v>
                </c:pt>
                <c:pt idx="5">
                  <c:v>1201.46952160824</c:v>
                </c:pt>
                <c:pt idx="6">
                  <c:v>1133.37669989961</c:v>
                </c:pt>
                <c:pt idx="7">
                  <c:v>790.63867792824306</c:v>
                </c:pt>
                <c:pt idx="8">
                  <c:v>601.66611608404105</c:v>
                </c:pt>
                <c:pt idx="9">
                  <c:v>447.85430851216</c:v>
                </c:pt>
                <c:pt idx="10">
                  <c:v>208.13704470765799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8-407D-AEBA-B92BAF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11" Type="http://schemas.openxmlformats.org/officeDocument/2006/relationships/chart" Target="../charts/chart127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DC3FE-45FE-4733-B82B-CCFEBB7D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898C-06D4-49AD-9370-6CD52649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10A81-7392-40D1-8694-782542BC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C61D-A87A-49CF-A824-145B4112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EF65-DFD4-4A02-9886-60559615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38B35-7454-4F71-8590-02CF4ABD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58DE-E56E-474B-9821-E85702BF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1A77F-0B8A-487E-859F-6EFFE9E8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09BE6-46F1-4919-9849-440E58D2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F48650-C07D-4095-BCC8-6451436B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67B40-4155-4DBF-BD71-B486904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92CBB-6727-4E1A-8249-4CFCA4ED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39E437-07A1-4695-B18F-242393DB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4B26E3-4AE9-48C7-A204-4AFFC8E2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B6D44-C4A4-41AD-8DE3-AAAA836E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75D3-8696-4FB4-B545-7D2E6875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42C9-CE62-4FD7-BC4A-BB476F97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07B14-1A31-404E-BB48-F237F60F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BF7-B78E-43AE-88B5-6F8FC3BC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58B7-DC37-4A5A-ACFF-FC839228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020DF-397E-48C5-8D44-D8B5203A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55A1-E230-44BD-AC4B-90ADBF1A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9BE7F-E447-47DC-B9EA-69D44E93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B5502-4B67-4695-94DD-B9F27F60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2E351-943C-44A3-BEDF-3721D2E7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1A9AE-9FEE-4CDD-B5B7-5F3D3C34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122ED-2A5B-4462-BDEA-5025AB58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2CFAD-12A8-4CD6-B4A4-14B6C9E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B9659-764D-451B-A665-3DA238E0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45D2-A465-4559-9A4B-41CE1F1A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2DC6D-09B9-4157-BFE8-F8E0BE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78A49-A254-432E-96EB-02FE9C38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DA3AB-45FC-452E-97F4-9645C444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504C2-7BD8-45D4-8B0B-C3316785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765CA-C24A-42DA-B121-D574F268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81539-B164-495A-82F8-3AF74F8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4A407-09D4-4E7C-9274-5A8EBB71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8711-D7ED-4F94-8127-F75B97D6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9DCA-AFAC-4CB2-84C8-AD4DB3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CC2BD-E9F5-4118-BEF1-1AD88856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03308-1BC6-4E0D-84D3-D03A3E8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6D488-901B-4CF6-9EBF-25159D76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DA0A6-DECA-4FD1-8DB9-9A2EFFB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9FF93-9804-4AE3-8BA9-BD7825AB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03A4B7-8FFD-4764-B722-F3D2851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E2397-B6DA-48DC-B4E6-7BCD0970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E37B4-DFDB-4FEC-9BBA-07B38E87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06D5D-114F-4F0B-90A9-817C80C9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0E41-5262-44EF-A0B5-6FE7DB3E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8380-4D7D-4123-B604-8F7DC694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2FAD-F7F0-402B-B24B-9F0DDC1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28B59-8A89-4EDC-B76A-EEE4BEF3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F6454-5FF9-44BF-8840-5C81A7C4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1F5C-C6FF-4F11-812B-0CBD27B9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A1D57-39D5-4469-AA8D-969883AE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7FEC7-09B3-482A-906B-80A9FDB8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C3549-7784-48D6-BC29-2A28C9A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F4D08-02F5-4400-A398-CDD7CE671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DA847-134D-49D3-9F6D-37C26AD9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F484-C4AD-4254-A1D3-5576F4AE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EE7E8-D9F6-4CBE-A3CB-D58ECF32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36A3D-D0A9-4A39-AF41-3A2D5171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1F0DA-8F3F-48AC-A316-DB3CA991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3553E-FF7A-4976-A417-AF177DB6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DC7CF-4D17-4A67-AB0A-C87292B08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65466-5725-4DC3-BE9F-AFA0F4A7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DC0E9-BA79-49FB-97A6-FE78F3F5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E364F5-A004-4104-97A9-FA42599D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B31F6-DD6B-47F2-B967-D87161DB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1DFAB5-8C2E-46DC-B078-B3F2ACBE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2F1D-FE16-411E-9A3C-A69D2214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810D-A312-4190-8EE7-7CBA694D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E808-2699-4053-B803-DB45A96A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30E9-765D-4865-AB04-6C8D7472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EA6-583B-49FF-956E-9386EEA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370DB-75B2-41CC-8666-C8BD24C8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33AD2-6917-4690-B132-A703834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BFF-1D18-4402-9B27-2282E251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6DF58-E906-47E1-8F9B-234C6551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19948-C19E-4F1F-AC72-04CC1441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58E94-AD54-4682-A3D4-B4FC33AE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5641-FCF2-4431-A750-DFBEEE57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5147-1E09-4C70-80D9-6B8545A8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132E-B9D8-4F25-9D72-A0FC56B6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29175-0052-4FE1-B08A-BA1DC86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9F409-18FA-4515-B451-F8599CE5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51BFF-D3D2-44AD-9E46-79951FAC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B891A-BC33-4FB8-9C06-89035A83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60244-04CE-4797-9F7D-1D8486A1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73C47-7E6C-4793-8489-F0124CA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776A2-A237-42FD-834D-86376C24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EDE45-41A4-4B18-87D6-B296D3E7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666-FED4-4043-A8CF-D77398EC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8648-D394-449F-AB6D-606DF7FC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B3A6-33E2-4D14-8C82-1DFCF4EB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1D663-27B8-41D8-83D4-BB73D7A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088D0-AD48-459C-AF9A-21069EAE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1AAAC-8FD2-4B72-A5E5-227243D9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AA48C-36EF-4A37-8864-7CBFAF97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684439</xdr:colOff>
      <xdr:row>47</xdr:row>
      <xdr:rowOff>13608</xdr:rowOff>
    </xdr:from>
    <xdr:to>
      <xdr:col>64</xdr:col>
      <xdr:colOff>112939</xdr:colOff>
      <xdr:row>65</xdr:row>
      <xdr:rowOff>42182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437E8-325A-414E-93D2-B91D22AD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27B1-F221-4285-BDCB-77E7B85D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B88C8-571F-4DC1-A6CD-F1C322C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356508</xdr:colOff>
      <xdr:row>47</xdr:row>
      <xdr:rowOff>149679</xdr:rowOff>
    </xdr:from>
    <xdr:to>
      <xdr:col>69</xdr:col>
      <xdr:colOff>794658</xdr:colOff>
      <xdr:row>66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0F588-16D2-462E-A2F5-21F20724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26</xdr:row>
      <xdr:rowOff>0</xdr:rowOff>
    </xdr:from>
    <xdr:to>
      <xdr:col>64</xdr:col>
      <xdr:colOff>438150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E994E-C70A-43B7-AD86-3EE626C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36DA-7428-47FA-B477-620EAA8F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6742-3A9E-41CF-A0F7-854C0CD3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6990-55B6-4540-8984-4EE4436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7FB7C-5BAD-43DB-B1EB-85649981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D6D4B-20F4-4CB0-920A-95FA9909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02CDB-DFFD-49E1-A57C-6AE00EC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D08D2-7309-4208-A0E5-7EBDE1DA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12D2C-5E98-456E-AE9C-8681F7D8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49E3A-1018-459D-BB0E-A3C93B9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1240-444F-4192-B7D9-C0CCC878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88014-6D81-4EF8-9402-EDB9C2D5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2C1-B60C-4762-831E-F7FB4C15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34806-5B70-4628-847B-58C2A88D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A4AC-B755-492F-87B5-390D596F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57A20-8EBA-4567-9998-309E6E6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25A2A-3060-421C-9C02-7CAC31CC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1519E-0161-49EA-B6C0-E1CFF36C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9564C-403E-4EEC-930B-C67D47AB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0FE26-D1AD-48CF-AA1E-B963185A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7C616-7653-4E76-9728-6822026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19FA5-A31F-4F7B-AD3D-204FEB79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43B54-37C7-4D33-8C88-8D0FBD8C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8A04F-D86D-43C0-A13D-2B17BCC2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B60-698E-43AE-8EE4-03B71F34BDC2}">
  <dimension ref="D2:BM33"/>
  <sheetViews>
    <sheetView workbookViewId="0">
      <selection activeCell="B10" sqref="B10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2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5238E06A-BF46-470F-9231-502D882E491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AF5-F9DE-4478-AA35-7904D47115CD}">
  <sheetPr>
    <outlinePr summaryBelow="0" summaryRight="0"/>
  </sheetPr>
  <dimension ref="A1:AV104"/>
  <sheetViews>
    <sheetView topLeftCell="AS1" workbookViewId="0">
      <pane ySplit="5" topLeftCell="A18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0.68942580592116753</v>
      </c>
      <c r="E6" s="77">
        <v>7.85398163397448E-5</v>
      </c>
      <c r="F6" s="18">
        <f t="shared" ref="F6:F37" si="1">2*SQRT(E6/PI())</f>
        <v>9.9999999999999985E-3</v>
      </c>
      <c r="G6" s="79">
        <f>AB6</f>
        <v>0.02</v>
      </c>
      <c r="H6" s="78">
        <v>1</v>
      </c>
      <c r="I6" s="76">
        <v>0.75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1.0886753032788099</v>
      </c>
      <c r="AD6" s="76">
        <v>0.84823510868613605</v>
      </c>
      <c r="AE6" s="76">
        <v>5.10853690942829</v>
      </c>
      <c r="AF6" s="76">
        <v>2.3630041088777198</v>
      </c>
      <c r="AG6" s="76">
        <v>1.5878039772507899</v>
      </c>
      <c r="AH6" s="76">
        <v>1.5867573614478601</v>
      </c>
      <c r="AI6" s="77">
        <v>0.53925750223443902</v>
      </c>
      <c r="AJ6" s="77">
        <v>1.2307370933623201</v>
      </c>
      <c r="AK6" s="76">
        <v>1.0886753032788099</v>
      </c>
      <c r="AL6" s="76">
        <v>0.84823510868613605</v>
      </c>
      <c r="AM6" s="76">
        <v>189.174390784314</v>
      </c>
      <c r="AN6" s="76">
        <v>0.24044019459267699</v>
      </c>
      <c r="AO6" s="76">
        <v>157809.544755818</v>
      </c>
      <c r="AP6" s="76">
        <v>562.76092245694895</v>
      </c>
      <c r="AQ6" s="76">
        <v>1557.42542042953</v>
      </c>
      <c r="AR6" s="76">
        <v>2348.0824069588698</v>
      </c>
      <c r="AS6" s="76">
        <v>1325.88738337665</v>
      </c>
      <c r="AT6" s="66">
        <v>-2348.0824069588698</v>
      </c>
      <c r="AU6" s="83">
        <f t="shared" ref="AU6:AU37" si="2">AL6/AK6</f>
        <v>0.77914425552914646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18">
        <f t="shared" si="1"/>
        <v>1.6000000000000011E-2</v>
      </c>
      <c r="H7" s="73">
        <f t="shared" ref="H7:H16" si="3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1.3997656853383</v>
      </c>
      <c r="AD7">
        <v>0.79508528828990599</v>
      </c>
      <c r="AE7">
        <v>5.10954082174724</v>
      </c>
      <c r="AF7">
        <v>2.4302899496667201</v>
      </c>
      <c r="AG7">
        <v>1.58742068590103</v>
      </c>
      <c r="AH7">
        <v>1.5879799272705999</v>
      </c>
      <c r="AI7" s="18">
        <v>0.49966225377879298</v>
      </c>
      <c r="AJ7" s="18">
        <v>1.62148827325578</v>
      </c>
      <c r="AK7">
        <v>1.3997656853383</v>
      </c>
      <c r="AL7">
        <v>0.79508528828990599</v>
      </c>
      <c r="AM7">
        <v>201.69608740562401</v>
      </c>
      <c r="AN7">
        <v>0.60468039704838905</v>
      </c>
      <c r="AO7">
        <v>80756.847190831206</v>
      </c>
      <c r="AP7">
        <v>464.23957495947201</v>
      </c>
      <c r="AQ7">
        <v>1557.20375931384</v>
      </c>
      <c r="AR7">
        <v>2348.0486227357101</v>
      </c>
      <c r="AS7">
        <v>1078.23193212715</v>
      </c>
      <c r="AT7">
        <v>-2348.0486227357101</v>
      </c>
      <c r="AU7" s="71">
        <f t="shared" si="2"/>
        <v>0.56801313006737064</v>
      </c>
    </row>
    <row r="8" spans="1:48" ht="15.75" customHeight="1" x14ac:dyDescent="0.6">
      <c r="E8">
        <v>2.54469004940773E-4</v>
      </c>
      <c r="F8" s="18">
        <f t="shared" si="1"/>
        <v>1.7999999999999992E-2</v>
      </c>
      <c r="H8" s="73">
        <f t="shared" si="3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1.5297591257529399</v>
      </c>
      <c r="AD8">
        <v>0.77075738309263497</v>
      </c>
      <c r="AE8">
        <v>5.1085942758465102</v>
      </c>
      <c r="AF8">
        <v>2.3418990634987602</v>
      </c>
      <c r="AG8">
        <v>1.58901744349972</v>
      </c>
      <c r="AH8">
        <v>1.5885296745147699</v>
      </c>
      <c r="AI8" s="18">
        <v>0.48284594689942101</v>
      </c>
      <c r="AJ8" s="18">
        <v>1.7918450387960301</v>
      </c>
      <c r="AK8">
        <v>1.5297591257529399</v>
      </c>
      <c r="AL8">
        <v>0.77075738309263497</v>
      </c>
      <c r="AM8">
        <v>207.99970807563301</v>
      </c>
      <c r="AN8">
        <v>0.75900174266030196</v>
      </c>
      <c r="AO8">
        <v>70331.731104581093</v>
      </c>
      <c r="AP8">
        <v>552.56121844630798</v>
      </c>
      <c r="AQ8">
        <v>1557.4305047499399</v>
      </c>
      <c r="AR8">
        <v>2348.0561774315902</v>
      </c>
      <c r="AS8">
        <v>1277.89007275827</v>
      </c>
      <c r="AT8">
        <v>-2348.0561774315902</v>
      </c>
      <c r="AU8" s="71">
        <f t="shared" si="2"/>
        <v>0.50384231747156405</v>
      </c>
    </row>
    <row r="9" spans="1:48" ht="15.75" customHeight="1" x14ac:dyDescent="0.6">
      <c r="E9">
        <v>3.1415926535897898E-4</v>
      </c>
      <c r="F9" s="18">
        <f t="shared" si="1"/>
        <v>1.999999999999999E-2</v>
      </c>
      <c r="H9" s="73">
        <f t="shared" si="3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1.68554998775943</v>
      </c>
      <c r="AD9">
        <v>0.75415398172275305</v>
      </c>
      <c r="AE9">
        <v>5.1077911459913503</v>
      </c>
      <c r="AF9">
        <v>2.4375680787161702</v>
      </c>
      <c r="AG9">
        <v>1.5874787222451401</v>
      </c>
      <c r="AH9">
        <v>1.58798681150027</v>
      </c>
      <c r="AI9" s="18">
        <v>0.464258231163311</v>
      </c>
      <c r="AJ9" s="18">
        <v>1.9821891215793099</v>
      </c>
      <c r="AK9">
        <v>1.68554998775943</v>
      </c>
      <c r="AL9">
        <v>0.75415398172275305</v>
      </c>
      <c r="AM9">
        <v>212.50671938060299</v>
      </c>
      <c r="AN9">
        <v>0.93139600603668105</v>
      </c>
      <c r="AO9">
        <v>63168.324947483699</v>
      </c>
      <c r="AP9">
        <v>540.62711446626395</v>
      </c>
      <c r="AQ9">
        <v>1557.5433793560301</v>
      </c>
      <c r="AR9">
        <v>2348.0113669795301</v>
      </c>
      <c r="AS9">
        <v>1242.6023890896699</v>
      </c>
      <c r="AT9">
        <v>-2348.0113669795301</v>
      </c>
      <c r="AU9" s="71">
        <f t="shared" si="2"/>
        <v>0.44742308872443221</v>
      </c>
    </row>
    <row r="10" spans="1:48" ht="15.75" customHeight="1" x14ac:dyDescent="0.6">
      <c r="E10">
        <v>6.6051985541725399E-4</v>
      </c>
      <c r="F10" s="18">
        <f t="shared" si="1"/>
        <v>2.8999999999999998E-2</v>
      </c>
      <c r="H10" s="73">
        <f t="shared" si="3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2.4032980377454898</v>
      </c>
      <c r="AD10" s="18">
        <v>0.57214723358163899</v>
      </c>
      <c r="AE10">
        <v>5.0943674041265101</v>
      </c>
      <c r="AF10">
        <v>2.1242802084585302</v>
      </c>
      <c r="AG10">
        <v>1.58884591371685</v>
      </c>
      <c r="AH10">
        <v>1.59049743432173</v>
      </c>
      <c r="AI10" s="18">
        <v>0.354365835615158</v>
      </c>
      <c r="AJ10">
        <v>3.08666671963553</v>
      </c>
      <c r="AK10">
        <v>2.4032980377454898</v>
      </c>
      <c r="AL10" s="18">
        <v>0.57214723358163899</v>
      </c>
      <c r="AM10">
        <v>278.91386718782201</v>
      </c>
      <c r="AN10">
        <v>1.83115080416385</v>
      </c>
      <c r="AO10">
        <v>45849.0556114992</v>
      </c>
      <c r="AP10">
        <v>447.75737928446301</v>
      </c>
      <c r="AQ10">
        <v>1360.1212071238101</v>
      </c>
      <c r="AR10">
        <v>2348.0152122843901</v>
      </c>
      <c r="AS10">
        <v>1082.05583659221</v>
      </c>
      <c r="AT10">
        <v>-2348.0152122843901</v>
      </c>
      <c r="AU10" s="71">
        <f t="shared" si="2"/>
        <v>0.23806753244735501</v>
      </c>
    </row>
    <row r="11" spans="1:48" ht="15.75" customHeight="1" x14ac:dyDescent="0.6">
      <c r="E11">
        <v>8.0424771931898698E-4</v>
      </c>
      <c r="F11" s="18">
        <f t="shared" si="1"/>
        <v>3.2000000000000001E-2</v>
      </c>
      <c r="H11" s="73">
        <f t="shared" si="3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2.56119095146218</v>
      </c>
      <c r="AD11" s="18">
        <v>0.44300754023996602</v>
      </c>
      <c r="AE11">
        <v>5.10853690942829</v>
      </c>
      <c r="AF11">
        <v>2.0905801380191602</v>
      </c>
      <c r="AG11">
        <v>1.5974006661550899</v>
      </c>
      <c r="AH11">
        <v>1.5991305305238801</v>
      </c>
      <c r="AI11" s="18">
        <v>0.28399606252799903</v>
      </c>
      <c r="AJ11">
        <v>3.4915783566771799</v>
      </c>
      <c r="AK11">
        <v>2.56119095146218</v>
      </c>
      <c r="AL11" s="18">
        <v>0.44300754023996602</v>
      </c>
      <c r="AM11">
        <v>358.17323830297403</v>
      </c>
      <c r="AN11">
        <v>2.1181834112222102</v>
      </c>
      <c r="AO11">
        <v>42245.408484108702</v>
      </c>
      <c r="AP11">
        <v>395.04957781121198</v>
      </c>
      <c r="AQ11">
        <v>1201.46952160824</v>
      </c>
      <c r="AR11">
        <v>2234.8542079296899</v>
      </c>
      <c r="AS11">
        <v>960.55709543293494</v>
      </c>
      <c r="AT11">
        <v>-2234.8542079296899</v>
      </c>
      <c r="AU11" s="71">
        <f t="shared" si="2"/>
        <v>0.17296935239719385</v>
      </c>
    </row>
    <row r="12" spans="1:48" ht="15.75" customHeight="1" x14ac:dyDescent="0.6">
      <c r="E12">
        <v>8.5529859993982102E-4</v>
      </c>
      <c r="F12" s="18">
        <f t="shared" si="1"/>
        <v>3.2999999999999995E-2</v>
      </c>
      <c r="H12" s="73">
        <f t="shared" si="3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2.57310730374564</v>
      </c>
      <c r="AD12" s="18">
        <v>0.37998579077360101</v>
      </c>
      <c r="AE12">
        <v>5.1083648101736099</v>
      </c>
      <c r="AF12">
        <v>2.3171374184234002</v>
      </c>
      <c r="AG12">
        <v>1.5855928663935599</v>
      </c>
      <c r="AH12">
        <v>1.5844419611585201</v>
      </c>
      <c r="AI12" s="18">
        <v>0.23771008420862999</v>
      </c>
      <c r="AJ12">
        <v>3.4314275459155499</v>
      </c>
      <c r="AK12">
        <v>2.57310730374564</v>
      </c>
      <c r="AL12" s="18">
        <v>0.37998579077360101</v>
      </c>
      <c r="AM12">
        <v>414.91772898516803</v>
      </c>
      <c r="AN12">
        <v>2.1931215129720401</v>
      </c>
      <c r="AO12">
        <v>40992.568890289796</v>
      </c>
      <c r="AP12">
        <v>392.17358184990701</v>
      </c>
      <c r="AQ12">
        <v>1133.37669989961</v>
      </c>
      <c r="AR12">
        <v>2092.4833071968501</v>
      </c>
      <c r="AS12">
        <v>950.98483202346495</v>
      </c>
      <c r="AT12">
        <v>-2092.4833071968501</v>
      </c>
      <c r="AU12" s="71">
        <f t="shared" si="2"/>
        <v>0.14767584321899846</v>
      </c>
    </row>
    <row r="13" spans="1:48" ht="15.75" customHeight="1" x14ac:dyDescent="0.6">
      <c r="E13">
        <v>1.2566370614359201E-3</v>
      </c>
      <c r="F13" s="18">
        <f t="shared" si="1"/>
        <v>4.0000000000000042E-2</v>
      </c>
      <c r="H13" s="73">
        <f t="shared" si="3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2.5470255041387801</v>
      </c>
      <c r="AD13" s="18">
        <v>5.6698544125017E-2</v>
      </c>
      <c r="AE13">
        <v>5.1104013180206298</v>
      </c>
      <c r="AF13">
        <v>2.4224576970566001</v>
      </c>
      <c r="AG13">
        <v>1.5891356594086199</v>
      </c>
      <c r="AH13">
        <v>1.5892194461563101</v>
      </c>
      <c r="AI13" s="18">
        <v>3.37810597128754E-2</v>
      </c>
      <c r="AJ13">
        <v>3.24612600952769</v>
      </c>
      <c r="AK13">
        <v>2.5470255041387801</v>
      </c>
      <c r="AL13" s="18">
        <v>5.6698544125017E-2</v>
      </c>
      <c r="AM13">
        <v>1108.24815686434</v>
      </c>
      <c r="AN13">
        <v>2.4903269600137601</v>
      </c>
      <c r="AO13">
        <v>35771.710730311701</v>
      </c>
      <c r="AP13">
        <v>267.13709559545799</v>
      </c>
      <c r="AQ13">
        <v>790.63867792824306</v>
      </c>
      <c r="AR13">
        <v>1398.9697988098301</v>
      </c>
      <c r="AS13">
        <v>615.17667253556499</v>
      </c>
      <c r="AT13">
        <v>-1398.9697988098301</v>
      </c>
      <c r="AU13" s="71">
        <f t="shared" si="2"/>
        <v>2.2260689589831316E-2</v>
      </c>
    </row>
    <row r="14" spans="1:48" ht="15.75" customHeight="1" x14ac:dyDescent="0.6">
      <c r="E14">
        <v>1.73494454294496E-3</v>
      </c>
      <c r="F14" s="18">
        <f t="shared" si="1"/>
        <v>4.6999999999999952E-2</v>
      </c>
      <c r="H14" s="73">
        <f t="shared" si="3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2.6221045885150902</v>
      </c>
      <c r="AD14" s="18">
        <v>4.2489311339538501E-4</v>
      </c>
      <c r="AE14">
        <v>5.10853690942829</v>
      </c>
      <c r="AF14">
        <v>2.3040901515353598</v>
      </c>
      <c r="AG14">
        <v>1.5879770260135899</v>
      </c>
      <c r="AH14">
        <v>1.58814091005768</v>
      </c>
      <c r="AI14" s="18">
        <v>1.93262167728269E-4</v>
      </c>
      <c r="AJ14">
        <v>3.7077717986843002</v>
      </c>
      <c r="AK14">
        <v>2.6221045885150902</v>
      </c>
      <c r="AL14" s="18">
        <v>4.2489311339538501E-4</v>
      </c>
      <c r="AM14">
        <v>0</v>
      </c>
      <c r="AN14">
        <v>2.6216796954016899</v>
      </c>
      <c r="AO14">
        <v>35005.673017141598</v>
      </c>
      <c r="AP14">
        <v>192.50659326074199</v>
      </c>
      <c r="AQ14">
        <v>601.66611608404105</v>
      </c>
      <c r="AR14">
        <v>1149.55107645047</v>
      </c>
      <c r="AS14">
        <v>473.72741463444299</v>
      </c>
      <c r="AT14">
        <v>-1149.55107645047</v>
      </c>
      <c r="AU14" s="71">
        <f t="shared" si="2"/>
        <v>1.6204277863531138E-4</v>
      </c>
    </row>
    <row r="15" spans="1:48" ht="15.75" customHeight="1" x14ac:dyDescent="0.6">
      <c r="E15">
        <v>3.1172453105244701E-3</v>
      </c>
      <c r="F15" s="18">
        <f t="shared" si="1"/>
        <v>6.2999999999999987E-2</v>
      </c>
      <c r="H15" s="73">
        <f t="shared" si="3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3.0548689927757402</v>
      </c>
      <c r="AD15" s="18">
        <v>1.51898018975528E-6</v>
      </c>
      <c r="AE15">
        <v>5.0854182428832804</v>
      </c>
      <c r="AF15">
        <v>2.3554916988030601</v>
      </c>
      <c r="AG15">
        <v>1.5925033306016101</v>
      </c>
      <c r="AH15">
        <v>1.59322845754553</v>
      </c>
      <c r="AI15" s="18">
        <v>8.6848624407859004E-7</v>
      </c>
      <c r="AJ15">
        <v>5.2322692885730699</v>
      </c>
      <c r="AK15">
        <v>3.0548689927757402</v>
      </c>
      <c r="AL15" s="18">
        <v>1.51898018975528E-6</v>
      </c>
      <c r="AM15">
        <v>0</v>
      </c>
      <c r="AN15">
        <v>3.0548674737955501</v>
      </c>
      <c r="AO15">
        <v>35000.017403146601</v>
      </c>
      <c r="AP15">
        <v>151.503264272222</v>
      </c>
      <c r="AQ15">
        <v>447.85430851216</v>
      </c>
      <c r="AR15">
        <v>799.22988835553701</v>
      </c>
      <c r="AS15">
        <v>348.09180437407298</v>
      </c>
      <c r="AT15">
        <v>-799.22988835553701</v>
      </c>
      <c r="AU15" s="71">
        <f t="shared" si="2"/>
        <v>4.9723251417570341E-7</v>
      </c>
    </row>
    <row r="16" spans="1:48" ht="15.75" customHeight="1" thickBot="1" x14ac:dyDescent="0.75">
      <c r="E16" s="67">
        <v>1.22718463030851E-2</v>
      </c>
      <c r="F16" s="18">
        <f t="shared" si="1"/>
        <v>0.12499999999999985</v>
      </c>
      <c r="H16" s="69">
        <f t="shared" si="3"/>
        <v>11</v>
      </c>
      <c r="I16" s="67">
        <v>0.75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3.55694431237835</v>
      </c>
      <c r="AD16" s="68">
        <v>4.49257003276644E-7</v>
      </c>
      <c r="AE16" s="67">
        <v>5.0618649959367303</v>
      </c>
      <c r="AF16" s="67">
        <v>2.3226123342757998</v>
      </c>
      <c r="AG16" s="67">
        <v>1.5949584000868999</v>
      </c>
      <c r="AH16" s="67">
        <v>1.59529214815308</v>
      </c>
      <c r="AI16" s="68">
        <v>2.23897178639265E-7</v>
      </c>
      <c r="AJ16" s="67">
        <v>9.1615659116812704</v>
      </c>
      <c r="AK16" s="67">
        <v>3.55694431237835</v>
      </c>
      <c r="AL16" s="68">
        <v>4.49257003276644E-7</v>
      </c>
      <c r="AM16" s="67">
        <v>0</v>
      </c>
      <c r="AN16" s="67">
        <v>3.5569438631213499</v>
      </c>
      <c r="AO16" s="67">
        <v>35000.0044206475</v>
      </c>
      <c r="AP16" s="67">
        <v>94.999985174744793</v>
      </c>
      <c r="AQ16" s="67">
        <v>208.13704470765799</v>
      </c>
      <c r="AR16" s="67">
        <v>320.18750835539697</v>
      </c>
      <c r="AS16" s="67">
        <v>221.77027514645201</v>
      </c>
      <c r="AT16" s="67">
        <v>-320.18750835539697</v>
      </c>
      <c r="AU16" s="80">
        <f t="shared" si="2"/>
        <v>1.2630419928510165E-7</v>
      </c>
    </row>
    <row r="17" spans="2:47" ht="32" customHeight="1" x14ac:dyDescent="0.95">
      <c r="B17" t="s">
        <v>20</v>
      </c>
      <c r="C17">
        <f>AR17/AR28</f>
        <v>0.76295606100846103</v>
      </c>
      <c r="E17" s="77">
        <v>7.85398163397448E-5</v>
      </c>
      <c r="F17" s="18">
        <f t="shared" si="1"/>
        <v>9.9999999999999985E-3</v>
      </c>
      <c r="G17" s="79">
        <f>AB17</f>
        <v>0.03</v>
      </c>
      <c r="H17" s="78">
        <v>1</v>
      </c>
      <c r="I17" s="76">
        <v>0.75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1.10500191476176</v>
      </c>
      <c r="AD17" s="76">
        <v>0.863405028901156</v>
      </c>
      <c r="AE17" s="76">
        <v>5.11055907567075</v>
      </c>
      <c r="AF17" s="76">
        <v>2.41977409845147</v>
      </c>
      <c r="AG17" s="76">
        <v>2.3750582228292298</v>
      </c>
      <c r="AH17" s="76">
        <v>2.3750351864628501</v>
      </c>
      <c r="AI17" s="77">
        <v>0.548159051605421</v>
      </c>
      <c r="AJ17" s="77">
        <v>1.23094721981748</v>
      </c>
      <c r="AK17" s="76">
        <v>1.10500191476176</v>
      </c>
      <c r="AL17" s="76">
        <v>0.863405028901156</v>
      </c>
      <c r="AM17" s="76">
        <v>185.872211833145</v>
      </c>
      <c r="AN17" s="76">
        <v>0.24159688586060299</v>
      </c>
      <c r="AO17" s="76">
        <v>159419.103676372</v>
      </c>
      <c r="AP17" s="76">
        <v>812.47375565938</v>
      </c>
      <c r="AQ17" s="76">
        <v>2270.21226638706</v>
      </c>
      <c r="AR17" s="76">
        <v>3405.8522132363601</v>
      </c>
      <c r="AS17" s="76">
        <v>1909.8679692237499</v>
      </c>
      <c r="AT17" s="76">
        <v>-3405.8522132363601</v>
      </c>
      <c r="AU17" s="75">
        <f t="shared" si="2"/>
        <v>0.7813606631508031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18">
        <f t="shared" si="1"/>
        <v>1.6000000000000011E-2</v>
      </c>
      <c r="H18" s="73">
        <f t="shared" ref="H18:H27" si="4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1.43598753660815</v>
      </c>
      <c r="AD18">
        <v>0.82533105415401997</v>
      </c>
      <c r="AE18">
        <v>5.11063795449581</v>
      </c>
      <c r="AF18">
        <v>2.4156300602465399</v>
      </c>
      <c r="AG18">
        <v>2.3823655012243399</v>
      </c>
      <c r="AH18">
        <v>2.3779107063413298</v>
      </c>
      <c r="AI18" s="18">
        <v>0.51637319711322605</v>
      </c>
      <c r="AJ18" s="18">
        <v>1.6217204205961699</v>
      </c>
      <c r="AK18">
        <v>1.43598753660815</v>
      </c>
      <c r="AL18">
        <v>0.82533105415401997</v>
      </c>
      <c r="AM18">
        <v>194.35585356988301</v>
      </c>
      <c r="AN18">
        <v>0.61065648245412796</v>
      </c>
      <c r="AO18">
        <v>82042.662271394394</v>
      </c>
      <c r="AP18">
        <v>697.74957525366801</v>
      </c>
      <c r="AQ18">
        <v>2270.1124474732101</v>
      </c>
      <c r="AR18">
        <v>3405.83111722375</v>
      </c>
      <c r="AS18">
        <v>1625.70715587526</v>
      </c>
      <c r="AT18">
        <v>-3405.83111722375</v>
      </c>
      <c r="AU18" s="71">
        <f t="shared" si="2"/>
        <v>0.57474806230106923</v>
      </c>
    </row>
    <row r="19" spans="2:47" ht="15.75" customHeight="1" x14ac:dyDescent="0.6">
      <c r="E19">
        <v>2.54469004940773E-4</v>
      </c>
      <c r="F19" s="18">
        <f t="shared" si="1"/>
        <v>1.7999999999999992E-2</v>
      </c>
      <c r="H19" s="73">
        <f t="shared" si="4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1.57916702234199</v>
      </c>
      <c r="AD19">
        <v>0.81023521275269905</v>
      </c>
      <c r="AE19">
        <v>5.10853690942829</v>
      </c>
      <c r="AF19">
        <v>2.3664535664237798</v>
      </c>
      <c r="AG19">
        <v>2.38082302960319</v>
      </c>
      <c r="AH19">
        <v>2.3797122888518598</v>
      </c>
      <c r="AI19" s="18">
        <v>0.50257402129489903</v>
      </c>
      <c r="AJ19" s="18">
        <v>1.79205666937077</v>
      </c>
      <c r="AK19">
        <v>1.57916702234199</v>
      </c>
      <c r="AL19">
        <v>0.81023521275269905</v>
      </c>
      <c r="AM19">
        <v>197.93736564340401</v>
      </c>
      <c r="AN19">
        <v>0.76893180958929097</v>
      </c>
      <c r="AO19">
        <v>71672.419223093297</v>
      </c>
      <c r="AP19">
        <v>782.02519483209699</v>
      </c>
      <c r="AQ19">
        <v>2270.2073212281002</v>
      </c>
      <c r="AR19">
        <v>3405.8190400666599</v>
      </c>
      <c r="AS19">
        <v>1755.9278257112701</v>
      </c>
      <c r="AT19">
        <v>-3405.8190400666599</v>
      </c>
      <c r="AU19" s="71">
        <f t="shared" si="2"/>
        <v>0.51307759172369016</v>
      </c>
    </row>
    <row r="20" spans="2:47" ht="15.75" customHeight="1" x14ac:dyDescent="0.6">
      <c r="E20">
        <v>3.1415926535897898E-4</v>
      </c>
      <c r="F20" s="18">
        <f t="shared" si="1"/>
        <v>1.999999999999999E-2</v>
      </c>
      <c r="H20" s="73">
        <f t="shared" si="4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1.71731170147962</v>
      </c>
      <c r="AD20">
        <v>0.77831265642570102</v>
      </c>
      <c r="AE20">
        <v>5.1103439516023998</v>
      </c>
      <c r="AF20">
        <v>2.3001187680516901</v>
      </c>
      <c r="AG20">
        <v>2.37843592979352</v>
      </c>
      <c r="AH20">
        <v>2.3774196865345401</v>
      </c>
      <c r="AI20" s="18">
        <v>0.48637261864352099</v>
      </c>
      <c r="AJ20" s="18">
        <v>1.9824317645662499</v>
      </c>
      <c r="AK20">
        <v>1.71731170147962</v>
      </c>
      <c r="AL20">
        <v>0.77831265642570102</v>
      </c>
      <c r="AM20">
        <v>205.965112274722</v>
      </c>
      <c r="AN20">
        <v>0.93899904505391496</v>
      </c>
      <c r="AO20">
        <v>63840.708811213</v>
      </c>
      <c r="AP20">
        <v>706.12414815087595</v>
      </c>
      <c r="AQ20">
        <v>2270.1552222610899</v>
      </c>
      <c r="AR20">
        <v>3405.8126130782298</v>
      </c>
      <c r="AS20">
        <v>1628.9097190995601</v>
      </c>
      <c r="AT20">
        <v>-3405.8126130782298</v>
      </c>
      <c r="AU20" s="71">
        <f t="shared" si="2"/>
        <v>0.45321571835509766</v>
      </c>
    </row>
    <row r="21" spans="2:47" ht="15.75" customHeight="1" x14ac:dyDescent="0.6">
      <c r="E21">
        <v>6.6051985541725399E-4</v>
      </c>
      <c r="F21" s="18">
        <f t="shared" si="1"/>
        <v>2.8999999999999998E-2</v>
      </c>
      <c r="H21" s="73">
        <f t="shared" si="4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2.5433372909839802</v>
      </c>
      <c r="AD21" s="18">
        <v>0.655912455085777</v>
      </c>
      <c r="AE21">
        <v>5.1068732832997403</v>
      </c>
      <c r="AF21">
        <v>2.22056782954468</v>
      </c>
      <c r="AG21">
        <v>2.3929323765000099</v>
      </c>
      <c r="AH21">
        <v>2.3934772391474501</v>
      </c>
      <c r="AI21" s="18">
        <v>0.39737832297050901</v>
      </c>
      <c r="AJ21">
        <v>3.0870960477130298</v>
      </c>
      <c r="AK21">
        <v>2.5433372909839802</v>
      </c>
      <c r="AL21" s="18">
        <v>0.655912455085777</v>
      </c>
      <c r="AM21">
        <v>243.607361015734</v>
      </c>
      <c r="AN21">
        <v>1.88742483589821</v>
      </c>
      <c r="AO21">
        <v>47078.875719384603</v>
      </c>
      <c r="AP21">
        <v>705.65063288458998</v>
      </c>
      <c r="AQ21">
        <v>2270.5431070116601</v>
      </c>
      <c r="AR21">
        <v>3405.6916624314699</v>
      </c>
      <c r="AS21">
        <v>1642.74003512027</v>
      </c>
      <c r="AT21">
        <v>-3405.6916624314699</v>
      </c>
      <c r="AU21" s="71">
        <f t="shared" si="2"/>
        <v>0.25789440410084735</v>
      </c>
    </row>
    <row r="22" spans="2:47" ht="15.75" customHeight="1" x14ac:dyDescent="0.6">
      <c r="E22">
        <v>8.0424771931898698E-4</v>
      </c>
      <c r="F22" s="18">
        <f t="shared" si="1"/>
        <v>3.2000000000000001E-2</v>
      </c>
      <c r="H22" s="73">
        <f t="shared" si="4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2.8510608525985801</v>
      </c>
      <c r="AD22" s="18">
        <v>0.60095717367041002</v>
      </c>
      <c r="AE22">
        <v>5.1067585504632902</v>
      </c>
      <c r="AF22">
        <v>2.1172912029622299</v>
      </c>
      <c r="AG22">
        <v>2.3774897967906501</v>
      </c>
      <c r="AH22">
        <v>2.3795379850508702</v>
      </c>
      <c r="AI22" s="18">
        <v>0.36284069727592799</v>
      </c>
      <c r="AJ22">
        <v>3.5454917846717802</v>
      </c>
      <c r="AK22">
        <v>2.8510608525985801</v>
      </c>
      <c r="AL22" s="18">
        <v>0.60095717367041002</v>
      </c>
      <c r="AM22">
        <v>265.23836063539102</v>
      </c>
      <c r="AN22">
        <v>2.2501036789281699</v>
      </c>
      <c r="AO22">
        <v>44277.327505123998</v>
      </c>
      <c r="AP22">
        <v>674.81527550245698</v>
      </c>
      <c r="AQ22">
        <v>2261.5336119346798</v>
      </c>
      <c r="AR22">
        <v>3405.6771880977899</v>
      </c>
      <c r="AS22">
        <v>1596.7174569711999</v>
      </c>
      <c r="AT22">
        <v>-3405.6771880977899</v>
      </c>
      <c r="AU22" s="71">
        <f t="shared" si="2"/>
        <v>0.21078370639569888</v>
      </c>
    </row>
    <row r="23" spans="2:47" ht="15.75" customHeight="1" x14ac:dyDescent="0.6">
      <c r="E23">
        <v>8.5529859993982102E-4</v>
      </c>
      <c r="F23" s="18">
        <f t="shared" si="1"/>
        <v>3.2999999999999995E-2</v>
      </c>
      <c r="H23" s="73">
        <f t="shared" si="4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2.9491474025865698</v>
      </c>
      <c r="AD23" s="18">
        <v>0.57794840012827497</v>
      </c>
      <c r="AE23">
        <v>5.1085942758465102</v>
      </c>
      <c r="AF23">
        <v>2.0569730548671701</v>
      </c>
      <c r="AG23">
        <v>2.3769190273869398</v>
      </c>
      <c r="AH23">
        <v>2.3772235725965198</v>
      </c>
      <c r="AI23" s="18">
        <v>0.35019059481528497</v>
      </c>
      <c r="AJ23">
        <v>3.7082963941038098</v>
      </c>
      <c r="AK23">
        <v>2.9491474025865698</v>
      </c>
      <c r="AL23" s="18">
        <v>0.57794840012827497</v>
      </c>
      <c r="AM23">
        <v>275.32919323893202</v>
      </c>
      <c r="AN23">
        <v>2.3711990024583001</v>
      </c>
      <c r="AO23">
        <v>43464.024494948397</v>
      </c>
      <c r="AP23">
        <v>631.48939433978899</v>
      </c>
      <c r="AQ23">
        <v>2261.2787259154502</v>
      </c>
      <c r="AR23">
        <v>3405.5895217757602</v>
      </c>
      <c r="AS23">
        <v>1504.8888008313299</v>
      </c>
      <c r="AT23">
        <v>-3405.5895217757602</v>
      </c>
      <c r="AU23" s="71">
        <f t="shared" si="2"/>
        <v>0.19597135077798464</v>
      </c>
    </row>
    <row r="24" spans="2:47" ht="15.75" customHeight="1" x14ac:dyDescent="0.6">
      <c r="E24">
        <v>1.2566370614359201E-3</v>
      </c>
      <c r="F24" s="18">
        <f t="shared" si="1"/>
        <v>4.0000000000000042E-2</v>
      </c>
      <c r="H24" s="73">
        <f t="shared" si="4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3.6429412690356702</v>
      </c>
      <c r="AD24" s="18">
        <v>0.40820435604834598</v>
      </c>
      <c r="AE24">
        <v>5.1085942758465102</v>
      </c>
      <c r="AF24">
        <v>1.8738054124314101</v>
      </c>
      <c r="AG24">
        <v>2.3779744851196898</v>
      </c>
      <c r="AH24">
        <v>2.3761313172144498</v>
      </c>
      <c r="AI24" s="18">
        <v>0.25548831826104601</v>
      </c>
      <c r="AJ24">
        <v>4.9880336496257396</v>
      </c>
      <c r="AK24">
        <v>3.6429412690356702</v>
      </c>
      <c r="AL24" s="18">
        <v>0.40820435604834598</v>
      </c>
      <c r="AM24">
        <v>315.34397310241201</v>
      </c>
      <c r="AN24">
        <v>3.2347369129873198</v>
      </c>
      <c r="AO24">
        <v>39377.208558149199</v>
      </c>
      <c r="AP24">
        <v>539.21265778053703</v>
      </c>
      <c r="AQ24">
        <v>1852.3430611386</v>
      </c>
      <c r="AR24">
        <v>3405.64334319723</v>
      </c>
      <c r="AS24">
        <v>1322.6118058186501</v>
      </c>
      <c r="AT24">
        <v>-3405.64334319723</v>
      </c>
      <c r="AU24" s="71">
        <f t="shared" si="2"/>
        <v>0.11205351003542326</v>
      </c>
    </row>
    <row r="25" spans="2:47" ht="13" x14ac:dyDescent="0.6">
      <c r="E25">
        <v>1.73494454294496E-3</v>
      </c>
      <c r="F25" s="18">
        <f t="shared" si="1"/>
        <v>4.6999999999999952E-2</v>
      </c>
      <c r="H25" s="73">
        <f t="shared" si="4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3.8864016454304098</v>
      </c>
      <c r="AD25" s="18">
        <v>0.16985865466351099</v>
      </c>
      <c r="AE25">
        <v>5.1084221765918398</v>
      </c>
      <c r="AF25">
        <v>2.3332941338178199</v>
      </c>
      <c r="AG25">
        <v>2.3930378616730099</v>
      </c>
      <c r="AH25">
        <v>2.3943380169674402</v>
      </c>
      <c r="AI25" s="18">
        <v>9.6221998831930097E-2</v>
      </c>
      <c r="AJ25">
        <v>5.4130112234488896</v>
      </c>
      <c r="AK25">
        <v>3.8864016454304098</v>
      </c>
      <c r="AL25" s="18">
        <v>0.16985865466351099</v>
      </c>
      <c r="AM25">
        <v>515.08798142167598</v>
      </c>
      <c r="AN25">
        <v>3.7165429907668899</v>
      </c>
      <c r="AO25">
        <v>36576.2002116039</v>
      </c>
      <c r="AP25">
        <v>419.00968830275798</v>
      </c>
      <c r="AQ25">
        <v>1328.43970801357</v>
      </c>
      <c r="AR25">
        <v>2554.84550140805</v>
      </c>
      <c r="AS25">
        <v>996.46740998503105</v>
      </c>
      <c r="AT25">
        <v>-2554.84550140805</v>
      </c>
      <c r="AU25" s="71">
        <f t="shared" si="2"/>
        <v>4.3705893049738959E-2</v>
      </c>
    </row>
    <row r="26" spans="2:47" ht="13" x14ac:dyDescent="0.6">
      <c r="E26">
        <v>3.1172453105244701E-3</v>
      </c>
      <c r="F26" s="18">
        <f t="shared" si="1"/>
        <v>6.2999999999999987E-2</v>
      </c>
      <c r="H26" s="73">
        <f t="shared" si="4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4.2936498977592601</v>
      </c>
      <c r="AD26" s="18">
        <v>6.1714184331566196E-3</v>
      </c>
      <c r="AE26">
        <v>5.1084221765918398</v>
      </c>
      <c r="AF26">
        <v>2.36292462735546</v>
      </c>
      <c r="AG26">
        <v>2.3803327520044202</v>
      </c>
      <c r="AH26">
        <v>2.3805810993537602</v>
      </c>
      <c r="AI26" s="18">
        <v>3.1023279123896901E-3</v>
      </c>
      <c r="AJ26">
        <v>6.9520627375205004</v>
      </c>
      <c r="AK26">
        <v>4.2936498977592601</v>
      </c>
      <c r="AL26" s="18">
        <v>6.1714184331566196E-3</v>
      </c>
      <c r="AM26">
        <v>1807.6027868342101</v>
      </c>
      <c r="AN26">
        <v>4.2874784793260998</v>
      </c>
      <c r="AO26">
        <v>35047.780268052797</v>
      </c>
      <c r="AP26">
        <v>272.802681810016</v>
      </c>
      <c r="AQ26">
        <v>982.57411335364202</v>
      </c>
      <c r="AR26">
        <v>1714.66551323817</v>
      </c>
      <c r="AS26">
        <v>635.70714929167002</v>
      </c>
      <c r="AT26">
        <v>-1714.66551323817</v>
      </c>
      <c r="AU26" s="71">
        <f t="shared" si="2"/>
        <v>1.4373362011600704E-3</v>
      </c>
    </row>
    <row r="27" spans="2:47" ht="13.75" thickBot="1" x14ac:dyDescent="0.75">
      <c r="E27" s="67">
        <v>1.22718463030851E-2</v>
      </c>
      <c r="F27" s="18">
        <f t="shared" si="1"/>
        <v>0.12499999999999985</v>
      </c>
      <c r="H27" s="69">
        <f t="shared" si="4"/>
        <v>11</v>
      </c>
      <c r="I27" s="67">
        <v>0.75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5.2895074620173004</v>
      </c>
      <c r="AD27" s="68">
        <v>6.6808936913180996E-7</v>
      </c>
      <c r="AE27" s="67">
        <v>5.0861066399019901</v>
      </c>
      <c r="AF27" s="67">
        <v>2.2919987123072301</v>
      </c>
      <c r="AG27" s="67">
        <v>2.3919953415626898</v>
      </c>
      <c r="AH27" s="67">
        <v>2.3942416509647102</v>
      </c>
      <c r="AI27" s="68">
        <v>3.3579400323749701E-7</v>
      </c>
      <c r="AJ27" s="67">
        <v>12.904277004798301</v>
      </c>
      <c r="AK27" s="67">
        <v>5.2895074620173004</v>
      </c>
      <c r="AL27" s="68">
        <v>6.6808936913180996E-7</v>
      </c>
      <c r="AM27" s="67">
        <v>0</v>
      </c>
      <c r="AN27" s="67">
        <v>5.2895067939279397</v>
      </c>
      <c r="AO27" s="67">
        <v>35000.004420663201</v>
      </c>
      <c r="AP27" s="67">
        <v>118.89093009749</v>
      </c>
      <c r="AQ27" s="67">
        <v>348.33394489853202</v>
      </c>
      <c r="AR27" s="67">
        <v>535.51675683643703</v>
      </c>
      <c r="AS27" s="67">
        <v>266.93535809347702</v>
      </c>
      <c r="AT27" s="67">
        <v>-535.51675683643703</v>
      </c>
      <c r="AU27" s="80">
        <f t="shared" si="2"/>
        <v>1.2630464630765746E-7</v>
      </c>
    </row>
    <row r="28" spans="2:47" ht="22.75" x14ac:dyDescent="0.95">
      <c r="B28" t="s">
        <v>20</v>
      </c>
      <c r="C28">
        <f>AR28/AR39</f>
        <v>0.80829139830377261</v>
      </c>
      <c r="E28" s="77">
        <v>7.85398163397448E-5</v>
      </c>
      <c r="F28" s="18">
        <f t="shared" si="1"/>
        <v>9.9999999999999985E-3</v>
      </c>
      <c r="G28" s="79">
        <f>AB28</f>
        <v>0.04</v>
      </c>
      <c r="H28" s="78">
        <v>1</v>
      </c>
      <c r="I28" s="76">
        <v>0.75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1.10411436400945</v>
      </c>
      <c r="AD28" s="76">
        <v>0.86257468006363502</v>
      </c>
      <c r="AE28" s="76">
        <v>5.10847954301006</v>
      </c>
      <c r="AF28" s="76">
        <v>2.3155671548444499</v>
      </c>
      <c r="AG28" s="76">
        <v>3.17315902978258</v>
      </c>
      <c r="AH28" s="76">
        <v>3.1769007132680298</v>
      </c>
      <c r="AI28" s="77">
        <v>0.55262026961363397</v>
      </c>
      <c r="AJ28" s="77">
        <v>1.2311632687270599</v>
      </c>
      <c r="AK28" s="76">
        <v>1.10411436400945</v>
      </c>
      <c r="AL28" s="76">
        <v>0.86257468006363502</v>
      </c>
      <c r="AM28" s="76">
        <v>186.05137330181</v>
      </c>
      <c r="AN28" s="76">
        <v>0.24153968394581801</v>
      </c>
      <c r="AO28" s="76">
        <v>159328.138405462</v>
      </c>
      <c r="AP28" s="76">
        <v>1083.44552161617</v>
      </c>
      <c r="AQ28" s="76">
        <v>2983.7084170297999</v>
      </c>
      <c r="AR28" s="76">
        <v>4464.02143884219</v>
      </c>
      <c r="AS28" s="76">
        <v>2537.3015865202901</v>
      </c>
      <c r="AT28" s="76">
        <v>-4464.02143884219</v>
      </c>
      <c r="AU28" s="75">
        <f t="shared" si="2"/>
        <v>0.78123671621416602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18">
        <f t="shared" si="1"/>
        <v>1.6000000000000011E-2</v>
      </c>
      <c r="H29" s="73">
        <f t="shared" ref="H29:H38" si="5">H28+1</f>
        <v>2</v>
      </c>
      <c r="I29" s="66">
        <v>0.75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1.4456193002350901</v>
      </c>
      <c r="AD29" s="66">
        <v>0.83338252896500198</v>
      </c>
      <c r="AE29" s="66">
        <v>5.11055907567075</v>
      </c>
      <c r="AF29" s="66">
        <v>2.4135448088195099</v>
      </c>
      <c r="AG29" s="66">
        <v>3.1785752907215801</v>
      </c>
      <c r="AH29" s="66">
        <v>3.18139920128906</v>
      </c>
      <c r="AI29" s="72">
        <v>0.52307291683238899</v>
      </c>
      <c r="AJ29" s="72">
        <v>1.6219591497230299</v>
      </c>
      <c r="AK29" s="66">
        <v>1.4456193002350901</v>
      </c>
      <c r="AL29" s="66">
        <v>0.83338252896500198</v>
      </c>
      <c r="AM29" s="66">
        <v>192.49103738039801</v>
      </c>
      <c r="AN29" s="66">
        <v>0.61223677127008502</v>
      </c>
      <c r="AO29" s="66">
        <v>82381.489371464195</v>
      </c>
      <c r="AP29" s="66">
        <v>1038.28627702826</v>
      </c>
      <c r="AQ29" s="66">
        <v>2983.9747638901899</v>
      </c>
      <c r="AR29" s="66">
        <v>4464.0569395540897</v>
      </c>
      <c r="AS29" s="66">
        <v>2426.0184445407899</v>
      </c>
      <c r="AT29" s="66">
        <v>-4464.0569395540897</v>
      </c>
      <c r="AU29" s="71">
        <f t="shared" si="2"/>
        <v>0.57648824198008097</v>
      </c>
    </row>
    <row r="30" spans="2:47" ht="13" x14ac:dyDescent="0.6">
      <c r="E30" s="66">
        <v>2.54469004940773E-4</v>
      </c>
      <c r="F30" s="18">
        <f t="shared" si="1"/>
        <v>1.7999999999999992E-2</v>
      </c>
      <c r="H30" s="73">
        <f t="shared" si="5"/>
        <v>3</v>
      </c>
      <c r="I30" s="66">
        <v>0.75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1.5984367006376501</v>
      </c>
      <c r="AD30" s="66">
        <v>0.82568493568659895</v>
      </c>
      <c r="AE30" s="66">
        <v>5.0953999996545702</v>
      </c>
      <c r="AF30" s="66">
        <v>2.4213979962401502</v>
      </c>
      <c r="AG30" s="66">
        <v>3.1764419100216599</v>
      </c>
      <c r="AH30" s="66">
        <v>3.17668093114571</v>
      </c>
      <c r="AI30" s="72">
        <v>0.51056989616409498</v>
      </c>
      <c r="AJ30" s="72">
        <v>1.7923053268681199</v>
      </c>
      <c r="AK30" s="66">
        <v>1.5984367006376501</v>
      </c>
      <c r="AL30" s="66">
        <v>0.82568493568659895</v>
      </c>
      <c r="AM30" s="66">
        <v>194.25686335070299</v>
      </c>
      <c r="AN30" s="66">
        <v>0.77275176495105402</v>
      </c>
      <c r="AO30" s="66">
        <v>72190.919923532594</v>
      </c>
      <c r="AP30" s="66">
        <v>1041.8768802038201</v>
      </c>
      <c r="AQ30" s="66">
        <v>2983.6714190091402</v>
      </c>
      <c r="AR30" s="66">
        <v>4463.9758249391598</v>
      </c>
      <c r="AS30" s="66">
        <v>2442.3660858314001</v>
      </c>
      <c r="AT30" s="66">
        <v>-4463.9758249391598</v>
      </c>
      <c r="AU30" s="71">
        <f t="shared" si="2"/>
        <v>0.51655779384771128</v>
      </c>
    </row>
    <row r="31" spans="2:47" ht="13" x14ac:dyDescent="0.6">
      <c r="E31" s="66">
        <v>3.1415926535897898E-4</v>
      </c>
      <c r="F31" s="18">
        <f t="shared" si="1"/>
        <v>1.999999999999999E-2</v>
      </c>
      <c r="H31" s="73">
        <f t="shared" si="5"/>
        <v>4</v>
      </c>
      <c r="I31" s="66">
        <v>0.75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1.7584030283312999</v>
      </c>
      <c r="AD31" s="66">
        <v>0.80965502369472997</v>
      </c>
      <c r="AE31" s="66">
        <v>5.1106594669026402</v>
      </c>
      <c r="AF31" s="66">
        <v>2.3800828760069699</v>
      </c>
      <c r="AG31" s="66">
        <v>3.16754507444357</v>
      </c>
      <c r="AH31" s="66">
        <v>3.1655284545415601</v>
      </c>
      <c r="AI31" s="72">
        <v>0.49703297733257601</v>
      </c>
      <c r="AJ31" s="72">
        <v>1.98269149566819</v>
      </c>
      <c r="AK31" s="66">
        <v>1.7584030283312999</v>
      </c>
      <c r="AL31" s="66">
        <v>0.80965502369472997</v>
      </c>
      <c r="AM31" s="66">
        <v>198.051863702867</v>
      </c>
      <c r="AN31" s="66">
        <v>0.94874800463657205</v>
      </c>
      <c r="AO31" s="66">
        <v>64700.629716192998</v>
      </c>
      <c r="AP31" s="66">
        <v>983.25582123838899</v>
      </c>
      <c r="AQ31" s="66">
        <v>2984.5535446722802</v>
      </c>
      <c r="AR31" s="66">
        <v>4463.8632858214696</v>
      </c>
      <c r="AS31" s="66">
        <v>2361.4959444408901</v>
      </c>
      <c r="AT31" s="66">
        <v>-4463.8632858214696</v>
      </c>
      <c r="AU31" s="71">
        <f t="shared" si="2"/>
        <v>0.46044906125024215</v>
      </c>
    </row>
    <row r="32" spans="2:47" ht="13" x14ac:dyDescent="0.6">
      <c r="E32" s="66">
        <v>6.6051985541725399E-4</v>
      </c>
      <c r="F32" s="18">
        <f t="shared" si="1"/>
        <v>2.8999999999999998E-2</v>
      </c>
      <c r="H32" s="73">
        <f t="shared" si="5"/>
        <v>5</v>
      </c>
      <c r="I32" s="66">
        <v>0.75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2.6033093942841399</v>
      </c>
      <c r="AD32" s="66">
        <v>0.69144725079321701</v>
      </c>
      <c r="AE32" s="66">
        <v>5.1099710698839296</v>
      </c>
      <c r="AF32" s="66">
        <v>2.1938446929561701</v>
      </c>
      <c r="AG32" s="66">
        <v>3.1736061487041902</v>
      </c>
      <c r="AH32" s="66">
        <v>3.1753451726003101</v>
      </c>
      <c r="AI32" s="66">
        <v>0.418498494578598</v>
      </c>
      <c r="AJ32" s="66">
        <v>3.0874196545634902</v>
      </c>
      <c r="AK32" s="66">
        <v>2.6033093942841399</v>
      </c>
      <c r="AL32" s="66">
        <v>0.69144725079321701</v>
      </c>
      <c r="AM32" s="66">
        <v>231.25384381536099</v>
      </c>
      <c r="AN32" s="66">
        <v>1.91186214349093</v>
      </c>
      <c r="AO32" s="66">
        <v>47574.996673686102</v>
      </c>
      <c r="AP32" s="66">
        <v>1016.62882248525</v>
      </c>
      <c r="AQ32" s="66">
        <v>2984.1383229371199</v>
      </c>
      <c r="AR32" s="66">
        <v>4463.9471340074997</v>
      </c>
      <c r="AS32" s="66">
        <v>2366.3245951717599</v>
      </c>
      <c r="AT32" s="66">
        <v>-4463.9471340074997</v>
      </c>
      <c r="AU32" s="71">
        <f t="shared" si="2"/>
        <v>0.26560317890426993</v>
      </c>
    </row>
    <row r="33" spans="2:47" ht="13" x14ac:dyDescent="0.6">
      <c r="E33" s="66">
        <v>8.0424771931898698E-4</v>
      </c>
      <c r="F33" s="18">
        <f t="shared" si="1"/>
        <v>3.2000000000000001E-2</v>
      </c>
      <c r="H33" s="73">
        <f t="shared" si="5"/>
        <v>6</v>
      </c>
      <c r="I33" s="66">
        <v>0.75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2.9287140338315099</v>
      </c>
      <c r="AD33" s="66">
        <v>0.64289334435786305</v>
      </c>
      <c r="AE33" s="66">
        <v>5.0856477085561798</v>
      </c>
      <c r="AF33" s="66">
        <v>1.9589400985211001</v>
      </c>
      <c r="AG33" s="66">
        <v>3.19172383906422</v>
      </c>
      <c r="AH33" s="66">
        <v>3.1917710512887498</v>
      </c>
      <c r="AI33" s="66">
        <v>0.38736329800265801</v>
      </c>
      <c r="AJ33" s="66">
        <v>3.5458380037302799</v>
      </c>
      <c r="AK33" s="66">
        <v>2.9287140338315099</v>
      </c>
      <c r="AL33" s="66">
        <v>0.64289334435786305</v>
      </c>
      <c r="AM33" s="66">
        <v>248.24337076024901</v>
      </c>
      <c r="AN33" s="66">
        <v>2.2858206894736401</v>
      </c>
      <c r="AO33" s="66">
        <v>44774.391366831398</v>
      </c>
      <c r="AP33" s="66">
        <v>898.94591617045796</v>
      </c>
      <c r="AQ33" s="66">
        <v>2984.42913007172</v>
      </c>
      <c r="AR33" s="66">
        <v>4463.8876988252796</v>
      </c>
      <c r="AS33" s="66">
        <v>2104.2057950006702</v>
      </c>
      <c r="AT33" s="66">
        <v>-4463.8876988252796</v>
      </c>
      <c r="AU33" s="71">
        <f t="shared" si="2"/>
        <v>0.21951386749657956</v>
      </c>
    </row>
    <row r="34" spans="2:47" ht="13" x14ac:dyDescent="0.6">
      <c r="E34" s="66">
        <v>8.5529859993982102E-4</v>
      </c>
      <c r="F34" s="18">
        <f t="shared" si="1"/>
        <v>3.2999999999999995E-2</v>
      </c>
      <c r="H34" s="73">
        <f t="shared" si="5"/>
        <v>7</v>
      </c>
      <c r="I34" s="66">
        <v>0.75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3.0067795823227002</v>
      </c>
      <c r="AD34" s="72">
        <v>0.60825671905150802</v>
      </c>
      <c r="AE34" s="66">
        <v>5.1088237415194202</v>
      </c>
      <c r="AF34" s="66">
        <v>1.9237667888193399</v>
      </c>
      <c r="AG34" s="66">
        <v>3.18039297876593</v>
      </c>
      <c r="AH34" s="66">
        <v>3.18340455684949</v>
      </c>
      <c r="AI34" s="72">
        <v>0.37685796770959101</v>
      </c>
      <c r="AJ34" s="66">
        <v>3.7086632238606101</v>
      </c>
      <c r="AK34" s="66">
        <v>3.0067795823227002</v>
      </c>
      <c r="AL34" s="72">
        <v>0.60825671905150802</v>
      </c>
      <c r="AM34" s="66">
        <v>261.91846328451601</v>
      </c>
      <c r="AN34" s="66">
        <v>2.3985228632712001</v>
      </c>
      <c r="AO34" s="66">
        <v>43809.787710636803</v>
      </c>
      <c r="AP34" s="66">
        <v>821.80038014792603</v>
      </c>
      <c r="AQ34" s="66">
        <v>2984.3461643635001</v>
      </c>
      <c r="AR34" s="66">
        <v>4463.8299162218</v>
      </c>
      <c r="AS34" s="66">
        <v>1926.7904459781601</v>
      </c>
      <c r="AT34" s="66">
        <v>-4463.8299162218</v>
      </c>
      <c r="AU34" s="71">
        <f t="shared" si="2"/>
        <v>0.20229508096554161</v>
      </c>
    </row>
    <row r="35" spans="2:47" ht="13" x14ac:dyDescent="0.6">
      <c r="E35" s="66">
        <v>1.2566370614359201E-3</v>
      </c>
      <c r="F35" s="18">
        <f t="shared" si="1"/>
        <v>4.0000000000000042E-2</v>
      </c>
      <c r="H35" s="73">
        <f t="shared" si="5"/>
        <v>8</v>
      </c>
      <c r="I35" s="66">
        <v>0.75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3.84935391868509</v>
      </c>
      <c r="AD35" s="72">
        <v>0.49446346001691099</v>
      </c>
      <c r="AE35" s="66">
        <v>5.1085942758465102</v>
      </c>
      <c r="AF35" s="66">
        <v>1.88184460295558</v>
      </c>
      <c r="AG35" s="66">
        <v>3.1862534078642502</v>
      </c>
      <c r="AH35" s="66">
        <v>3.1884497915481802</v>
      </c>
      <c r="AI35" s="72">
        <v>0.29978011433531998</v>
      </c>
      <c r="AJ35" s="66">
        <v>4.9887012643963402</v>
      </c>
      <c r="AK35" s="66">
        <v>3.84935391868509</v>
      </c>
      <c r="AL35" s="72">
        <v>0.49446346001691099</v>
      </c>
      <c r="AM35" s="66">
        <v>271.87814113713199</v>
      </c>
      <c r="AN35" s="66">
        <v>3.35489045866818</v>
      </c>
      <c r="AO35" s="66">
        <v>40118.697599355401</v>
      </c>
      <c r="AP35" s="66">
        <v>764.56234640095704</v>
      </c>
      <c r="AQ35" s="66">
        <v>2971.7689545069002</v>
      </c>
      <c r="AR35" s="66">
        <v>4463.7268574291602</v>
      </c>
      <c r="AS35" s="66">
        <v>1845.31130198608</v>
      </c>
      <c r="AT35" s="66">
        <v>-4463.7268574291602</v>
      </c>
      <c r="AU35" s="71">
        <f t="shared" si="2"/>
        <v>0.1284536237670284</v>
      </c>
    </row>
    <row r="36" spans="2:47" ht="13" x14ac:dyDescent="0.6">
      <c r="E36" s="66">
        <v>1.73494454294496E-3</v>
      </c>
      <c r="F36" s="18">
        <f t="shared" si="1"/>
        <v>4.6999999999999952E-2</v>
      </c>
      <c r="H36" s="73">
        <f t="shared" si="5"/>
        <v>9</v>
      </c>
      <c r="I36" s="66">
        <v>0.75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4.6718095813517104</v>
      </c>
      <c r="AD36" s="72">
        <v>0.38329080691251799</v>
      </c>
      <c r="AE36" s="66">
        <v>5.0947689690540896</v>
      </c>
      <c r="AF36" s="66">
        <v>1.9049761711067299</v>
      </c>
      <c r="AG36" s="66">
        <v>3.1733194266877698</v>
      </c>
      <c r="AH36" s="66">
        <v>3.1690240501890998</v>
      </c>
      <c r="AI36" s="72">
        <v>0.22901691337866101</v>
      </c>
      <c r="AJ36" s="66">
        <v>6.5139465756025796</v>
      </c>
      <c r="AK36" s="66">
        <v>4.6718095813517104</v>
      </c>
      <c r="AL36" s="72">
        <v>0.38329080691251799</v>
      </c>
      <c r="AM36" s="66">
        <v>286.56837310879899</v>
      </c>
      <c r="AN36" s="66">
        <v>4.2885187744391899</v>
      </c>
      <c r="AO36" s="66">
        <v>38102.710740932402</v>
      </c>
      <c r="AP36" s="66">
        <v>737.38188219413701</v>
      </c>
      <c r="AQ36" s="66">
        <v>2694.7288362207601</v>
      </c>
      <c r="AR36" s="66">
        <v>4463.6723191928804</v>
      </c>
      <c r="AS36" s="66">
        <v>1781.7847810727901</v>
      </c>
      <c r="AT36" s="66">
        <v>-4463.6723191928804</v>
      </c>
      <c r="AU36" s="71">
        <f t="shared" si="2"/>
        <v>8.2043328230346921E-2</v>
      </c>
    </row>
    <row r="37" spans="2:47" ht="13" x14ac:dyDescent="0.6">
      <c r="E37" s="66">
        <v>3.1172453105244701E-3</v>
      </c>
      <c r="F37" s="18">
        <f t="shared" si="1"/>
        <v>6.2999999999999987E-2</v>
      </c>
      <c r="H37" s="73">
        <f t="shared" si="5"/>
        <v>10</v>
      </c>
      <c r="I37" s="66">
        <v>0.75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5.4848738905058099</v>
      </c>
      <c r="AD37" s="72">
        <v>9.5978356794771097E-2</v>
      </c>
      <c r="AE37" s="66">
        <v>5.1097989706292601</v>
      </c>
      <c r="AF37" s="66">
        <v>2.2861374811975899</v>
      </c>
      <c r="AG37" s="66">
        <v>3.1906041491549102</v>
      </c>
      <c r="AH37" s="66">
        <v>3.1936416855786001</v>
      </c>
      <c r="AI37" s="72">
        <v>5.1138613029716201E-2</v>
      </c>
      <c r="AJ37" s="66">
        <v>8.7114396004154706</v>
      </c>
      <c r="AK37" s="66">
        <v>5.4848738905058099</v>
      </c>
      <c r="AL37" s="72">
        <v>9.5978356794771097E-2</v>
      </c>
      <c r="AM37" s="66">
        <v>684.32418710950401</v>
      </c>
      <c r="AN37" s="66">
        <v>5.3888955337110502</v>
      </c>
      <c r="AO37" s="66">
        <v>35611.224349573902</v>
      </c>
      <c r="AP37" s="66">
        <v>421.53633365801801</v>
      </c>
      <c r="AQ37" s="66">
        <v>1603.9474975718099</v>
      </c>
      <c r="AR37" s="66">
        <v>3049.4799830131901</v>
      </c>
      <c r="AS37" s="66">
        <v>994.30300326940903</v>
      </c>
      <c r="AT37" s="66">
        <v>-3049.4799830131901</v>
      </c>
      <c r="AU37" s="71">
        <f t="shared" si="2"/>
        <v>1.7498735378566756E-2</v>
      </c>
    </row>
    <row r="38" spans="2:47" ht="13.75" thickBot="1" x14ac:dyDescent="0.75">
      <c r="E38" s="67">
        <v>1.22718463030851E-2</v>
      </c>
      <c r="F38" s="18">
        <f t="shared" ref="F38:F69" si="6">2*SQRT(E38/PI())</f>
        <v>0.12499999999999985</v>
      </c>
      <c r="H38" s="69">
        <f t="shared" si="5"/>
        <v>11</v>
      </c>
      <c r="I38" s="67">
        <v>0.75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6.6266418362188597</v>
      </c>
      <c r="AD38" s="68">
        <v>8.3697729346875502E-7</v>
      </c>
      <c r="AE38" s="67">
        <v>5.0856477085561798</v>
      </c>
      <c r="AF38" s="67">
        <v>2.1640807189037101</v>
      </c>
      <c r="AG38" s="67">
        <v>3.1861462514200398</v>
      </c>
      <c r="AH38" s="67">
        <v>3.1904465895920699</v>
      </c>
      <c r="AI38" s="68">
        <v>4.4766586412176402E-7</v>
      </c>
      <c r="AJ38" s="67">
        <v>16.4995700356016</v>
      </c>
      <c r="AK38" s="67">
        <v>6.6266418362188597</v>
      </c>
      <c r="AL38" s="68">
        <v>8.3697729346875502E-7</v>
      </c>
      <c r="AM38" s="67">
        <v>0</v>
      </c>
      <c r="AN38" s="67">
        <v>6.6266409992415598</v>
      </c>
      <c r="AO38" s="67">
        <v>35000.004420671801</v>
      </c>
      <c r="AP38" s="67">
        <v>161.25898322520899</v>
      </c>
      <c r="AQ38" s="67">
        <v>595.41500271375401</v>
      </c>
      <c r="AR38" s="67">
        <v>926.43771442566003</v>
      </c>
      <c r="AS38" s="67">
        <v>345.02996932943199</v>
      </c>
      <c r="AT38" s="67">
        <v>-926.43771442566003</v>
      </c>
      <c r="AU38" s="80">
        <f t="shared" ref="AU38:AU69" si="7">AL38/AK38</f>
        <v>1.2630489381425987E-7</v>
      </c>
    </row>
    <row r="39" spans="2:47" ht="22.75" x14ac:dyDescent="0.95">
      <c r="B39" t="s">
        <v>20</v>
      </c>
      <c r="C39">
        <f>AR39/AR50</f>
        <v>0.8390714581699078</v>
      </c>
      <c r="E39" s="77">
        <v>7.85398163397448E-5</v>
      </c>
      <c r="F39" s="18">
        <f t="shared" si="6"/>
        <v>9.9999999999999985E-3</v>
      </c>
      <c r="G39" s="79">
        <f>AB39</f>
        <v>0.05</v>
      </c>
      <c r="H39" s="78">
        <v>1</v>
      </c>
      <c r="I39" s="76">
        <v>0.75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1.11588507398571</v>
      </c>
      <c r="AD39" s="76">
        <v>0.87351149574029896</v>
      </c>
      <c r="AE39" s="76">
        <v>5.1099423866748204</v>
      </c>
      <c r="AF39" s="76">
        <v>2.42490833851349</v>
      </c>
      <c r="AG39" s="76">
        <v>3.96719452927793</v>
      </c>
      <c r="AH39" s="76">
        <v>3.9671191500635699</v>
      </c>
      <c r="AI39" s="77">
        <v>0.55535804673627498</v>
      </c>
      <c r="AJ39" s="77">
        <v>1.2313869624952001</v>
      </c>
      <c r="AK39" s="76">
        <v>1.11588507398571</v>
      </c>
      <c r="AL39" s="76">
        <v>0.87351149574029896</v>
      </c>
      <c r="AM39" s="76">
        <v>183.73662344999599</v>
      </c>
      <c r="AN39" s="76">
        <v>0.242373578245409</v>
      </c>
      <c r="AO39" s="76">
        <v>160479.90146604599</v>
      </c>
      <c r="AP39" s="76">
        <v>1263.8304887254001</v>
      </c>
      <c r="AQ39" s="76">
        <v>3698.6694117155898</v>
      </c>
      <c r="AR39" s="76">
        <v>5522.7872623785097</v>
      </c>
      <c r="AS39" s="76">
        <v>2972.4585737010202</v>
      </c>
      <c r="AT39" s="76">
        <v>-5522.7872623785097</v>
      </c>
      <c r="AU39" s="75">
        <f t="shared" si="7"/>
        <v>0.78279700670275754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18">
        <f t="shared" si="6"/>
        <v>1.6000000000000011E-2</v>
      </c>
      <c r="H40" s="73">
        <f t="shared" ref="H40:H49" si="8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1.45891134642262</v>
      </c>
      <c r="AD40">
        <v>0.844464095537658</v>
      </c>
      <c r="AE40">
        <v>5.1103152683932898</v>
      </c>
      <c r="AF40">
        <v>2.4321658527625099</v>
      </c>
      <c r="AG40">
        <v>3.9568144191315699</v>
      </c>
      <c r="AH40">
        <v>3.9594896531077</v>
      </c>
      <c r="AI40" s="18">
        <v>0.52739876385967399</v>
      </c>
      <c r="AJ40" s="18">
        <v>1.6222063829781399</v>
      </c>
      <c r="AK40">
        <v>1.45891134642262</v>
      </c>
      <c r="AL40">
        <v>0.844464095537658</v>
      </c>
      <c r="AM40">
        <v>189.98506356287999</v>
      </c>
      <c r="AN40">
        <v>0.61444725088496299</v>
      </c>
      <c r="AO40">
        <v>82842.238187999494</v>
      </c>
      <c r="AP40">
        <v>1259.65125425731</v>
      </c>
      <c r="AQ40">
        <v>3698.8011848646202</v>
      </c>
      <c r="AR40">
        <v>5522.7449115935497</v>
      </c>
      <c r="AS40">
        <v>2972.8326738270398</v>
      </c>
      <c r="AT40">
        <v>-5522.7449115935497</v>
      </c>
      <c r="AU40" s="71">
        <f t="shared" si="7"/>
        <v>0.57883167308853878</v>
      </c>
    </row>
    <row r="41" spans="2:47" ht="13" x14ac:dyDescent="0.6">
      <c r="E41">
        <v>2.54469004940773E-4</v>
      </c>
      <c r="F41" s="18">
        <f t="shared" si="6"/>
        <v>1.7999999999999992E-2</v>
      </c>
      <c r="H41" s="73">
        <f t="shared" si="8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1.61035365478046</v>
      </c>
      <c r="AD41">
        <v>0.83519793498832795</v>
      </c>
      <c r="AE41">
        <v>5.11045868443885</v>
      </c>
      <c r="AF41">
        <v>2.4526605649947002</v>
      </c>
      <c r="AG41">
        <v>3.9857384507426001</v>
      </c>
      <c r="AH41">
        <v>3.9929881592806198</v>
      </c>
      <c r="AI41" s="18">
        <v>0.515579013065397</v>
      </c>
      <c r="AJ41" s="18">
        <v>1.7925626747725101</v>
      </c>
      <c r="AK41">
        <v>1.61035365478046</v>
      </c>
      <c r="AL41">
        <v>0.83519793498832795</v>
      </c>
      <c r="AM41">
        <v>192.062178292504</v>
      </c>
      <c r="AN41">
        <v>0.77515571979212805</v>
      </c>
      <c r="AO41">
        <v>72505.131451724097</v>
      </c>
      <c r="AP41">
        <v>1263.38835939458</v>
      </c>
      <c r="AQ41">
        <v>3698.9388215962099</v>
      </c>
      <c r="AR41">
        <v>5522.7615404935596</v>
      </c>
      <c r="AS41">
        <v>2947.3330568844299</v>
      </c>
      <c r="AT41">
        <v>-5522.7615404935596</v>
      </c>
      <c r="AU41" s="71">
        <f t="shared" si="7"/>
        <v>0.51864255563303008</v>
      </c>
    </row>
    <row r="42" spans="2:47" ht="13" x14ac:dyDescent="0.6">
      <c r="E42">
        <v>3.1415926535897898E-4</v>
      </c>
      <c r="F42" s="18">
        <f t="shared" si="6"/>
        <v>1.999999999999999E-2</v>
      </c>
      <c r="H42" s="73">
        <f t="shared" si="8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1.76459818217899</v>
      </c>
      <c r="AD42">
        <v>0.81435863502184103</v>
      </c>
      <c r="AE42">
        <v>5.1104873676479698</v>
      </c>
      <c r="AF42">
        <v>2.4200141444075798</v>
      </c>
      <c r="AG42">
        <v>3.9706099166915698</v>
      </c>
      <c r="AH42">
        <v>3.9726590159456001</v>
      </c>
      <c r="AI42" s="18">
        <v>0.50260241813388196</v>
      </c>
      <c r="AJ42" s="18">
        <v>1.9829603251738701</v>
      </c>
      <c r="AK42">
        <v>1.76459818217899</v>
      </c>
      <c r="AL42">
        <v>0.81435863502184103</v>
      </c>
      <c r="AM42">
        <v>196.91898737415201</v>
      </c>
      <c r="AN42">
        <v>0.95023954715714998</v>
      </c>
      <c r="AO42">
        <v>64827.250308251299</v>
      </c>
      <c r="AP42">
        <v>1163.19838660803</v>
      </c>
      <c r="AQ42">
        <v>3698.8943985183901</v>
      </c>
      <c r="AR42">
        <v>5522.6484318411003</v>
      </c>
      <c r="AS42">
        <v>2731.9548392480301</v>
      </c>
      <c r="AT42">
        <v>-5522.6484318411003</v>
      </c>
      <c r="AU42" s="71">
        <f t="shared" si="7"/>
        <v>0.46149805845104147</v>
      </c>
    </row>
    <row r="43" spans="2:47" ht="13" x14ac:dyDescent="0.6">
      <c r="E43">
        <v>6.6051985541725399E-4</v>
      </c>
      <c r="F43" s="18">
        <f t="shared" si="6"/>
        <v>2.8999999999999998E-2</v>
      </c>
      <c r="H43" s="73">
        <f t="shared" si="8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2.6397845214793501</v>
      </c>
      <c r="AD43">
        <v>0.71319071192858496</v>
      </c>
      <c r="AE43">
        <v>5.11054473406619</v>
      </c>
      <c r="AF43">
        <v>2.1318727962347799</v>
      </c>
      <c r="AG43">
        <v>3.9658107360984198</v>
      </c>
      <c r="AH43">
        <v>3.9596733570975098</v>
      </c>
      <c r="AI43">
        <v>0.43350051437699499</v>
      </c>
      <c r="AJ43">
        <v>3.0877549543663898</v>
      </c>
      <c r="AK43">
        <v>2.6397845214793501</v>
      </c>
      <c r="AL43">
        <v>0.71319071192858496</v>
      </c>
      <c r="AM43">
        <v>224.30164110953899</v>
      </c>
      <c r="AN43">
        <v>1.92659380955076</v>
      </c>
      <c r="AO43">
        <v>47873.801838327199</v>
      </c>
      <c r="AP43">
        <v>1197.3406421060899</v>
      </c>
      <c r="AQ43">
        <v>3698.974910763</v>
      </c>
      <c r="AR43">
        <v>5522.6421225755103</v>
      </c>
      <c r="AS43">
        <v>2809.56040476312</v>
      </c>
      <c r="AT43">
        <v>-5522.6421225755103</v>
      </c>
      <c r="AU43" s="71">
        <f t="shared" si="7"/>
        <v>0.27017004839808245</v>
      </c>
    </row>
    <row r="44" spans="2:47" ht="13" x14ac:dyDescent="0.6">
      <c r="E44">
        <v>8.0424771931898698E-4</v>
      </c>
      <c r="F44" s="18">
        <f t="shared" si="6"/>
        <v>3.2000000000000001E-2</v>
      </c>
      <c r="H44" s="73">
        <f t="shared" si="8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2.9803073928564898</v>
      </c>
      <c r="AD44">
        <v>0.67151781506942998</v>
      </c>
      <c r="AE44">
        <v>5.10853690942829</v>
      </c>
      <c r="AF44">
        <v>2.2059980061704301</v>
      </c>
      <c r="AG44">
        <v>3.9767805471608102</v>
      </c>
      <c r="AH44">
        <v>3.96937519331953</v>
      </c>
      <c r="AI44">
        <v>0.40474582813841897</v>
      </c>
      <c r="AJ44">
        <v>3.54620079450312</v>
      </c>
      <c r="AK44">
        <v>2.9803073928564898</v>
      </c>
      <c r="AL44">
        <v>0.67151781506942998</v>
      </c>
      <c r="AM44">
        <v>237.71323285715999</v>
      </c>
      <c r="AN44">
        <v>2.3087895777870502</v>
      </c>
      <c r="AO44">
        <v>45111.128626719001</v>
      </c>
      <c r="AP44">
        <v>1114.3956065750799</v>
      </c>
      <c r="AQ44">
        <v>3698.80398496217</v>
      </c>
      <c r="AR44">
        <v>5522.5895338819701</v>
      </c>
      <c r="AS44">
        <v>2598.3542984785299</v>
      </c>
      <c r="AT44">
        <v>-5522.5895338819701</v>
      </c>
      <c r="AU44" s="71">
        <f t="shared" si="7"/>
        <v>0.22531830665487512</v>
      </c>
    </row>
    <row r="45" spans="2:47" ht="13" x14ac:dyDescent="0.6">
      <c r="E45">
        <v>8.5529859993982102E-4</v>
      </c>
      <c r="F45" s="18">
        <f t="shared" si="6"/>
        <v>3.2999999999999995E-2</v>
      </c>
      <c r="H45" s="73">
        <f t="shared" si="8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3.0606158283738698</v>
      </c>
      <c r="AD45">
        <v>0.63668608246724501</v>
      </c>
      <c r="AE45">
        <v>5.1102005355568396</v>
      </c>
      <c r="AF45">
        <v>1.95431532632959</v>
      </c>
      <c r="AG45">
        <v>3.9870154826002402</v>
      </c>
      <c r="AH45">
        <v>3.9784893152905898</v>
      </c>
      <c r="AI45">
        <v>0.39463746007322698</v>
      </c>
      <c r="AJ45">
        <v>3.7090358193063402</v>
      </c>
      <c r="AK45">
        <v>3.0606158283738698</v>
      </c>
      <c r="AL45">
        <v>0.63668608246724501</v>
      </c>
      <c r="AM45">
        <v>250.41086556044201</v>
      </c>
      <c r="AN45">
        <v>2.4239297459066198</v>
      </c>
      <c r="AO45">
        <v>44127.915421884398</v>
      </c>
      <c r="AP45">
        <v>1076.2023009145501</v>
      </c>
      <c r="AQ45">
        <v>3698.9938307976599</v>
      </c>
      <c r="AR45">
        <v>5522.5816205259298</v>
      </c>
      <c r="AS45">
        <v>2513.34132846482</v>
      </c>
      <c r="AT45">
        <v>-5522.5816205259298</v>
      </c>
      <c r="AU45" s="71">
        <f t="shared" si="7"/>
        <v>0.20802548185393183</v>
      </c>
    </row>
    <row r="46" spans="2:47" ht="13" x14ac:dyDescent="0.6">
      <c r="E46">
        <v>1.2566370614359201E-3</v>
      </c>
      <c r="F46" s="18">
        <f t="shared" si="6"/>
        <v>4.0000000000000042E-2</v>
      </c>
      <c r="H46" s="73">
        <f t="shared" si="8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3.9505868233686501</v>
      </c>
      <c r="AD46" s="18">
        <v>0.53725372518591596</v>
      </c>
      <c r="AE46">
        <v>5.1084221765918398</v>
      </c>
      <c r="AF46">
        <v>2.01680403008291</v>
      </c>
      <c r="AG46">
        <v>3.9887264632847601</v>
      </c>
      <c r="AH46">
        <v>3.9902121442643499</v>
      </c>
      <c r="AI46" s="18">
        <v>0.32321142931672198</v>
      </c>
      <c r="AJ46">
        <v>4.9891535969434901</v>
      </c>
      <c r="AK46">
        <v>3.9505868233686501</v>
      </c>
      <c r="AL46" s="18">
        <v>0.53725372518591596</v>
      </c>
      <c r="AM46">
        <v>254.74135359913799</v>
      </c>
      <c r="AN46">
        <v>3.4133330981827199</v>
      </c>
      <c r="AO46">
        <v>40469.125627556001</v>
      </c>
      <c r="AP46">
        <v>1039.2340652702601</v>
      </c>
      <c r="AQ46">
        <v>3698.5261645665601</v>
      </c>
      <c r="AR46">
        <v>5522.4448439146599</v>
      </c>
      <c r="AS46">
        <v>2392.8507430811701</v>
      </c>
      <c r="AT46">
        <v>-5522.4448439146599</v>
      </c>
      <c r="AU46" s="71">
        <f t="shared" si="7"/>
        <v>0.13599339774231359</v>
      </c>
    </row>
    <row r="47" spans="2:47" ht="13" x14ac:dyDescent="0.6">
      <c r="E47">
        <v>1.73494454294496E-3</v>
      </c>
      <c r="F47" s="18">
        <f t="shared" si="6"/>
        <v>4.6999999999999952E-2</v>
      </c>
      <c r="H47" s="73">
        <f t="shared" si="8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4.9693840226737001</v>
      </c>
      <c r="AD47" s="18">
        <v>0.47776051431649402</v>
      </c>
      <c r="AE47">
        <v>5.1061848862810297</v>
      </c>
      <c r="AF47">
        <v>2.0816813373540199</v>
      </c>
      <c r="AG47">
        <v>3.9709684972299799</v>
      </c>
      <c r="AH47">
        <v>3.9787382412612402</v>
      </c>
      <c r="AI47" s="18">
        <v>0.26309595677883002</v>
      </c>
      <c r="AJ47">
        <v>6.5147316837143601</v>
      </c>
      <c r="AK47">
        <v>4.9693840226737001</v>
      </c>
      <c r="AL47" s="18">
        <v>0.47776051431649402</v>
      </c>
      <c r="AM47">
        <v>249.218700837505</v>
      </c>
      <c r="AN47">
        <v>4.4916235083571996</v>
      </c>
      <c r="AO47">
        <v>38696.562605307503</v>
      </c>
      <c r="AP47">
        <v>830.508723583662</v>
      </c>
      <c r="AQ47">
        <v>3682.8945735623702</v>
      </c>
      <c r="AR47">
        <v>5522.3145387859904</v>
      </c>
      <c r="AS47">
        <v>1961.2626955210001</v>
      </c>
      <c r="AT47">
        <v>-5522.3145387859904</v>
      </c>
      <c r="AU47" s="71">
        <f t="shared" si="7"/>
        <v>9.6140791723204833E-2</v>
      </c>
    </row>
    <row r="48" spans="2:47" ht="13" x14ac:dyDescent="0.6">
      <c r="E48">
        <v>3.1172453105244701E-3</v>
      </c>
      <c r="F48" s="18">
        <f t="shared" si="6"/>
        <v>6.2999999999999987E-2</v>
      </c>
      <c r="H48" s="73">
        <f t="shared" si="8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6.6770355248902096</v>
      </c>
      <c r="AD48" s="18">
        <v>0.26544491639908002</v>
      </c>
      <c r="AE48">
        <v>5.0856477085561798</v>
      </c>
      <c r="AF48">
        <v>1.9770332594097699</v>
      </c>
      <c r="AG48">
        <v>3.9780450995724199</v>
      </c>
      <c r="AH48">
        <v>3.9784150336375799</v>
      </c>
      <c r="AI48" s="18">
        <v>0.14848483255651601</v>
      </c>
      <c r="AJ48">
        <v>10.9221484509021</v>
      </c>
      <c r="AK48">
        <v>6.6770355248902096</v>
      </c>
      <c r="AL48" s="18">
        <v>0.26544491639908002</v>
      </c>
      <c r="AM48">
        <v>319.05981183852703</v>
      </c>
      <c r="AN48">
        <v>6.4115906084911298</v>
      </c>
      <c r="AO48">
        <v>36435.924013218901</v>
      </c>
      <c r="AP48">
        <v>659.83262025430702</v>
      </c>
      <c r="AQ48">
        <v>2738.0731511164599</v>
      </c>
      <c r="AR48">
        <v>5521.88341052136</v>
      </c>
      <c r="AS48">
        <v>1589.5611812596101</v>
      </c>
      <c r="AT48">
        <v>-5521.88341052136</v>
      </c>
      <c r="AU48" s="71">
        <f t="shared" si="7"/>
        <v>3.975490551301878E-2</v>
      </c>
    </row>
    <row r="49" spans="2:47" ht="13.75" thickBot="1" x14ac:dyDescent="0.75">
      <c r="E49" s="67">
        <v>1.22718463030851E-2</v>
      </c>
      <c r="F49" s="18">
        <f t="shared" si="6"/>
        <v>0.12499999999999985</v>
      </c>
      <c r="H49" s="69">
        <f t="shared" si="8"/>
        <v>11</v>
      </c>
      <c r="I49" s="67">
        <v>0.75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7.8822593596581401</v>
      </c>
      <c r="AD49" s="68">
        <v>9.9556871226297096E-7</v>
      </c>
      <c r="AE49" s="67">
        <v>5.0950558011452198</v>
      </c>
      <c r="AF49" s="67">
        <v>2.0395496808954698</v>
      </c>
      <c r="AG49" s="67">
        <v>3.9563833513406799</v>
      </c>
      <c r="AH49" s="67">
        <v>3.96413387152087</v>
      </c>
      <c r="AI49" s="68">
        <v>5.5970436408545098E-7</v>
      </c>
      <c r="AJ49" s="67">
        <v>20.032119247923799</v>
      </c>
      <c r="AK49" s="67">
        <v>7.8822593596581401</v>
      </c>
      <c r="AL49" s="68">
        <v>9.9556871226297096E-7</v>
      </c>
      <c r="AM49" s="67">
        <v>0</v>
      </c>
      <c r="AN49" s="67">
        <v>7.8822583640894397</v>
      </c>
      <c r="AO49" s="67">
        <v>35000.004420675301</v>
      </c>
      <c r="AP49" s="67">
        <v>214.564231145511</v>
      </c>
      <c r="AQ49" s="67">
        <v>978.73250516772498</v>
      </c>
      <c r="AR49" s="67">
        <v>1538.2153540683701</v>
      </c>
      <c r="AS49" s="67">
        <v>457.70795383470403</v>
      </c>
      <c r="AT49" s="67">
        <v>-1538.2153540683701</v>
      </c>
      <c r="AU49" s="80">
        <f t="shared" si="7"/>
        <v>1.2630499287531052E-7</v>
      </c>
    </row>
    <row r="50" spans="2:47" ht="22.75" x14ac:dyDescent="0.95">
      <c r="B50" t="s">
        <v>20</v>
      </c>
      <c r="C50">
        <f>AR50/AR61</f>
        <v>0.86107774195669873</v>
      </c>
      <c r="E50" s="77">
        <v>7.85398163397448E-5</v>
      </c>
      <c r="F50" s="18">
        <f t="shared" si="6"/>
        <v>9.9999999999999985E-3</v>
      </c>
      <c r="G50" s="79">
        <f>AB50</f>
        <v>0.06</v>
      </c>
      <c r="H50" s="78">
        <v>1</v>
      </c>
      <c r="I50" s="76">
        <v>0.75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1.1236218933634501</v>
      </c>
      <c r="AD50" s="76">
        <v>0.88069483635813195</v>
      </c>
      <c r="AE50" s="76">
        <v>5.1097416042110302</v>
      </c>
      <c r="AF50" s="76">
        <v>2.4523453497063201</v>
      </c>
      <c r="AG50" s="76">
        <v>4.7604319931312897</v>
      </c>
      <c r="AH50" s="76">
        <v>4.7577127386825504</v>
      </c>
      <c r="AI50" s="77">
        <v>0.55735847158325402</v>
      </c>
      <c r="AJ50" s="77">
        <v>1.23161999561725</v>
      </c>
      <c r="AK50" s="76">
        <v>1.1236218933634501</v>
      </c>
      <c r="AL50" s="76">
        <v>0.88069483635813195</v>
      </c>
      <c r="AM50" s="76">
        <v>182.24870217434</v>
      </c>
      <c r="AN50" s="76">
        <v>0.24292705700532199</v>
      </c>
      <c r="AO50" s="76">
        <v>161228.89112942401</v>
      </c>
      <c r="AP50" s="76">
        <v>1524.7640544041899</v>
      </c>
      <c r="AQ50" s="76">
        <v>4415.5805927392103</v>
      </c>
      <c r="AR50" s="76">
        <v>6582.0225543414599</v>
      </c>
      <c r="AS50" s="76">
        <v>3550.8519339876798</v>
      </c>
      <c r="AT50" s="76">
        <v>-6582.0225543414599</v>
      </c>
      <c r="AU50" s="75">
        <f t="shared" si="7"/>
        <v>0.78379999674255174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18">
        <f t="shared" si="6"/>
        <v>1.6000000000000011E-2</v>
      </c>
      <c r="H51" s="73">
        <f t="shared" ref="H51:H60" si="9">H50+1</f>
        <v>2</v>
      </c>
      <c r="I51" s="66">
        <v>0.75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1.4530198509838099</v>
      </c>
      <c r="AD51" s="66">
        <v>0.83953991513392101</v>
      </c>
      <c r="AE51" s="66">
        <v>5.1100858027203797</v>
      </c>
      <c r="AF51" s="66">
        <v>2.3051426227590301</v>
      </c>
      <c r="AG51" s="66">
        <v>4.7491221811037798</v>
      </c>
      <c r="AH51" s="66">
        <v>4.7366427719175297</v>
      </c>
      <c r="AI51" s="72">
        <v>0.53023235594834195</v>
      </c>
      <c r="AJ51" s="72">
        <v>1.62246383942683</v>
      </c>
      <c r="AK51" s="66">
        <v>1.4530198509838099</v>
      </c>
      <c r="AL51" s="66">
        <v>0.83953991513392101</v>
      </c>
      <c r="AM51" s="66">
        <v>191.09210718337701</v>
      </c>
      <c r="AN51" s="66">
        <v>0.61347993584989002</v>
      </c>
      <c r="AO51" s="66">
        <v>82636.675850230604</v>
      </c>
      <c r="AP51" s="66">
        <v>1520.91696157454</v>
      </c>
      <c r="AQ51" s="66">
        <v>4415.5156121787404</v>
      </c>
      <c r="AR51" s="66">
        <v>6582.1206227061302</v>
      </c>
      <c r="AS51" s="66">
        <v>3628.2935466700501</v>
      </c>
      <c r="AT51" s="66">
        <v>-6582.1206227061302</v>
      </c>
      <c r="AU51" s="71">
        <f t="shared" si="7"/>
        <v>0.57778970780439498</v>
      </c>
    </row>
    <row r="52" spans="2:47" ht="13" x14ac:dyDescent="0.6">
      <c r="E52" s="66">
        <v>2.54469004940773E-4</v>
      </c>
      <c r="F52" s="18">
        <f t="shared" si="6"/>
        <v>1.7999999999999992E-2</v>
      </c>
      <c r="H52" s="73">
        <f t="shared" si="9"/>
        <v>3</v>
      </c>
      <c r="I52" s="66">
        <v>0.75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1.6090232104011499</v>
      </c>
      <c r="AD52" s="66">
        <v>0.83414642047949905</v>
      </c>
      <c r="AE52" s="66">
        <v>5.1102292187659497</v>
      </c>
      <c r="AF52" s="66">
        <v>2.4344995227449902</v>
      </c>
      <c r="AG52" s="66">
        <v>4.7700013989948502</v>
      </c>
      <c r="AH52" s="66">
        <v>4.7765179622114902</v>
      </c>
      <c r="AI52" s="72">
        <v>0.518952644172199</v>
      </c>
      <c r="AJ52" s="72">
        <v>1.7928308597501199</v>
      </c>
      <c r="AK52" s="66">
        <v>1.6090232104011499</v>
      </c>
      <c r="AL52" s="66">
        <v>0.83414642047949905</v>
      </c>
      <c r="AM52" s="66">
        <v>192.301733248625</v>
      </c>
      <c r="AN52" s="66">
        <v>0.77487678992164899</v>
      </c>
      <c r="AO52" s="66">
        <v>72471.116443461404</v>
      </c>
      <c r="AP52" s="66">
        <v>1461.30969592675</v>
      </c>
      <c r="AQ52" s="66">
        <v>4415.10520895627</v>
      </c>
      <c r="AR52" s="66">
        <v>6582.0720967464204</v>
      </c>
      <c r="AS52" s="66">
        <v>3412.77169486718</v>
      </c>
      <c r="AT52" s="66">
        <v>-6582.0720967464204</v>
      </c>
      <c r="AU52" s="71">
        <f t="shared" si="7"/>
        <v>0.51841789172919128</v>
      </c>
    </row>
    <row r="53" spans="2:47" ht="13" x14ac:dyDescent="0.6">
      <c r="E53" s="66">
        <v>3.1415926535897898E-4</v>
      </c>
      <c r="F53" s="18">
        <f t="shared" si="6"/>
        <v>1.999999999999999E-2</v>
      </c>
      <c r="H53" s="73">
        <f t="shared" si="9"/>
        <v>4</v>
      </c>
      <c r="I53" s="66">
        <v>0.75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1.7834359050414901</v>
      </c>
      <c r="AD53" s="66">
        <v>0.82868090803320804</v>
      </c>
      <c r="AE53" s="66">
        <v>5.1103439516023998</v>
      </c>
      <c r="AF53" s="66">
        <v>2.4427908141235601</v>
      </c>
      <c r="AG53" s="66">
        <v>4.7527866638928202</v>
      </c>
      <c r="AH53" s="66">
        <v>4.7585679465328896</v>
      </c>
      <c r="AI53" s="72">
        <v>0.50669026472452094</v>
      </c>
      <c r="AJ53" s="72">
        <v>1.9832403523909501</v>
      </c>
      <c r="AK53" s="66">
        <v>1.7834359050414901</v>
      </c>
      <c r="AL53" s="66">
        <v>0.82868090803320804</v>
      </c>
      <c r="AM53" s="66">
        <v>193.54506259651899</v>
      </c>
      <c r="AN53" s="66">
        <v>0.95475499700828803</v>
      </c>
      <c r="AO53" s="66">
        <v>65211.271495540801</v>
      </c>
      <c r="AP53" s="66">
        <v>1483.8589627881199</v>
      </c>
      <c r="AQ53" s="66">
        <v>4415.3489711683296</v>
      </c>
      <c r="AR53" s="66">
        <v>6582.0429402877198</v>
      </c>
      <c r="AS53" s="66">
        <v>3445.0411227004001</v>
      </c>
      <c r="AT53" s="66">
        <v>-6582.0429402877198</v>
      </c>
      <c r="AU53" s="71">
        <f t="shared" si="7"/>
        <v>0.46465415756779299</v>
      </c>
    </row>
    <row r="54" spans="2:47" ht="13" x14ac:dyDescent="0.6">
      <c r="E54" s="66">
        <v>6.6051985541725399E-4</v>
      </c>
      <c r="F54" s="18">
        <f t="shared" si="6"/>
        <v>2.8999999999999998E-2</v>
      </c>
      <c r="H54" s="73">
        <f t="shared" si="9"/>
        <v>5</v>
      </c>
      <c r="I54" s="66">
        <v>0.75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2.65324681345081</v>
      </c>
      <c r="AD54" s="66">
        <v>0.72117238801234596</v>
      </c>
      <c r="AE54" s="66">
        <v>5.11065767420207</v>
      </c>
      <c r="AF54" s="66">
        <v>2.0848966355491099</v>
      </c>
      <c r="AG54" s="66">
        <v>4.7449795158862198</v>
      </c>
      <c r="AH54" s="66">
        <v>4.7513182723895904</v>
      </c>
      <c r="AI54" s="66">
        <v>0.44112911944579403</v>
      </c>
      <c r="AJ54" s="66">
        <v>3.0881041370646098</v>
      </c>
      <c r="AK54" s="66">
        <v>2.65324681345081</v>
      </c>
      <c r="AL54" s="66">
        <v>0.72117238801234596</v>
      </c>
      <c r="AM54" s="66">
        <v>221.85736579062799</v>
      </c>
      <c r="AN54" s="66">
        <v>1.9320744254384601</v>
      </c>
      <c r="AO54" s="66">
        <v>47981.881389940201</v>
      </c>
      <c r="AP54" s="66">
        <v>1409.80888909689</v>
      </c>
      <c r="AQ54" s="66">
        <v>4415.3382084937602</v>
      </c>
      <c r="AR54" s="66">
        <v>6581.8937553512696</v>
      </c>
      <c r="AS54" s="66">
        <v>3344.4905693175001</v>
      </c>
      <c r="AT54" s="66">
        <v>-6581.8937553512696</v>
      </c>
      <c r="AU54" s="71">
        <f t="shared" si="7"/>
        <v>0.27180750179603153</v>
      </c>
    </row>
    <row r="55" spans="2:47" ht="13" x14ac:dyDescent="0.6">
      <c r="E55" s="66">
        <v>8.0424771931898698E-4</v>
      </c>
      <c r="F55" s="18">
        <f t="shared" si="6"/>
        <v>3.2000000000000001E-2</v>
      </c>
      <c r="H55" s="73">
        <f t="shared" si="9"/>
        <v>6</v>
      </c>
      <c r="I55" s="66">
        <v>0.75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2.9835405326098599</v>
      </c>
      <c r="AD55" s="66">
        <v>0.67311859763519</v>
      </c>
      <c r="AE55" s="66">
        <v>5.0861066399019901</v>
      </c>
      <c r="AF55" s="66">
        <v>1.98296755116413</v>
      </c>
      <c r="AG55" s="66">
        <v>4.7618326755664198</v>
      </c>
      <c r="AH55" s="66">
        <v>4.7560902664281297</v>
      </c>
      <c r="AI55" s="66">
        <v>0.41647783201764799</v>
      </c>
      <c r="AJ55" s="66">
        <v>3.5465789020831502</v>
      </c>
      <c r="AK55" s="66">
        <v>2.9835405326098599</v>
      </c>
      <c r="AL55" s="66">
        <v>0.67311859763519</v>
      </c>
      <c r="AM55" s="66">
        <v>237.23887382953299</v>
      </c>
      <c r="AN55" s="66">
        <v>2.31042193497467</v>
      </c>
      <c r="AO55" s="66">
        <v>45128.1702389075</v>
      </c>
      <c r="AP55" s="66">
        <v>1331.01822354765</v>
      </c>
      <c r="AQ55" s="66">
        <v>4414.8565477191896</v>
      </c>
      <c r="AR55" s="66">
        <v>6581.8046396858999</v>
      </c>
      <c r="AS55" s="66">
        <v>3067.1655411148899</v>
      </c>
      <c r="AT55" s="66">
        <v>-6581.8046396858999</v>
      </c>
      <c r="AU55" s="71">
        <f t="shared" si="7"/>
        <v>0.22561067640209928</v>
      </c>
    </row>
    <row r="56" spans="2:47" ht="13" x14ac:dyDescent="0.6">
      <c r="E56" s="66">
        <v>8.5529859993982102E-4</v>
      </c>
      <c r="F56" s="18">
        <f t="shared" si="6"/>
        <v>3.2999999999999995E-2</v>
      </c>
      <c r="H56" s="73">
        <f t="shared" si="9"/>
        <v>7</v>
      </c>
      <c r="I56" s="66">
        <v>0.75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3.1252071737436702</v>
      </c>
      <c r="AD56" s="66">
        <v>0.67102658997938303</v>
      </c>
      <c r="AE56" s="66">
        <v>5.1105877588798601</v>
      </c>
      <c r="AF56" s="66">
        <v>2.0095420866768698</v>
      </c>
      <c r="AG56" s="66">
        <v>4.7552408727026396</v>
      </c>
      <c r="AH56" s="66">
        <v>4.7669284573398496</v>
      </c>
      <c r="AI56" s="66">
        <v>0.40779554259519102</v>
      </c>
      <c r="AJ56" s="66">
        <v>3.70942392175807</v>
      </c>
      <c r="AK56" s="66">
        <v>3.1252071737436702</v>
      </c>
      <c r="AL56" s="66">
        <v>0.67102658997938303</v>
      </c>
      <c r="AM56" s="66">
        <v>237.797560012899</v>
      </c>
      <c r="AN56" s="66">
        <v>2.4541805837642801</v>
      </c>
      <c r="AO56" s="66">
        <v>44505.137234948197</v>
      </c>
      <c r="AP56" s="66">
        <v>1291.7286508182001</v>
      </c>
      <c r="AQ56" s="66">
        <v>4416.00443479979</v>
      </c>
      <c r="AR56" s="66">
        <v>6581.7101946689199</v>
      </c>
      <c r="AS56" s="66">
        <v>3059.91232968553</v>
      </c>
      <c r="AT56" s="66">
        <v>-6581.7101946689199</v>
      </c>
      <c r="AU56" s="71">
        <f t="shared" si="7"/>
        <v>0.21471427418220201</v>
      </c>
    </row>
    <row r="57" spans="2:47" ht="13" x14ac:dyDescent="0.6">
      <c r="E57" s="66">
        <v>1.2566370614359201E-3</v>
      </c>
      <c r="F57" s="18">
        <f t="shared" si="6"/>
        <v>4.0000000000000042E-2</v>
      </c>
      <c r="H57" s="73">
        <f t="shared" si="9"/>
        <v>8</v>
      </c>
      <c r="I57" s="66">
        <v>0.75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3.9736198127598499</v>
      </c>
      <c r="AD57" s="66">
        <v>0.54715878943396401</v>
      </c>
      <c r="AE57" s="66">
        <v>5.1098276538383702</v>
      </c>
      <c r="AF57" s="66">
        <v>1.95262841697625</v>
      </c>
      <c r="AG57" s="66">
        <v>4.7759236807695196</v>
      </c>
      <c r="AH57" s="66">
        <v>4.7752776119328901</v>
      </c>
      <c r="AI57" s="66">
        <v>0.33975385712851902</v>
      </c>
      <c r="AJ57" s="66">
        <v>4.98962198748736</v>
      </c>
      <c r="AK57" s="66">
        <v>3.9736198127598499</v>
      </c>
      <c r="AL57" s="66">
        <v>0.54715878943396401</v>
      </c>
      <c r="AM57" s="66">
        <v>248.56916167879999</v>
      </c>
      <c r="AN57" s="66">
        <v>3.4264610233258899</v>
      </c>
      <c r="AO57" s="66">
        <v>40549.600633887603</v>
      </c>
      <c r="AP57" s="66">
        <v>1284.0841668031001</v>
      </c>
      <c r="AQ57" s="66">
        <v>4415.9167843873902</v>
      </c>
      <c r="AR57" s="66">
        <v>6581.5250001822596</v>
      </c>
      <c r="AS57" s="66">
        <v>2987.0882043046799</v>
      </c>
      <c r="AT57" s="66">
        <v>-6581.5250001822596</v>
      </c>
      <c r="AU57" s="71">
        <f t="shared" si="7"/>
        <v>0.13769782093318553</v>
      </c>
    </row>
    <row r="58" spans="2:47" ht="13" x14ac:dyDescent="0.6">
      <c r="E58" s="66">
        <v>1.73494454294496E-3</v>
      </c>
      <c r="F58" s="18">
        <f t="shared" si="6"/>
        <v>4.6999999999999952E-2</v>
      </c>
      <c r="H58" s="73">
        <f t="shared" si="9"/>
        <v>9</v>
      </c>
      <c r="I58" s="66">
        <v>0.75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5.0373905432239701</v>
      </c>
      <c r="AD58" s="72">
        <v>0.49501743156299199</v>
      </c>
      <c r="AE58" s="66">
        <v>5.10853690942829</v>
      </c>
      <c r="AF58" s="66">
        <v>2.0992104648477099</v>
      </c>
      <c r="AG58" s="66">
        <v>4.7718472300496204</v>
      </c>
      <c r="AH58" s="66">
        <v>4.7665638420445697</v>
      </c>
      <c r="AI58" s="72">
        <v>0.28351280062036299</v>
      </c>
      <c r="AJ58" s="66">
        <v>6.5152991706364496</v>
      </c>
      <c r="AK58" s="66">
        <v>5.0373905432239701</v>
      </c>
      <c r="AL58" s="72">
        <v>0.49501743156299199</v>
      </c>
      <c r="AM58" s="66">
        <v>247.372947072736</v>
      </c>
      <c r="AN58" s="66">
        <v>4.5423731116609698</v>
      </c>
      <c r="AO58" s="66">
        <v>38787.466669062902</v>
      </c>
      <c r="AP58" s="66">
        <v>1214.7095258048</v>
      </c>
      <c r="AQ58" s="66">
        <v>4414.9795615688299</v>
      </c>
      <c r="AR58" s="66">
        <v>6581.4976156127696</v>
      </c>
      <c r="AS58" s="66">
        <v>2725.9063673393698</v>
      </c>
      <c r="AT58" s="66">
        <v>-6581.4976156127696</v>
      </c>
      <c r="AU58" s="71">
        <f t="shared" si="7"/>
        <v>9.8268622874369577E-2</v>
      </c>
    </row>
    <row r="59" spans="2:47" ht="13" x14ac:dyDescent="0.6">
      <c r="E59" s="66">
        <v>3.1172453105244701E-3</v>
      </c>
      <c r="F59" s="18">
        <f t="shared" si="6"/>
        <v>6.2999999999999987E-2</v>
      </c>
      <c r="H59" s="73">
        <f t="shared" si="9"/>
        <v>10</v>
      </c>
      <c r="I59" s="66">
        <v>0.75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7.1696108738490096</v>
      </c>
      <c r="AD59" s="72">
        <v>0.35208446299094398</v>
      </c>
      <c r="AE59" s="66">
        <v>5.06186106299723</v>
      </c>
      <c r="AF59" s="66">
        <v>2.0603250904528099</v>
      </c>
      <c r="AG59" s="66">
        <v>4.7680144800696604</v>
      </c>
      <c r="AH59" s="66">
        <v>4.7573432283696304</v>
      </c>
      <c r="AI59" s="72">
        <v>0.189022543518645</v>
      </c>
      <c r="AJ59" s="66">
        <v>10.924037807049499</v>
      </c>
      <c r="AK59" s="66">
        <v>7.1696108738490096</v>
      </c>
      <c r="AL59" s="72">
        <v>0.35208446299094398</v>
      </c>
      <c r="AM59" s="66">
        <v>258.81125593299998</v>
      </c>
      <c r="AN59" s="66">
        <v>6.8175264108580702</v>
      </c>
      <c r="AO59" s="66">
        <v>36794.2956473511</v>
      </c>
      <c r="AP59" s="66">
        <v>847.13010291060505</v>
      </c>
      <c r="AQ59" s="66">
        <v>4303.0834275851803</v>
      </c>
      <c r="AR59" s="66">
        <v>6581.0294100044302</v>
      </c>
      <c r="AS59" s="66">
        <v>1906.32519884882</v>
      </c>
      <c r="AT59" s="66">
        <v>-6581.0294100044302</v>
      </c>
      <c r="AU59" s="71">
        <f t="shared" si="7"/>
        <v>4.9107890119276063E-2</v>
      </c>
    </row>
    <row r="60" spans="2:47" ht="13.75" thickBot="1" x14ac:dyDescent="0.75">
      <c r="E60" s="67">
        <v>1.22718463030851E-2</v>
      </c>
      <c r="F60" s="18">
        <f t="shared" si="6"/>
        <v>0.12499999999999985</v>
      </c>
      <c r="H60" s="69">
        <f t="shared" si="9"/>
        <v>11</v>
      </c>
      <c r="I60" s="67">
        <v>0.75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9.6849418822978297</v>
      </c>
      <c r="AD60" s="68">
        <v>1.2232575068362801E-6</v>
      </c>
      <c r="AE60" s="67">
        <v>5.06186504755554</v>
      </c>
      <c r="AF60" s="67">
        <v>2.0477785955179502</v>
      </c>
      <c r="AG60" s="67">
        <v>4.75397783220936</v>
      </c>
      <c r="AH60" s="67">
        <v>4.7525368729604596</v>
      </c>
      <c r="AI60" s="68">
        <v>6.7181356177307599E-7</v>
      </c>
      <c r="AJ60" s="67">
        <v>23.568157165410199</v>
      </c>
      <c r="AK60" s="67">
        <v>9.6849418822978297</v>
      </c>
      <c r="AL60" s="68">
        <v>1.2232575068362801E-6</v>
      </c>
      <c r="AM60" s="67">
        <v>0</v>
      </c>
      <c r="AN60" s="67">
        <v>9.6849406590403309</v>
      </c>
      <c r="AO60" s="67">
        <v>35000.004420678903</v>
      </c>
      <c r="AP60" s="67">
        <v>305.79855258380798</v>
      </c>
      <c r="AQ60" s="67">
        <v>1531.31138343461</v>
      </c>
      <c r="AR60" s="67">
        <v>2427.2075338387699</v>
      </c>
      <c r="AS60" s="67">
        <v>642.54285330638902</v>
      </c>
      <c r="AT60" s="67">
        <v>-2427.2075338387699</v>
      </c>
      <c r="AU60" s="80">
        <f t="shared" si="7"/>
        <v>1.2630509523987485E-7</v>
      </c>
    </row>
    <row r="61" spans="2:47" ht="22.75" x14ac:dyDescent="0.95">
      <c r="B61" t="s">
        <v>20</v>
      </c>
      <c r="C61">
        <f>AR61/AR72</f>
        <v>0.87764060229258145</v>
      </c>
      <c r="E61" s="77">
        <v>7.85398163397448E-5</v>
      </c>
      <c r="F61" s="18">
        <f t="shared" si="6"/>
        <v>9.9999999999999985E-3</v>
      </c>
      <c r="G61" s="79">
        <f>AB61</f>
        <v>7.0000000000000007E-2</v>
      </c>
      <c r="H61" s="78">
        <v>1</v>
      </c>
      <c r="I61" s="76">
        <v>0.75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1.11784929480974</v>
      </c>
      <c r="AD61" s="76">
        <v>0.87534009938697999</v>
      </c>
      <c r="AE61" s="76">
        <v>5.0858771742290898</v>
      </c>
      <c r="AF61" s="76">
        <v>2.3742042782844601</v>
      </c>
      <c r="AG61" s="76">
        <v>5.5447451481597003</v>
      </c>
      <c r="AH61" s="76">
        <v>5.5670601236439001</v>
      </c>
      <c r="AI61" s="77">
        <v>0.55884750535691397</v>
      </c>
      <c r="AJ61" s="77">
        <v>1.2318645651265301</v>
      </c>
      <c r="AK61" s="76">
        <v>1.11784929480974</v>
      </c>
      <c r="AL61" s="76">
        <v>0.87534009938697999</v>
      </c>
      <c r="AM61" s="76">
        <v>183.354574639954</v>
      </c>
      <c r="AN61" s="76">
        <v>0.242509195422761</v>
      </c>
      <c r="AO61" s="76">
        <v>160673.68292264501</v>
      </c>
      <c r="AP61" s="76">
        <v>1757.0282608533901</v>
      </c>
      <c r="AQ61" s="76">
        <v>5133.2897271606798</v>
      </c>
      <c r="AR61" s="76">
        <v>7643.9353076118095</v>
      </c>
      <c r="AS61" s="76">
        <v>4169.7748794067502</v>
      </c>
      <c r="AT61" s="76">
        <v>-7643.9353076118095</v>
      </c>
      <c r="AU61" s="75">
        <f t="shared" si="7"/>
        <v>0.78305734364305735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18">
        <f t="shared" si="6"/>
        <v>1.6000000000000011E-2</v>
      </c>
      <c r="H62" s="73">
        <f t="shared" ref="H62:H71" si="10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1.4689774861840099</v>
      </c>
      <c r="AD62">
        <v>0.852850325757739</v>
      </c>
      <c r="AE62">
        <v>5.1097702874201403</v>
      </c>
      <c r="AF62">
        <v>2.39231792521882</v>
      </c>
      <c r="AG62">
        <v>5.5741501763767403</v>
      </c>
      <c r="AH62">
        <v>5.5650551559319696</v>
      </c>
      <c r="AI62" s="18">
        <v>0.53232736844022999</v>
      </c>
      <c r="AJ62" s="18">
        <v>1.62273411167306</v>
      </c>
      <c r="AK62">
        <v>1.4689774861840099</v>
      </c>
      <c r="AL62">
        <v>0.852850325757739</v>
      </c>
      <c r="AM62">
        <v>188.13191563066999</v>
      </c>
      <c r="AN62">
        <v>0.61612716042626803</v>
      </c>
      <c r="AO62">
        <v>83188.2426947567</v>
      </c>
      <c r="AP62">
        <v>1720.7464856776</v>
      </c>
      <c r="AQ62">
        <v>5134.05592196211</v>
      </c>
      <c r="AR62">
        <v>7643.7421435530396</v>
      </c>
      <c r="AS62">
        <v>4105.1157103784299</v>
      </c>
      <c r="AT62">
        <v>-7643.7421435530396</v>
      </c>
      <c r="AU62" s="71">
        <f t="shared" si="7"/>
        <v>0.5805741298140682</v>
      </c>
    </row>
    <row r="63" spans="2:47" ht="13" x14ac:dyDescent="0.6">
      <c r="E63">
        <v>2.54469004940773E-4</v>
      </c>
      <c r="F63" s="18">
        <f t="shared" si="6"/>
        <v>1.7999999999999992E-2</v>
      </c>
      <c r="H63" s="73">
        <f t="shared" si="10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1.6133510801278399</v>
      </c>
      <c r="AD63">
        <v>0.83758193360993105</v>
      </c>
      <c r="AE63">
        <v>5.1099710698839296</v>
      </c>
      <c r="AF63">
        <v>2.4301925054328399</v>
      </c>
      <c r="AG63">
        <v>5.5577094016628799</v>
      </c>
      <c r="AH63">
        <v>5.5631851675545496</v>
      </c>
      <c r="AI63" s="18">
        <v>0.52138463182139605</v>
      </c>
      <c r="AJ63" s="18">
        <v>1.7931121968052699</v>
      </c>
      <c r="AK63">
        <v>1.6133510801278399</v>
      </c>
      <c r="AL63">
        <v>0.83758193360993105</v>
      </c>
      <c r="AM63">
        <v>191.521125926623</v>
      </c>
      <c r="AN63">
        <v>0.77576914651790496</v>
      </c>
      <c r="AO63">
        <v>72583.012182200604</v>
      </c>
      <c r="AP63">
        <v>1716.13567698831</v>
      </c>
      <c r="AQ63">
        <v>5133.1403999488803</v>
      </c>
      <c r="AR63">
        <v>7643.8489849109801</v>
      </c>
      <c r="AS63">
        <v>4048.28756817982</v>
      </c>
      <c r="AT63">
        <v>-7643.8489849109801</v>
      </c>
      <c r="AU63" s="71">
        <f t="shared" si="7"/>
        <v>0.51915664477911538</v>
      </c>
    </row>
    <row r="64" spans="2:47" ht="13" x14ac:dyDescent="0.6">
      <c r="E64">
        <v>3.1415926535897898E-4</v>
      </c>
      <c r="F64" s="18">
        <f t="shared" si="6"/>
        <v>1.999999999999999E-2</v>
      </c>
      <c r="H64" s="73">
        <f t="shared" si="10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1.7753853161195701</v>
      </c>
      <c r="AD64">
        <v>0.82263382298737198</v>
      </c>
      <c r="AE64">
        <v>5.1101431691386097</v>
      </c>
      <c r="AF64">
        <v>2.38581695712204</v>
      </c>
      <c r="AG64">
        <v>5.5483709263869496</v>
      </c>
      <c r="AH64">
        <v>5.5430822717425201</v>
      </c>
      <c r="AI64" s="18">
        <v>0.50947020195182302</v>
      </c>
      <c r="AJ64" s="18">
        <v>1.98353434420714</v>
      </c>
      <c r="AK64">
        <v>1.7753853161195701</v>
      </c>
      <c r="AL64">
        <v>0.82263382298737198</v>
      </c>
      <c r="AM64">
        <v>194.949224197391</v>
      </c>
      <c r="AN64">
        <v>0.95275149313219598</v>
      </c>
      <c r="AO64">
        <v>65052.609718916101</v>
      </c>
      <c r="AP64">
        <v>1731.45173384285</v>
      </c>
      <c r="AQ64">
        <v>5133.4957500119399</v>
      </c>
      <c r="AR64">
        <v>7643.84968340462</v>
      </c>
      <c r="AS64">
        <v>4103.1700612355999</v>
      </c>
      <c r="AT64">
        <v>-7643.84968340462</v>
      </c>
      <c r="AU64" s="71">
        <f t="shared" si="7"/>
        <v>0.46335509002935144</v>
      </c>
    </row>
    <row r="65" spans="5:47" ht="13" x14ac:dyDescent="0.6">
      <c r="E65">
        <v>6.6051985541725399E-4</v>
      </c>
      <c r="F65" s="18">
        <f t="shared" si="6"/>
        <v>2.8999999999999998E-2</v>
      </c>
      <c r="H65" s="73">
        <f t="shared" si="10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2.6576039186248299</v>
      </c>
      <c r="AD65">
        <v>0.72370258097950901</v>
      </c>
      <c r="AE65">
        <v>5.1105877588798601</v>
      </c>
      <c r="AF65">
        <v>2.08920692492056</v>
      </c>
      <c r="AG65">
        <v>5.56872625454145</v>
      </c>
      <c r="AH65">
        <v>5.5522722988337101</v>
      </c>
      <c r="AI65">
        <v>0.44614958415876999</v>
      </c>
      <c r="AJ65">
        <v>3.0884707059320902</v>
      </c>
      <c r="AK65">
        <v>2.6576039186248299</v>
      </c>
      <c r="AL65">
        <v>0.72370258097950901</v>
      </c>
      <c r="AM65">
        <v>221.09801901779699</v>
      </c>
      <c r="AN65">
        <v>1.93390133764532</v>
      </c>
      <c r="AO65">
        <v>48015.386442878</v>
      </c>
      <c r="AP65">
        <v>1667.10441712907</v>
      </c>
      <c r="AQ65">
        <v>5133.0711467133096</v>
      </c>
      <c r="AR65">
        <v>7643.6871559934798</v>
      </c>
      <c r="AS65">
        <v>3921.8242848980299</v>
      </c>
      <c r="AT65">
        <v>-7643.6871559934798</v>
      </c>
      <c r="AU65" s="71">
        <f t="shared" si="7"/>
        <v>0.27231393508555141</v>
      </c>
    </row>
    <row r="66" spans="5:47" ht="13" x14ac:dyDescent="0.6">
      <c r="E66">
        <v>8.0424771931898698E-4</v>
      </c>
      <c r="F66" s="18">
        <f t="shared" si="6"/>
        <v>3.2000000000000001E-2</v>
      </c>
      <c r="H66" s="73">
        <f t="shared" si="10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2.9991195651099498</v>
      </c>
      <c r="AD66">
        <v>0.68157012598723998</v>
      </c>
      <c r="AE66">
        <v>5.1106558815014997</v>
      </c>
      <c r="AF66">
        <v>1.92488574381504</v>
      </c>
      <c r="AG66">
        <v>5.5513273527339804</v>
      </c>
      <c r="AH66">
        <v>5.5658072621620098</v>
      </c>
      <c r="AI66">
        <v>0.42281206877868899</v>
      </c>
      <c r="AJ66">
        <v>3.5469753604099101</v>
      </c>
      <c r="AK66">
        <v>2.9991195651099498</v>
      </c>
      <c r="AL66">
        <v>0.68157012598723998</v>
      </c>
      <c r="AM66">
        <v>234.34351397095199</v>
      </c>
      <c r="AN66">
        <v>2.3175494391227098</v>
      </c>
      <c r="AO66">
        <v>45224.628196729398</v>
      </c>
      <c r="AP66">
        <v>1583.0038772777</v>
      </c>
      <c r="AQ66">
        <v>5133.5361350430103</v>
      </c>
      <c r="AR66">
        <v>7643.2774097575802</v>
      </c>
      <c r="AS66">
        <v>3796.0052286229702</v>
      </c>
      <c r="AT66">
        <v>-7643.2774097575802</v>
      </c>
      <c r="AU66" s="71">
        <f t="shared" si="7"/>
        <v>0.22725673691580653</v>
      </c>
    </row>
    <row r="67" spans="5:47" ht="13" x14ac:dyDescent="0.6">
      <c r="E67">
        <v>8.5529859993982102E-4</v>
      </c>
      <c r="F67" s="18">
        <f t="shared" si="6"/>
        <v>3.2999999999999995E-2</v>
      </c>
      <c r="H67" s="73">
        <f t="shared" si="10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3.1277467786924098</v>
      </c>
      <c r="AD67">
        <v>0.67234427497971305</v>
      </c>
      <c r="AE67">
        <v>5.1106585705523599</v>
      </c>
      <c r="AF67">
        <v>1.9893691791988899</v>
      </c>
      <c r="AG67">
        <v>5.5471057651733604</v>
      </c>
      <c r="AH67">
        <v>5.5356839984405397</v>
      </c>
      <c r="AI67">
        <v>0.41482439422902301</v>
      </c>
      <c r="AJ67">
        <v>3.7098313355247701</v>
      </c>
      <c r="AK67">
        <v>3.1277467786924098</v>
      </c>
      <c r="AL67">
        <v>0.67234427497971305</v>
      </c>
      <c r="AM67">
        <v>237.36868178428699</v>
      </c>
      <c r="AN67">
        <v>2.4554025037126999</v>
      </c>
      <c r="AO67">
        <v>44519.153167939097</v>
      </c>
      <c r="AP67">
        <v>1619.37668626699</v>
      </c>
      <c r="AQ67">
        <v>5133.6565001671597</v>
      </c>
      <c r="AR67">
        <v>7643.1170599860798</v>
      </c>
      <c r="AS67">
        <v>3748.7414660417999</v>
      </c>
      <c r="AT67">
        <v>-7643.1170599860798</v>
      </c>
      <c r="AU67" s="71">
        <f t="shared" si="7"/>
        <v>0.21496122370264073</v>
      </c>
    </row>
    <row r="68" spans="5:47" ht="13" x14ac:dyDescent="0.6">
      <c r="E68">
        <v>1.2566370614359201E-3</v>
      </c>
      <c r="F68" s="18">
        <f t="shared" si="6"/>
        <v>4.0000000000000042E-2</v>
      </c>
      <c r="H68" s="73">
        <f t="shared" si="10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4.0319415252658297</v>
      </c>
      <c r="AD68">
        <v>0.571210392823431</v>
      </c>
      <c r="AE68">
        <v>5.1103439516023998</v>
      </c>
      <c r="AF68">
        <v>1.89477113306462</v>
      </c>
      <c r="AG68">
        <v>5.5478100060764604</v>
      </c>
      <c r="AH68">
        <v>5.5379628557726699</v>
      </c>
      <c r="AI68">
        <v>0.35412380768826102</v>
      </c>
      <c r="AJ68">
        <v>4.9901133537683302</v>
      </c>
      <c r="AK68">
        <v>4.0319415252658297</v>
      </c>
      <c r="AL68">
        <v>0.571210392823431</v>
      </c>
      <c r="AM68">
        <v>243.12881398194699</v>
      </c>
      <c r="AN68">
        <v>3.4607311324424002</v>
      </c>
      <c r="AO68">
        <v>40737.0855860745</v>
      </c>
      <c r="AP68">
        <v>1478.5472839609199</v>
      </c>
      <c r="AQ68">
        <v>5133.4325208084701</v>
      </c>
      <c r="AR68">
        <v>7643.0246661361898</v>
      </c>
      <c r="AS68">
        <v>3477.4058215126101</v>
      </c>
      <c r="AT68">
        <v>-7643.0246661361898</v>
      </c>
      <c r="AU68" s="71">
        <f t="shared" si="7"/>
        <v>0.14167129886284016</v>
      </c>
    </row>
    <row r="69" spans="5:47" ht="13" x14ac:dyDescent="0.6">
      <c r="E69">
        <v>1.73494454294496E-3</v>
      </c>
      <c r="F69" s="18">
        <f t="shared" si="6"/>
        <v>4.6999999999999952E-2</v>
      </c>
      <c r="H69" s="73">
        <f t="shared" si="10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5.1412795526383501</v>
      </c>
      <c r="AD69">
        <v>0.52789765808678102</v>
      </c>
      <c r="AE69">
        <v>5.1093974057016798</v>
      </c>
      <c r="AF69">
        <v>2.0723781798568099</v>
      </c>
      <c r="AG69">
        <v>5.5647878484370397</v>
      </c>
      <c r="AH69">
        <v>5.5547959233270099</v>
      </c>
      <c r="AI69">
        <v>0.29838066419533799</v>
      </c>
      <c r="AJ69">
        <v>6.5158910259417802</v>
      </c>
      <c r="AK69">
        <v>5.1412795526383501</v>
      </c>
      <c r="AL69">
        <v>0.52789765808678102</v>
      </c>
      <c r="AM69">
        <v>238.836942819706</v>
      </c>
      <c r="AN69">
        <v>4.6133818945515701</v>
      </c>
      <c r="AO69">
        <v>38977.856890769697</v>
      </c>
      <c r="AP69">
        <v>1498.45818463725</v>
      </c>
      <c r="AQ69">
        <v>5133.0867260762998</v>
      </c>
      <c r="AR69">
        <v>7643.07576680904</v>
      </c>
      <c r="AS69">
        <v>3410.8579231925901</v>
      </c>
      <c r="AT69">
        <v>-7643.07576680904</v>
      </c>
      <c r="AU69" s="71">
        <f t="shared" si="7"/>
        <v>0.10267826378277364</v>
      </c>
    </row>
    <row r="70" spans="5:47" ht="13" x14ac:dyDescent="0.6">
      <c r="E70">
        <v>3.1172453105244701E-3</v>
      </c>
      <c r="F70" s="18">
        <f t="shared" ref="F70:F101" si="11">2*SQRT(E70/PI())</f>
        <v>6.2999999999999987E-2</v>
      </c>
      <c r="H70" s="73">
        <f t="shared" si="10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7.6018384403548698</v>
      </c>
      <c r="AD70" s="18">
        <v>0.41631031298645099</v>
      </c>
      <c r="AE70">
        <v>5.1095121385381299</v>
      </c>
      <c r="AF70">
        <v>2.0761302775330002</v>
      </c>
      <c r="AG70">
        <v>5.5528847512845303</v>
      </c>
      <c r="AH70">
        <v>5.5717769822390801</v>
      </c>
      <c r="AI70" s="18">
        <v>0.21414893876556701</v>
      </c>
      <c r="AJ70">
        <v>10.9250658439649</v>
      </c>
      <c r="AK70">
        <v>7.6018384403548698</v>
      </c>
      <c r="AL70" s="18">
        <v>0.41631031298645099</v>
      </c>
      <c r="AM70">
        <v>241.98410959489999</v>
      </c>
      <c r="AN70">
        <v>7.1855281273684097</v>
      </c>
      <c r="AO70">
        <v>37013.912315584501</v>
      </c>
      <c r="AP70">
        <v>1264.03277262501</v>
      </c>
      <c r="AQ70">
        <v>5108.9875125055196</v>
      </c>
      <c r="AR70">
        <v>7642.1676887227704</v>
      </c>
      <c r="AS70">
        <v>2936.01077452559</v>
      </c>
      <c r="AT70">
        <v>-7642.1676887227704</v>
      </c>
      <c r="AU70" s="71">
        <f t="shared" ref="AU70:AU104" si="12">AL70/AK70</f>
        <v>5.4764425244351385E-2</v>
      </c>
    </row>
    <row r="71" spans="5:47" ht="13.75" thickBot="1" x14ac:dyDescent="0.75">
      <c r="E71" s="67">
        <v>1.22718463030851E-2</v>
      </c>
      <c r="F71" s="18">
        <f t="shared" si="11"/>
        <v>0.12499999999999985</v>
      </c>
      <c r="H71" s="69">
        <f t="shared" si="10"/>
        <v>11</v>
      </c>
      <c r="I71" s="67">
        <v>0.75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10.695191790173</v>
      </c>
      <c r="AD71" s="68">
        <v>8.3002973102647495E-4</v>
      </c>
      <c r="AE71" s="67">
        <v>5.0944821369629603</v>
      </c>
      <c r="AF71" s="67">
        <v>1.8932735084039101</v>
      </c>
      <c r="AG71" s="67">
        <v>5.5576231301410903</v>
      </c>
      <c r="AH71" s="67">
        <v>5.5674328548202201</v>
      </c>
      <c r="AI71" s="68">
        <v>4.5706172247754598E-4</v>
      </c>
      <c r="AJ71" s="67">
        <v>26.520916516818701</v>
      </c>
      <c r="AK71" s="67">
        <v>10.695191790173</v>
      </c>
      <c r="AL71" s="68">
        <v>8.3002973102647495E-4</v>
      </c>
      <c r="AM71" s="67">
        <v>780.53348859972596</v>
      </c>
      <c r="AN71" s="67">
        <v>10.6943617604419</v>
      </c>
      <c r="AO71" s="67">
        <v>35002.655901794002</v>
      </c>
      <c r="AP71" s="67">
        <v>429.630572316756</v>
      </c>
      <c r="AQ71" s="67">
        <v>2260.9193517480398</v>
      </c>
      <c r="AR71" s="67">
        <v>3530.1411587830398</v>
      </c>
      <c r="AS71" s="67">
        <v>891.39495713038605</v>
      </c>
      <c r="AT71" s="67">
        <v>-3530.1411587830398</v>
      </c>
      <c r="AU71" s="80">
        <f t="shared" si="12"/>
        <v>7.7607746294846834E-5</v>
      </c>
    </row>
    <row r="72" spans="5:47" ht="22.75" x14ac:dyDescent="0.95">
      <c r="E72" s="77">
        <v>7.85398163397448E-5</v>
      </c>
      <c r="F72" s="18">
        <f t="shared" si="11"/>
        <v>9.9999999999999985E-3</v>
      </c>
      <c r="G72" s="79">
        <f>AB72</f>
        <v>0.08</v>
      </c>
      <c r="H72" s="78">
        <v>1</v>
      </c>
      <c r="I72" s="76">
        <v>0.75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1.1208086819685401</v>
      </c>
      <c r="AD72" s="76">
        <v>0.87808937928286002</v>
      </c>
      <c r="AE72" s="76">
        <v>5.1095121385381299</v>
      </c>
      <c r="AF72" s="76">
        <v>2.3193213272491899</v>
      </c>
      <c r="AG72" s="76">
        <v>6.3288467468315703</v>
      </c>
      <c r="AH72" s="76">
        <v>6.3507239155709199</v>
      </c>
      <c r="AI72" s="77">
        <v>0.560068611646105</v>
      </c>
      <c r="AJ72" s="77">
        <v>1.23212252248707</v>
      </c>
      <c r="AK72" s="76">
        <v>1.1208086819685401</v>
      </c>
      <c r="AL72" s="76">
        <v>0.87808937928286002</v>
      </c>
      <c r="AM72" s="76">
        <v>182.784365397991</v>
      </c>
      <c r="AN72" s="76">
        <v>0.24271930268568501</v>
      </c>
      <c r="AO72" s="76">
        <v>160961.32601128699</v>
      </c>
      <c r="AP72" s="76">
        <v>1952.7734999317299</v>
      </c>
      <c r="AQ72" s="76">
        <v>5853.4130282107599</v>
      </c>
      <c r="AR72" s="76">
        <v>8709.6418370392694</v>
      </c>
      <c r="AS72" s="76">
        <v>4799.2284841875698</v>
      </c>
      <c r="AT72" s="76">
        <v>-8709.6418370392694</v>
      </c>
      <c r="AU72" s="75">
        <f t="shared" si="12"/>
        <v>0.78344269937365374</v>
      </c>
    </row>
    <row r="73" spans="5:47" ht="13" x14ac:dyDescent="0.6">
      <c r="E73" s="66">
        <v>2.0106192982974699E-4</v>
      </c>
      <c r="F73" s="18">
        <f t="shared" si="11"/>
        <v>1.6000000000000011E-2</v>
      </c>
      <c r="H73" s="73">
        <f t="shared" ref="H73:H82" si="13">H72+1</f>
        <v>2</v>
      </c>
      <c r="I73" s="66">
        <v>0.75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1.47345915615767</v>
      </c>
      <c r="AD73" s="66">
        <v>0.85660478029847997</v>
      </c>
      <c r="AE73" s="66">
        <v>5.10847954301006</v>
      </c>
      <c r="AF73" s="66">
        <v>2.4315465328744401</v>
      </c>
      <c r="AG73" s="66">
        <v>6.3526384268691301</v>
      </c>
      <c r="AH73" s="66">
        <v>6.3556966103083203</v>
      </c>
      <c r="AI73" s="72">
        <v>0.53399834184841599</v>
      </c>
      <c r="AJ73" s="72">
        <v>1.6230191655264501</v>
      </c>
      <c r="AK73" s="66">
        <v>1.47345915615767</v>
      </c>
      <c r="AL73" s="66">
        <v>0.85660478029847997</v>
      </c>
      <c r="AM73" s="66">
        <v>187.31230021785001</v>
      </c>
      <c r="AN73" s="66">
        <v>0.61685437585918901</v>
      </c>
      <c r="AO73" s="66">
        <v>83344.429545619496</v>
      </c>
      <c r="AP73" s="66">
        <v>1995.20185809637</v>
      </c>
      <c r="AQ73" s="66">
        <v>5853.1181116871803</v>
      </c>
      <c r="AR73" s="66">
        <v>8709.7828776234692</v>
      </c>
      <c r="AS73" s="66">
        <v>4714.1771156472696</v>
      </c>
      <c r="AT73" s="66">
        <v>-8709.7828776234692</v>
      </c>
      <c r="AU73" s="71">
        <f t="shared" si="12"/>
        <v>0.58135631158738243</v>
      </c>
    </row>
    <row r="74" spans="5:47" ht="13" x14ac:dyDescent="0.6">
      <c r="E74" s="66">
        <v>2.54469004940773E-4</v>
      </c>
      <c r="F74" s="18">
        <f t="shared" si="11"/>
        <v>1.7999999999999992E-2</v>
      </c>
      <c r="H74" s="73">
        <f t="shared" si="13"/>
        <v>3</v>
      </c>
      <c r="I74" s="66">
        <v>0.75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1.61735708572572</v>
      </c>
      <c r="AD74" s="66">
        <v>0.84078701806226697</v>
      </c>
      <c r="AE74" s="66">
        <v>5.1099710698839296</v>
      </c>
      <c r="AF74" s="66">
        <v>2.4699656329790498</v>
      </c>
      <c r="AG74" s="66">
        <v>6.3720171224564801</v>
      </c>
      <c r="AH74" s="66">
        <v>6.3558876470380401</v>
      </c>
      <c r="AI74" s="72">
        <v>0.52322914873653603</v>
      </c>
      <c r="AJ74" s="72">
        <v>1.79340913472066</v>
      </c>
      <c r="AK74" s="66">
        <v>1.61735708572572</v>
      </c>
      <c r="AL74" s="66">
        <v>0.84078701806226697</v>
      </c>
      <c r="AM74" s="66">
        <v>190.79635433055901</v>
      </c>
      <c r="AN74" s="66">
        <v>0.77657006766345604</v>
      </c>
      <c r="AO74" s="66">
        <v>72688.700777816193</v>
      </c>
      <c r="AP74" s="66">
        <v>2007.6018401953099</v>
      </c>
      <c r="AQ74" s="66">
        <v>5853.2538405979503</v>
      </c>
      <c r="AR74" s="66">
        <v>8709.5563707601304</v>
      </c>
      <c r="AS74" s="66">
        <v>4659.9139078698599</v>
      </c>
      <c r="AT74" s="66">
        <v>-8709.5563707601304</v>
      </c>
      <c r="AU74" s="71">
        <f t="shared" si="12"/>
        <v>0.51985243424769101</v>
      </c>
    </row>
    <row r="75" spans="5:47" ht="13" x14ac:dyDescent="0.6">
      <c r="E75" s="66">
        <v>3.1415926535897898E-4</v>
      </c>
      <c r="F75" s="18">
        <f t="shared" si="11"/>
        <v>1.999999999999999E-2</v>
      </c>
      <c r="H75" s="73">
        <f t="shared" si="13"/>
        <v>4</v>
      </c>
      <c r="I75" s="66">
        <v>0.75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1.78818554665088</v>
      </c>
      <c r="AD75" s="66">
        <v>0.83237186006099795</v>
      </c>
      <c r="AE75" s="66">
        <v>5.1100284363021604</v>
      </c>
      <c r="AF75" s="66">
        <v>2.41024069176069</v>
      </c>
      <c r="AG75" s="66">
        <v>6.3345699354196299</v>
      </c>
      <c r="AH75" s="66">
        <v>6.3447511405075403</v>
      </c>
      <c r="AI75" s="72">
        <v>0.51159943172183198</v>
      </c>
      <c r="AJ75" s="72">
        <v>1.98384442314626</v>
      </c>
      <c r="AK75" s="66">
        <v>1.78818554665088</v>
      </c>
      <c r="AL75" s="66">
        <v>0.83237186006099795</v>
      </c>
      <c r="AM75" s="66">
        <v>192.688404684674</v>
      </c>
      <c r="AN75" s="66">
        <v>0.95581368658988197</v>
      </c>
      <c r="AO75" s="66">
        <v>65312.921237168797</v>
      </c>
      <c r="AP75" s="66">
        <v>1991.0465909372001</v>
      </c>
      <c r="AQ75" s="66">
        <v>5853.2859884952904</v>
      </c>
      <c r="AR75" s="66">
        <v>8709.5130390728209</v>
      </c>
      <c r="AS75" s="66">
        <v>4705.7534242137199</v>
      </c>
      <c r="AT75" s="66">
        <v>-8709.5130390728209</v>
      </c>
      <c r="AU75" s="71">
        <f t="shared" si="12"/>
        <v>0.46548405539903837</v>
      </c>
    </row>
    <row r="76" spans="5:47" ht="13" x14ac:dyDescent="0.6">
      <c r="E76" s="66">
        <v>6.6051985541725399E-4</v>
      </c>
      <c r="F76" s="18">
        <f t="shared" si="11"/>
        <v>2.8999999999999998E-2</v>
      </c>
      <c r="H76" s="73">
        <f t="shared" si="13"/>
        <v>5</v>
      </c>
      <c r="I76" s="66">
        <v>0.75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2.6526369466120698</v>
      </c>
      <c r="AD76" s="66">
        <v>0.72093741071125605</v>
      </c>
      <c r="AE76" s="66">
        <v>5.1104443428342998</v>
      </c>
      <c r="AF76" s="66">
        <v>2.0154711630322901</v>
      </c>
      <c r="AG76" s="66">
        <v>6.3466850441236096</v>
      </c>
      <c r="AH76" s="66">
        <v>6.3500582163085699</v>
      </c>
      <c r="AI76" s="66">
        <v>0.45006940931511602</v>
      </c>
      <c r="AJ76" s="66">
        <v>3.0888573644077302</v>
      </c>
      <c r="AK76" s="66">
        <v>2.6526369466120698</v>
      </c>
      <c r="AL76" s="66">
        <v>0.72093741071125605</v>
      </c>
      <c r="AM76" s="66">
        <v>221.91395254861499</v>
      </c>
      <c r="AN76" s="66">
        <v>1.93169953590082</v>
      </c>
      <c r="AO76" s="66">
        <v>47980.140197614797</v>
      </c>
      <c r="AP76" s="66">
        <v>1873.28180946613</v>
      </c>
      <c r="AQ76" s="66">
        <v>5852.9844447897704</v>
      </c>
      <c r="AR76" s="66">
        <v>8709.47124496369</v>
      </c>
      <c r="AS76" s="66">
        <v>4508.5906161831699</v>
      </c>
      <c r="AT76" s="66">
        <v>-8709.47124496369</v>
      </c>
      <c r="AU76" s="71">
        <f t="shared" si="12"/>
        <v>0.27178141043086673</v>
      </c>
    </row>
    <row r="77" spans="5:47" ht="13" x14ac:dyDescent="0.6">
      <c r="E77" s="66">
        <v>8.0424771931898698E-4</v>
      </c>
      <c r="F77" s="18">
        <f t="shared" si="11"/>
        <v>3.2000000000000001E-2</v>
      </c>
      <c r="H77" s="73">
        <f t="shared" si="13"/>
        <v>6</v>
      </c>
      <c r="I77" s="66">
        <v>0.75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2.9970448744634099</v>
      </c>
      <c r="AD77" s="66">
        <v>0.68051580374840204</v>
      </c>
      <c r="AE77" s="66">
        <v>5.11060210048442</v>
      </c>
      <c r="AF77" s="66">
        <v>1.98513029742112</v>
      </c>
      <c r="AG77" s="66">
        <v>6.3684919486543601</v>
      </c>
      <c r="AH77" s="66">
        <v>6.3470186246237397</v>
      </c>
      <c r="AI77" s="66">
        <v>0.42736796643818098</v>
      </c>
      <c r="AJ77" s="66">
        <v>3.54739389482349</v>
      </c>
      <c r="AK77" s="66">
        <v>2.9970448744634099</v>
      </c>
      <c r="AL77" s="66">
        <v>0.68051580374840204</v>
      </c>
      <c r="AM77" s="66">
        <v>234.69184081345099</v>
      </c>
      <c r="AN77" s="66">
        <v>2.3165290707150099</v>
      </c>
      <c r="AO77" s="66">
        <v>45213.2098644445</v>
      </c>
      <c r="AP77" s="66">
        <v>1784.7720748295101</v>
      </c>
      <c r="AQ77" s="66">
        <v>5853.0623137111597</v>
      </c>
      <c r="AR77" s="66">
        <v>8709.6148538883608</v>
      </c>
      <c r="AS77" s="66">
        <v>4155.7104905772203</v>
      </c>
      <c r="AT77" s="66">
        <v>-8709.6148538883608</v>
      </c>
      <c r="AU77" s="71">
        <f t="shared" si="12"/>
        <v>0.22706226708408608</v>
      </c>
    </row>
    <row r="78" spans="5:47" ht="13" x14ac:dyDescent="0.6">
      <c r="E78" s="66">
        <v>8.5529859993982102E-4</v>
      </c>
      <c r="F78" s="18">
        <f t="shared" si="11"/>
        <v>3.2999999999999995E-2</v>
      </c>
      <c r="H78" s="73">
        <f t="shared" si="13"/>
        <v>7</v>
      </c>
      <c r="I78" s="66">
        <v>0.75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3.1227207300862898</v>
      </c>
      <c r="AD78" s="66">
        <v>0.66973348465011995</v>
      </c>
      <c r="AE78" s="66">
        <v>5.1106164420889701</v>
      </c>
      <c r="AF78" s="66">
        <v>1.93278708342066</v>
      </c>
      <c r="AG78" s="66">
        <v>6.3392772322807804</v>
      </c>
      <c r="AH78" s="66">
        <v>6.3380426860015104</v>
      </c>
      <c r="AI78" s="66">
        <v>0.41966120880719698</v>
      </c>
      <c r="AJ78" s="66">
        <v>3.7102611409319</v>
      </c>
      <c r="AK78" s="66">
        <v>3.1227207300862898</v>
      </c>
      <c r="AL78" s="66">
        <v>0.66973348465011995</v>
      </c>
      <c r="AM78" s="66">
        <v>238.264403600121</v>
      </c>
      <c r="AN78" s="66">
        <v>2.4529872454361699</v>
      </c>
      <c r="AO78" s="66">
        <v>44491.276731390302</v>
      </c>
      <c r="AP78" s="66">
        <v>1808.65525413668</v>
      </c>
      <c r="AQ78" s="66">
        <v>5853.6582049643803</v>
      </c>
      <c r="AR78" s="66">
        <v>8708.8304436872495</v>
      </c>
      <c r="AS78" s="66">
        <v>4264.3824494311302</v>
      </c>
      <c r="AT78" s="66">
        <v>-8708.8304436872495</v>
      </c>
      <c r="AU78" s="71">
        <f t="shared" si="12"/>
        <v>0.21447114312768317</v>
      </c>
    </row>
    <row r="79" spans="5:47" ht="13" x14ac:dyDescent="0.6">
      <c r="E79" s="66">
        <v>1.2566370614359201E-3</v>
      </c>
      <c r="F79" s="18">
        <f t="shared" si="11"/>
        <v>4.0000000000000042E-2</v>
      </c>
      <c r="H79" s="73">
        <f t="shared" si="13"/>
        <v>8</v>
      </c>
      <c r="I79" s="66">
        <v>0.75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4.1007808747721599</v>
      </c>
      <c r="AD79" s="66">
        <v>0.60070621658916801</v>
      </c>
      <c r="AE79" s="66">
        <v>5.11060210048442</v>
      </c>
      <c r="AF79" s="66">
        <v>2.00731505474094</v>
      </c>
      <c r="AG79" s="66">
        <v>6.3394861770838</v>
      </c>
      <c r="AH79" s="66">
        <v>6.3436272762881103</v>
      </c>
      <c r="AI79" s="66">
        <v>0.36417745309511901</v>
      </c>
      <c r="AJ79" s="66">
        <v>4.9906317937562603</v>
      </c>
      <c r="AK79" s="66">
        <v>4.1007808747721599</v>
      </c>
      <c r="AL79" s="66">
        <v>0.60070621658916801</v>
      </c>
      <c r="AM79" s="66">
        <v>235.42895948760801</v>
      </c>
      <c r="AN79" s="66">
        <v>3.50007465818299</v>
      </c>
      <c r="AO79" s="66">
        <v>40966.818940749501</v>
      </c>
      <c r="AP79" s="66">
        <v>1764.95004141186</v>
      </c>
      <c r="AQ79" s="66">
        <v>5853.5912611738704</v>
      </c>
      <c r="AR79" s="66">
        <v>8709.46749378399</v>
      </c>
      <c r="AS79" s="66">
        <v>4058.0082810315198</v>
      </c>
      <c r="AT79" s="66">
        <v>-8709.46749378399</v>
      </c>
      <c r="AU79" s="71">
        <f t="shared" si="12"/>
        <v>0.14648581207659464</v>
      </c>
    </row>
    <row r="80" spans="5:47" ht="13" x14ac:dyDescent="0.6">
      <c r="E80" s="66">
        <v>1.73494454294496E-3</v>
      </c>
      <c r="F80" s="18">
        <f t="shared" si="11"/>
        <v>4.6999999999999952E-2</v>
      </c>
      <c r="H80" s="73">
        <f t="shared" si="13"/>
        <v>9</v>
      </c>
      <c r="I80" s="66">
        <v>0.75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5.1315002115537203</v>
      </c>
      <c r="AD80" s="66">
        <v>0.52781563813312704</v>
      </c>
      <c r="AE80" s="66">
        <v>5.1101144859294996</v>
      </c>
      <c r="AF80" s="66">
        <v>1.9821431225994199</v>
      </c>
      <c r="AG80" s="66">
        <v>6.3687620020570499</v>
      </c>
      <c r="AH80" s="66">
        <v>6.3761693770768897</v>
      </c>
      <c r="AI80" s="66">
        <v>0.31151328402544898</v>
      </c>
      <c r="AJ80" s="66">
        <v>6.5165151901609599</v>
      </c>
      <c r="AK80" s="66">
        <v>5.1315002115537203</v>
      </c>
      <c r="AL80" s="66">
        <v>0.52781563813312704</v>
      </c>
      <c r="AM80" s="66">
        <v>233.98863488623201</v>
      </c>
      <c r="AN80" s="66">
        <v>4.6036845734206002</v>
      </c>
      <c r="AO80" s="66">
        <v>38986.171393017903</v>
      </c>
      <c r="AP80" s="66">
        <v>1664.62333705941</v>
      </c>
      <c r="AQ80" s="66">
        <v>5852.7825126669904</v>
      </c>
      <c r="AR80" s="66">
        <v>8708.8198651133407</v>
      </c>
      <c r="AS80" s="66">
        <v>3808.48737899653</v>
      </c>
      <c r="AT80" s="66">
        <v>-8708.8198651133407</v>
      </c>
      <c r="AU80" s="71">
        <f t="shared" si="12"/>
        <v>0.10285795895413488</v>
      </c>
    </row>
    <row r="81" spans="5:47" ht="13" x14ac:dyDescent="0.6">
      <c r="E81" s="66">
        <v>3.1172453105244701E-3</v>
      </c>
      <c r="F81" s="18">
        <f t="shared" si="11"/>
        <v>6.2999999999999987E-2</v>
      </c>
      <c r="H81" s="73">
        <f t="shared" si="13"/>
        <v>10</v>
      </c>
      <c r="I81" s="66">
        <v>0.75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7.7373715280251698</v>
      </c>
      <c r="AD81" s="72">
        <v>0.44442806786157302</v>
      </c>
      <c r="AE81" s="66">
        <v>5.1094547721199</v>
      </c>
      <c r="AF81" s="66">
        <v>2.1824549527184098</v>
      </c>
      <c r="AG81" s="66">
        <v>6.3626383493134098</v>
      </c>
      <c r="AH81" s="66">
        <v>6.3608181723353496</v>
      </c>
      <c r="AI81" s="72">
        <v>0.22998771524162001</v>
      </c>
      <c r="AJ81" s="66">
        <v>10.926061208075099</v>
      </c>
      <c r="AK81" s="66">
        <v>7.7373715280251698</v>
      </c>
      <c r="AL81" s="72">
        <v>0.44442806786157302</v>
      </c>
      <c r="AM81" s="66">
        <v>234.800776979923</v>
      </c>
      <c r="AN81" s="66">
        <v>7.2929434601635901</v>
      </c>
      <c r="AO81" s="66">
        <v>37118.704854892501</v>
      </c>
      <c r="AP81" s="66">
        <v>1489.4525494125701</v>
      </c>
      <c r="AQ81" s="66">
        <v>5852.9678649911702</v>
      </c>
      <c r="AR81" s="66">
        <v>8708.5577645510803</v>
      </c>
      <c r="AS81" s="66">
        <v>3286.4195463675301</v>
      </c>
      <c r="AT81" s="66">
        <v>-8708.5577645510803</v>
      </c>
      <c r="AU81" s="71">
        <f t="shared" si="12"/>
        <v>5.7439153109273736E-2</v>
      </c>
    </row>
    <row r="82" spans="5:47" ht="13.75" thickBot="1" x14ac:dyDescent="0.75">
      <c r="E82" s="67">
        <v>1.22718463030851E-2</v>
      </c>
      <c r="F82" s="18">
        <f t="shared" si="11"/>
        <v>0.12499999999999985</v>
      </c>
      <c r="H82" s="69">
        <f t="shared" si="13"/>
        <v>11</v>
      </c>
      <c r="I82" s="67">
        <v>0.75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12.109552762106</v>
      </c>
      <c r="AD82" s="68">
        <v>1.0471303960715999E-2</v>
      </c>
      <c r="AE82" s="67">
        <v>5.1075043139002201</v>
      </c>
      <c r="AF82" s="67">
        <v>1.90656298399666</v>
      </c>
      <c r="AG82" s="67">
        <v>6.3672501760741298</v>
      </c>
      <c r="AH82" s="67">
        <v>6.3734676928668099</v>
      </c>
      <c r="AI82" s="68">
        <v>7.2769479433939599E-3</v>
      </c>
      <c r="AJ82" s="67">
        <v>28.988690652949799</v>
      </c>
      <c r="AK82" s="67">
        <v>12.109552762106</v>
      </c>
      <c r="AL82" s="68">
        <v>1.0471303960715999E-2</v>
      </c>
      <c r="AM82" s="67">
        <v>1444.87944239136</v>
      </c>
      <c r="AN82" s="67">
        <v>12.099081458145299</v>
      </c>
      <c r="AO82" s="67">
        <v>35029.0407059422</v>
      </c>
      <c r="AP82" s="67">
        <v>552.78545561976898</v>
      </c>
      <c r="AQ82" s="67">
        <v>2932.3312977895898</v>
      </c>
      <c r="AR82" s="67">
        <v>4678.5098843446203</v>
      </c>
      <c r="AS82" s="67">
        <v>1153.5877335579801</v>
      </c>
      <c r="AT82" s="67">
        <v>-4678.5098843446203</v>
      </c>
      <c r="AU82" s="80">
        <f t="shared" si="12"/>
        <v>8.6471434300063369E-4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EB-B7F4-473E-BCA7-0E94B8000B28}">
  <sheetPr>
    <outlinePr summaryBelow="0" summaryRight="0"/>
  </sheetPr>
  <dimension ref="A2:AV104"/>
  <sheetViews>
    <sheetView topLeftCell="AK1" workbookViewId="0">
      <pane ySplit="5" topLeftCell="A6" activePane="bottomLeft" state="frozen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0.68972212140599787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1.10848388689938</v>
      </c>
      <c r="AD6" s="76">
        <v>0.86664107258995804</v>
      </c>
      <c r="AE6" s="76">
        <v>6.7491561285008999</v>
      </c>
      <c r="AF6" s="76">
        <v>3.39033762233568</v>
      </c>
      <c r="AG6" s="76">
        <v>1.5883619053179701</v>
      </c>
      <c r="AH6" s="76">
        <v>1.58783854512541</v>
      </c>
      <c r="AI6" s="77">
        <v>0.54238181866132495</v>
      </c>
      <c r="AJ6" s="77">
        <v>1.2308742499482801</v>
      </c>
      <c r="AK6" s="76">
        <v>1.10848388689938</v>
      </c>
      <c r="AL6" s="76">
        <v>0.86664107258995804</v>
      </c>
      <c r="AM6" s="76">
        <v>185.18205493636501</v>
      </c>
      <c r="AN6" s="76">
        <v>0.24184281430941901</v>
      </c>
      <c r="AO6" s="76">
        <v>159760.941618671</v>
      </c>
      <c r="AP6" s="76">
        <v>651.59508265264799</v>
      </c>
      <c r="AQ6" s="76">
        <v>2077.5450534237898</v>
      </c>
      <c r="AR6" s="76">
        <v>2353.4178610729</v>
      </c>
      <c r="AS6" s="76">
        <v>1061.37211976714</v>
      </c>
      <c r="AT6" s="66">
        <v>-2353.4178610729</v>
      </c>
      <c r="AU6" s="83">
        <f t="shared" ref="AU6:AU37" si="2">AL6/AK6</f>
        <v>0.78182559334633372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1.43130492890211</v>
      </c>
      <c r="AD7">
        <v>0.821388859147128</v>
      </c>
      <c r="AE7">
        <v>6.7491495842278102</v>
      </c>
      <c r="AF7">
        <v>3.3602828955688899</v>
      </c>
      <c r="AG7">
        <v>1.59243259327927</v>
      </c>
      <c r="AH7">
        <v>1.5925466688794601</v>
      </c>
      <c r="AI7" s="18">
        <v>0.50446528582449202</v>
      </c>
      <c r="AJ7" s="18">
        <v>1.62163978593615</v>
      </c>
      <c r="AK7">
        <v>1.43130492890211</v>
      </c>
      <c r="AL7">
        <v>0.821388859147128</v>
      </c>
      <c r="AM7">
        <v>195.28312349088301</v>
      </c>
      <c r="AN7">
        <v>0.60991606975498602</v>
      </c>
      <c r="AO7">
        <v>81873.541372488005</v>
      </c>
      <c r="AP7">
        <v>677.74904610824603</v>
      </c>
      <c r="AQ7">
        <v>2077.5738690880899</v>
      </c>
      <c r="AR7">
        <v>2353.4818338815098</v>
      </c>
      <c r="AS7">
        <v>1089.2952005369</v>
      </c>
      <c r="AT7">
        <v>-2353.4818338815098</v>
      </c>
      <c r="AU7" s="71">
        <f t="shared" si="2"/>
        <v>0.57387412183173203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1.5568691331617499</v>
      </c>
      <c r="AD8">
        <v>0.79245874040683295</v>
      </c>
      <c r="AE8">
        <v>6.7491539766883202</v>
      </c>
      <c r="AF8">
        <v>3.3400734857435399</v>
      </c>
      <c r="AG8">
        <v>1.58802181794259</v>
      </c>
      <c r="AH8">
        <v>1.58720256934944</v>
      </c>
      <c r="AI8" s="18">
        <v>0.48873700189146702</v>
      </c>
      <c r="AJ8" s="18">
        <v>1.7919726710908901</v>
      </c>
      <c r="AK8">
        <v>1.5568691331617499</v>
      </c>
      <c r="AL8">
        <v>0.79245874040683295</v>
      </c>
      <c r="AM8">
        <v>202.33828298393601</v>
      </c>
      <c r="AN8">
        <v>0.76441039275491895</v>
      </c>
      <c r="AO8">
        <v>71075.449894815596</v>
      </c>
      <c r="AP8">
        <v>674.36364744846401</v>
      </c>
      <c r="AQ8">
        <v>2077.6038451074101</v>
      </c>
      <c r="AR8">
        <v>2353.4704461390002</v>
      </c>
      <c r="AS8">
        <v>1084.72379287217</v>
      </c>
      <c r="AT8">
        <v>-2353.4704461390002</v>
      </c>
      <c r="AU8" s="71">
        <f t="shared" si="2"/>
        <v>0.50900793363246732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1.7273550356728999</v>
      </c>
      <c r="AD9">
        <v>0.78593642937419395</v>
      </c>
      <c r="AE9">
        <v>6.7491553543991598</v>
      </c>
      <c r="AF9">
        <v>3.3704815405200099</v>
      </c>
      <c r="AG9">
        <v>1.5862910768368499</v>
      </c>
      <c r="AH9">
        <v>1.58582633506548</v>
      </c>
      <c r="AI9" s="18">
        <v>0.47172738493265998</v>
      </c>
      <c r="AJ9" s="18">
        <v>1.9823440732828099</v>
      </c>
      <c r="AK9">
        <v>1.7273550356728999</v>
      </c>
      <c r="AL9">
        <v>0.78593642937419395</v>
      </c>
      <c r="AM9">
        <v>203.98190290291899</v>
      </c>
      <c r="AN9">
        <v>0.941418606298703</v>
      </c>
      <c r="AO9">
        <v>64050.101070847399</v>
      </c>
      <c r="AP9">
        <v>636.80902704690402</v>
      </c>
      <c r="AQ9">
        <v>2077.4757265933999</v>
      </c>
      <c r="AR9">
        <v>2353.5235981776</v>
      </c>
      <c r="AS9">
        <v>1010.24961395516</v>
      </c>
      <c r="AT9">
        <v>-2353.5235981776</v>
      </c>
      <c r="AU9" s="71">
        <f t="shared" si="2"/>
        <v>0.45499414604596816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2.5311978401972</v>
      </c>
      <c r="AD10">
        <v>0.64883470189094405</v>
      </c>
      <c r="AE10">
        <v>6.8141911101300199</v>
      </c>
      <c r="AF10">
        <v>3.3095247030079902</v>
      </c>
      <c r="AG10">
        <v>1.58785863039279</v>
      </c>
      <c r="AH10">
        <v>1.59311582500328</v>
      </c>
      <c r="AI10">
        <v>0.37630545546069799</v>
      </c>
      <c r="AJ10">
        <v>3.0869430734791701</v>
      </c>
      <c r="AK10">
        <v>2.5311978401972</v>
      </c>
      <c r="AL10">
        <v>0.64883470189094405</v>
      </c>
      <c r="AM10">
        <v>246.19259856130199</v>
      </c>
      <c r="AN10">
        <v>1.88236313830626</v>
      </c>
      <c r="AO10">
        <v>46979.854921176302</v>
      </c>
      <c r="AP10">
        <v>599.02293370869904</v>
      </c>
      <c r="AQ10">
        <v>2041.60491375322</v>
      </c>
      <c r="AR10">
        <v>2353.53140305428</v>
      </c>
      <c r="AS10">
        <v>962.85204882712105</v>
      </c>
      <c r="AT10">
        <v>-2353.53140305428</v>
      </c>
      <c r="AU10" s="71">
        <f t="shared" si="2"/>
        <v>0.25633504089921111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2.8140770144640199</v>
      </c>
      <c r="AD11">
        <v>0.58116426223995699</v>
      </c>
      <c r="AE11">
        <v>6.7491360505267801</v>
      </c>
      <c r="AF11">
        <v>3.2507648369531701</v>
      </c>
      <c r="AG11">
        <v>1.58946447466361</v>
      </c>
      <c r="AH11">
        <v>1.59181549112913</v>
      </c>
      <c r="AI11">
        <v>0.338374290387079</v>
      </c>
      <c r="AJ11">
        <v>3.5453217733753299</v>
      </c>
      <c r="AK11">
        <v>2.8140770144640199</v>
      </c>
      <c r="AL11">
        <v>0.58116426223995699</v>
      </c>
      <c r="AM11">
        <v>273.97707872393198</v>
      </c>
      <c r="AN11">
        <v>2.2329127522240699</v>
      </c>
      <c r="AO11">
        <v>44038.641906805598</v>
      </c>
      <c r="AP11">
        <v>579.67016131984201</v>
      </c>
      <c r="AQ11">
        <v>1954.8626724651001</v>
      </c>
      <c r="AR11">
        <v>2353.7996692353399</v>
      </c>
      <c r="AS11">
        <v>938.83756143088397</v>
      </c>
      <c r="AT11">
        <v>-2353.7996692353399</v>
      </c>
      <c r="AU11" s="71">
        <f t="shared" si="2"/>
        <v>0.20652038279437346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2.9157279890957</v>
      </c>
      <c r="AD12">
        <v>0.56073137170002696</v>
      </c>
      <c r="AE12">
        <v>6.7491353220768504</v>
      </c>
      <c r="AF12">
        <v>3.1705129976553601</v>
      </c>
      <c r="AG12">
        <v>1.58513885657889</v>
      </c>
      <c r="AH12">
        <v>1.5846328903886799</v>
      </c>
      <c r="AI12">
        <v>0.32459128673335502</v>
      </c>
      <c r="AJ12">
        <v>3.7081392289056101</v>
      </c>
      <c r="AK12">
        <v>2.9157279890957</v>
      </c>
      <c r="AL12">
        <v>0.56073137170002696</v>
      </c>
      <c r="AM12">
        <v>283.454236812163</v>
      </c>
      <c r="AN12">
        <v>2.3549966173956798</v>
      </c>
      <c r="AO12">
        <v>43266.524021524798</v>
      </c>
      <c r="AP12">
        <v>611.35606138796402</v>
      </c>
      <c r="AQ12">
        <v>1954.67422158216</v>
      </c>
      <c r="AR12">
        <v>2353.7399422506101</v>
      </c>
      <c r="AS12">
        <v>1001.6294394257</v>
      </c>
      <c r="AT12">
        <v>-2353.7399422506101</v>
      </c>
      <c r="AU12" s="71">
        <f t="shared" si="2"/>
        <v>0.19231264843533477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3.4391344926846901</v>
      </c>
      <c r="AD13">
        <v>0.325782068181241</v>
      </c>
      <c r="AE13">
        <v>6.7491560713359799</v>
      </c>
      <c r="AF13">
        <v>2.9773716600006201</v>
      </c>
      <c r="AG13">
        <v>1.58965031162036</v>
      </c>
      <c r="AH13">
        <v>1.58944078709919</v>
      </c>
      <c r="AI13">
        <v>0.19561901230611001</v>
      </c>
      <c r="AJ13">
        <v>4.7317695381099503</v>
      </c>
      <c r="AK13">
        <v>3.4391344926846901</v>
      </c>
      <c r="AL13">
        <v>0.325782068181241</v>
      </c>
      <c r="AM13">
        <v>370.47763330245698</v>
      </c>
      <c r="AN13">
        <v>3.1133524245034399</v>
      </c>
      <c r="AO13">
        <v>38623.8486828647</v>
      </c>
      <c r="AP13">
        <v>430.88497911462503</v>
      </c>
      <c r="AQ13">
        <v>1493.5527021678799</v>
      </c>
      <c r="AR13">
        <v>2120.56994079682</v>
      </c>
      <c r="AS13">
        <v>717.20031890369796</v>
      </c>
      <c r="AT13">
        <v>-2120.56994079682</v>
      </c>
      <c r="AU13" s="71">
        <f t="shared" si="2"/>
        <v>9.4727923224347615E-2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3.4230522134774999</v>
      </c>
      <c r="AD14">
        <v>7.7894580476341305E-2</v>
      </c>
      <c r="AE14">
        <v>6.8079023165320196</v>
      </c>
      <c r="AF14">
        <v>3.2414785588130401</v>
      </c>
      <c r="AG14">
        <v>1.59501337844922</v>
      </c>
      <c r="AH14">
        <v>1.5960588194687999</v>
      </c>
      <c r="AI14">
        <v>4.39569183251525E-2</v>
      </c>
      <c r="AJ14">
        <v>4.6420767424811196</v>
      </c>
      <c r="AK14">
        <v>3.4230522134774999</v>
      </c>
      <c r="AL14">
        <v>7.7894580476341305E-2</v>
      </c>
      <c r="AM14">
        <v>886.63598749537096</v>
      </c>
      <c r="AN14">
        <v>3.3451576330011599</v>
      </c>
      <c r="AO14">
        <v>35794.444464172797</v>
      </c>
      <c r="AP14">
        <v>329.25037751741598</v>
      </c>
      <c r="AQ14">
        <v>1092.58975560822</v>
      </c>
      <c r="AR14">
        <v>1486.4773612291101</v>
      </c>
      <c r="AS14">
        <v>533.32109795070005</v>
      </c>
      <c r="AT14">
        <v>-1486.4773612291101</v>
      </c>
      <c r="AU14" s="71">
        <f t="shared" si="2"/>
        <v>2.2755884403296237E-2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3.9255879328389902</v>
      </c>
      <c r="AD15" s="18">
        <v>1.9519314785393901E-6</v>
      </c>
      <c r="AE15">
        <v>6.7491474572369201</v>
      </c>
      <c r="AF15">
        <v>3.2248455446268101</v>
      </c>
      <c r="AG15">
        <v>1.5925390757901601</v>
      </c>
      <c r="AH15">
        <v>1.5922633967138899</v>
      </c>
      <c r="AI15" s="18">
        <v>1.1401096626253401E-6</v>
      </c>
      <c r="AJ15">
        <v>6.4807012209591601</v>
      </c>
      <c r="AK15">
        <v>3.9255879328389902</v>
      </c>
      <c r="AL15" s="18">
        <v>1.9519314785393901E-6</v>
      </c>
      <c r="AM15">
        <v>0</v>
      </c>
      <c r="AN15">
        <v>3.9255859809075</v>
      </c>
      <c r="AO15">
        <v>35000.0174031602</v>
      </c>
      <c r="AP15">
        <v>239.814496008042</v>
      </c>
      <c r="AQ15">
        <v>808.89846991376805</v>
      </c>
      <c r="AR15">
        <v>1109.09913037617</v>
      </c>
      <c r="AS15">
        <v>390.301808843706</v>
      </c>
      <c r="AT15">
        <v>-1109.09913037617</v>
      </c>
      <c r="AU15" s="71">
        <f t="shared" si="2"/>
        <v>4.9723290165296351E-7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4.9402713067375501</v>
      </c>
      <c r="AD16" s="68">
        <v>6.23978815260952E-7</v>
      </c>
      <c r="AE16" s="67">
        <v>6.7491549446427399</v>
      </c>
      <c r="AF16" s="67">
        <v>3.2102685155297999</v>
      </c>
      <c r="AG16" s="67">
        <v>1.5878177845811901</v>
      </c>
      <c r="AH16" s="67">
        <v>1.59015965008125</v>
      </c>
      <c r="AI16" s="68">
        <v>2.95189903814292E-7</v>
      </c>
      <c r="AJ16" s="67">
        <v>11.2129248036989</v>
      </c>
      <c r="AK16" s="67">
        <v>4.9402713067375501</v>
      </c>
      <c r="AL16" s="68">
        <v>6.23978815260952E-7</v>
      </c>
      <c r="AM16" s="67">
        <v>0</v>
      </c>
      <c r="AN16" s="67">
        <v>4.9402706827587402</v>
      </c>
      <c r="AO16" s="67">
        <v>35000.004420660298</v>
      </c>
      <c r="AP16" s="67">
        <v>140.37521854908599</v>
      </c>
      <c r="AQ16" s="67">
        <v>320.30555489280698</v>
      </c>
      <c r="AR16" s="67">
        <v>382.34076733847502</v>
      </c>
      <c r="AS16" s="67">
        <v>238.09502264065799</v>
      </c>
      <c r="AT16" s="67">
        <v>-382.34076733847502</v>
      </c>
      <c r="AU16" s="80">
        <f t="shared" si="2"/>
        <v>1.2630456436875616E-7</v>
      </c>
    </row>
    <row r="17" spans="2:47" ht="32" customHeight="1" x14ac:dyDescent="0.95">
      <c r="B17" t="s">
        <v>20</v>
      </c>
      <c r="C17">
        <f>AR17/AR28</f>
        <v>0.76296704216000466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1.12238344844908</v>
      </c>
      <c r="AD17" s="76">
        <v>0.87955202433718904</v>
      </c>
      <c r="AE17" s="76">
        <v>6.7491382318299999</v>
      </c>
      <c r="AF17" s="76">
        <v>3.3717365015995702</v>
      </c>
      <c r="AG17" s="76">
        <v>2.3808191329600201</v>
      </c>
      <c r="AH17" s="76">
        <v>2.3784457347149401</v>
      </c>
      <c r="AI17" s="77">
        <v>0.551841442400823</v>
      </c>
      <c r="AJ17" s="77">
        <v>1.2311541781559601</v>
      </c>
      <c r="AK17" s="76">
        <v>1.12238344844908</v>
      </c>
      <c r="AL17" s="76">
        <v>0.87955202433718904</v>
      </c>
      <c r="AM17" s="76">
        <v>182.482329425877</v>
      </c>
      <c r="AN17" s="76">
        <v>0.24283142411189201</v>
      </c>
      <c r="AO17" s="76">
        <v>161113.96468591801</v>
      </c>
      <c r="AP17" s="76">
        <v>964.90339320942303</v>
      </c>
      <c r="AQ17" s="76">
        <v>3029.3972484351498</v>
      </c>
      <c r="AR17" s="76">
        <v>3412.1246630098799</v>
      </c>
      <c r="AS17" s="76">
        <v>1566.2910742418901</v>
      </c>
      <c r="AT17" s="76">
        <v>-3412.1246630098799</v>
      </c>
      <c r="AU17" s="75">
        <f t="shared" si="2"/>
        <v>0.78364664549585283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1.46510148112727</v>
      </c>
      <c r="AD18">
        <v>0.84962252213275602</v>
      </c>
      <c r="AE18">
        <v>6.7491516898779</v>
      </c>
      <c r="AF18">
        <v>3.3976624408237299</v>
      </c>
      <c r="AG18">
        <v>2.3858896271338299</v>
      </c>
      <c r="AH18">
        <v>2.38214201944389</v>
      </c>
      <c r="AI18" s="18">
        <v>0.52013257577432004</v>
      </c>
      <c r="AJ18" s="18">
        <v>1.62194912413269</v>
      </c>
      <c r="AK18">
        <v>1.46510148112727</v>
      </c>
      <c r="AL18">
        <v>0.84962252213275602</v>
      </c>
      <c r="AM18">
        <v>188.839429383245</v>
      </c>
      <c r="AN18">
        <v>0.61547895899451399</v>
      </c>
      <c r="AO18">
        <v>83055.444454120894</v>
      </c>
      <c r="AP18">
        <v>960.42252652645595</v>
      </c>
      <c r="AQ18">
        <v>3029.3950688417599</v>
      </c>
      <c r="AR18">
        <v>3412.4636073564602</v>
      </c>
      <c r="AS18">
        <v>1536.1599985197599</v>
      </c>
      <c r="AT18">
        <v>-3412.4636073564602</v>
      </c>
      <c r="AU18" s="71">
        <f t="shared" si="2"/>
        <v>0.57990694370129525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1.5993102989765799</v>
      </c>
      <c r="AD19">
        <v>0.82641519882749004</v>
      </c>
      <c r="AE19">
        <v>6.7491525806854398</v>
      </c>
      <c r="AF19">
        <v>3.36498949116451</v>
      </c>
      <c r="AG19">
        <v>2.3957666430744999</v>
      </c>
      <c r="AH19">
        <v>2.3983952088936502</v>
      </c>
      <c r="AI19" s="18">
        <v>0.50696078268282396</v>
      </c>
      <c r="AJ19" s="18">
        <v>1.7922947648885601</v>
      </c>
      <c r="AK19">
        <v>1.5993102989765799</v>
      </c>
      <c r="AL19">
        <v>0.82641519882749004</v>
      </c>
      <c r="AM19">
        <v>194.082361909696</v>
      </c>
      <c r="AN19">
        <v>0.77289510014908602</v>
      </c>
      <c r="AO19">
        <v>72217.102659186596</v>
      </c>
      <c r="AP19">
        <v>943.13676676771297</v>
      </c>
      <c r="AQ19">
        <v>3029.3907015211298</v>
      </c>
      <c r="AR19">
        <v>3412.05728033993</v>
      </c>
      <c r="AS19">
        <v>1524.69167741201</v>
      </c>
      <c r="AT19">
        <v>-3412.05728033993</v>
      </c>
      <c r="AU19" s="71">
        <f t="shared" si="2"/>
        <v>0.51673224349041225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1.7574655001252499</v>
      </c>
      <c r="AD20">
        <v>0.80896507342647495</v>
      </c>
      <c r="AE20">
        <v>6.7491540417095601</v>
      </c>
      <c r="AF20">
        <v>3.33425631810616</v>
      </c>
      <c r="AG20">
        <v>2.3842979643478199</v>
      </c>
      <c r="AH20">
        <v>2.3849261165490501</v>
      </c>
      <c r="AI20" s="18">
        <v>0.49129638521502</v>
      </c>
      <c r="AJ20" s="18">
        <v>1.9826806023005199</v>
      </c>
      <c r="AK20">
        <v>1.7574655001252499</v>
      </c>
      <c r="AL20">
        <v>0.80896507342647495</v>
      </c>
      <c r="AM20">
        <v>198.21371462143699</v>
      </c>
      <c r="AN20">
        <v>0.94850042669877099</v>
      </c>
      <c r="AO20">
        <v>64682.959930733799</v>
      </c>
      <c r="AP20">
        <v>880.71375340200302</v>
      </c>
      <c r="AQ20">
        <v>3029.3839647594</v>
      </c>
      <c r="AR20">
        <v>3412.2960268756701</v>
      </c>
      <c r="AS20">
        <v>1411.73959861347</v>
      </c>
      <c r="AT20">
        <v>-3412.2960268756701</v>
      </c>
      <c r="AU20" s="71">
        <f t="shared" si="2"/>
        <v>0.46030210742049965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2.62401172046303</v>
      </c>
      <c r="AD21">
        <v>0.70393378728899403</v>
      </c>
      <c r="AE21">
        <v>6.7491452435564803</v>
      </c>
      <c r="AF21">
        <v>3.3149740453862901</v>
      </c>
      <c r="AG21">
        <v>2.3887734142355601</v>
      </c>
      <c r="AH21">
        <v>2.3940369155729702</v>
      </c>
      <c r="AI21">
        <v>0.40782112838413898</v>
      </c>
      <c r="AJ21">
        <v>3.0874060499066802</v>
      </c>
      <c r="AK21">
        <v>2.62401172046303</v>
      </c>
      <c r="AL21">
        <v>0.70393378728899403</v>
      </c>
      <c r="AM21">
        <v>227.16575108318099</v>
      </c>
      <c r="AN21">
        <v>1.9200779331740401</v>
      </c>
      <c r="AO21">
        <v>47748.901392707397</v>
      </c>
      <c r="AP21">
        <v>900.48089846624498</v>
      </c>
      <c r="AQ21">
        <v>3029.2991489474798</v>
      </c>
      <c r="AR21">
        <v>3412.3384879939299</v>
      </c>
      <c r="AS21">
        <v>1423.2528135607599</v>
      </c>
      <c r="AT21">
        <v>-3412.3384879939299</v>
      </c>
      <c r="AU21" s="71">
        <f t="shared" si="2"/>
        <v>0.26826625117542491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2.9519233310253199</v>
      </c>
      <c r="AD22">
        <v>0.656231388217418</v>
      </c>
      <c r="AE22">
        <v>6.7491409171083703</v>
      </c>
      <c r="AF22">
        <v>3.1499827833162501</v>
      </c>
      <c r="AG22">
        <v>2.3828243670504601</v>
      </c>
      <c r="AH22">
        <v>2.38174165055828</v>
      </c>
      <c r="AI22">
        <v>0.37740606763658302</v>
      </c>
      <c r="AJ22">
        <v>3.5458232280895201</v>
      </c>
      <c r="AK22">
        <v>2.9519233310253199</v>
      </c>
      <c r="AL22">
        <v>0.656231388217418</v>
      </c>
      <c r="AM22">
        <v>243.09810082750499</v>
      </c>
      <c r="AN22">
        <v>2.2956919428079101</v>
      </c>
      <c r="AO22">
        <v>44935.836915064501</v>
      </c>
      <c r="AP22">
        <v>884.13312624011598</v>
      </c>
      <c r="AQ22">
        <v>3029.4378145061601</v>
      </c>
      <c r="AR22">
        <v>3412.59471335639</v>
      </c>
      <c r="AS22">
        <v>1411.81195096588</v>
      </c>
      <c r="AT22">
        <v>-3412.59471335639</v>
      </c>
      <c r="AU22" s="71">
        <f t="shared" si="2"/>
        <v>0.22230637947818341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2.9794345421486601</v>
      </c>
      <c r="AD23">
        <v>0.59390647024687904</v>
      </c>
      <c r="AE23">
        <v>6.7491538118910297</v>
      </c>
      <c r="AF23">
        <v>2.5719600227890802</v>
      </c>
      <c r="AG23">
        <v>2.3792166207460599</v>
      </c>
      <c r="AH23">
        <v>2.3789151118116001</v>
      </c>
      <c r="AI23">
        <v>0.36670381455825601</v>
      </c>
      <c r="AJ23">
        <v>3.7086480935202699</v>
      </c>
      <c r="AK23">
        <v>2.9794345421486601</v>
      </c>
      <c r="AL23">
        <v>0.59390647024687904</v>
      </c>
      <c r="AM23">
        <v>268.09004907424702</v>
      </c>
      <c r="AN23">
        <v>2.38552807190178</v>
      </c>
      <c r="AO23">
        <v>43647.2848777744</v>
      </c>
      <c r="AP23">
        <v>712.81731643796502</v>
      </c>
      <c r="AQ23">
        <v>3029.23572166944</v>
      </c>
      <c r="AR23">
        <v>3412.4215224630598</v>
      </c>
      <c r="AS23">
        <v>1168.62021918502</v>
      </c>
      <c r="AT23">
        <v>-3412.4215224630598</v>
      </c>
      <c r="AU23" s="71">
        <f t="shared" si="2"/>
        <v>0.1993352973005996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3.8240650873285298</v>
      </c>
      <c r="AD24">
        <v>0.484847935992399</v>
      </c>
      <c r="AE24">
        <v>6.8141050605026798</v>
      </c>
      <c r="AF24">
        <v>2.7144080604869401</v>
      </c>
      <c r="AG24">
        <v>2.3881589101323701</v>
      </c>
      <c r="AH24">
        <v>2.3866314960406099</v>
      </c>
      <c r="AI24">
        <v>0.28707899905631001</v>
      </c>
      <c r="AJ24">
        <v>4.9886013666389797</v>
      </c>
      <c r="AK24">
        <v>3.8240650873285298</v>
      </c>
      <c r="AL24">
        <v>0.484847935992399</v>
      </c>
      <c r="AM24">
        <v>276.24804790622198</v>
      </c>
      <c r="AN24">
        <v>3.3392171513361202</v>
      </c>
      <c r="AO24">
        <v>40042.086245918901</v>
      </c>
      <c r="AP24">
        <v>784.07167853400904</v>
      </c>
      <c r="AQ24">
        <v>2935.8032415538901</v>
      </c>
      <c r="AR24">
        <v>3412.3721989789701</v>
      </c>
      <c r="AS24">
        <v>1265.8140310701399</v>
      </c>
      <c r="AT24">
        <v>-3412.3721989789701</v>
      </c>
      <c r="AU24" s="71">
        <f t="shared" si="2"/>
        <v>0.12678862020392834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4.7156688791635197</v>
      </c>
      <c r="AD25">
        <v>0.39397942423649901</v>
      </c>
      <c r="AE25">
        <v>6.7491482371841496</v>
      </c>
      <c r="AF25">
        <v>2.7725125078088899</v>
      </c>
      <c r="AG25">
        <v>2.38359200541159</v>
      </c>
      <c r="AH25">
        <v>2.3899683600108701</v>
      </c>
      <c r="AI25">
        <v>0.216787509889627</v>
      </c>
      <c r="AJ25">
        <v>6.5138690615698103</v>
      </c>
      <c r="AK25">
        <v>4.7156688791635197</v>
      </c>
      <c r="AL25">
        <v>0.39397942423649901</v>
      </c>
      <c r="AM25">
        <v>279.74108588476798</v>
      </c>
      <c r="AN25">
        <v>4.32168945492701</v>
      </c>
      <c r="AO25">
        <v>38165.398657982303</v>
      </c>
      <c r="AP25">
        <v>706.28666824746097</v>
      </c>
      <c r="AQ25">
        <v>2762.0135280510099</v>
      </c>
      <c r="AR25">
        <v>3412.38233604376</v>
      </c>
      <c r="AS25">
        <v>1148.9391102121899</v>
      </c>
      <c r="AT25">
        <v>-3412.38233604376</v>
      </c>
      <c r="AU25" s="71">
        <f t="shared" si="2"/>
        <v>8.3546880481223343E-2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5.5020058931490201</v>
      </c>
      <c r="AD26">
        <v>9.8322354408404894E-2</v>
      </c>
      <c r="AE26">
        <v>6.8006741478355597</v>
      </c>
      <c r="AF26">
        <v>3.2958071854538198</v>
      </c>
      <c r="AG26">
        <v>2.3742181504080602</v>
      </c>
      <c r="AH26">
        <v>2.37418475335729</v>
      </c>
      <c r="AI26">
        <v>5.0171422070608797E-2</v>
      </c>
      <c r="AJ26">
        <v>8.61058525918863</v>
      </c>
      <c r="AK26">
        <v>5.5020058931490201</v>
      </c>
      <c r="AL26">
        <v>9.8322354408404894E-2</v>
      </c>
      <c r="AM26">
        <v>686.72178182140999</v>
      </c>
      <c r="AN26">
        <v>5.4036835387406201</v>
      </c>
      <c r="AO26">
        <v>35624.392347207402</v>
      </c>
      <c r="AP26">
        <v>439.57755460417297</v>
      </c>
      <c r="AQ26">
        <v>1649.9019470692001</v>
      </c>
      <c r="AR26">
        <v>2312.28724632377</v>
      </c>
      <c r="AS26">
        <v>689.99775482871098</v>
      </c>
      <c r="AT26">
        <v>-2312.28724632377</v>
      </c>
      <c r="AU26" s="71">
        <f t="shared" si="2"/>
        <v>1.7870274281391409E-2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7.1650446460310304</v>
      </c>
      <c r="AD27" s="68">
        <v>9.0497996956347002E-7</v>
      </c>
      <c r="AE27" s="67">
        <v>6.7491537325628004</v>
      </c>
      <c r="AF27" s="67">
        <v>3.1388840851971098</v>
      </c>
      <c r="AG27" s="67">
        <v>2.4090987576189802</v>
      </c>
      <c r="AH27" s="67">
        <v>2.4196735359341299</v>
      </c>
      <c r="AI27" s="68">
        <v>4.4308604488276803E-7</v>
      </c>
      <c r="AJ27" s="67">
        <v>16.055588566709499</v>
      </c>
      <c r="AK27" s="67">
        <v>7.1650446460310304</v>
      </c>
      <c r="AL27" s="68">
        <v>9.0497996956347002E-7</v>
      </c>
      <c r="AM27" s="67">
        <v>0</v>
      </c>
      <c r="AN27" s="67">
        <v>7.1650437410510603</v>
      </c>
      <c r="AO27" s="67">
        <v>35000.004420670703</v>
      </c>
      <c r="AP27" s="67">
        <v>190.07811182929001</v>
      </c>
      <c r="AQ27" s="67">
        <v>602.73164360877502</v>
      </c>
      <c r="AR27" s="67">
        <v>726.28486383632196</v>
      </c>
      <c r="AS27" s="67">
        <v>309.55043060871998</v>
      </c>
      <c r="AT27" s="67">
        <v>-726.28486383632196</v>
      </c>
      <c r="AU27" s="80">
        <f t="shared" si="2"/>
        <v>1.2630486120763675E-7</v>
      </c>
    </row>
    <row r="28" spans="2:47" ht="22.75" x14ac:dyDescent="0.95">
      <c r="B28" t="s">
        <v>20</v>
      </c>
      <c r="C28">
        <f>AR28/AR39</f>
        <v>0.80817688004437394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1.13222129975958</v>
      </c>
      <c r="AD28" s="76">
        <v>0.88869021701340101</v>
      </c>
      <c r="AE28" s="76">
        <v>6.7491555023369099</v>
      </c>
      <c r="AF28" s="76">
        <v>3.3521119438491702</v>
      </c>
      <c r="AG28" s="76">
        <v>3.1742930871652399</v>
      </c>
      <c r="AH28" s="76">
        <v>3.1718088329073799</v>
      </c>
      <c r="AI28" s="77">
        <v>0.55780979234197603</v>
      </c>
      <c r="AJ28" s="77">
        <v>1.2314413007353799</v>
      </c>
      <c r="AK28" s="76">
        <v>1.13222129975958</v>
      </c>
      <c r="AL28" s="76">
        <v>0.88869021701340101</v>
      </c>
      <c r="AM28" s="76">
        <v>180.619041438746</v>
      </c>
      <c r="AN28" s="76">
        <v>0.24353108274618099</v>
      </c>
      <c r="AO28" s="76">
        <v>162064.90403434099</v>
      </c>
      <c r="AP28" s="76">
        <v>1173.75796663604</v>
      </c>
      <c r="AQ28" s="76">
        <v>3983.5748502253</v>
      </c>
      <c r="AR28" s="76">
        <v>4472.1783176242498</v>
      </c>
      <c r="AS28" s="76">
        <v>1930.2993507644401</v>
      </c>
      <c r="AT28" s="76">
        <v>-4472.1783176242498</v>
      </c>
      <c r="AU28" s="75">
        <f t="shared" si="2"/>
        <v>0.78490858386263251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1.4752066450816299</v>
      </c>
      <c r="AD29" s="66">
        <v>0.85805258844792398</v>
      </c>
      <c r="AE29" s="66">
        <v>6.7491492540312104</v>
      </c>
      <c r="AF29" s="66">
        <v>3.3480227930586199</v>
      </c>
      <c r="AG29" s="66">
        <v>3.17779904388455</v>
      </c>
      <c r="AH29" s="66">
        <v>3.18761281070373</v>
      </c>
      <c r="AI29" s="72">
        <v>0.52860107307327897</v>
      </c>
      <c r="AJ29" s="72">
        <v>1.62226652440144</v>
      </c>
      <c r="AK29" s="66">
        <v>1.4752066450816299</v>
      </c>
      <c r="AL29" s="66">
        <v>0.85805258844792398</v>
      </c>
      <c r="AM29" s="66">
        <v>186.999008765837</v>
      </c>
      <c r="AN29" s="66">
        <v>0.61715405663371103</v>
      </c>
      <c r="AO29" s="66">
        <v>83403.087601699197</v>
      </c>
      <c r="AP29" s="66">
        <v>1145.06924319736</v>
      </c>
      <c r="AQ29" s="66">
        <v>3983.3914001793501</v>
      </c>
      <c r="AR29" s="66">
        <v>4472.1361663064999</v>
      </c>
      <c r="AS29" s="66">
        <v>1839.9330226367799</v>
      </c>
      <c r="AT29" s="66">
        <v>-4472.1361663064999</v>
      </c>
      <c r="AU29" s="71">
        <f t="shared" si="2"/>
        <v>0.58164908035676866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1.62171846644332</v>
      </c>
      <c r="AD30" s="66">
        <v>0.84427248016993695</v>
      </c>
      <c r="AE30" s="66">
        <v>6.7491504792405399</v>
      </c>
      <c r="AF30" s="66">
        <v>3.3051542064353998</v>
      </c>
      <c r="AG30" s="66">
        <v>3.1731499565150698</v>
      </c>
      <c r="AH30" s="66">
        <v>3.1716352388581601</v>
      </c>
      <c r="AI30" s="72">
        <v>0.51619003774215999</v>
      </c>
      <c r="AJ30" s="72">
        <v>1.7926251094079599</v>
      </c>
      <c r="AK30" s="66">
        <v>1.62171846644332</v>
      </c>
      <c r="AL30" s="66">
        <v>0.84427248016993695</v>
      </c>
      <c r="AM30" s="66">
        <v>190.01340210673601</v>
      </c>
      <c r="AN30" s="66">
        <v>0.77744598627338402</v>
      </c>
      <c r="AO30" s="66">
        <v>72803.167533641303</v>
      </c>
      <c r="AP30" s="66">
        <v>1210.6744534970201</v>
      </c>
      <c r="AQ30" s="66">
        <v>3983.0822012076101</v>
      </c>
      <c r="AR30" s="66">
        <v>4472.1353584077497</v>
      </c>
      <c r="AS30" s="66">
        <v>1989.42676757496</v>
      </c>
      <c r="AT30" s="66">
        <v>-4472.1353584077497</v>
      </c>
      <c r="AU30" s="71">
        <f t="shared" si="2"/>
        <v>0.52060360515074933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1.7792950564974399</v>
      </c>
      <c r="AD31" s="66">
        <v>0.82555864305677595</v>
      </c>
      <c r="AE31" s="66">
        <v>6.7491559926197402</v>
      </c>
      <c r="AF31" s="66">
        <v>3.23147739772494</v>
      </c>
      <c r="AG31" s="66">
        <v>3.1821644059988898</v>
      </c>
      <c r="AH31" s="66">
        <v>3.20668863201678</v>
      </c>
      <c r="AI31" s="72">
        <v>0.50238562785705998</v>
      </c>
      <c r="AJ31" s="72">
        <v>1.98302556106308</v>
      </c>
      <c r="AK31" s="66">
        <v>1.7792950564974399</v>
      </c>
      <c r="AL31" s="66">
        <v>0.82555864305677595</v>
      </c>
      <c r="AM31" s="66">
        <v>194.26754029084501</v>
      </c>
      <c r="AN31" s="66">
        <v>0.95373641344066495</v>
      </c>
      <c r="AO31" s="66">
        <v>65128.853101839297</v>
      </c>
      <c r="AP31" s="66">
        <v>1221.03203282667</v>
      </c>
      <c r="AQ31" s="66">
        <v>3983.5632552442498</v>
      </c>
      <c r="AR31" s="66">
        <v>4472.4341184693903</v>
      </c>
      <c r="AS31" s="66">
        <v>1977.09177040554</v>
      </c>
      <c r="AT31" s="66">
        <v>-4472.4341184693903</v>
      </c>
      <c r="AU31" s="71">
        <f t="shared" si="2"/>
        <v>0.46398074340851392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2.6678496451392002</v>
      </c>
      <c r="AD32" s="66">
        <v>0.72988406372254599</v>
      </c>
      <c r="AE32" s="66">
        <v>6.74913499998181</v>
      </c>
      <c r="AF32" s="66">
        <v>3.2300036409420501</v>
      </c>
      <c r="AG32" s="66">
        <v>3.17471027675415</v>
      </c>
      <c r="AH32" s="66">
        <v>3.1797798990109398</v>
      </c>
      <c r="AI32" s="66">
        <v>0.42590202699976798</v>
      </c>
      <c r="AJ32" s="66">
        <v>3.0878366162605202</v>
      </c>
      <c r="AK32" s="66">
        <v>2.6678496451392002</v>
      </c>
      <c r="AL32" s="66">
        <v>0.72988406372254599</v>
      </c>
      <c r="AM32" s="66">
        <v>219.20086842295299</v>
      </c>
      <c r="AN32" s="66">
        <v>1.9379655814166601</v>
      </c>
      <c r="AO32" s="66">
        <v>48099.867788378797</v>
      </c>
      <c r="AP32" s="66">
        <v>1147.72536392655</v>
      </c>
      <c r="AQ32" s="66">
        <v>3983.2086810772098</v>
      </c>
      <c r="AR32" s="66">
        <v>4472.49001878327</v>
      </c>
      <c r="AS32" s="66">
        <v>1837.04282441693</v>
      </c>
      <c r="AT32" s="66">
        <v>-4472.49001878327</v>
      </c>
      <c r="AU32" s="71">
        <f t="shared" si="2"/>
        <v>0.27358515688932794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2.9340561572047199</v>
      </c>
      <c r="AD33" s="66">
        <v>0.64595729538301805</v>
      </c>
      <c r="AE33" s="66">
        <v>6.7491555842495803</v>
      </c>
      <c r="AF33" s="66">
        <v>2.6844343181794299</v>
      </c>
      <c r="AG33" s="66">
        <v>3.1809055680452301</v>
      </c>
      <c r="AH33" s="66">
        <v>3.1859476467558099</v>
      </c>
      <c r="AI33" s="66">
        <v>0.39651357910477902</v>
      </c>
      <c r="AJ33" s="66">
        <v>3.5462892034380298</v>
      </c>
      <c r="AK33" s="66">
        <v>2.9340561572047199</v>
      </c>
      <c r="AL33" s="66">
        <v>0.64595729538301805</v>
      </c>
      <c r="AM33" s="66">
        <v>247.02414506886299</v>
      </c>
      <c r="AN33" s="66">
        <v>2.2880988618217</v>
      </c>
      <c r="AO33" s="66">
        <v>44811.551695802598</v>
      </c>
      <c r="AP33" s="66">
        <v>1011.21638633676</v>
      </c>
      <c r="AQ33" s="66">
        <v>3983.23218582445</v>
      </c>
      <c r="AR33" s="66">
        <v>4472.4592953011297</v>
      </c>
      <c r="AS33" s="66">
        <v>1616.6598506862399</v>
      </c>
      <c r="AT33" s="66">
        <v>-4472.4592953011297</v>
      </c>
      <c r="AU33" s="71">
        <f t="shared" si="2"/>
        <v>0.22015846349663007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3.1356021304254398</v>
      </c>
      <c r="AD34" s="66">
        <v>0.67623148792419896</v>
      </c>
      <c r="AE34" s="66">
        <v>6.7491557967302196</v>
      </c>
      <c r="AF34" s="66">
        <v>3.0428052227921301</v>
      </c>
      <c r="AG34" s="66">
        <v>3.1846404068547001</v>
      </c>
      <c r="AH34" s="66">
        <v>3.18453818302519</v>
      </c>
      <c r="AI34" s="66">
        <v>0.38673479465559102</v>
      </c>
      <c r="AJ34" s="66">
        <v>3.7091267183013499</v>
      </c>
      <c r="AK34" s="66">
        <v>3.1356021304254398</v>
      </c>
      <c r="AL34" s="66">
        <v>0.67623148792419896</v>
      </c>
      <c r="AM34" s="66">
        <v>235.940686550989</v>
      </c>
      <c r="AN34" s="66">
        <v>2.45937064250124</v>
      </c>
      <c r="AO34" s="66">
        <v>44559.191277185702</v>
      </c>
      <c r="AP34" s="66">
        <v>1117.03606495124</v>
      </c>
      <c r="AQ34" s="66">
        <v>3983.2199826385199</v>
      </c>
      <c r="AR34" s="66">
        <v>4472.5117333345497</v>
      </c>
      <c r="AS34" s="66">
        <v>1765.4362800425499</v>
      </c>
      <c r="AT34" s="66">
        <v>-4472.5117333345497</v>
      </c>
      <c r="AU34" s="71">
        <f t="shared" si="2"/>
        <v>0.21566240224248337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3.9215893050457602</v>
      </c>
      <c r="AD35" s="66">
        <v>0.52604065115478205</v>
      </c>
      <c r="AE35" s="66">
        <v>6.7491352921274004</v>
      </c>
      <c r="AF35" s="66">
        <v>2.6424148416982902</v>
      </c>
      <c r="AG35" s="66">
        <v>3.1814543490865699</v>
      </c>
      <c r="AH35" s="66">
        <v>3.1769779553480699</v>
      </c>
      <c r="AI35" s="66">
        <v>0.31853240443536901</v>
      </c>
      <c r="AJ35" s="66">
        <v>4.9892631452706704</v>
      </c>
      <c r="AK35" s="66">
        <v>3.9215893050457602</v>
      </c>
      <c r="AL35" s="66">
        <v>0.52604065115478205</v>
      </c>
      <c r="AM35" s="66">
        <v>256.416409375542</v>
      </c>
      <c r="AN35" s="66">
        <v>3.3955486538909798</v>
      </c>
      <c r="AO35" s="66">
        <v>40382.781060764602</v>
      </c>
      <c r="AP35" s="66">
        <v>1000.55171596319</v>
      </c>
      <c r="AQ35" s="66">
        <v>3983.07976263106</v>
      </c>
      <c r="AR35" s="66">
        <v>4472.3795119693996</v>
      </c>
      <c r="AS35" s="66">
        <v>1629.1336859728899</v>
      </c>
      <c r="AT35" s="66">
        <v>-4472.3795119693996</v>
      </c>
      <c r="AU35" s="71">
        <f t="shared" si="2"/>
        <v>0.13413965875466496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4.8608161578609801</v>
      </c>
      <c r="AD36" s="66">
        <v>0.44274452717190799</v>
      </c>
      <c r="AE36" s="66">
        <v>6.8087054463871803</v>
      </c>
      <c r="AF36" s="66">
        <v>2.7177545473256601</v>
      </c>
      <c r="AG36" s="66">
        <v>3.1841917432399498</v>
      </c>
      <c r="AH36" s="66">
        <v>3.18414624962691</v>
      </c>
      <c r="AI36" s="66">
        <v>0.257403762562745</v>
      </c>
      <c r="AJ36" s="66">
        <v>6.5148525160760897</v>
      </c>
      <c r="AK36" s="66">
        <v>4.8608161578609801</v>
      </c>
      <c r="AL36" s="66">
        <v>0.44274452717190799</v>
      </c>
      <c r="AM36" s="66">
        <v>266.81220636986802</v>
      </c>
      <c r="AN36" s="66">
        <v>4.4180716306890702</v>
      </c>
      <c r="AO36" s="66">
        <v>38480.886420162897</v>
      </c>
      <c r="AP36" s="66">
        <v>968.18650002924005</v>
      </c>
      <c r="AQ36" s="66">
        <v>3983.32228898116</v>
      </c>
      <c r="AR36" s="66">
        <v>4472.3954228973198</v>
      </c>
      <c r="AS36" s="66">
        <v>1539.7274940510299</v>
      </c>
      <c r="AT36" s="66">
        <v>-4472.3954228973198</v>
      </c>
      <c r="AU36" s="71">
        <f t="shared" si="2"/>
        <v>9.1084400807032243E-2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6.9046982708666196</v>
      </c>
      <c r="AD37" s="66">
        <v>0.30417725257878703</v>
      </c>
      <c r="AE37" s="66">
        <v>6.74915548727851</v>
      </c>
      <c r="AF37" s="66">
        <v>2.8215394072679598</v>
      </c>
      <c r="AG37" s="66">
        <v>3.1799490875063201</v>
      </c>
      <c r="AH37" s="66">
        <v>3.1894374799785798</v>
      </c>
      <c r="AI37" s="66">
        <v>0.16017798970973901</v>
      </c>
      <c r="AJ37" s="66">
        <v>10.922444895221901</v>
      </c>
      <c r="AK37" s="66">
        <v>6.9046982708666196</v>
      </c>
      <c r="AL37" s="66">
        <v>0.30417725257878703</v>
      </c>
      <c r="AM37" s="66">
        <v>295.71971775859799</v>
      </c>
      <c r="AN37" s="66">
        <v>6.6005210182878402</v>
      </c>
      <c r="AO37" s="66">
        <v>36599.412097163302</v>
      </c>
      <c r="AP37" s="66">
        <v>729.72814550836995</v>
      </c>
      <c r="AQ37" s="66">
        <v>3341.2758470763201</v>
      </c>
      <c r="AR37" s="66">
        <v>4471.9309646091297</v>
      </c>
      <c r="AS37" s="66">
        <v>1144.59259171039</v>
      </c>
      <c r="AT37" s="66">
        <v>-4471.9309646091297</v>
      </c>
      <c r="AU37" s="71">
        <f t="shared" si="2"/>
        <v>4.4053663266100877E-2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8.06700830924839</v>
      </c>
      <c r="AD38" s="68">
        <v>1.0189039111075601E-6</v>
      </c>
      <c r="AE38" s="67">
        <v>6.7491546453769997</v>
      </c>
      <c r="AF38" s="67">
        <v>2.6217982622738099</v>
      </c>
      <c r="AG38" s="67">
        <v>3.1815684995673701</v>
      </c>
      <c r="AH38" s="67">
        <v>3.1787397953409999</v>
      </c>
      <c r="AI38" s="68">
        <v>5.9107413785821604E-7</v>
      </c>
      <c r="AJ38" s="67">
        <v>20.719384558799899</v>
      </c>
      <c r="AK38" s="67">
        <v>8.06700830924839</v>
      </c>
      <c r="AL38" s="68">
        <v>1.0189039111075601E-6</v>
      </c>
      <c r="AM38" s="67">
        <v>0</v>
      </c>
      <c r="AN38" s="67">
        <v>8.0670072903444705</v>
      </c>
      <c r="AO38" s="67">
        <v>35000.004420677396</v>
      </c>
      <c r="AP38" s="67">
        <v>263.72414998349001</v>
      </c>
      <c r="AQ38" s="67">
        <v>1117.5907381347099</v>
      </c>
      <c r="AR38" s="67">
        <v>1350.135422246</v>
      </c>
      <c r="AS38" s="67">
        <v>411.12261708644701</v>
      </c>
      <c r="AT38" s="67">
        <v>-1350.135422246</v>
      </c>
      <c r="AU38" s="80">
        <f t="shared" ref="AU38:AU69" si="7">AL38/AK38</f>
        <v>1.2630505288304235E-7</v>
      </c>
    </row>
    <row r="39" spans="2:47" ht="22.75" x14ac:dyDescent="0.95">
      <c r="B39" t="s">
        <v>20</v>
      </c>
      <c r="C39">
        <f>AR39/AR50</f>
        <v>0.83879928454673924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1.13043392567029</v>
      </c>
      <c r="AD39" s="76">
        <v>0.887026858137552</v>
      </c>
      <c r="AE39" s="76">
        <v>6.74914960715381</v>
      </c>
      <c r="AF39" s="76">
        <v>3.2281663505573701</v>
      </c>
      <c r="AG39" s="76">
        <v>3.9789603601317101</v>
      </c>
      <c r="AH39" s="76">
        <v>3.9945922492066699</v>
      </c>
      <c r="AI39" s="77">
        <v>0.56146796167628499</v>
      </c>
      <c r="AJ39" s="77">
        <v>1.23173818643175</v>
      </c>
      <c r="AK39" s="76">
        <v>1.13043392567029</v>
      </c>
      <c r="AL39" s="76">
        <v>0.887026858137552</v>
      </c>
      <c r="AM39" s="76">
        <v>180.95586057164201</v>
      </c>
      <c r="AN39" s="76">
        <v>0.243407067532739</v>
      </c>
      <c r="AO39" s="76">
        <v>161890.55396871199</v>
      </c>
      <c r="AP39" s="76">
        <v>1506.16321309924</v>
      </c>
      <c r="AQ39" s="76">
        <v>4940.0600418239801</v>
      </c>
      <c r="AR39" s="76">
        <v>5533.6627761223499</v>
      </c>
      <c r="AS39" s="76">
        <v>2522.4511017494801</v>
      </c>
      <c r="AT39" s="76">
        <v>-5533.6627761223499</v>
      </c>
      <c r="AU39" s="75">
        <f t="shared" si="7"/>
        <v>0.78467820010938727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1.4809548325997901</v>
      </c>
      <c r="AD40">
        <v>0.86284575449455903</v>
      </c>
      <c r="AE40">
        <v>6.7491552753516499</v>
      </c>
      <c r="AF40">
        <v>3.3744306144093601</v>
      </c>
      <c r="AG40">
        <v>3.9702464334188399</v>
      </c>
      <c r="AH40">
        <v>3.9614695371113902</v>
      </c>
      <c r="AI40" s="18">
        <v>0.53452857141346</v>
      </c>
      <c r="AJ40" s="18">
        <v>1.62259453972988</v>
      </c>
      <c r="AK40">
        <v>1.4809548325997901</v>
      </c>
      <c r="AL40">
        <v>0.86284575449455903</v>
      </c>
      <c r="AM40">
        <v>185.96916968906001</v>
      </c>
      <c r="AN40">
        <v>0.61810907810522997</v>
      </c>
      <c r="AO40">
        <v>83599.658559645293</v>
      </c>
      <c r="AP40">
        <v>1538.0693657762899</v>
      </c>
      <c r="AQ40">
        <v>4940.0563159284602</v>
      </c>
      <c r="AR40">
        <v>5533.55732188402</v>
      </c>
      <c r="AS40">
        <v>2512.30589886291</v>
      </c>
      <c r="AT40">
        <v>-5533.55732188402</v>
      </c>
      <c r="AU40" s="71">
        <f t="shared" si="7"/>
        <v>0.58262800154400962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1.63255352254897</v>
      </c>
      <c r="AD41">
        <v>0.85293704295084505</v>
      </c>
      <c r="AE41">
        <v>6.7491514675174704</v>
      </c>
      <c r="AF41">
        <v>3.3531666706514098</v>
      </c>
      <c r="AG41">
        <v>3.9745238478512199</v>
      </c>
      <c r="AH41">
        <v>3.9747932144761</v>
      </c>
      <c r="AI41" s="18">
        <v>0.52292815483893795</v>
      </c>
      <c r="AJ41" s="18">
        <v>1.7929671043723401</v>
      </c>
      <c r="AK41">
        <v>1.63255352254897</v>
      </c>
      <c r="AL41">
        <v>0.85293704295084505</v>
      </c>
      <c r="AM41">
        <v>188.09793200122701</v>
      </c>
      <c r="AN41">
        <v>0.77961647959812796</v>
      </c>
      <c r="AO41">
        <v>73086.896589919794</v>
      </c>
      <c r="AP41">
        <v>1596.23041779183</v>
      </c>
      <c r="AQ41">
        <v>4940.37239870951</v>
      </c>
      <c r="AR41">
        <v>5533.8057491064101</v>
      </c>
      <c r="AS41">
        <v>2591.1271796873698</v>
      </c>
      <c r="AT41">
        <v>-5533.8057491064101</v>
      </c>
      <c r="AU41" s="71">
        <f t="shared" si="7"/>
        <v>0.52245579159886957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1.7931489938797001</v>
      </c>
      <c r="AD42">
        <v>0.83615459384855095</v>
      </c>
      <c r="AE42">
        <v>6.7491401175283796</v>
      </c>
      <c r="AF42">
        <v>3.3135032887278402</v>
      </c>
      <c r="AG42">
        <v>3.98175277292856</v>
      </c>
      <c r="AH42">
        <v>3.9714915288619501</v>
      </c>
      <c r="AI42" s="18">
        <v>0.50961625289720203</v>
      </c>
      <c r="AJ42" s="18">
        <v>1.9833826198439699</v>
      </c>
      <c r="AK42">
        <v>1.7931489938797001</v>
      </c>
      <c r="AL42">
        <v>0.83615459384855095</v>
      </c>
      <c r="AM42">
        <v>191.823046237466</v>
      </c>
      <c r="AN42">
        <v>0.95699440003115199</v>
      </c>
      <c r="AO42">
        <v>65413.841686107597</v>
      </c>
      <c r="AP42">
        <v>1555.19555369574</v>
      </c>
      <c r="AQ42">
        <v>4940.1978933567098</v>
      </c>
      <c r="AR42">
        <v>5533.9365420911199</v>
      </c>
      <c r="AS42">
        <v>2532.1907948629</v>
      </c>
      <c r="AT42">
        <v>-5533.9365420911199</v>
      </c>
      <c r="AU42" s="71">
        <f t="shared" si="7"/>
        <v>0.46630514067848144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2.72215396171655</v>
      </c>
      <c r="AD43">
        <v>0.76252885513123003</v>
      </c>
      <c r="AE43">
        <v>6.7491484378791604</v>
      </c>
      <c r="AF43">
        <v>3.3010734173029501</v>
      </c>
      <c r="AG43">
        <v>3.97960567719882</v>
      </c>
      <c r="AH43">
        <v>3.9975852529209299</v>
      </c>
      <c r="AI43">
        <v>0.44069684770129097</v>
      </c>
      <c r="AJ43">
        <v>3.0882816473981398</v>
      </c>
      <c r="AK43">
        <v>2.72215396171655</v>
      </c>
      <c r="AL43">
        <v>0.76252885513123003</v>
      </c>
      <c r="AM43">
        <v>209.91521965974201</v>
      </c>
      <c r="AN43">
        <v>1.9596251065853101</v>
      </c>
      <c r="AO43">
        <v>48538.098396569199</v>
      </c>
      <c r="AP43">
        <v>1461.70550608707</v>
      </c>
      <c r="AQ43">
        <v>4939.9967388880796</v>
      </c>
      <c r="AR43">
        <v>5533.71147102942</v>
      </c>
      <c r="AS43">
        <v>2340.9967440382402</v>
      </c>
      <c r="AT43">
        <v>-5533.71147102942</v>
      </c>
      <c r="AU43" s="71">
        <f t="shared" si="7"/>
        <v>0.28011966474166311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3.00106511687832</v>
      </c>
      <c r="AD44">
        <v>0.68273587316048701</v>
      </c>
      <c r="AE44">
        <v>6.7491457030371302</v>
      </c>
      <c r="AF44">
        <v>2.81353471435335</v>
      </c>
      <c r="AG44">
        <v>3.9671241171429599</v>
      </c>
      <c r="AH44">
        <v>3.96276429834331</v>
      </c>
      <c r="AI44">
        <v>0.41316335791446002</v>
      </c>
      <c r="AJ44">
        <v>3.5467704895166898</v>
      </c>
      <c r="AK44">
        <v>3.00106511687832</v>
      </c>
      <c r="AL44">
        <v>0.68273587316048701</v>
      </c>
      <c r="AM44">
        <v>233.878579928493</v>
      </c>
      <c r="AN44">
        <v>2.31832924371784</v>
      </c>
      <c r="AO44">
        <v>45238.856561432403</v>
      </c>
      <c r="AP44">
        <v>1302.22555166496</v>
      </c>
      <c r="AQ44">
        <v>4939.9735963371504</v>
      </c>
      <c r="AR44">
        <v>5533.8875533559803</v>
      </c>
      <c r="AS44">
        <v>2078.08905002753</v>
      </c>
      <c r="AT44">
        <v>-5533.8875533559803</v>
      </c>
      <c r="AU44" s="71">
        <f t="shared" si="7"/>
        <v>0.22749785378554616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3.0949870865689499</v>
      </c>
      <c r="AD45">
        <v>0.65476222439589704</v>
      </c>
      <c r="AE45">
        <v>6.7491546186009304</v>
      </c>
      <c r="AF45">
        <v>2.6494333019182501</v>
      </c>
      <c r="AG45">
        <v>3.9809785554065602</v>
      </c>
      <c r="AH45">
        <v>3.9847540827344199</v>
      </c>
      <c r="AI45">
        <v>0.40319952660908998</v>
      </c>
      <c r="AJ45">
        <v>3.7096210056171599</v>
      </c>
      <c r="AK45">
        <v>3.0949870865689499</v>
      </c>
      <c r="AL45">
        <v>0.65476222439589704</v>
      </c>
      <c r="AM45">
        <v>243.602770059758</v>
      </c>
      <c r="AN45">
        <v>2.44022486217305</v>
      </c>
      <c r="AO45">
        <v>44326.2248170331</v>
      </c>
      <c r="AP45">
        <v>1328.0175678389501</v>
      </c>
      <c r="AQ45">
        <v>4940.1690809864303</v>
      </c>
      <c r="AR45">
        <v>5533.7275831228599</v>
      </c>
      <c r="AS45">
        <v>2155.4250251890799</v>
      </c>
      <c r="AT45">
        <v>-5533.7275831228599</v>
      </c>
      <c r="AU45" s="71">
        <f t="shared" si="7"/>
        <v>0.21155572093897015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4.0241233107504</v>
      </c>
      <c r="AD46">
        <v>0.568060426901006</v>
      </c>
      <c r="AE46">
        <v>6.7491443843546701</v>
      </c>
      <c r="AF46">
        <v>2.7736549226931602</v>
      </c>
      <c r="AG46">
        <v>3.97081455528755</v>
      </c>
      <c r="AH46">
        <v>3.9715517778509399</v>
      </c>
      <c r="AI46">
        <v>0.33588981021783698</v>
      </c>
      <c r="AJ46">
        <v>4.9898599474831098</v>
      </c>
      <c r="AK46">
        <v>4.0241233107504</v>
      </c>
      <c r="AL46">
        <v>0.568060426901006</v>
      </c>
      <c r="AM46">
        <v>245.431656703567</v>
      </c>
      <c r="AN46">
        <v>3.4560628838494001</v>
      </c>
      <c r="AO46">
        <v>40712.7757709531</v>
      </c>
      <c r="AP46">
        <v>1272.7931911632299</v>
      </c>
      <c r="AQ46">
        <v>4939.8297008868203</v>
      </c>
      <c r="AR46">
        <v>5533.5365363643295</v>
      </c>
      <c r="AS46">
        <v>2007.5720439864201</v>
      </c>
      <c r="AT46">
        <v>-5533.5365363643295</v>
      </c>
      <c r="AU46" s="71">
        <f t="shared" si="7"/>
        <v>0.14116377233854613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5.0612555166801201</v>
      </c>
      <c r="AD47">
        <v>0.50729161770587805</v>
      </c>
      <c r="AE47">
        <v>6.7491350065580704</v>
      </c>
      <c r="AF47">
        <v>2.83330135084756</v>
      </c>
      <c r="AG47">
        <v>3.9595413871338399</v>
      </c>
      <c r="AH47">
        <v>3.9608332758774298</v>
      </c>
      <c r="AI47">
        <v>0.28381467711539798</v>
      </c>
      <c r="AJ47">
        <v>6.5155854484493201</v>
      </c>
      <c r="AK47">
        <v>5.0612555166801201</v>
      </c>
      <c r="AL47">
        <v>0.50729161770587805</v>
      </c>
      <c r="AM47">
        <v>241.08430395230599</v>
      </c>
      <c r="AN47">
        <v>4.5539638989742404</v>
      </c>
      <c r="AO47">
        <v>38872.219058016301</v>
      </c>
      <c r="AP47">
        <v>1208.6294071813199</v>
      </c>
      <c r="AQ47">
        <v>4939.6314391098304</v>
      </c>
      <c r="AR47">
        <v>5533.5231640086104</v>
      </c>
      <c r="AS47">
        <v>1897.5813219985901</v>
      </c>
      <c r="AT47">
        <v>-5533.5231640086104</v>
      </c>
      <c r="AU47" s="71">
        <f t="shared" si="7"/>
        <v>0.10023039066769561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7.3798315615448598</v>
      </c>
      <c r="AD48">
        <v>0.384490326406836</v>
      </c>
      <c r="AE48">
        <v>6.8106559046068602</v>
      </c>
      <c r="AF48">
        <v>2.9629895989344499</v>
      </c>
      <c r="AG48">
        <v>3.9660809471732201</v>
      </c>
      <c r="AH48">
        <v>3.9749902182770298</v>
      </c>
      <c r="AI48">
        <v>0.19728659907436299</v>
      </c>
      <c r="AJ48">
        <v>10.9244416913245</v>
      </c>
      <c r="AK48">
        <v>7.3798315615448598</v>
      </c>
      <c r="AL48">
        <v>0.384490326406836</v>
      </c>
      <c r="AM48">
        <v>247.437624102548</v>
      </c>
      <c r="AN48">
        <v>6.99534123513802</v>
      </c>
      <c r="AO48">
        <v>36910.253493152799</v>
      </c>
      <c r="AP48">
        <v>1053.8228312502399</v>
      </c>
      <c r="AQ48">
        <v>4630.4724161566201</v>
      </c>
      <c r="AR48">
        <v>5533.0815224644502</v>
      </c>
      <c r="AS48">
        <v>1592.5994542342301</v>
      </c>
      <c r="AT48">
        <v>-5533.0815224644502</v>
      </c>
      <c r="AU48" s="71">
        <f t="shared" si="7"/>
        <v>5.2100149332723875E-2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11.164055541191599</v>
      </c>
      <c r="AD49" s="68">
        <v>1.4100777944467201E-6</v>
      </c>
      <c r="AE49" s="67">
        <v>6.7491554023439297</v>
      </c>
      <c r="AF49" s="67">
        <v>2.8932507642816501</v>
      </c>
      <c r="AG49" s="67">
        <v>3.9788141202028702</v>
      </c>
      <c r="AH49" s="67">
        <v>3.9619147741432901</v>
      </c>
      <c r="AI49" s="68">
        <v>7.3863607606269103E-7</v>
      </c>
      <c r="AJ49" s="67">
        <v>25.275111205287502</v>
      </c>
      <c r="AK49" s="67">
        <v>11.164055541191599</v>
      </c>
      <c r="AL49" s="68">
        <v>1.4100777944467201E-6</v>
      </c>
      <c r="AM49" s="67">
        <v>0</v>
      </c>
      <c r="AN49" s="67">
        <v>11.164054131113801</v>
      </c>
      <c r="AO49" s="67">
        <v>35000.004420680998</v>
      </c>
      <c r="AP49" s="67">
        <v>421.24595989337701</v>
      </c>
      <c r="AQ49" s="67">
        <v>1937.31403170268</v>
      </c>
      <c r="AR49" s="67">
        <v>2341.1100090467198</v>
      </c>
      <c r="AS49" s="67">
        <v>633.15449592115499</v>
      </c>
      <c r="AT49" s="67">
        <v>-2341.1100090467198</v>
      </c>
      <c r="AU49" s="80">
        <f t="shared" si="7"/>
        <v>1.2630515758758173E-7</v>
      </c>
    </row>
    <row r="50" spans="2:47" ht="22.75" x14ac:dyDescent="0.95">
      <c r="B50" t="s">
        <v>20</v>
      </c>
      <c r="C50">
        <f>AR50/AR61</f>
        <v>0.86096234538869321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1.13896399881392</v>
      </c>
      <c r="AD50" s="76">
        <v>0.89495787128871496</v>
      </c>
      <c r="AE50" s="76">
        <v>6.7491534332775203</v>
      </c>
      <c r="AF50" s="76">
        <v>3.2964165726530599</v>
      </c>
      <c r="AG50" s="76">
        <v>4.7653383622409304</v>
      </c>
      <c r="AH50" s="76">
        <v>4.7803598687201898</v>
      </c>
      <c r="AI50" s="77">
        <v>0.563795651075644</v>
      </c>
      <c r="AJ50" s="77">
        <v>1.23204754293049</v>
      </c>
      <c r="AK50" s="76">
        <v>1.13896399881392</v>
      </c>
      <c r="AL50" s="76">
        <v>0.89495787128871496</v>
      </c>
      <c r="AM50" s="76">
        <v>179.36226614489701</v>
      </c>
      <c r="AN50" s="76">
        <v>0.24400612752520601</v>
      </c>
      <c r="AO50" s="76">
        <v>162716.51124979401</v>
      </c>
      <c r="AP50" s="76">
        <v>1908.0746143818101</v>
      </c>
      <c r="AQ50" s="76">
        <v>5900.3176265331604</v>
      </c>
      <c r="AR50" s="76">
        <v>6597.1238627278599</v>
      </c>
      <c r="AS50" s="76">
        <v>3157.1985203147401</v>
      </c>
      <c r="AT50" s="76">
        <v>-6597.1238627278599</v>
      </c>
      <c r="AU50" s="75">
        <f t="shared" si="7"/>
        <v>0.78576484614148912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1.48409526062853</v>
      </c>
      <c r="AD51" s="66">
        <v>0.86548350510289396</v>
      </c>
      <c r="AE51" s="66">
        <v>6.7491341125551303</v>
      </c>
      <c r="AF51" s="66">
        <v>3.2264849561768498</v>
      </c>
      <c r="AG51" s="66">
        <v>4.7587206135026703</v>
      </c>
      <c r="AH51" s="66">
        <v>4.7594221406609396</v>
      </c>
      <c r="AI51" s="72">
        <v>0.53811261363514995</v>
      </c>
      <c r="AJ51" s="72">
        <v>1.6229363672694099</v>
      </c>
      <c r="AK51" s="66">
        <v>1.48409526062853</v>
      </c>
      <c r="AL51" s="66">
        <v>0.86548350510289396</v>
      </c>
      <c r="AM51" s="66">
        <v>185.40507210034701</v>
      </c>
      <c r="AN51" s="66">
        <v>0.61861175552562997</v>
      </c>
      <c r="AO51" s="66">
        <v>83709.429252760907</v>
      </c>
      <c r="AP51" s="66">
        <v>1823.83503695124</v>
      </c>
      <c r="AQ51" s="66">
        <v>5900.07954064964</v>
      </c>
      <c r="AR51" s="66">
        <v>6597.0331913344398</v>
      </c>
      <c r="AS51" s="66">
        <v>3055.1733203870499</v>
      </c>
      <c r="AT51" s="66">
        <v>-6597.0331913344398</v>
      </c>
      <c r="AU51" s="71">
        <f t="shared" si="7"/>
        <v>0.58317247420920448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1.64150211349516</v>
      </c>
      <c r="AD52" s="66">
        <v>0.86004996425774904</v>
      </c>
      <c r="AE52" s="66">
        <v>6.74914529647734</v>
      </c>
      <c r="AF52" s="66">
        <v>3.3111188433755898</v>
      </c>
      <c r="AG52" s="66">
        <v>4.7691835712629</v>
      </c>
      <c r="AH52" s="66">
        <v>4.7709893796301497</v>
      </c>
      <c r="AI52" s="72">
        <v>0.527444587387076</v>
      </c>
      <c r="AJ52" s="72">
        <v>1.79332262006395</v>
      </c>
      <c r="AK52" s="66">
        <v>1.64150211349516</v>
      </c>
      <c r="AL52" s="66">
        <v>0.86004996425774904</v>
      </c>
      <c r="AM52" s="66">
        <v>186.55808220591899</v>
      </c>
      <c r="AN52" s="66">
        <v>0.78145214923740702</v>
      </c>
      <c r="AO52" s="66">
        <v>73316.006162064295</v>
      </c>
      <c r="AP52" s="66">
        <v>1814.9792646446799</v>
      </c>
      <c r="AQ52" s="66">
        <v>5899.8185395539203</v>
      </c>
      <c r="AR52" s="66">
        <v>6597.0344796787203</v>
      </c>
      <c r="AS52" s="66">
        <v>3001.61296928191</v>
      </c>
      <c r="AT52" s="66">
        <v>-6597.0344796787203</v>
      </c>
      <c r="AU52" s="71">
        <f t="shared" si="7"/>
        <v>0.52394082053692403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1.81350422998187</v>
      </c>
      <c r="AD53" s="66">
        <v>0.85160306007706699</v>
      </c>
      <c r="AE53" s="66">
        <v>6.7491454626584497</v>
      </c>
      <c r="AF53" s="66">
        <v>3.34369526917664</v>
      </c>
      <c r="AG53" s="66">
        <v>4.7617603353761302</v>
      </c>
      <c r="AH53" s="66">
        <v>4.75761610488951</v>
      </c>
      <c r="AI53" s="72">
        <v>0.51510469898747402</v>
      </c>
      <c r="AJ53" s="72">
        <v>1.9837542456620101</v>
      </c>
      <c r="AK53" s="66">
        <v>1.81350422998187</v>
      </c>
      <c r="AL53" s="66">
        <v>0.85160306007706699</v>
      </c>
      <c r="AM53" s="66">
        <v>188.37714630757</v>
      </c>
      <c r="AN53" s="66">
        <v>0.96190116990480601</v>
      </c>
      <c r="AO53" s="66">
        <v>65820.833311502298</v>
      </c>
      <c r="AP53" s="66">
        <v>1829.7338767050101</v>
      </c>
      <c r="AQ53" s="66">
        <v>5900.0448020880704</v>
      </c>
      <c r="AR53" s="66">
        <v>6597.0383470639899</v>
      </c>
      <c r="AS53" s="66">
        <v>2963.8192693783599</v>
      </c>
      <c r="AT53" s="66">
        <v>-6597.0383470639899</v>
      </c>
      <c r="AU53" s="71">
        <f t="shared" si="7"/>
        <v>0.46958978424085651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2.70974888348682</v>
      </c>
      <c r="AD54" s="66">
        <v>0.75492592803027503</v>
      </c>
      <c r="AE54" s="66">
        <v>6.7491524849553697</v>
      </c>
      <c r="AF54" s="66">
        <v>3.03887495691448</v>
      </c>
      <c r="AG54" s="66">
        <v>4.7779465553576399</v>
      </c>
      <c r="AH54" s="66">
        <v>4.8057357285737403</v>
      </c>
      <c r="AI54" s="66">
        <v>0.449868210086873</v>
      </c>
      <c r="AJ54" s="66">
        <v>3.0887451685658198</v>
      </c>
      <c r="AK54" s="66">
        <v>2.70974888348682</v>
      </c>
      <c r="AL54" s="66">
        <v>0.75492592803027503</v>
      </c>
      <c r="AM54" s="66">
        <v>212.03921340115301</v>
      </c>
      <c r="AN54" s="66">
        <v>1.9548229554565499</v>
      </c>
      <c r="AO54" s="66">
        <v>48435.163972597802</v>
      </c>
      <c r="AP54" s="66">
        <v>1701.2731091042399</v>
      </c>
      <c r="AQ54" s="66">
        <v>5899.9012813401096</v>
      </c>
      <c r="AR54" s="66">
        <v>6596.88270412361</v>
      </c>
      <c r="AS54" s="66">
        <v>2745.93737944635</v>
      </c>
      <c r="AT54" s="66">
        <v>-6596.88270412361</v>
      </c>
      <c r="AU54" s="71">
        <f t="shared" si="7"/>
        <v>0.27859626869145898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3.0112525063703401</v>
      </c>
      <c r="AD55" s="66">
        <v>0.68825258362525299</v>
      </c>
      <c r="AE55" s="66">
        <v>6.7491353299020496</v>
      </c>
      <c r="AF55" s="66">
        <v>2.6235197214277801</v>
      </c>
      <c r="AG55" s="66">
        <v>4.7587629346334097</v>
      </c>
      <c r="AH55" s="66">
        <v>4.7579031926990698</v>
      </c>
      <c r="AI55" s="66">
        <v>0.42526760900021299</v>
      </c>
      <c r="AJ55" s="66">
        <v>3.5472722948761599</v>
      </c>
      <c r="AK55" s="66">
        <v>3.0112525063703401</v>
      </c>
      <c r="AL55" s="66">
        <v>0.68825258362525299</v>
      </c>
      <c r="AM55" s="66">
        <v>232.06516462723999</v>
      </c>
      <c r="AN55" s="66">
        <v>2.3229999227450899</v>
      </c>
      <c r="AO55" s="66">
        <v>45301.352323962499</v>
      </c>
      <c r="AP55" s="66">
        <v>1564.36972582611</v>
      </c>
      <c r="AQ55" s="66">
        <v>5899.7397292058604</v>
      </c>
      <c r="AR55" s="66">
        <v>6596.85713529433</v>
      </c>
      <c r="AS55" s="66">
        <v>2569.1801444791699</v>
      </c>
      <c r="AT55" s="66">
        <v>-6596.85713529433</v>
      </c>
      <c r="AU55" s="71">
        <f t="shared" si="7"/>
        <v>0.22856023603774395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3.13443234924633</v>
      </c>
      <c r="AD56" s="66">
        <v>0.67588065188448898</v>
      </c>
      <c r="AE56" s="66">
        <v>6.7491506843161897</v>
      </c>
      <c r="AF56" s="66">
        <v>2.6684044955378599</v>
      </c>
      <c r="AG56" s="66">
        <v>4.7711844161497199</v>
      </c>
      <c r="AH56" s="66">
        <v>4.7600346285197501</v>
      </c>
      <c r="AI56" s="66">
        <v>0.41665107975964299</v>
      </c>
      <c r="AJ56" s="66">
        <v>3.7101363902887101</v>
      </c>
      <c r="AK56" s="66">
        <v>3.13443234924633</v>
      </c>
      <c r="AL56" s="66">
        <v>0.67588065188448898</v>
      </c>
      <c r="AM56" s="66">
        <v>236.101651639594</v>
      </c>
      <c r="AN56" s="66">
        <v>2.4585516973618402</v>
      </c>
      <c r="AO56" s="66">
        <v>44557.328286042401</v>
      </c>
      <c r="AP56" s="66">
        <v>1585.68015878754</v>
      </c>
      <c r="AQ56" s="66">
        <v>5899.9253721731802</v>
      </c>
      <c r="AR56" s="66">
        <v>6596.8539976065904</v>
      </c>
      <c r="AS56" s="66">
        <v>2554.65477220206</v>
      </c>
      <c r="AT56" s="66">
        <v>-6596.8539976065904</v>
      </c>
      <c r="AU56" s="71">
        <f t="shared" si="7"/>
        <v>0.21563095852012998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4.0748152492202303</v>
      </c>
      <c r="AD57" s="66">
        <v>0.58927142560391399</v>
      </c>
      <c r="AE57" s="66">
        <v>6.74915355504959</v>
      </c>
      <c r="AF57" s="66">
        <v>2.7101912629355001</v>
      </c>
      <c r="AG57" s="66">
        <v>4.7711148739492604</v>
      </c>
      <c r="AH57" s="66">
        <v>4.77982942234825</v>
      </c>
      <c r="AI57" s="66">
        <v>0.35069880091366701</v>
      </c>
      <c r="AJ57" s="66">
        <v>4.9904814931354</v>
      </c>
      <c r="AK57" s="66">
        <v>4.0748152492202303</v>
      </c>
      <c r="AL57" s="66">
        <v>0.58927142560391399</v>
      </c>
      <c r="AM57" s="66">
        <v>238.373295391597</v>
      </c>
      <c r="AN57" s="66">
        <v>3.4855438236163199</v>
      </c>
      <c r="AO57" s="66">
        <v>40877.151255139397</v>
      </c>
      <c r="AP57" s="66">
        <v>1476.0997123307</v>
      </c>
      <c r="AQ57" s="66">
        <v>5899.8895534457797</v>
      </c>
      <c r="AR57" s="66">
        <v>6596.7278002770399</v>
      </c>
      <c r="AS57" s="66">
        <v>2354.2717336481301</v>
      </c>
      <c r="AT57" s="66">
        <v>-6596.7278002770399</v>
      </c>
      <c r="AU57" s="71">
        <f t="shared" si="7"/>
        <v>0.14461304122111521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5.1373250073344998</v>
      </c>
      <c r="AD58" s="66">
        <v>0.52984869884695196</v>
      </c>
      <c r="AE58" s="66">
        <v>6.7491550145110502</v>
      </c>
      <c r="AF58" s="66">
        <v>2.8534200465245698</v>
      </c>
      <c r="AG58" s="66">
        <v>4.7768222301069496</v>
      </c>
      <c r="AH58" s="66">
        <v>4.7789422883602102</v>
      </c>
      <c r="AI58" s="66">
        <v>0.29855159293495598</v>
      </c>
      <c r="AJ58" s="66">
        <v>6.5163336741515403</v>
      </c>
      <c r="AK58" s="66">
        <v>5.1373250073344998</v>
      </c>
      <c r="AL58" s="66">
        <v>0.52984869884695196</v>
      </c>
      <c r="AM58" s="66">
        <v>235.05887894152801</v>
      </c>
      <c r="AN58" s="66">
        <v>4.6074763084875503</v>
      </c>
      <c r="AO58" s="66">
        <v>38998.098149625999</v>
      </c>
      <c r="AP58" s="66">
        <v>1514.1539823089399</v>
      </c>
      <c r="AQ58" s="66">
        <v>5899.5857343450798</v>
      </c>
      <c r="AR58" s="66">
        <v>6596.5568522871399</v>
      </c>
      <c r="AS58" s="66">
        <v>2321.1358852470798</v>
      </c>
      <c r="AT58" s="66">
        <v>-6596.5568522871399</v>
      </c>
      <c r="AU58" s="71">
        <f t="shared" si="7"/>
        <v>0.10313707972349288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7.7921384855635303</v>
      </c>
      <c r="AD59" s="66">
        <v>0.44539825896803797</v>
      </c>
      <c r="AE59" s="66">
        <v>6.7820874283303896</v>
      </c>
      <c r="AF59" s="66">
        <v>3.0578025783491598</v>
      </c>
      <c r="AG59" s="66">
        <v>4.7673181435644798</v>
      </c>
      <c r="AH59" s="66">
        <v>4.7682952891756596</v>
      </c>
      <c r="AI59" s="66">
        <v>0.217439668689343</v>
      </c>
      <c r="AJ59" s="66">
        <v>10.9257917923908</v>
      </c>
      <c r="AK59" s="66">
        <v>7.7921384855635303</v>
      </c>
      <c r="AL59" s="66">
        <v>0.44539825896803797</v>
      </c>
      <c r="AM59" s="66">
        <v>230.094349408705</v>
      </c>
      <c r="AN59" s="66">
        <v>7.3467402265954904</v>
      </c>
      <c r="AO59" s="66">
        <v>37108.067379778098</v>
      </c>
      <c r="AP59" s="66">
        <v>1464.93409768181</v>
      </c>
      <c r="AQ59" s="66">
        <v>5899.02590325647</v>
      </c>
      <c r="AR59" s="66">
        <v>6596.0499524760498</v>
      </c>
      <c r="AS59" s="66">
        <v>2193.7962797853302</v>
      </c>
      <c r="AT59" s="66">
        <v>-6596.0499524760498</v>
      </c>
      <c r="AU59" s="71">
        <f t="shared" si="7"/>
        <v>5.7159951635000567E-2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12.1184929418151</v>
      </c>
      <c r="AD60" s="67">
        <v>1.0644255552164399E-2</v>
      </c>
      <c r="AE60" s="67">
        <v>6.8083612478778202</v>
      </c>
      <c r="AF60" s="67">
        <v>2.57137512575486</v>
      </c>
      <c r="AG60" s="67">
        <v>4.7800708824241802</v>
      </c>
      <c r="AH60" s="67">
        <v>4.7916504085251397</v>
      </c>
      <c r="AI60" s="67">
        <v>6.4008872347887302E-3</v>
      </c>
      <c r="AJ60" s="67">
        <v>28.350742778495601</v>
      </c>
      <c r="AK60" s="67">
        <v>12.1184929418151</v>
      </c>
      <c r="AL60" s="67">
        <v>1.0644255552164399E-2</v>
      </c>
      <c r="AM60" s="67">
        <v>1762.70868996235</v>
      </c>
      <c r="AN60" s="67">
        <v>12.1078486862629</v>
      </c>
      <c r="AO60" s="67">
        <v>35029.219577460302</v>
      </c>
      <c r="AP60" s="67">
        <v>590.23758887005999</v>
      </c>
      <c r="AQ60" s="67">
        <v>2846.8683850460902</v>
      </c>
      <c r="AR60" s="67">
        <v>3420.7652321524201</v>
      </c>
      <c r="AS60" s="67">
        <v>864.87307512119298</v>
      </c>
      <c r="AT60" s="67">
        <v>-3420.7652321524201</v>
      </c>
      <c r="AU60" s="80">
        <f t="shared" si="7"/>
        <v>8.7834812490884774E-4</v>
      </c>
    </row>
    <row r="61" spans="2:47" ht="22.75" x14ac:dyDescent="0.95">
      <c r="B61" t="s">
        <v>20</v>
      </c>
      <c r="C61">
        <f>AR61/AR72</f>
        <v>0.87685429803746617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1.14415745056013</v>
      </c>
      <c r="AD61" s="76">
        <v>0.89977551192276495</v>
      </c>
      <c r="AE61" s="76">
        <v>6.7491549771613597</v>
      </c>
      <c r="AF61" s="76">
        <v>3.3237094682207999</v>
      </c>
      <c r="AG61" s="76">
        <v>5.5442208226698604</v>
      </c>
      <c r="AH61" s="76">
        <v>5.5647989618240103</v>
      </c>
      <c r="AI61" s="77">
        <v>0.56538323921753197</v>
      </c>
      <c r="AJ61" s="77">
        <v>1.23237194037279</v>
      </c>
      <c r="AK61" s="76">
        <v>1.14415745056013</v>
      </c>
      <c r="AL61" s="76">
        <v>0.89977551192276495</v>
      </c>
      <c r="AM61" s="76">
        <v>178.40966456533701</v>
      </c>
      <c r="AN61" s="76">
        <v>0.24438193863736701</v>
      </c>
      <c r="AO61" s="76">
        <v>163210.11487348899</v>
      </c>
      <c r="AP61" s="76">
        <v>2159.4547089565899</v>
      </c>
      <c r="AQ61" s="76">
        <v>6863.7177137332901</v>
      </c>
      <c r="AR61" s="76">
        <v>7662.4998736146799</v>
      </c>
      <c r="AS61" s="76">
        <v>3578.7917038096498</v>
      </c>
      <c r="AT61" s="76">
        <v>-7662.4998736146799</v>
      </c>
      <c r="AU61" s="75">
        <f t="shared" si="7"/>
        <v>0.78640882116554311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1.4971797895380301</v>
      </c>
      <c r="AD62">
        <v>0.87638815232443201</v>
      </c>
      <c r="AE62">
        <v>6.7699360222488902</v>
      </c>
      <c r="AF62">
        <v>3.3537922104047899</v>
      </c>
      <c r="AG62">
        <v>5.5851132280933697</v>
      </c>
      <c r="AH62">
        <v>5.5925824782773503</v>
      </c>
      <c r="AI62" s="18">
        <v>0.54088492414225797</v>
      </c>
      <c r="AJ62" s="18">
        <v>1.62329451654211</v>
      </c>
      <c r="AK62">
        <v>1.4971797895380301</v>
      </c>
      <c r="AL62">
        <v>0.87638815232443201</v>
      </c>
      <c r="AM62">
        <v>183.117410132657</v>
      </c>
      <c r="AN62">
        <v>0.62079163721359998</v>
      </c>
      <c r="AO62">
        <v>84153.158375187806</v>
      </c>
      <c r="AP62">
        <v>2177.7226015344399</v>
      </c>
      <c r="AQ62">
        <v>6864.2069104485799</v>
      </c>
      <c r="AR62">
        <v>7662.2213511110604</v>
      </c>
      <c r="AS62">
        <v>3545.4732864995499</v>
      </c>
      <c r="AT62">
        <v>-7662.2213511110604</v>
      </c>
      <c r="AU62" s="71">
        <f t="shared" si="7"/>
        <v>0.5853593258795261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1.64627857986662</v>
      </c>
      <c r="AD63">
        <v>0.86385397003800601</v>
      </c>
      <c r="AE63">
        <v>6.7491355943797</v>
      </c>
      <c r="AF63">
        <v>3.3013151952665498</v>
      </c>
      <c r="AG63">
        <v>5.55735055581584</v>
      </c>
      <c r="AH63">
        <v>5.5575291875731798</v>
      </c>
      <c r="AI63" s="18">
        <v>0.53069928961982904</v>
      </c>
      <c r="AJ63" s="18">
        <v>1.79369594859743</v>
      </c>
      <c r="AK63">
        <v>1.64627857986662</v>
      </c>
      <c r="AL63">
        <v>0.86385397003800601</v>
      </c>
      <c r="AM63">
        <v>185.74434464419701</v>
      </c>
      <c r="AN63">
        <v>0.78242460982861095</v>
      </c>
      <c r="AO63">
        <v>73438.5495087288</v>
      </c>
      <c r="AP63">
        <v>2084.2310899478498</v>
      </c>
      <c r="AQ63">
        <v>6863.8284459004199</v>
      </c>
      <c r="AR63">
        <v>7662.3333113934896</v>
      </c>
      <c r="AS63">
        <v>3468.4467480027802</v>
      </c>
      <c r="AT63">
        <v>-7662.3333113934896</v>
      </c>
      <c r="AU63" s="71">
        <f t="shared" si="7"/>
        <v>0.52473134292252932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1.81622336795626</v>
      </c>
      <c r="AD64">
        <v>0.85367579062425603</v>
      </c>
      <c r="AE64">
        <v>6.74915208346117</v>
      </c>
      <c r="AF64">
        <v>3.3073059664426401</v>
      </c>
      <c r="AG64">
        <v>5.5500867500867397</v>
      </c>
      <c r="AH64">
        <v>5.5497782100939599</v>
      </c>
      <c r="AI64" s="18">
        <v>0.51927965574127</v>
      </c>
      <c r="AJ64" s="18">
        <v>1.9841439773989</v>
      </c>
      <c r="AK64">
        <v>1.81622336795626</v>
      </c>
      <c r="AL64">
        <v>0.85367579062425603</v>
      </c>
      <c r="AM64">
        <v>187.924484990602</v>
      </c>
      <c r="AN64">
        <v>0.96254757733200103</v>
      </c>
      <c r="AO64">
        <v>65875.467121592897</v>
      </c>
      <c r="AP64">
        <v>2076.0938083804499</v>
      </c>
      <c r="AQ64">
        <v>6863.7013637417904</v>
      </c>
      <c r="AR64">
        <v>7662.3823437920901</v>
      </c>
      <c r="AS64">
        <v>3439.8120084266402</v>
      </c>
      <c r="AT64">
        <v>-7662.3823437920901</v>
      </c>
      <c r="AU64" s="71">
        <f t="shared" si="7"/>
        <v>0.4700279743591621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2.7008824948946599</v>
      </c>
      <c r="AD65">
        <v>0.74955626663795605</v>
      </c>
      <c r="AE65">
        <v>6.74914048056519</v>
      </c>
      <c r="AF65">
        <v>2.8229684324491102</v>
      </c>
      <c r="AG65">
        <v>5.5535306012472603</v>
      </c>
      <c r="AH65">
        <v>5.5755184333748797</v>
      </c>
      <c r="AI65">
        <v>0.45702414855385598</v>
      </c>
      <c r="AJ65">
        <v>3.08923141559276</v>
      </c>
      <c r="AK65">
        <v>2.7008824948946599</v>
      </c>
      <c r="AL65">
        <v>0.74955626663795605</v>
      </c>
      <c r="AM65">
        <v>213.552166776989</v>
      </c>
      <c r="AN65">
        <v>1.9513262282567101</v>
      </c>
      <c r="AO65">
        <v>48362.871311615199</v>
      </c>
      <c r="AP65">
        <v>1925.25368506527</v>
      </c>
      <c r="AQ65">
        <v>6863.9848561009503</v>
      </c>
      <c r="AR65">
        <v>7661.8369205537902</v>
      </c>
      <c r="AS65">
        <v>3192.5107018252702</v>
      </c>
      <c r="AT65">
        <v>-7661.8369205537902</v>
      </c>
      <c r="AU65" s="71">
        <f t="shared" si="7"/>
        <v>0.27752272379668641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3.03962483062746</v>
      </c>
      <c r="AD66">
        <v>0.70358007818925505</v>
      </c>
      <c r="AE66">
        <v>6.7491540977861497</v>
      </c>
      <c r="AF66">
        <v>2.6790930010580101</v>
      </c>
      <c r="AG66">
        <v>5.5833322556594798</v>
      </c>
      <c r="AH66">
        <v>5.5468864966749303</v>
      </c>
      <c r="AI66">
        <v>0.43328781481675199</v>
      </c>
      <c r="AJ66">
        <v>3.5477980502568398</v>
      </c>
      <c r="AK66">
        <v>3.03962483062746</v>
      </c>
      <c r="AL66">
        <v>0.70358007818925505</v>
      </c>
      <c r="AM66">
        <v>227.12323869465399</v>
      </c>
      <c r="AN66">
        <v>2.3360447524382</v>
      </c>
      <c r="AO66">
        <v>45473.436460965197</v>
      </c>
      <c r="AP66">
        <v>1783.4934837969599</v>
      </c>
      <c r="AQ66">
        <v>6863.7736383827396</v>
      </c>
      <c r="AR66">
        <v>7662.0960272815701</v>
      </c>
      <c r="AS66">
        <v>2932.5720718172802</v>
      </c>
      <c r="AT66">
        <v>-7662.0960272815701</v>
      </c>
      <c r="AU66" s="71">
        <f t="shared" si="7"/>
        <v>0.23146938105648296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3.2064248799074799</v>
      </c>
      <c r="AD67">
        <v>0.71389927339132297</v>
      </c>
      <c r="AE67">
        <v>6.7543220819090903</v>
      </c>
      <c r="AF67">
        <v>2.8720334442098601</v>
      </c>
      <c r="AG67">
        <v>5.5592907868563701</v>
      </c>
      <c r="AH67">
        <v>5.5563176380987898</v>
      </c>
      <c r="AI67">
        <v>0.42486619171083501</v>
      </c>
      <c r="AJ67">
        <v>3.7106762129368298</v>
      </c>
      <c r="AK67">
        <v>3.2064248799074799</v>
      </c>
      <c r="AL67">
        <v>0.71389927339132297</v>
      </c>
      <c r="AM67">
        <v>223.75704759722399</v>
      </c>
      <c r="AN67">
        <v>2.4925256065161601</v>
      </c>
      <c r="AO67">
        <v>44960.876395735802</v>
      </c>
      <c r="AP67">
        <v>1886.13147171529</v>
      </c>
      <c r="AQ67">
        <v>6863.5536301603397</v>
      </c>
      <c r="AR67">
        <v>7661.8157311309997</v>
      </c>
      <c r="AS67">
        <v>3028.5409785762199</v>
      </c>
      <c r="AT67">
        <v>-7661.8157311309997</v>
      </c>
      <c r="AU67" s="71">
        <f t="shared" si="7"/>
        <v>0.22264649886696308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4.1301479688347298</v>
      </c>
      <c r="AD68">
        <v>0.61314289669357303</v>
      </c>
      <c r="AE68">
        <v>6.74915610462602</v>
      </c>
      <c r="AF68">
        <v>2.71237470425464</v>
      </c>
      <c r="AG68">
        <v>5.5478305714076397</v>
      </c>
      <c r="AH68">
        <v>5.5627001035030803</v>
      </c>
      <c r="AI68">
        <v>0.36522269070556801</v>
      </c>
      <c r="AJ68">
        <v>4.9911334668299396</v>
      </c>
      <c r="AK68">
        <v>4.1301479688347298</v>
      </c>
      <c r="AL68">
        <v>0.61314289669357303</v>
      </c>
      <c r="AM68">
        <v>229.45060786706401</v>
      </c>
      <c r="AN68">
        <v>3.5170050721411599</v>
      </c>
      <c r="AO68">
        <v>41062.081167696597</v>
      </c>
      <c r="AP68">
        <v>1807.2146315576899</v>
      </c>
      <c r="AQ68">
        <v>6863.6856673748498</v>
      </c>
      <c r="AR68">
        <v>7661.8180414976896</v>
      </c>
      <c r="AS68">
        <v>2894.5034622621201</v>
      </c>
      <c r="AT68">
        <v>-7661.8180414976896</v>
      </c>
      <c r="AU68" s="71">
        <f t="shared" si="7"/>
        <v>0.1484554309725043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5.1939100765283301</v>
      </c>
      <c r="AD69">
        <v>0.54772452197350496</v>
      </c>
      <c r="AE69">
        <v>6.7640743730074799</v>
      </c>
      <c r="AF69">
        <v>2.83942097544042</v>
      </c>
      <c r="AG69">
        <v>5.5770960415769704</v>
      </c>
      <c r="AH69">
        <v>5.6007082358566898</v>
      </c>
      <c r="AI69">
        <v>0.311598356742256</v>
      </c>
      <c r="AJ69">
        <v>6.5171182631418203</v>
      </c>
      <c r="AK69">
        <v>5.1939100765283301</v>
      </c>
      <c r="AL69">
        <v>0.54772452197350496</v>
      </c>
      <c r="AM69">
        <v>229.113982936621</v>
      </c>
      <c r="AN69">
        <v>4.6461855545548199</v>
      </c>
      <c r="AO69">
        <v>39099.249559434502</v>
      </c>
      <c r="AP69">
        <v>1748.6799004883601</v>
      </c>
      <c r="AQ69">
        <v>6863.8161561091401</v>
      </c>
      <c r="AR69">
        <v>7661.6628649963905</v>
      </c>
      <c r="AS69">
        <v>2711.0150914717301</v>
      </c>
      <c r="AT69">
        <v>-7661.6628649963905</v>
      </c>
      <c r="AU69" s="71">
        <f t="shared" si="7"/>
        <v>0.10545514148362199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7.9563628647565796</v>
      </c>
      <c r="AD70">
        <v>0.473582666765333</v>
      </c>
      <c r="AE70">
        <v>6.74915509274856</v>
      </c>
      <c r="AF70">
        <v>3.0131394280814199</v>
      </c>
      <c r="AG70">
        <v>5.5437126653483597</v>
      </c>
      <c r="AH70">
        <v>5.5966237432311896</v>
      </c>
      <c r="AI70">
        <v>0.236995750369772</v>
      </c>
      <c r="AJ70">
        <v>10.926960064004801</v>
      </c>
      <c r="AK70">
        <v>7.9563628647565796</v>
      </c>
      <c r="AL70">
        <v>0.473582666765333</v>
      </c>
      <c r="AM70">
        <v>231.05520934495499</v>
      </c>
      <c r="AN70">
        <v>7.48278019799125</v>
      </c>
      <c r="AO70">
        <v>37200.644978851298</v>
      </c>
      <c r="AP70">
        <v>1586.8273891547699</v>
      </c>
      <c r="AQ70">
        <v>6862.8030524764999</v>
      </c>
      <c r="AR70">
        <v>7660.9355884042297</v>
      </c>
      <c r="AS70">
        <v>2363.74820311029</v>
      </c>
      <c r="AT70">
        <v>-7660.9355884042297</v>
      </c>
      <c r="AU70" s="71">
        <f t="shared" ref="AU70:AU104" si="12">AL70/AK70</f>
        <v>5.952250730834685E-2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13.890668592842299</v>
      </c>
      <c r="AD71" s="67">
        <v>5.4070504471454402E-2</v>
      </c>
      <c r="AE71" s="67">
        <v>6.7623533804607101</v>
      </c>
      <c r="AF71" s="67">
        <v>2.5825811361366302</v>
      </c>
      <c r="AG71" s="67">
        <v>5.5860397204924199</v>
      </c>
      <c r="AH71" s="67">
        <v>5.5680117601405197</v>
      </c>
      <c r="AI71" s="67">
        <v>3.3900145682183601E-2</v>
      </c>
      <c r="AJ71" s="67">
        <v>32.603114874229099</v>
      </c>
      <c r="AK71" s="67">
        <v>13.890668592842299</v>
      </c>
      <c r="AL71" s="67">
        <v>5.4070504471454402E-2</v>
      </c>
      <c r="AM71" s="67">
        <v>697.60313690708006</v>
      </c>
      <c r="AN71" s="67">
        <v>13.836598315002201</v>
      </c>
      <c r="AO71" s="67">
        <v>35134.045950359199</v>
      </c>
      <c r="AP71" s="67">
        <v>797.05202745554004</v>
      </c>
      <c r="AQ71" s="67">
        <v>4168.9943488773197</v>
      </c>
      <c r="AR71" s="67">
        <v>5050.1886892844004</v>
      </c>
      <c r="AS71" s="67">
        <v>1162.5018141903099</v>
      </c>
      <c r="AT71" s="67">
        <v>-5050.1886892844004</v>
      </c>
      <c r="AU71" s="80">
        <f t="shared" si="12"/>
        <v>3.8925775321798626E-3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1.14487606018537</v>
      </c>
      <c r="AD72" s="76">
        <v>0.90044116074633695</v>
      </c>
      <c r="AE72" s="76">
        <v>6.7491555059992701</v>
      </c>
      <c r="AF72" s="76">
        <v>3.24829313616394</v>
      </c>
      <c r="AG72" s="76">
        <v>6.3896908563976602</v>
      </c>
      <c r="AH72" s="76">
        <v>6.4250893733729102</v>
      </c>
      <c r="AI72" s="77">
        <v>0.56662547238674199</v>
      </c>
      <c r="AJ72" s="77">
        <v>1.23271348121172</v>
      </c>
      <c r="AK72" s="76">
        <v>1.14487606018537</v>
      </c>
      <c r="AL72" s="76">
        <v>0.90044116074633695</v>
      </c>
      <c r="AM72" s="76">
        <v>178.27892889268901</v>
      </c>
      <c r="AN72" s="76">
        <v>0.24443489943903701</v>
      </c>
      <c r="AO72" s="76">
        <v>163277.68318252501</v>
      </c>
      <c r="AP72" s="76">
        <v>2253.8672352763001</v>
      </c>
      <c r="AQ72" s="76">
        <v>7832.1626587887004</v>
      </c>
      <c r="AR72" s="76">
        <v>8738.6238406591892</v>
      </c>
      <c r="AS72" s="76">
        <v>3792.99089698733</v>
      </c>
      <c r="AT72" s="76">
        <v>-8738.6238406591892</v>
      </c>
      <c r="AU72" s="75">
        <f t="shared" si="12"/>
        <v>0.78649662794114505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1.4981911892351001</v>
      </c>
      <c r="AD73" s="66">
        <v>0.87723346779538702</v>
      </c>
      <c r="AE73" s="66">
        <v>6.7491555802176597</v>
      </c>
      <c r="AF73" s="66">
        <v>3.3330013637237901</v>
      </c>
      <c r="AG73" s="66">
        <v>6.4040777253864496</v>
      </c>
      <c r="AH73" s="66">
        <v>6.3960434069893699</v>
      </c>
      <c r="AI73" s="72">
        <v>0.54287743648129905</v>
      </c>
      <c r="AJ73" s="72">
        <v>1.62367241574937</v>
      </c>
      <c r="AK73" s="66">
        <v>1.4981911892351001</v>
      </c>
      <c r="AL73" s="66">
        <v>0.87723346779538702</v>
      </c>
      <c r="AM73" s="66">
        <v>182.94250635255901</v>
      </c>
      <c r="AN73" s="66">
        <v>0.62095772143971095</v>
      </c>
      <c r="AO73" s="66">
        <v>84187.640028575406</v>
      </c>
      <c r="AP73" s="66">
        <v>2466.3452562447901</v>
      </c>
      <c r="AQ73" s="66">
        <v>7832.4350774964496</v>
      </c>
      <c r="AR73" s="66">
        <v>8738.4223836107394</v>
      </c>
      <c r="AS73" s="66">
        <v>4044.34448691133</v>
      </c>
      <c r="AT73" s="66">
        <v>-8738.4223836107394</v>
      </c>
      <c r="AU73" s="71">
        <f t="shared" si="12"/>
        <v>0.58552838522782769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1.6535799997965499</v>
      </c>
      <c r="AD74" s="66">
        <v>0.86969447837587999</v>
      </c>
      <c r="AE74" s="66">
        <v>6.7492738371052203</v>
      </c>
      <c r="AF74" s="66">
        <v>3.3027656354209398</v>
      </c>
      <c r="AG74" s="66">
        <v>6.4347154009431797</v>
      </c>
      <c r="AH74" s="66">
        <v>6.3729992125511599</v>
      </c>
      <c r="AI74" s="72">
        <v>0.53292024007696703</v>
      </c>
      <c r="AJ74" s="72">
        <v>1.79408920903865</v>
      </c>
      <c r="AK74" s="66">
        <v>1.6535799997965499</v>
      </c>
      <c r="AL74" s="66">
        <v>0.86969447837587999</v>
      </c>
      <c r="AM74" s="66">
        <v>184.50630864511601</v>
      </c>
      <c r="AN74" s="66">
        <v>0.78388552142066503</v>
      </c>
      <c r="AO74" s="66">
        <v>73627.689132985804</v>
      </c>
      <c r="AP74" s="66">
        <v>2189.9942658158702</v>
      </c>
      <c r="AQ74" s="66">
        <v>7832.34208609912</v>
      </c>
      <c r="AR74" s="66">
        <v>8738.1872186409</v>
      </c>
      <c r="AS74" s="66">
        <v>3584.6304751617199</v>
      </c>
      <c r="AT74" s="66">
        <v>-8738.1872186409</v>
      </c>
      <c r="AU74" s="71">
        <f t="shared" si="12"/>
        <v>0.52594641836674594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1.81922321506868</v>
      </c>
      <c r="AD75" s="66">
        <v>0.85597194751540495</v>
      </c>
      <c r="AE75" s="66">
        <v>6.7491553251976697</v>
      </c>
      <c r="AF75" s="66">
        <v>3.3053848783877502</v>
      </c>
      <c r="AG75" s="66">
        <v>6.3851106910725397</v>
      </c>
      <c r="AH75" s="66">
        <v>6.3930527272687296</v>
      </c>
      <c r="AI75" s="72">
        <v>0.52219391675974902</v>
      </c>
      <c r="AJ75" s="72">
        <v>1.9845547534230099</v>
      </c>
      <c r="AK75" s="66">
        <v>1.81922321506868</v>
      </c>
      <c r="AL75" s="66">
        <v>0.85597194751540495</v>
      </c>
      <c r="AM75" s="66">
        <v>187.423854895462</v>
      </c>
      <c r="AN75" s="66">
        <v>0.96325126755327395</v>
      </c>
      <c r="AO75" s="66">
        <v>65936.347897225103</v>
      </c>
      <c r="AP75" s="66">
        <v>2474.2533606588399</v>
      </c>
      <c r="AQ75" s="66">
        <v>7832.3080314414201</v>
      </c>
      <c r="AR75" s="66">
        <v>8738.3359137132302</v>
      </c>
      <c r="AS75" s="66">
        <v>4063.6243951328001</v>
      </c>
      <c r="AT75" s="66">
        <v>-8738.3359137132302</v>
      </c>
      <c r="AU75" s="71">
        <f t="shared" si="12"/>
        <v>0.4705150750195819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2.7408986978840399</v>
      </c>
      <c r="AD76" s="66">
        <v>0.77346356709548503</v>
      </c>
      <c r="AE76" s="66">
        <v>6.7491554830188702</v>
      </c>
      <c r="AF76" s="66">
        <v>3.0335213365420102</v>
      </c>
      <c r="AG76" s="66">
        <v>6.3589228606233403</v>
      </c>
      <c r="AH76" s="66">
        <v>6.4167142954824303</v>
      </c>
      <c r="AI76" s="66">
        <v>0.46272840924425801</v>
      </c>
      <c r="AJ76" s="66">
        <v>3.0897438916316502</v>
      </c>
      <c r="AK76" s="66">
        <v>2.7408986978840399</v>
      </c>
      <c r="AL76" s="66">
        <v>0.77346356709548503</v>
      </c>
      <c r="AM76" s="66">
        <v>207.02972259823201</v>
      </c>
      <c r="AN76" s="66">
        <v>1.96743513078855</v>
      </c>
      <c r="AO76" s="66">
        <v>48678.778394465597</v>
      </c>
      <c r="AP76" s="66">
        <v>2221.6520853330899</v>
      </c>
      <c r="AQ76" s="66">
        <v>7832.31797057312</v>
      </c>
      <c r="AR76" s="66">
        <v>8738.2974978667207</v>
      </c>
      <c r="AS76" s="66">
        <v>3623.61795643502</v>
      </c>
      <c r="AT76" s="66">
        <v>-8738.2974978667207</v>
      </c>
      <c r="AU76" s="71">
        <f t="shared" si="12"/>
        <v>0.28219341622971877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3.06273425921052</v>
      </c>
      <c r="AD77" s="66">
        <v>0.71634314009237099</v>
      </c>
      <c r="AE77" s="66">
        <v>6.74959508904728</v>
      </c>
      <c r="AF77" s="66">
        <v>2.7005293104169401</v>
      </c>
      <c r="AG77" s="66">
        <v>6.3597765709990597</v>
      </c>
      <c r="AH77" s="66">
        <v>6.3590956555901403</v>
      </c>
      <c r="AI77" s="66">
        <v>0.43997241608716298</v>
      </c>
      <c r="AJ77" s="66">
        <v>3.548352069386</v>
      </c>
      <c r="AK77" s="66">
        <v>3.06273425921052</v>
      </c>
      <c r="AL77" s="66">
        <v>0.71634314009237099</v>
      </c>
      <c r="AM77" s="66">
        <v>223.116170864644</v>
      </c>
      <c r="AN77" s="66">
        <v>2.3463911191181501</v>
      </c>
      <c r="AO77" s="66">
        <v>45617.618237721901</v>
      </c>
      <c r="AP77" s="66">
        <v>2149.99685467976</v>
      </c>
      <c r="AQ77" s="66">
        <v>7832.2947534920504</v>
      </c>
      <c r="AR77" s="66">
        <v>8738.3001693551505</v>
      </c>
      <c r="AS77" s="66">
        <v>3538.6565458329201</v>
      </c>
      <c r="AT77" s="66">
        <v>-8738.3001693551505</v>
      </c>
      <c r="AU77" s="71">
        <f t="shared" si="12"/>
        <v>0.23389007320439956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3.2023456486549402</v>
      </c>
      <c r="AD78" s="66">
        <v>0.71177022867677298</v>
      </c>
      <c r="AE78" s="66">
        <v>6.7491389929658698</v>
      </c>
      <c r="AF78" s="66">
        <v>2.7871233488924201</v>
      </c>
      <c r="AG78" s="66">
        <v>6.3449768665517601</v>
      </c>
      <c r="AH78" s="66">
        <v>6.3631637706113002</v>
      </c>
      <c r="AI78" s="66">
        <v>0.43187376436082398</v>
      </c>
      <c r="AJ78" s="66">
        <v>3.7112457383668902</v>
      </c>
      <c r="AK78" s="66">
        <v>3.2023456486549402</v>
      </c>
      <c r="AL78" s="66">
        <v>0.71177022867677298</v>
      </c>
      <c r="AM78" s="66">
        <v>224.421245854017</v>
      </c>
      <c r="AN78" s="66">
        <v>2.4905754199781698</v>
      </c>
      <c r="AO78" s="66">
        <v>44938.723424016403</v>
      </c>
      <c r="AP78" s="66">
        <v>2221.2750774977198</v>
      </c>
      <c r="AQ78" s="66">
        <v>7831.7527441619804</v>
      </c>
      <c r="AR78" s="66">
        <v>8738.0153143869993</v>
      </c>
      <c r="AS78" s="66">
        <v>3593.0769964535398</v>
      </c>
      <c r="AT78" s="66">
        <v>-8738.0153143869993</v>
      </c>
      <c r="AU78" s="71">
        <f t="shared" si="12"/>
        <v>0.22226527263717866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4.1695797014397602</v>
      </c>
      <c r="AD79" s="66">
        <v>0.62998427208465202</v>
      </c>
      <c r="AE79" s="66">
        <v>6.7495033027781197</v>
      </c>
      <c r="AF79" s="66">
        <v>2.70507660977237</v>
      </c>
      <c r="AG79" s="66">
        <v>6.3676785521550396</v>
      </c>
      <c r="AH79" s="66">
        <v>6.3629801020942001</v>
      </c>
      <c r="AI79" s="66">
        <v>0.37616910289099098</v>
      </c>
      <c r="AJ79" s="66">
        <v>4.99181922318727</v>
      </c>
      <c r="AK79" s="66">
        <v>4.1695797014397602</v>
      </c>
      <c r="AL79" s="66">
        <v>0.62998427208465202</v>
      </c>
      <c r="AM79" s="66">
        <v>224.80382317813601</v>
      </c>
      <c r="AN79" s="66">
        <v>3.53959542935511</v>
      </c>
      <c r="AO79" s="66">
        <v>41189.6564102993</v>
      </c>
      <c r="AP79" s="66">
        <v>2070.8759090417202</v>
      </c>
      <c r="AQ79" s="66">
        <v>7832.2463683207798</v>
      </c>
      <c r="AR79" s="66">
        <v>8738.03812459654</v>
      </c>
      <c r="AS79" s="66">
        <v>3348.0283167765501</v>
      </c>
      <c r="AT79" s="66">
        <v>-8738.03812459654</v>
      </c>
      <c r="AU79" s="71">
        <f t="shared" si="12"/>
        <v>0.15109059358359736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5.2655248169348203</v>
      </c>
      <c r="AD80" s="66">
        <v>0.57001448059687898</v>
      </c>
      <c r="AE80" s="66">
        <v>6.76315651031587</v>
      </c>
      <c r="AF80" s="66">
        <v>2.8739939687537901</v>
      </c>
      <c r="AG80" s="66">
        <v>6.3929065949422599</v>
      </c>
      <c r="AH80" s="66">
        <v>6.3869869100184404</v>
      </c>
      <c r="AI80" s="66">
        <v>0.32422051874304503</v>
      </c>
      <c r="AJ80" s="66">
        <v>6.51794558885197</v>
      </c>
      <c r="AK80" s="66">
        <v>5.2655248169348203</v>
      </c>
      <c r="AL80" s="66">
        <v>0.57001448059687898</v>
      </c>
      <c r="AM80" s="66">
        <v>223.25921015824699</v>
      </c>
      <c r="AN80" s="66">
        <v>4.69551033633795</v>
      </c>
      <c r="AO80" s="66">
        <v>39221.970180095101</v>
      </c>
      <c r="AP80" s="66">
        <v>2006.3653528541599</v>
      </c>
      <c r="AQ80" s="66">
        <v>7831.9350073873302</v>
      </c>
      <c r="AR80" s="66">
        <v>8737.7437724473493</v>
      </c>
      <c r="AS80" s="66">
        <v>3082.8940434075498</v>
      </c>
      <c r="AT80" s="66">
        <v>-8737.7437724473493</v>
      </c>
      <c r="AU80" s="71">
        <f t="shared" si="12"/>
        <v>0.10825406781174325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8.1301503993214901</v>
      </c>
      <c r="AD81" s="66">
        <v>0.49823785937607801</v>
      </c>
      <c r="AE81" s="66">
        <v>6.7577640670026398</v>
      </c>
      <c r="AF81" s="66">
        <v>3.0620930460454199</v>
      </c>
      <c r="AG81" s="66">
        <v>6.3840988301928299</v>
      </c>
      <c r="AH81" s="66">
        <v>6.3673288516087201</v>
      </c>
      <c r="AI81" s="66">
        <v>0.247800086543047</v>
      </c>
      <c r="AJ81" s="66">
        <v>10.9281931933092</v>
      </c>
      <c r="AK81" s="66">
        <v>8.1301503993214901</v>
      </c>
      <c r="AL81" s="66">
        <v>0.49823785937607801</v>
      </c>
      <c r="AM81" s="66">
        <v>229.90812517125201</v>
      </c>
      <c r="AN81" s="66">
        <v>7.6319125399454002</v>
      </c>
      <c r="AO81" s="66">
        <v>37270.046535719397</v>
      </c>
      <c r="AP81" s="66">
        <v>1920.61646346215</v>
      </c>
      <c r="AQ81" s="66">
        <v>7831.24351429134</v>
      </c>
      <c r="AR81" s="66">
        <v>8737.0593082367395</v>
      </c>
      <c r="AS81" s="66">
        <v>2878.0071214934301</v>
      </c>
      <c r="AT81" s="66">
        <v>-8737.0593082367395</v>
      </c>
      <c r="AU81" s="71">
        <f t="shared" si="12"/>
        <v>6.1282735854143476E-2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17.489044590103202</v>
      </c>
      <c r="AD82" s="67">
        <v>0.136413475297439</v>
      </c>
      <c r="AE82" s="67">
        <v>6.74915305294682</v>
      </c>
      <c r="AF82" s="67">
        <v>2.8116972747037101</v>
      </c>
      <c r="AG82" s="67">
        <v>6.4319565740745697</v>
      </c>
      <c r="AH82" s="67">
        <v>6.3662191429156696</v>
      </c>
      <c r="AI82" s="67">
        <v>7.7733531546957599E-2</v>
      </c>
      <c r="AJ82" s="67">
        <v>38.295172348597703</v>
      </c>
      <c r="AK82" s="67">
        <v>17.489044590103202</v>
      </c>
      <c r="AL82" s="67">
        <v>0.136413475297439</v>
      </c>
      <c r="AM82" s="67">
        <v>424.40968542472802</v>
      </c>
      <c r="AN82" s="67">
        <v>17.3526311148057</v>
      </c>
      <c r="AO82" s="67">
        <v>35271.807566476098</v>
      </c>
      <c r="AP82" s="67">
        <v>1144.9049364390701</v>
      </c>
      <c r="AQ82" s="67">
        <v>6368.3244917473103</v>
      </c>
      <c r="AR82" s="67">
        <v>7701.2364341889997</v>
      </c>
      <c r="AS82" s="67">
        <v>1693.45609590253</v>
      </c>
      <c r="AT82" s="67">
        <v>-7701.2364341889997</v>
      </c>
      <c r="AU82" s="80">
        <f t="shared" si="12"/>
        <v>7.7999386755885688E-3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8A9-523D-4897-9BB9-EBF331A98345}">
  <sheetPr>
    <outlinePr summaryBelow="0" summaryRight="0"/>
  </sheetPr>
  <dimension ref="A2:AV104"/>
  <sheetViews>
    <sheetView tabSelected="1" topLeftCell="AL1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0.69231256812076036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1.5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1.1311801514761299</v>
      </c>
      <c r="AD6" s="76">
        <v>0.88772006738437104</v>
      </c>
      <c r="AE6" s="76">
        <v>10.2181064143846</v>
      </c>
      <c r="AF6" s="76">
        <v>5.2705583673305902</v>
      </c>
      <c r="AG6" s="76">
        <v>1.6019264033185701</v>
      </c>
      <c r="AH6" s="76">
        <v>1.6008441361103001</v>
      </c>
      <c r="AI6" s="77">
        <v>0.55392936408730797</v>
      </c>
      <c r="AJ6" s="77">
        <v>1.23114806140542</v>
      </c>
      <c r="AK6" s="76">
        <v>1.1311801514761299</v>
      </c>
      <c r="AL6" s="76">
        <v>0.88772006738437104</v>
      </c>
      <c r="AM6" s="76">
        <v>180.81564479279999</v>
      </c>
      <c r="AN6" s="76">
        <v>0.24346008409176201</v>
      </c>
      <c r="AO6" s="76">
        <v>161962.39137694999</v>
      </c>
      <c r="AP6" s="76">
        <v>1150.1435743515599</v>
      </c>
      <c r="AQ6" s="76">
        <v>3115.7828788127299</v>
      </c>
      <c r="AR6" s="76">
        <v>2382.6887345115802</v>
      </c>
      <c r="AS6" s="76">
        <v>1318.57162810511</v>
      </c>
      <c r="AT6" s="66">
        <v>-2382.6887345115802</v>
      </c>
      <c r="AU6" s="83">
        <f t="shared" ref="AU6:AU37" si="2">AL6/AK6</f>
        <v>0.78477337692492533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1.4778014188897699</v>
      </c>
      <c r="AD7">
        <v>0.86020197935061404</v>
      </c>
      <c r="AE7">
        <v>10.2187948114034</v>
      </c>
      <c r="AF7">
        <v>5.3633125894384799</v>
      </c>
      <c r="AG7">
        <v>1.6157701284655399</v>
      </c>
      <c r="AH7">
        <v>1.6154601062765299</v>
      </c>
      <c r="AI7" s="18">
        <v>0.52385409941601002</v>
      </c>
      <c r="AJ7" s="18">
        <v>1.6219425483604799</v>
      </c>
      <c r="AK7">
        <v>1.4778014188897699</v>
      </c>
      <c r="AL7">
        <v>0.86020197935061404</v>
      </c>
      <c r="AM7">
        <v>186.537533189496</v>
      </c>
      <c r="AN7">
        <v>0.61759943953915397</v>
      </c>
      <c r="AO7">
        <v>83489.856538373395</v>
      </c>
      <c r="AP7">
        <v>1149.72238753887</v>
      </c>
      <c r="AQ7">
        <v>3116.0660306945401</v>
      </c>
      <c r="AR7">
        <v>2382.6994244198399</v>
      </c>
      <c r="AS7">
        <v>1297.6763921765901</v>
      </c>
      <c r="AT7">
        <v>-2382.6994244198399</v>
      </c>
      <c r="AU7" s="71">
        <f t="shared" si="2"/>
        <v>0.58208225297067262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1.61493446553114</v>
      </c>
      <c r="AD8">
        <v>0.83882134354022297</v>
      </c>
      <c r="AE8">
        <v>10.2165001546743</v>
      </c>
      <c r="AF8">
        <v>5.3611281554462504</v>
      </c>
      <c r="AG8">
        <v>1.59905774366942</v>
      </c>
      <c r="AH8">
        <v>1.59444112358614</v>
      </c>
      <c r="AI8" s="18">
        <v>0.51116013205478505</v>
      </c>
      <c r="AJ8" s="18">
        <v>1.7922877119512499</v>
      </c>
      <c r="AK8">
        <v>1.61493446553114</v>
      </c>
      <c r="AL8">
        <v>0.83882134354022297</v>
      </c>
      <c r="AM8">
        <v>191.24236950518099</v>
      </c>
      <c r="AN8">
        <v>0.77611312199091698</v>
      </c>
      <c r="AO8">
        <v>72622.15449257</v>
      </c>
      <c r="AP8">
        <v>1029.82080145432</v>
      </c>
      <c r="AQ8">
        <v>3116.0529869166899</v>
      </c>
      <c r="AR8">
        <v>2382.6872678745399</v>
      </c>
      <c r="AS8">
        <v>1162.1630992954599</v>
      </c>
      <c r="AT8">
        <v>-2382.6872678745399</v>
      </c>
      <c r="AU8" s="71">
        <f t="shared" si="2"/>
        <v>0.51941509791503571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1.7820529226458499</v>
      </c>
      <c r="AD9">
        <v>0.82762022157088699</v>
      </c>
      <c r="AE9">
        <v>10.217073818856599</v>
      </c>
      <c r="AF9">
        <v>5.2954943969230701</v>
      </c>
      <c r="AG9">
        <v>1.59860576813622</v>
      </c>
      <c r="AH9">
        <v>1.5926332225142501</v>
      </c>
      <c r="AI9" s="18">
        <v>0.49742027740732397</v>
      </c>
      <c r="AJ9" s="18">
        <v>1.98267317918675</v>
      </c>
      <c r="AK9">
        <v>1.7820529226458499</v>
      </c>
      <c r="AL9">
        <v>0.82762022157088699</v>
      </c>
      <c r="AM9">
        <v>193.792258140835</v>
      </c>
      <c r="AN9">
        <v>0.95443270107496503</v>
      </c>
      <c r="AO9">
        <v>65182.447418333999</v>
      </c>
      <c r="AP9">
        <v>1065.49047521075</v>
      </c>
      <c r="AQ9">
        <v>3116.6581822686398</v>
      </c>
      <c r="AR9">
        <v>2382.6349255485502</v>
      </c>
      <c r="AS9">
        <v>1212.2171886277499</v>
      </c>
      <c r="AT9">
        <v>-2382.6349255485502</v>
      </c>
      <c r="AU9" s="71">
        <f t="shared" si="2"/>
        <v>0.4644195528952656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2.64084418557445</v>
      </c>
      <c r="AD10" s="18">
        <v>0.71368060375971698</v>
      </c>
      <c r="AE10">
        <v>10.2208026360413</v>
      </c>
      <c r="AF10">
        <v>4.70826795468854</v>
      </c>
      <c r="AG10">
        <v>1.59314377383874</v>
      </c>
      <c r="AH10">
        <v>1.5903034524507</v>
      </c>
      <c r="AI10" s="18">
        <v>0.42163753923466402</v>
      </c>
      <c r="AJ10">
        <v>3.08739697303661</v>
      </c>
      <c r="AK10">
        <v>2.64084418557445</v>
      </c>
      <c r="AL10" s="18">
        <v>0.71368060375971698</v>
      </c>
      <c r="AM10">
        <v>224.17157316269299</v>
      </c>
      <c r="AN10">
        <v>1.9271635818147299</v>
      </c>
      <c r="AO10">
        <v>47878.861951352999</v>
      </c>
      <c r="AP10">
        <v>1042.18284205855</v>
      </c>
      <c r="AQ10">
        <v>3116.4786160849399</v>
      </c>
      <c r="AR10">
        <v>2382.6294618491302</v>
      </c>
      <c r="AS10">
        <v>1191.0325402538001</v>
      </c>
      <c r="AT10">
        <v>-2382.6294618491302</v>
      </c>
      <c r="AU10" s="71">
        <f t="shared" si="2"/>
        <v>0.27024714584002368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2.9532972715165902</v>
      </c>
      <c r="AD11" s="18">
        <v>0.65634292225471502</v>
      </c>
      <c r="AE11">
        <v>10.2211181513415</v>
      </c>
      <c r="AF11">
        <v>4.3447941360539204</v>
      </c>
      <c r="AG11">
        <v>1.5943805956128301</v>
      </c>
      <c r="AH11">
        <v>1.59740885354825</v>
      </c>
      <c r="AI11" s="18">
        <v>0.39238639291659</v>
      </c>
      <c r="AJ11">
        <v>3.54581342731711</v>
      </c>
      <c r="AK11">
        <v>2.9532972715165902</v>
      </c>
      <c r="AL11" s="18">
        <v>0.65634292225471502</v>
      </c>
      <c r="AM11">
        <v>243.251023121636</v>
      </c>
      <c r="AN11">
        <v>2.2969543492618798</v>
      </c>
      <c r="AO11">
        <v>44931.897508293601</v>
      </c>
      <c r="AP11">
        <v>950.76508994239396</v>
      </c>
      <c r="AQ11">
        <v>3116.31505386761</v>
      </c>
      <c r="AR11">
        <v>2382.6051208630502</v>
      </c>
      <c r="AS11">
        <v>1090.22889983766</v>
      </c>
      <c r="AT11">
        <v>-2382.6051208630502</v>
      </c>
      <c r="AU11" s="71">
        <f t="shared" si="2"/>
        <v>0.22224072347368773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3.0657979203938401</v>
      </c>
      <c r="AD12" s="18">
        <v>0.639239248093182</v>
      </c>
      <c r="AE12">
        <v>10.2201716054408</v>
      </c>
      <c r="AF12">
        <v>4.3469098894388196</v>
      </c>
      <c r="AG12">
        <v>1.6110049341939201</v>
      </c>
      <c r="AH12">
        <v>1.60652818058115</v>
      </c>
      <c r="AI12" s="18">
        <v>0.38202416755943602</v>
      </c>
      <c r="AJ12">
        <v>3.7086380579519602</v>
      </c>
      <c r="AK12">
        <v>3.0657979203938401</v>
      </c>
      <c r="AL12" s="18">
        <v>0.639239248093182</v>
      </c>
      <c r="AM12">
        <v>249.50919155629501</v>
      </c>
      <c r="AN12">
        <v>2.4265586723006498</v>
      </c>
      <c r="AO12">
        <v>44154.799073790004</v>
      </c>
      <c r="AP12">
        <v>1059.8284225867001</v>
      </c>
      <c r="AQ12">
        <v>3116.6213332063398</v>
      </c>
      <c r="AR12">
        <v>2382.6075342453701</v>
      </c>
      <c r="AS12">
        <v>1218.03569148052</v>
      </c>
      <c r="AT12">
        <v>-2382.6075342453701</v>
      </c>
      <c r="AU12" s="71">
        <f t="shared" si="2"/>
        <v>0.20850664808692404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3.8765505508676599</v>
      </c>
      <c r="AD13" s="18">
        <v>0.50497519196857699</v>
      </c>
      <c r="AE13">
        <v>10.215467559146299</v>
      </c>
      <c r="AF13">
        <v>4.3363499602299296</v>
      </c>
      <c r="AG13">
        <v>1.5950308987074999</v>
      </c>
      <c r="AH13">
        <v>1.59328642081932</v>
      </c>
      <c r="AI13" s="18">
        <v>0.30185715405086599</v>
      </c>
      <c r="AJ13">
        <v>4.98867743862822</v>
      </c>
      <c r="AK13">
        <v>3.8765505508676599</v>
      </c>
      <c r="AL13" s="18">
        <v>0.50497519196857699</v>
      </c>
      <c r="AM13">
        <v>271.26826151185901</v>
      </c>
      <c r="AN13">
        <v>3.3715753588990802</v>
      </c>
      <c r="AO13">
        <v>40201.700503148197</v>
      </c>
      <c r="AP13">
        <v>975.54669602092099</v>
      </c>
      <c r="AQ13">
        <v>3111.8936713124499</v>
      </c>
      <c r="AR13">
        <v>2382.5701802792901</v>
      </c>
      <c r="AS13">
        <v>1126.76970428458</v>
      </c>
      <c r="AT13">
        <v>-2382.5701802792901</v>
      </c>
      <c r="AU13" s="71">
        <f t="shared" si="2"/>
        <v>0.13026405443250369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4.7613403989676701</v>
      </c>
      <c r="AD14" s="18">
        <v>0.40572191323689299</v>
      </c>
      <c r="AE14">
        <v>10.2153528263098</v>
      </c>
      <c r="AF14">
        <v>4.3654368970399302</v>
      </c>
      <c r="AG14">
        <v>1.58816107531798</v>
      </c>
      <c r="AH14">
        <v>1.5913278132631401</v>
      </c>
      <c r="AI14" s="18">
        <v>0.228805110631534</v>
      </c>
      <c r="AJ14">
        <v>6.5139490992097304</v>
      </c>
      <c r="AK14">
        <v>4.7613403989676701</v>
      </c>
      <c r="AL14" s="18">
        <v>0.40572191323689299</v>
      </c>
      <c r="AM14">
        <v>279.41322898635599</v>
      </c>
      <c r="AN14">
        <v>4.35561848573077</v>
      </c>
      <c r="AO14">
        <v>38234.362278931898</v>
      </c>
      <c r="AP14">
        <v>791.46586691900097</v>
      </c>
      <c r="AQ14">
        <v>2804.5285510552199</v>
      </c>
      <c r="AR14">
        <v>2382.5047357980102</v>
      </c>
      <c r="AS14">
        <v>900.55030505571494</v>
      </c>
      <c r="AT14">
        <v>-2382.5047357980102</v>
      </c>
      <c r="AU14" s="71">
        <f t="shared" si="2"/>
        <v>8.521170074814638E-2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5.4449399048257998</v>
      </c>
      <c r="AD15" s="18">
        <v>9.1137699719272602E-2</v>
      </c>
      <c r="AE15">
        <v>10.221232884177899</v>
      </c>
      <c r="AF15">
        <v>4.8118664674770502</v>
      </c>
      <c r="AG15">
        <v>1.5938753748675401</v>
      </c>
      <c r="AH15">
        <v>1.5944275267403301</v>
      </c>
      <c r="AI15" s="18">
        <v>4.8460623787718697E-2</v>
      </c>
      <c r="AJ15">
        <v>8.4236011689439092</v>
      </c>
      <c r="AK15">
        <v>5.4449399048257998</v>
      </c>
      <c r="AL15" s="18">
        <v>9.1137699719272602E-2</v>
      </c>
      <c r="AM15">
        <v>692.04506591278903</v>
      </c>
      <c r="AN15">
        <v>5.3538022051065299</v>
      </c>
      <c r="AO15">
        <v>35584.062858032303</v>
      </c>
      <c r="AP15">
        <v>552.29185250180399</v>
      </c>
      <c r="AQ15">
        <v>1719.7714498302601</v>
      </c>
      <c r="AR15">
        <v>1623.24784432621</v>
      </c>
      <c r="AS15">
        <v>624.597677365967</v>
      </c>
      <c r="AT15">
        <v>-1623.24784432621</v>
      </c>
      <c r="AU15" s="71">
        <f t="shared" si="2"/>
        <v>1.673805428752264E-2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1.5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7.3273418049633801</v>
      </c>
      <c r="AD16" s="68">
        <v>9.2547924138525901E-7</v>
      </c>
      <c r="AE16" s="67">
        <v>10.123732751327299</v>
      </c>
      <c r="AF16" s="67">
        <v>4.7517884010310496</v>
      </c>
      <c r="AG16" s="67">
        <v>1.5935715258180201</v>
      </c>
      <c r="AH16" s="67">
        <v>1.5913469175685699</v>
      </c>
      <c r="AI16" s="68">
        <v>4.42955976883093E-7</v>
      </c>
      <c r="AJ16" s="67">
        <v>15.642010537568201</v>
      </c>
      <c r="AK16" s="67">
        <v>7.3273418049633801</v>
      </c>
      <c r="AL16" s="68">
        <v>9.2547924138525901E-7</v>
      </c>
      <c r="AM16" s="67">
        <v>0</v>
      </c>
      <c r="AN16" s="67">
        <v>7.3273408794841401</v>
      </c>
      <c r="AO16" s="67">
        <v>35000.004420672398</v>
      </c>
      <c r="AP16" s="67">
        <v>251.714826321207</v>
      </c>
      <c r="AQ16" s="67">
        <v>700.36627048207197</v>
      </c>
      <c r="AR16" s="67">
        <v>553.49057098968501</v>
      </c>
      <c r="AS16" s="67">
        <v>276.66997286474401</v>
      </c>
      <c r="AT16" s="67">
        <v>-553.49057098968501</v>
      </c>
      <c r="AU16" s="80">
        <f t="shared" si="2"/>
        <v>1.2630490920436656E-7</v>
      </c>
    </row>
    <row r="17" spans="2:47" ht="32" customHeight="1" x14ac:dyDescent="0.95">
      <c r="B17" t="s">
        <v>20</v>
      </c>
      <c r="C17">
        <f>AR17/AR28</f>
        <v>0.76455283670220675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1.5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1.1436064053573001</v>
      </c>
      <c r="AD17" s="76">
        <v>0.89926951543532896</v>
      </c>
      <c r="AE17" s="76">
        <v>10.2173032845295</v>
      </c>
      <c r="AF17" s="76">
        <v>5.4598477439564403</v>
      </c>
      <c r="AG17" s="76">
        <v>2.43402087630602</v>
      </c>
      <c r="AH17" s="76">
        <v>2.4384468512883699</v>
      </c>
      <c r="AI17" s="77">
        <v>0.55946674473560498</v>
      </c>
      <c r="AJ17" s="77">
        <v>1.2315680409987699</v>
      </c>
      <c r="AK17" s="76">
        <v>1.1436064053573001</v>
      </c>
      <c r="AL17" s="76">
        <v>0.89926951543532896</v>
      </c>
      <c r="AM17" s="76">
        <v>178.50854351262501</v>
      </c>
      <c r="AN17" s="76">
        <v>0.244336889921973</v>
      </c>
      <c r="AO17" s="76">
        <v>163161.10134169701</v>
      </c>
      <c r="AP17" s="76">
        <v>1536.0783352814999</v>
      </c>
      <c r="AQ17" s="76">
        <v>4546.4690283210703</v>
      </c>
      <c r="AR17" s="76">
        <v>3441.63726650123</v>
      </c>
      <c r="AS17" s="76">
        <v>1705.5127150603</v>
      </c>
      <c r="AT17" s="76">
        <v>-3441.63726650123</v>
      </c>
      <c r="AU17" s="75">
        <f t="shared" si="2"/>
        <v>0.78634529434483857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1.47872608772021</v>
      </c>
      <c r="AD18">
        <v>0.86100255698114003</v>
      </c>
      <c r="AE18">
        <v>10.2176474830388</v>
      </c>
      <c r="AF18">
        <v>5.2728879967329698</v>
      </c>
      <c r="AG18">
        <v>2.3872027650551102</v>
      </c>
      <c r="AH18">
        <v>2.38786358352599</v>
      </c>
      <c r="AI18" s="18">
        <v>0.53201105028992901</v>
      </c>
      <c r="AJ18" s="18">
        <v>1.62240631053248</v>
      </c>
      <c r="AK18">
        <v>1.47872608772021</v>
      </c>
      <c r="AL18">
        <v>0.86100255698114003</v>
      </c>
      <c r="AM18">
        <v>186.36293052380901</v>
      </c>
      <c r="AN18">
        <v>0.61772353073907205</v>
      </c>
      <c r="AO18">
        <v>83525.464949884205</v>
      </c>
      <c r="AP18">
        <v>1635.2392161083301</v>
      </c>
      <c r="AQ18">
        <v>4546.0977230995204</v>
      </c>
      <c r="AR18">
        <v>3441.6222795466401</v>
      </c>
      <c r="AS18">
        <v>1873.7027622599001</v>
      </c>
      <c r="AT18">
        <v>-3441.6222795466401</v>
      </c>
      <c r="AU18" s="71">
        <f t="shared" si="2"/>
        <v>0.58225966535057871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1.63802480415096</v>
      </c>
      <c r="AD19">
        <v>0.85726992854647099</v>
      </c>
      <c r="AE19">
        <v>10.210419314342399</v>
      </c>
      <c r="AF19">
        <v>5.3460956476137698</v>
      </c>
      <c r="AG19">
        <v>2.39802456862351</v>
      </c>
      <c r="AH19">
        <v>2.3941687560191101</v>
      </c>
      <c r="AI19" s="18">
        <v>0.52068210128222803</v>
      </c>
      <c r="AJ19" s="18">
        <v>1.7927710295478201</v>
      </c>
      <c r="AK19">
        <v>1.63802480415096</v>
      </c>
      <c r="AL19">
        <v>0.85726992854647099</v>
      </c>
      <c r="AM19">
        <v>187.15855490598699</v>
      </c>
      <c r="AN19">
        <v>0.78075487560449197</v>
      </c>
      <c r="AO19">
        <v>73225.521498947506</v>
      </c>
      <c r="AP19">
        <v>1595.8526266081799</v>
      </c>
      <c r="AQ19">
        <v>4546.5404427460098</v>
      </c>
      <c r="AR19">
        <v>3441.6560138023401</v>
      </c>
      <c r="AS19">
        <v>1810.50045832618</v>
      </c>
      <c r="AT19">
        <v>-3441.6560138023401</v>
      </c>
      <c r="AU19" s="71">
        <f t="shared" si="2"/>
        <v>0.52335588958973123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1.8094379248700001</v>
      </c>
      <c r="AD20">
        <v>0.84849949328136298</v>
      </c>
      <c r="AE20">
        <v>10.2183358800575</v>
      </c>
      <c r="AF20">
        <v>5.3935618801968701</v>
      </c>
      <c r="AG20">
        <v>2.3985849861945701</v>
      </c>
      <c r="AH20">
        <v>2.40674199659404</v>
      </c>
      <c r="AI20" s="18">
        <v>0.50825663179079195</v>
      </c>
      <c r="AJ20" s="18">
        <v>1.98317787496325</v>
      </c>
      <c r="AK20">
        <v>1.8094379248700001</v>
      </c>
      <c r="AL20">
        <v>0.84849949328136298</v>
      </c>
      <c r="AM20">
        <v>189.06138506481901</v>
      </c>
      <c r="AN20">
        <v>0.96093843158864101</v>
      </c>
      <c r="AO20">
        <v>65738.584138874503</v>
      </c>
      <c r="AP20">
        <v>1436.42172157188</v>
      </c>
      <c r="AQ20">
        <v>4547.1183347453898</v>
      </c>
      <c r="AR20">
        <v>3441.6771696657202</v>
      </c>
      <c r="AS20">
        <v>1612.8491609291</v>
      </c>
      <c r="AT20">
        <v>-3441.6771696657202</v>
      </c>
      <c r="AU20" s="71">
        <f t="shared" si="2"/>
        <v>0.46892987132582831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2.6781264615704798</v>
      </c>
      <c r="AD21" s="18">
        <v>0.73600997356752196</v>
      </c>
      <c r="AE21">
        <v>10.2332935116897</v>
      </c>
      <c r="AF21">
        <v>4.5988855817752698</v>
      </c>
      <c r="AG21">
        <v>2.3857139070882298</v>
      </c>
      <c r="AH21">
        <v>2.3874070805974399</v>
      </c>
      <c r="AI21" s="18">
        <v>0.44131787776687698</v>
      </c>
      <c r="AJ21">
        <v>3.0880265708694599</v>
      </c>
      <c r="AK21">
        <v>2.6781264615704798</v>
      </c>
      <c r="AL21" s="18">
        <v>0.73600997356752196</v>
      </c>
      <c r="AM21">
        <v>217.44150752213301</v>
      </c>
      <c r="AN21">
        <v>1.94211648800295</v>
      </c>
      <c r="AO21">
        <v>48182.084699022998</v>
      </c>
      <c r="AP21">
        <v>1507.58194886049</v>
      </c>
      <c r="AQ21">
        <v>4546.5746620311902</v>
      </c>
      <c r="AR21">
        <v>3441.6098516852198</v>
      </c>
      <c r="AS21">
        <v>1718.18372451709</v>
      </c>
      <c r="AT21">
        <v>-3441.6098516852198</v>
      </c>
      <c r="AU21" s="71">
        <f t="shared" si="2"/>
        <v>0.27482271062581504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3.0382548019662399</v>
      </c>
      <c r="AD22" s="18">
        <v>0.70287114174223897</v>
      </c>
      <c r="AE22">
        <v>10.215467559146299</v>
      </c>
      <c r="AF22">
        <v>4.5737237221803602</v>
      </c>
      <c r="AG22">
        <v>2.39523727883899</v>
      </c>
      <c r="AH22">
        <v>2.4001702106349998</v>
      </c>
      <c r="AI22" s="18">
        <v>0.41622358371370399</v>
      </c>
      <c r="AJ22">
        <v>3.5464948152083502</v>
      </c>
      <c r="AK22">
        <v>3.0382548019662399</v>
      </c>
      <c r="AL22" s="18">
        <v>0.70287114174223897</v>
      </c>
      <c r="AM22">
        <v>227.33978128422399</v>
      </c>
      <c r="AN22">
        <v>2.3353836602240001</v>
      </c>
      <c r="AO22">
        <v>45465.758900895198</v>
      </c>
      <c r="AP22">
        <v>1487.6295926492</v>
      </c>
      <c r="AQ22">
        <v>4548.6758570004104</v>
      </c>
      <c r="AR22">
        <v>3441.3379213002399</v>
      </c>
      <c r="AS22">
        <v>1690.5680257957499</v>
      </c>
      <c r="AT22">
        <v>-3441.3379213002399</v>
      </c>
      <c r="AU22" s="71">
        <f t="shared" si="2"/>
        <v>0.23134041993033902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3.17393218314692</v>
      </c>
      <c r="AD23" s="18">
        <v>0.69659401969414103</v>
      </c>
      <c r="AE23">
        <v>10.220228971858999</v>
      </c>
      <c r="AF23">
        <v>4.6638608905745302</v>
      </c>
      <c r="AG23">
        <v>2.42614402141785</v>
      </c>
      <c r="AH23">
        <v>2.41572276248022</v>
      </c>
      <c r="AI23" s="18">
        <v>0.40750292639211799</v>
      </c>
      <c r="AJ23">
        <v>3.7093374507102901</v>
      </c>
      <c r="AK23">
        <v>3.17393218314692</v>
      </c>
      <c r="AL23" s="18">
        <v>0.69659401969414103</v>
      </c>
      <c r="AM23">
        <v>229.247147267824</v>
      </c>
      <c r="AN23">
        <v>2.47733816345279</v>
      </c>
      <c r="AO23">
        <v>44777.434927405098</v>
      </c>
      <c r="AP23">
        <v>1379.5316270562</v>
      </c>
      <c r="AQ23">
        <v>4548.4211721626198</v>
      </c>
      <c r="AR23">
        <v>3441.53268867323</v>
      </c>
      <c r="AS23">
        <v>1564.37079420584</v>
      </c>
      <c r="AT23">
        <v>-3441.53268867323</v>
      </c>
      <c r="AU23" s="71">
        <f t="shared" si="2"/>
        <v>0.219473504630296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4.0599604420102198</v>
      </c>
      <c r="AD24" s="18">
        <v>0.58300848942931305</v>
      </c>
      <c r="AE24">
        <v>10.2209173688777</v>
      </c>
      <c r="AF24">
        <v>4.3534586084320299</v>
      </c>
      <c r="AG24">
        <v>2.4130186746778901</v>
      </c>
      <c r="AH24">
        <v>2.4089878293562199</v>
      </c>
      <c r="AI24" s="18">
        <v>0.34420132766098999</v>
      </c>
      <c r="AJ24">
        <v>4.9895179463029002</v>
      </c>
      <c r="AK24">
        <v>4.0599604420102198</v>
      </c>
      <c r="AL24" s="18">
        <v>0.58300848942931305</v>
      </c>
      <c r="AM24">
        <v>243.94388250977701</v>
      </c>
      <c r="AN24">
        <v>3.4769519525809098</v>
      </c>
      <c r="AO24">
        <v>40828.095937111997</v>
      </c>
      <c r="AP24">
        <v>1322.4154547104899</v>
      </c>
      <c r="AQ24">
        <v>4547.4990794510104</v>
      </c>
      <c r="AR24">
        <v>3441.5048572006099</v>
      </c>
      <c r="AS24">
        <v>1506.9715569124601</v>
      </c>
      <c r="AT24">
        <v>-3441.5048572006099</v>
      </c>
      <c r="AU24" s="71">
        <f t="shared" si="2"/>
        <v>0.14359954924601345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5.1632767747416297</v>
      </c>
      <c r="AD25" s="18">
        <v>0.53393901582964498</v>
      </c>
      <c r="AE25">
        <v>10.2206879032048</v>
      </c>
      <c r="AF25">
        <v>4.5513726686764597</v>
      </c>
      <c r="AG25">
        <v>2.3783518749305999</v>
      </c>
      <c r="AH25">
        <v>2.3818942543917099</v>
      </c>
      <c r="AI25" s="18">
        <v>0.28741742989463598</v>
      </c>
      <c r="AJ25">
        <v>6.5151740740281197</v>
      </c>
      <c r="AK25">
        <v>5.1632767747416297</v>
      </c>
      <c r="AL25" s="18">
        <v>0.53393901582964498</v>
      </c>
      <c r="AM25">
        <v>235.122919284456</v>
      </c>
      <c r="AN25">
        <v>4.62933775891198</v>
      </c>
      <c r="AO25">
        <v>39009.928203354102</v>
      </c>
      <c r="AP25">
        <v>1262.6843391673401</v>
      </c>
      <c r="AQ25">
        <v>4548.9340584824904</v>
      </c>
      <c r="AR25">
        <v>3441.2771572966999</v>
      </c>
      <c r="AS25">
        <v>1392.8659166709299</v>
      </c>
      <c r="AT25">
        <v>-3441.2771572966999</v>
      </c>
      <c r="AU25" s="71">
        <f t="shared" si="2"/>
        <v>0.10341088404201676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7.2968864347469404</v>
      </c>
      <c r="AD26" s="18">
        <v>0.36579918870058198</v>
      </c>
      <c r="AE26">
        <v>10.206403665066601</v>
      </c>
      <c r="AF26">
        <v>4.4426377510270001</v>
      </c>
      <c r="AG26">
        <v>2.3794297260304198</v>
      </c>
      <c r="AH26">
        <v>2.3931705292329499</v>
      </c>
      <c r="AI26" s="18">
        <v>0.19001890395781701</v>
      </c>
      <c r="AJ26">
        <v>10.9238273434588</v>
      </c>
      <c r="AK26">
        <v>7.2968864347469404</v>
      </c>
      <c r="AL26" s="18">
        <v>0.36579918870058198</v>
      </c>
      <c r="AM26">
        <v>256.23328556883399</v>
      </c>
      <c r="AN26">
        <v>6.9310872460463502</v>
      </c>
      <c r="AO26">
        <v>36833.7730086722</v>
      </c>
      <c r="AP26">
        <v>1112.4521135752</v>
      </c>
      <c r="AQ26">
        <v>4277.7239939293604</v>
      </c>
      <c r="AR26">
        <v>3440.72829465925</v>
      </c>
      <c r="AS26">
        <v>1271.53455543429</v>
      </c>
      <c r="AT26">
        <v>-3440.72829465925</v>
      </c>
      <c r="AU26" s="71">
        <f t="shared" si="2"/>
        <v>5.0130859507239688E-2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1.5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10.0182757469646</v>
      </c>
      <c r="AD27" s="68">
        <v>1.26535939760716E-6</v>
      </c>
      <c r="AE27" s="67">
        <v>10.205600535211399</v>
      </c>
      <c r="AF27" s="67">
        <v>4.4317241876975304</v>
      </c>
      <c r="AG27" s="67">
        <v>2.3902853484750901</v>
      </c>
      <c r="AH27" s="67">
        <v>2.4036486472385401</v>
      </c>
      <c r="AI27" s="68">
        <v>6.64204995905216E-7</v>
      </c>
      <c r="AJ27" s="67">
        <v>22.410094031300101</v>
      </c>
      <c r="AK27" s="67">
        <v>10.0182757469646</v>
      </c>
      <c r="AL27" s="68">
        <v>1.26535939760716E-6</v>
      </c>
      <c r="AM27" s="67">
        <v>0</v>
      </c>
      <c r="AN27" s="67">
        <v>10.0182744816052</v>
      </c>
      <c r="AO27" s="67">
        <v>35000.004420679303</v>
      </c>
      <c r="AP27" s="67">
        <v>398.40080413434902</v>
      </c>
      <c r="AQ27" s="67">
        <v>1557.44182990185</v>
      </c>
      <c r="AR27" s="67">
        <v>1237.0546248544099</v>
      </c>
      <c r="AS27" s="67">
        <v>414.35792098014798</v>
      </c>
      <c r="AT27" s="67">
        <v>-1237.0546248544099</v>
      </c>
      <c r="AU27" s="80">
        <f t="shared" si="2"/>
        <v>1.263051077417735E-7</v>
      </c>
    </row>
    <row r="28" spans="2:47" ht="22.75" x14ac:dyDescent="0.95">
      <c r="B28" t="s">
        <v>20</v>
      </c>
      <c r="C28">
        <f>AR28/AR39</f>
        <v>0.8091176806627246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1.5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1.15150569760252</v>
      </c>
      <c r="AD28" s="76">
        <v>0.90660962215701701</v>
      </c>
      <c r="AE28" s="76">
        <v>10.215238093473401</v>
      </c>
      <c r="AF28" s="76">
        <v>5.49753466260242</v>
      </c>
      <c r="AG28" s="76">
        <v>3.2092396851512399</v>
      </c>
      <c r="AH28" s="76">
        <v>3.2148568578107799</v>
      </c>
      <c r="AI28" s="77">
        <v>0.56214094242058099</v>
      </c>
      <c r="AJ28" s="77">
        <v>1.2319992154263399</v>
      </c>
      <c r="AK28" s="76">
        <v>1.15150569760252</v>
      </c>
      <c r="AL28" s="76">
        <v>0.90660962215701701</v>
      </c>
      <c r="AM28" s="76">
        <v>177.07296843321299</v>
      </c>
      <c r="AN28" s="76">
        <v>0.24489607544549999</v>
      </c>
      <c r="AO28" s="76">
        <v>163917.520330706</v>
      </c>
      <c r="AP28" s="76">
        <v>2232.0867059286302</v>
      </c>
      <c r="AQ28" s="76">
        <v>5983.3163505714801</v>
      </c>
      <c r="AR28" s="76">
        <v>4501.5034949661003</v>
      </c>
      <c r="AS28" s="76">
        <v>2486.3513056226898</v>
      </c>
      <c r="AT28" s="76">
        <v>-4501.5034949661003</v>
      </c>
      <c r="AU28" s="75">
        <f t="shared" si="2"/>
        <v>0.78732534632230988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1.5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1.4943618959224101</v>
      </c>
      <c r="AD29" s="66">
        <v>0.87404592165398398</v>
      </c>
      <c r="AE29" s="66">
        <v>10.216844353183699</v>
      </c>
      <c r="AF29" s="66">
        <v>5.3756576808666399</v>
      </c>
      <c r="AG29" s="66">
        <v>3.19990498278852</v>
      </c>
      <c r="AH29" s="66">
        <v>3.1981958657765901</v>
      </c>
      <c r="AI29" s="72">
        <v>0.53663144443814403</v>
      </c>
      <c r="AJ29" s="72">
        <v>1.62288298373593</v>
      </c>
      <c r="AK29" s="66">
        <v>1.4943618959224101</v>
      </c>
      <c r="AL29" s="66">
        <v>0.87404592165398398</v>
      </c>
      <c r="AM29" s="66">
        <v>183.60353395335099</v>
      </c>
      <c r="AN29" s="66">
        <v>0.620315974268426</v>
      </c>
      <c r="AO29" s="66">
        <v>84058.641988502699</v>
      </c>
      <c r="AP29" s="66">
        <v>2123.8764969687199</v>
      </c>
      <c r="AQ29" s="66">
        <v>5982.8830941219603</v>
      </c>
      <c r="AR29" s="66">
        <v>4501.6786639049596</v>
      </c>
      <c r="AS29" s="66">
        <v>2387.0971932124698</v>
      </c>
      <c r="AT29" s="66">
        <v>-4501.6786639049596</v>
      </c>
      <c r="AU29" s="71">
        <f t="shared" si="2"/>
        <v>0.58489574984409665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1.5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1.64061207791771</v>
      </c>
      <c r="AD30" s="66">
        <v>0.85935086954778095</v>
      </c>
      <c r="AE30" s="66">
        <v>10.213631833762999</v>
      </c>
      <c r="AF30" s="66">
        <v>5.2618607409931197</v>
      </c>
      <c r="AG30" s="66">
        <v>3.1937151841831999</v>
      </c>
      <c r="AH30" s="66">
        <v>3.1896772453128901</v>
      </c>
      <c r="AI30" s="72">
        <v>0.52586087949482396</v>
      </c>
      <c r="AJ30" s="72">
        <v>1.79326679552622</v>
      </c>
      <c r="AK30" s="66">
        <v>1.64061207791771</v>
      </c>
      <c r="AL30" s="66">
        <v>0.85935086954778095</v>
      </c>
      <c r="AM30" s="66">
        <v>186.707782480616</v>
      </c>
      <c r="AN30" s="66">
        <v>0.78126120836992397</v>
      </c>
      <c r="AO30" s="66">
        <v>73293.9773443101</v>
      </c>
      <c r="AP30" s="66">
        <v>2044.3368948988</v>
      </c>
      <c r="AQ30" s="66">
        <v>5984.0359848952403</v>
      </c>
      <c r="AR30" s="66">
        <v>4501.7008523310697</v>
      </c>
      <c r="AS30" s="66">
        <v>2351.8410581652201</v>
      </c>
      <c r="AT30" s="66">
        <v>-4501.7008523310697</v>
      </c>
      <c r="AU30" s="71">
        <f t="shared" si="2"/>
        <v>0.52379894133077587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1.5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1.8108561111720101</v>
      </c>
      <c r="AD31" s="66">
        <v>0.84960627521865495</v>
      </c>
      <c r="AE31" s="66">
        <v>10.217418017365899</v>
      </c>
      <c r="AF31" s="66">
        <v>5.3637706847877897</v>
      </c>
      <c r="AG31" s="66">
        <v>3.17624369142455</v>
      </c>
      <c r="AH31" s="66">
        <v>3.1863408156898001</v>
      </c>
      <c r="AI31" s="72">
        <v>0.51392464624215894</v>
      </c>
      <c r="AJ31" s="72">
        <v>1.98369615906776</v>
      </c>
      <c r="AK31" s="66">
        <v>1.8108561111720101</v>
      </c>
      <c r="AL31" s="66">
        <v>0.84960627521865495</v>
      </c>
      <c r="AM31" s="66">
        <v>188.81505384748101</v>
      </c>
      <c r="AN31" s="66">
        <v>0.961249835953356</v>
      </c>
      <c r="AO31" s="66">
        <v>65768.933534149997</v>
      </c>
      <c r="AP31" s="66">
        <v>2087.6848187995402</v>
      </c>
      <c r="AQ31" s="66">
        <v>5983.6775339810802</v>
      </c>
      <c r="AR31" s="66">
        <v>4501.6847302825599</v>
      </c>
      <c r="AS31" s="66">
        <v>2350.9385843930199</v>
      </c>
      <c r="AT31" s="66">
        <v>-4501.6847302825599</v>
      </c>
      <c r="AU31" s="71">
        <f t="shared" si="2"/>
        <v>0.46917381782961126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1.5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2.69701192112877</v>
      </c>
      <c r="AD32" s="66">
        <v>0.74701951356152596</v>
      </c>
      <c r="AE32" s="66">
        <v>10.218565345730401</v>
      </c>
      <c r="AF32" s="66">
        <v>4.4498014180590904</v>
      </c>
      <c r="AG32" s="66">
        <v>3.1937265196944198</v>
      </c>
      <c r="AH32" s="66">
        <v>3.1933490206376698</v>
      </c>
      <c r="AI32" s="66">
        <v>0.45180550389664698</v>
      </c>
      <c r="AJ32" s="66">
        <v>3.0886727816725199</v>
      </c>
      <c r="AK32" s="66">
        <v>2.69701192112877</v>
      </c>
      <c r="AL32" s="66">
        <v>0.74701951356152596</v>
      </c>
      <c r="AM32" s="66">
        <v>214.301334066457</v>
      </c>
      <c r="AN32" s="66">
        <v>1.9499924075672499</v>
      </c>
      <c r="AO32" s="66">
        <v>48326.403404957098</v>
      </c>
      <c r="AP32" s="66">
        <v>1518.7533247399999</v>
      </c>
      <c r="AQ32" s="66">
        <v>5984.5918381883703</v>
      </c>
      <c r="AR32" s="66">
        <v>4501.7702446407302</v>
      </c>
      <c r="AS32" s="66">
        <v>1687.8520048785001</v>
      </c>
      <c r="AT32" s="66">
        <v>-4501.7702446407302</v>
      </c>
      <c r="AU32" s="71">
        <f t="shared" si="2"/>
        <v>0.27698042700859798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1.5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3.0405089848001299</v>
      </c>
      <c r="AD33" s="66">
        <v>0.70398863717951998</v>
      </c>
      <c r="AE33" s="66">
        <v>10.2162706890014</v>
      </c>
      <c r="AF33" s="66">
        <v>4.34566055728141</v>
      </c>
      <c r="AG33" s="66">
        <v>3.18000370124104</v>
      </c>
      <c r="AH33" s="66">
        <v>3.1887352106298601</v>
      </c>
      <c r="AI33" s="66">
        <v>0.42826956669766902</v>
      </c>
      <c r="AJ33" s="66">
        <v>3.5471938258336801</v>
      </c>
      <c r="AK33" s="66">
        <v>3.0405089848001299</v>
      </c>
      <c r="AL33" s="66">
        <v>0.70398863717951998</v>
      </c>
      <c r="AM33" s="66">
        <v>227.01680526190199</v>
      </c>
      <c r="AN33" s="66">
        <v>2.3365203476206098</v>
      </c>
      <c r="AO33" s="66">
        <v>45477.385979441802</v>
      </c>
      <c r="AP33" s="66">
        <v>1983.86142181633</v>
      </c>
      <c r="AQ33" s="66">
        <v>5986.2630187372397</v>
      </c>
      <c r="AR33" s="66">
        <v>4501.48283293246</v>
      </c>
      <c r="AS33" s="66">
        <v>2278.7563609359299</v>
      </c>
      <c r="AT33" s="66">
        <v>-4501.48283293246</v>
      </c>
      <c r="AU33" s="71">
        <f t="shared" si="2"/>
        <v>0.23153644363455061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1.5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3.1818917477304201</v>
      </c>
      <c r="AD34" s="72">
        <v>0.70078995262645205</v>
      </c>
      <c r="AE34" s="66">
        <v>10.219253742749199</v>
      </c>
      <c r="AF34" s="66">
        <v>4.4484779462002999</v>
      </c>
      <c r="AG34" s="66">
        <v>3.2272612776748102</v>
      </c>
      <c r="AH34" s="66">
        <v>3.21227837136869</v>
      </c>
      <c r="AI34" s="72">
        <v>0.42040245394949799</v>
      </c>
      <c r="AJ34" s="66">
        <v>3.7100558099210601</v>
      </c>
      <c r="AK34" s="66">
        <v>3.1818917477304201</v>
      </c>
      <c r="AL34" s="72">
        <v>0.70078995262645205</v>
      </c>
      <c r="AM34" s="66">
        <v>227.92013217058701</v>
      </c>
      <c r="AN34" s="66">
        <v>2.4811017951039598</v>
      </c>
      <c r="AO34" s="66">
        <v>44821.769372140399</v>
      </c>
      <c r="AP34" s="66">
        <v>1894.2362790739001</v>
      </c>
      <c r="AQ34" s="66">
        <v>5985.4692351800404</v>
      </c>
      <c r="AR34" s="66">
        <v>4501.7415082517</v>
      </c>
      <c r="AS34" s="66">
        <v>2127.0240744103398</v>
      </c>
      <c r="AT34" s="66">
        <v>-4501.7415082517</v>
      </c>
      <c r="AU34" s="71">
        <f t="shared" si="2"/>
        <v>0.22024317864563167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1.5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4.14827455504855</v>
      </c>
      <c r="AD35" s="72">
        <v>0.62065378657508496</v>
      </c>
      <c r="AE35" s="66">
        <v>10.219999506186101</v>
      </c>
      <c r="AF35" s="66">
        <v>4.3058047012851999</v>
      </c>
      <c r="AG35" s="66">
        <v>3.1974506875905599</v>
      </c>
      <c r="AH35" s="66">
        <v>3.1889273226697301</v>
      </c>
      <c r="AI35" s="72">
        <v>0.36341537471410601</v>
      </c>
      <c r="AJ35" s="66">
        <v>4.9903838265292597</v>
      </c>
      <c r="AK35" s="66">
        <v>4.14827455504855</v>
      </c>
      <c r="AL35" s="72">
        <v>0.62065378657508496</v>
      </c>
      <c r="AM35" s="66">
        <v>230.171224230794</v>
      </c>
      <c r="AN35" s="66">
        <v>3.5276207684734602</v>
      </c>
      <c r="AO35" s="66">
        <v>41117.730360652698</v>
      </c>
      <c r="AP35" s="66">
        <v>1870.55604199398</v>
      </c>
      <c r="AQ35" s="66">
        <v>5983.8144694235598</v>
      </c>
      <c r="AR35" s="66">
        <v>4501.6334227661</v>
      </c>
      <c r="AS35" s="66">
        <v>2134.8029520386399</v>
      </c>
      <c r="AT35" s="66">
        <v>-4501.6334227661</v>
      </c>
      <c r="AU35" s="71">
        <f t="shared" si="2"/>
        <v>0.14961733567507829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1.5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5.27372072000529</v>
      </c>
      <c r="AD36" s="72">
        <v>0.571443411741553</v>
      </c>
      <c r="AE36" s="66">
        <v>10.219253742749199</v>
      </c>
      <c r="AF36" s="66">
        <v>4.4655061863796996</v>
      </c>
      <c r="AG36" s="66">
        <v>3.2097330029303799</v>
      </c>
      <c r="AH36" s="66">
        <v>3.2106081449968902</v>
      </c>
      <c r="AI36" s="72">
        <v>0.31395301537421799</v>
      </c>
      <c r="AJ36" s="66">
        <v>6.5162166201536902</v>
      </c>
      <c r="AK36" s="66">
        <v>5.27372072000529</v>
      </c>
      <c r="AL36" s="72">
        <v>0.571443411741553</v>
      </c>
      <c r="AM36" s="66">
        <v>220.87506115636401</v>
      </c>
      <c r="AN36" s="66">
        <v>4.7022773082637404</v>
      </c>
      <c r="AO36" s="66">
        <v>39226.735517095498</v>
      </c>
      <c r="AP36" s="66">
        <v>1755.73825340955</v>
      </c>
      <c r="AQ36" s="66">
        <v>5983.7970593486998</v>
      </c>
      <c r="AR36" s="66">
        <v>4501.53110832724</v>
      </c>
      <c r="AS36" s="66">
        <v>1947.14088819325</v>
      </c>
      <c r="AT36" s="66">
        <v>-4501.53110832724</v>
      </c>
      <c r="AU36" s="71">
        <f t="shared" si="2"/>
        <v>0.1083567830154229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1.5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7.73467735159422</v>
      </c>
      <c r="AD37" s="72">
        <v>0.44478999578763101</v>
      </c>
      <c r="AE37" s="66">
        <v>10.221232884177899</v>
      </c>
      <c r="AF37" s="66">
        <v>4.5390242055662098</v>
      </c>
      <c r="AG37" s="66">
        <v>3.18303278847055</v>
      </c>
      <c r="AH37" s="66">
        <v>3.1880933850631199</v>
      </c>
      <c r="AI37" s="72">
        <v>0.23223934799635401</v>
      </c>
      <c r="AJ37" s="66">
        <v>10.925616481874799</v>
      </c>
      <c r="AK37" s="66">
        <v>7.73467735159422</v>
      </c>
      <c r="AL37" s="72">
        <v>0.44478999578763101</v>
      </c>
      <c r="AM37" s="66">
        <v>226.20855295576001</v>
      </c>
      <c r="AN37" s="66">
        <v>7.2898873558065702</v>
      </c>
      <c r="AO37" s="66">
        <v>37121.831305366301</v>
      </c>
      <c r="AP37" s="66">
        <v>1509.4740753386</v>
      </c>
      <c r="AQ37" s="66">
        <v>5984.3842760194702</v>
      </c>
      <c r="AR37" s="66">
        <v>4501.1322663381497</v>
      </c>
      <c r="AS37" s="66">
        <v>1614.9352216622899</v>
      </c>
      <c r="AT37" s="66">
        <v>-4501.1322663381497</v>
      </c>
      <c r="AU37" s="71">
        <f t="shared" si="2"/>
        <v>5.7505953457251048E-2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1.5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12.7452442652525</v>
      </c>
      <c r="AD38" s="68">
        <v>9.5546231293930708E-3</v>
      </c>
      <c r="AE38" s="67">
        <v>10.2186800785669</v>
      </c>
      <c r="AF38" s="67">
        <v>4.17495674282842</v>
      </c>
      <c r="AG38" s="67">
        <v>3.1967011423501002</v>
      </c>
      <c r="AH38" s="67">
        <v>3.21005126071804</v>
      </c>
      <c r="AI38" s="68">
        <v>5.3445567906865703E-3</v>
      </c>
      <c r="AJ38" s="67">
        <v>27.905175644093799</v>
      </c>
      <c r="AK38" s="67">
        <v>12.7452442652525</v>
      </c>
      <c r="AL38" s="68">
        <v>9.5546231293930708E-3</v>
      </c>
      <c r="AM38" s="67">
        <v>1740.7489429055099</v>
      </c>
      <c r="AN38" s="67">
        <v>12.7356899379926</v>
      </c>
      <c r="AO38" s="67">
        <v>35024.951082786203</v>
      </c>
      <c r="AP38" s="67">
        <v>662.43098768732</v>
      </c>
      <c r="AQ38" s="67">
        <v>2918.35307977307</v>
      </c>
      <c r="AR38" s="67">
        <v>2331.7470511568399</v>
      </c>
      <c r="AS38" s="67">
        <v>668.36010736775995</v>
      </c>
      <c r="AT38" s="67">
        <v>-2331.7470511568399</v>
      </c>
      <c r="AU38" s="80">
        <f t="shared" ref="AU38:AU69" si="7">AL38/AK38</f>
        <v>7.4966182919239497E-4</v>
      </c>
    </row>
    <row r="39" spans="2:47" ht="22.75" x14ac:dyDescent="0.95">
      <c r="B39" t="s">
        <v>20</v>
      </c>
      <c r="C39">
        <f>AR39/AR50</f>
        <v>0.83889399106561702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1.5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1.1383158824491499</v>
      </c>
      <c r="AD39" s="76">
        <v>0.89435421599090403</v>
      </c>
      <c r="AE39" s="76">
        <v>10.2153528263098</v>
      </c>
      <c r="AF39" s="76">
        <v>5.1004600065242602</v>
      </c>
      <c r="AG39" s="76">
        <v>3.9827848277051299</v>
      </c>
      <c r="AH39" s="76">
        <v>3.9863109646547801</v>
      </c>
      <c r="AI39" s="77">
        <v>0.56382130402699104</v>
      </c>
      <c r="AJ39" s="77">
        <v>1.2324452380012301</v>
      </c>
      <c r="AK39" s="76">
        <v>1.1383158824491499</v>
      </c>
      <c r="AL39" s="76">
        <v>0.89435421599090403</v>
      </c>
      <c r="AM39" s="76">
        <v>179.48325616680401</v>
      </c>
      <c r="AN39" s="76">
        <v>0.24396166645824699</v>
      </c>
      <c r="AO39" s="76">
        <v>162652.92698252399</v>
      </c>
      <c r="AP39" s="76">
        <v>2749.7632336450201</v>
      </c>
      <c r="AQ39" s="76">
        <v>7430.2273618271101</v>
      </c>
      <c r="AR39" s="76">
        <v>5563.4719182987701</v>
      </c>
      <c r="AS39" s="76">
        <v>3159.8911340711302</v>
      </c>
      <c r="AT39" s="76">
        <v>-5563.4719182987701</v>
      </c>
      <c r="AU39" s="75">
        <f t="shared" si="7"/>
        <v>0.78568192694162464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1.5015893179383899</v>
      </c>
      <c r="AD40">
        <v>0.88009167060202698</v>
      </c>
      <c r="AE40">
        <v>10.2167296203472</v>
      </c>
      <c r="AF40">
        <v>5.3556289603462197</v>
      </c>
      <c r="AG40">
        <v>3.9932166630089401</v>
      </c>
      <c r="AH40">
        <v>4.0086408254686203</v>
      </c>
      <c r="AI40" s="18">
        <v>0.53937449216383004</v>
      </c>
      <c r="AJ40" s="18">
        <v>1.62337559965624</v>
      </c>
      <c r="AK40">
        <v>1.5015893179383899</v>
      </c>
      <c r="AL40">
        <v>0.88009167060202698</v>
      </c>
      <c r="AM40">
        <v>182.35093534123601</v>
      </c>
      <c r="AN40">
        <v>0.62149764733636004</v>
      </c>
      <c r="AO40">
        <v>84305.815467786495</v>
      </c>
      <c r="AP40">
        <v>2527.3102504752601</v>
      </c>
      <c r="AQ40">
        <v>7431.0829096482703</v>
      </c>
      <c r="AR40">
        <v>5563.42495227373</v>
      </c>
      <c r="AS40">
        <v>2869.2156317641002</v>
      </c>
      <c r="AT40">
        <v>-5563.42495227373</v>
      </c>
      <c r="AU40" s="71">
        <f t="shared" si="7"/>
        <v>0.58610677372848563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1.64575978160034</v>
      </c>
      <c r="AD41">
        <v>0.863447492147981</v>
      </c>
      <c r="AE41">
        <v>10.217073818856599</v>
      </c>
      <c r="AF41">
        <v>5.22673984837314</v>
      </c>
      <c r="AG41">
        <v>4.0143601537851197</v>
      </c>
      <c r="AH41">
        <v>4.0041832711228897</v>
      </c>
      <c r="AI41" s="18">
        <v>0.52920767054287499</v>
      </c>
      <c r="AJ41" s="18">
        <v>1.79378048188225</v>
      </c>
      <c r="AK41">
        <v>1.64575978160034</v>
      </c>
      <c r="AL41">
        <v>0.863447492147981</v>
      </c>
      <c r="AM41">
        <v>185.83107274643601</v>
      </c>
      <c r="AN41">
        <v>0.78231228945235998</v>
      </c>
      <c r="AO41">
        <v>73425.772737370804</v>
      </c>
      <c r="AP41">
        <v>2655.8330022303999</v>
      </c>
      <c r="AQ41">
        <v>7429.7738716292397</v>
      </c>
      <c r="AR41">
        <v>5563.3853127898301</v>
      </c>
      <c r="AS41">
        <v>2969.80281957954</v>
      </c>
      <c r="AT41">
        <v>-5563.3853127898301</v>
      </c>
      <c r="AU41" s="71">
        <f t="shared" si="7"/>
        <v>0.5246497707632416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1.82474685033802</v>
      </c>
      <c r="AD42">
        <v>0.86018973236621599</v>
      </c>
      <c r="AE42">
        <v>10.216959086020101</v>
      </c>
      <c r="AF42">
        <v>5.3587428032103599</v>
      </c>
      <c r="AG42">
        <v>3.9887269668730498</v>
      </c>
      <c r="AH42">
        <v>3.9846377381157398</v>
      </c>
      <c r="AI42" s="18">
        <v>0.51800047255709503</v>
      </c>
      <c r="AJ42" s="18">
        <v>1.9842324527439199</v>
      </c>
      <c r="AK42">
        <v>1.82474685033802</v>
      </c>
      <c r="AL42">
        <v>0.86018973236621599</v>
      </c>
      <c r="AM42">
        <v>186.51220710912</v>
      </c>
      <c r="AN42">
        <v>0.96455711797180599</v>
      </c>
      <c r="AO42">
        <v>66047.440940172703</v>
      </c>
      <c r="AP42">
        <v>2503.3787348338201</v>
      </c>
      <c r="AQ42">
        <v>7430.1006973664098</v>
      </c>
      <c r="AR42">
        <v>5563.3883577453798</v>
      </c>
      <c r="AS42">
        <v>2835.7295961055402</v>
      </c>
      <c r="AT42">
        <v>-5563.3883577453798</v>
      </c>
      <c r="AU42" s="71">
        <f t="shared" si="7"/>
        <v>0.47140222886636174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2.7363677252879399</v>
      </c>
      <c r="AD43">
        <v>0.77070624246268304</v>
      </c>
      <c r="AE43">
        <v>10.215238093473401</v>
      </c>
      <c r="AF43">
        <v>4.78389054422441</v>
      </c>
      <c r="AG43">
        <v>4.0182057514890497</v>
      </c>
      <c r="AH43">
        <v>4.0094944192040796</v>
      </c>
      <c r="AI43">
        <v>0.45849846013897999</v>
      </c>
      <c r="AJ43">
        <v>3.08934120982628</v>
      </c>
      <c r="AK43">
        <v>2.7363677252879399</v>
      </c>
      <c r="AL43">
        <v>0.77070624246268304</v>
      </c>
      <c r="AM43">
        <v>207.76907518851999</v>
      </c>
      <c r="AN43">
        <v>1.9656614828252501</v>
      </c>
      <c r="AO43">
        <v>48641.960263640198</v>
      </c>
      <c r="AP43">
        <v>2555.9302872168601</v>
      </c>
      <c r="AQ43">
        <v>7429.1465192722499</v>
      </c>
      <c r="AR43">
        <v>5563.3440864373497</v>
      </c>
      <c r="AS43">
        <v>2892.5315331527499</v>
      </c>
      <c r="AT43">
        <v>-5563.3440864373497</v>
      </c>
      <c r="AU43" s="71">
        <f t="shared" si="7"/>
        <v>0.28165302321769781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3.0791347656592301</v>
      </c>
      <c r="AD44">
        <v>0.72506259242780002</v>
      </c>
      <c r="AE44">
        <v>10.218221147221101</v>
      </c>
      <c r="AF44">
        <v>4.43885413845749</v>
      </c>
      <c r="AG44">
        <v>3.9809110814942601</v>
      </c>
      <c r="AH44">
        <v>3.97357243601948</v>
      </c>
      <c r="AI44">
        <v>0.43668464824922498</v>
      </c>
      <c r="AJ44">
        <v>3.54791735187391</v>
      </c>
      <c r="AK44">
        <v>3.0791347656592301</v>
      </c>
      <c r="AL44">
        <v>0.72506259242780002</v>
      </c>
      <c r="AM44">
        <v>220.51649618760999</v>
      </c>
      <c r="AN44">
        <v>2.35407217323143</v>
      </c>
      <c r="AO44">
        <v>45712.580473434602</v>
      </c>
      <c r="AP44">
        <v>2328.7084773890301</v>
      </c>
      <c r="AQ44">
        <v>7429.9317555404496</v>
      </c>
      <c r="AR44">
        <v>5563.0406477574898</v>
      </c>
      <c r="AS44">
        <v>2618.05275741995</v>
      </c>
      <c r="AT44">
        <v>-5563.0406477574898</v>
      </c>
      <c r="AU44" s="71">
        <f t="shared" si="7"/>
        <v>0.23547608260418804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3.21928207560617</v>
      </c>
      <c r="AD45">
        <v>0.72057055159297501</v>
      </c>
      <c r="AE45">
        <v>10.218450612893999</v>
      </c>
      <c r="AF45">
        <v>4.4210471869246701</v>
      </c>
      <c r="AG45">
        <v>4.0125393024514704</v>
      </c>
      <c r="AH45">
        <v>3.9947806547653202</v>
      </c>
      <c r="AI45">
        <v>0.42930399822633503</v>
      </c>
      <c r="AJ45">
        <v>3.7107986600785701</v>
      </c>
      <c r="AK45">
        <v>3.21928207560617</v>
      </c>
      <c r="AL45">
        <v>0.72057055159297501</v>
      </c>
      <c r="AM45">
        <v>221.76832116209101</v>
      </c>
      <c r="AN45">
        <v>2.4987115240132001</v>
      </c>
      <c r="AO45">
        <v>45029.599803464997</v>
      </c>
      <c r="AP45">
        <v>2372.65785596967</v>
      </c>
      <c r="AQ45">
        <v>7429.1303905265904</v>
      </c>
      <c r="AR45">
        <v>5563.2627926888599</v>
      </c>
      <c r="AS45">
        <v>2687.79205077301</v>
      </c>
      <c r="AT45">
        <v>-5563.2627926888599</v>
      </c>
      <c r="AU45" s="71">
        <f t="shared" si="7"/>
        <v>0.22382957897757258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4.2363544509989799</v>
      </c>
      <c r="AD46" s="18">
        <v>0.65762050758774404</v>
      </c>
      <c r="AE46">
        <v>10.2195405748403</v>
      </c>
      <c r="AF46">
        <v>4.5210946827324703</v>
      </c>
      <c r="AG46">
        <v>3.9877089873246798</v>
      </c>
      <c r="AH46">
        <v>3.9975359412506801</v>
      </c>
      <c r="AI46" s="18">
        <v>0.375089253682792</v>
      </c>
      <c r="AJ46">
        <v>4.9912801599841101</v>
      </c>
      <c r="AK46">
        <v>4.2363544509989799</v>
      </c>
      <c r="AL46" s="18">
        <v>0.65762050758774404</v>
      </c>
      <c r="AM46">
        <v>222.33408197451399</v>
      </c>
      <c r="AN46">
        <v>3.5787339434112302</v>
      </c>
      <c r="AO46">
        <v>41390.962219030298</v>
      </c>
      <c r="AP46">
        <v>2400.5412242144298</v>
      </c>
      <c r="AQ46">
        <v>7432.5923819585996</v>
      </c>
      <c r="AR46">
        <v>5563.0111208401304</v>
      </c>
      <c r="AS46">
        <v>2671.36148550711</v>
      </c>
      <c r="AT46">
        <v>-5563.0111208401304</v>
      </c>
      <c r="AU46" s="71">
        <f t="shared" si="7"/>
        <v>0.15523264523644137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5.3877175081459399</v>
      </c>
      <c r="AD47" s="18">
        <v>0.60583334567342295</v>
      </c>
      <c r="AE47">
        <v>10.2201142390225</v>
      </c>
      <c r="AF47">
        <v>4.4812231672982801</v>
      </c>
      <c r="AG47">
        <v>3.9764824363126001</v>
      </c>
      <c r="AH47">
        <v>3.9974373867625701</v>
      </c>
      <c r="AI47" s="18">
        <v>0.32957500677395801</v>
      </c>
      <c r="AJ47">
        <v>6.5172959316513603</v>
      </c>
      <c r="AK47">
        <v>5.3877175081459399</v>
      </c>
      <c r="AL47" s="18">
        <v>0.60583334567342295</v>
      </c>
      <c r="AM47">
        <v>220.44854969833199</v>
      </c>
      <c r="AN47">
        <v>4.7818841624725099</v>
      </c>
      <c r="AO47">
        <v>39406.568439758499</v>
      </c>
      <c r="AP47">
        <v>2145.9603420646299</v>
      </c>
      <c r="AQ47">
        <v>7428.6150693160398</v>
      </c>
      <c r="AR47">
        <v>5562.8508101683801</v>
      </c>
      <c r="AS47">
        <v>2425.2306895055199</v>
      </c>
      <c r="AT47">
        <v>-5562.8508101683801</v>
      </c>
      <c r="AU47" s="71">
        <f t="shared" si="7"/>
        <v>0.11244712529144957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8.3446310857153101</v>
      </c>
      <c r="AD48" s="18">
        <v>0.535801718852705</v>
      </c>
      <c r="AE48">
        <v>10.221275908991601</v>
      </c>
      <c r="AF48">
        <v>4.92980760412226</v>
      </c>
      <c r="AG48">
        <v>4.0022380207602799</v>
      </c>
      <c r="AH48">
        <v>4.0089348957817901</v>
      </c>
      <c r="AI48" s="18">
        <v>0.258825397400404</v>
      </c>
      <c r="AJ48">
        <v>10.9272247352037</v>
      </c>
      <c r="AK48">
        <v>8.3446310857153101</v>
      </c>
      <c r="AL48" s="18">
        <v>0.535801718852705</v>
      </c>
      <c r="AM48">
        <v>212.55168748996601</v>
      </c>
      <c r="AN48">
        <v>7.8088293668626099</v>
      </c>
      <c r="AO48">
        <v>37387.064878543701</v>
      </c>
      <c r="AP48">
        <v>2071.3510995372499</v>
      </c>
      <c r="AQ48">
        <v>7431.0548152124102</v>
      </c>
      <c r="AR48">
        <v>5562.4334992628401</v>
      </c>
      <c r="AS48">
        <v>2217.5441411360698</v>
      </c>
      <c r="AT48">
        <v>-5562.4334992628401</v>
      </c>
      <c r="AU48" s="71">
        <f t="shared" si="7"/>
        <v>6.420915596495487E-2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1.5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17.517401963020198</v>
      </c>
      <c r="AD49" s="68">
        <v>9.5686400503155203E-2</v>
      </c>
      <c r="AE49" s="67">
        <v>10.2153528263098</v>
      </c>
      <c r="AF49" s="67">
        <v>4.60024371830304</v>
      </c>
      <c r="AG49" s="67">
        <v>4.0159335174544699</v>
      </c>
      <c r="AH49" s="67">
        <v>4.0032507733760596</v>
      </c>
      <c r="AI49" s="68">
        <v>5.0604661042916603E-2</v>
      </c>
      <c r="AJ49" s="67">
        <v>34.508887412042498</v>
      </c>
      <c r="AK49" s="67">
        <v>17.517401963020198</v>
      </c>
      <c r="AL49" s="68">
        <v>9.5686400503155203E-2</v>
      </c>
      <c r="AM49" s="67">
        <v>578.24338313180397</v>
      </c>
      <c r="AN49" s="67">
        <v>17.4217155625171</v>
      </c>
      <c r="AO49" s="67">
        <v>35189.056811187504</v>
      </c>
      <c r="AP49" s="67">
        <v>1073.3527023346901</v>
      </c>
      <c r="AQ49" s="67">
        <v>4917.3655774419904</v>
      </c>
      <c r="AR49" s="67">
        <v>4107.4589501464397</v>
      </c>
      <c r="AS49" s="67">
        <v>1128.5829686439299</v>
      </c>
      <c r="AT49" s="67">
        <v>-4107.4589501464397</v>
      </c>
      <c r="AU49" s="80">
        <f t="shared" si="7"/>
        <v>5.4623625526863109E-3</v>
      </c>
    </row>
    <row r="50" spans="2:47" ht="22.75" x14ac:dyDescent="0.95">
      <c r="B50" t="s">
        <v>20</v>
      </c>
      <c r="C50">
        <f>AR50/AR61</f>
        <v>0.85946801727452948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1.5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1.1458473132460201</v>
      </c>
      <c r="AD50" s="76">
        <v>0.90135726993149601</v>
      </c>
      <c r="AE50" s="76">
        <v>10.216041223328499</v>
      </c>
      <c r="AF50" s="76">
        <v>5.3857252245099696</v>
      </c>
      <c r="AG50" s="76">
        <v>4.8004943548799703</v>
      </c>
      <c r="AH50" s="76">
        <v>4.8288299490186004</v>
      </c>
      <c r="AI50" s="77">
        <v>0.56502880480460904</v>
      </c>
      <c r="AJ50" s="77">
        <v>1.2329103043659999</v>
      </c>
      <c r="AK50" s="76">
        <v>1.1458473132460201</v>
      </c>
      <c r="AL50" s="76">
        <v>0.90135726993149601</v>
      </c>
      <c r="AM50" s="76">
        <v>178.097061694188</v>
      </c>
      <c r="AN50" s="76">
        <v>0.24449004331452701</v>
      </c>
      <c r="AO50" s="76">
        <v>163379.691972937</v>
      </c>
      <c r="AP50" s="76">
        <v>3243.6970071003002</v>
      </c>
      <c r="AQ50" s="76">
        <v>8887.9965281869609</v>
      </c>
      <c r="AR50" s="76">
        <v>6631.9129443658203</v>
      </c>
      <c r="AS50" s="76">
        <v>3681.9958545711002</v>
      </c>
      <c r="AT50" s="76">
        <v>-6631.9129443658203</v>
      </c>
      <c r="AU50" s="75">
        <f t="shared" si="7"/>
        <v>0.78662947454847276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1.5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1.5004038494135601</v>
      </c>
      <c r="AD51" s="66">
        <v>0.87911675467810202</v>
      </c>
      <c r="AE51" s="66">
        <v>10.215238093473401</v>
      </c>
      <c r="AF51" s="66">
        <v>5.4071564906638097</v>
      </c>
      <c r="AG51" s="66">
        <v>4.7908377180854096</v>
      </c>
      <c r="AH51" s="66">
        <v>4.7856575305154001</v>
      </c>
      <c r="AI51" s="72">
        <v>0.54115759991319501</v>
      </c>
      <c r="AJ51" s="72">
        <v>1.6238902100625501</v>
      </c>
      <c r="AK51" s="66">
        <v>1.5004038494135601</v>
      </c>
      <c r="AL51" s="66">
        <v>0.87911675467810202</v>
      </c>
      <c r="AM51" s="66">
        <v>182.550616487355</v>
      </c>
      <c r="AN51" s="66">
        <v>0.62128709473545696</v>
      </c>
      <c r="AO51" s="66">
        <v>84267.569704290698</v>
      </c>
      <c r="AP51" s="66">
        <v>3213.5569334226102</v>
      </c>
      <c r="AQ51" s="66">
        <v>8888.5025400287705</v>
      </c>
      <c r="AR51" s="66">
        <v>6631.9818364456696</v>
      </c>
      <c r="AS51" s="66">
        <v>3615.7339893773301</v>
      </c>
      <c r="AT51" s="66">
        <v>-6631.9818364456696</v>
      </c>
      <c r="AU51" s="71">
        <f t="shared" si="7"/>
        <v>0.58592008746292468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1.5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1.66203815929048</v>
      </c>
      <c r="AD52" s="66">
        <v>0.87649003814551096</v>
      </c>
      <c r="AE52" s="66">
        <v>10.2165001546743</v>
      </c>
      <c r="AF52" s="66">
        <v>5.4194333310848997</v>
      </c>
      <c r="AG52" s="66">
        <v>4.7715437407500803</v>
      </c>
      <c r="AH52" s="66">
        <v>4.7842701957558598</v>
      </c>
      <c r="AI52" s="72">
        <v>0.53124088294806304</v>
      </c>
      <c r="AJ52" s="72">
        <v>1.7943160517697201</v>
      </c>
      <c r="AK52" s="66">
        <v>1.66203815929048</v>
      </c>
      <c r="AL52" s="66">
        <v>0.87649003814551096</v>
      </c>
      <c r="AM52" s="66">
        <v>183.08469529946399</v>
      </c>
      <c r="AN52" s="66">
        <v>0.78554812114496797</v>
      </c>
      <c r="AO52" s="66">
        <v>73848.583997730006</v>
      </c>
      <c r="AP52" s="66">
        <v>3154.7072036094801</v>
      </c>
      <c r="AQ52" s="66">
        <v>8888.2831971116102</v>
      </c>
      <c r="AR52" s="66">
        <v>6631.7815922723203</v>
      </c>
      <c r="AS52" s="66">
        <v>3579.3728312481198</v>
      </c>
      <c r="AT52" s="66">
        <v>-6631.7815922723203</v>
      </c>
      <c r="AU52" s="71">
        <f t="shared" si="7"/>
        <v>0.52735855265782972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1.5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1.8364215932705199</v>
      </c>
      <c r="AD53" s="66">
        <v>0.86908563625707003</v>
      </c>
      <c r="AE53" s="66">
        <v>10.216614887510801</v>
      </c>
      <c r="AF53" s="66">
        <v>5.4144704782187301</v>
      </c>
      <c r="AG53" s="66">
        <v>4.7973946870200104</v>
      </c>
      <c r="AH53" s="66">
        <v>4.8263356213603101</v>
      </c>
      <c r="AI53" s="72">
        <v>0.52054285071203599</v>
      </c>
      <c r="AJ53" s="72">
        <v>1.9847915102175699</v>
      </c>
      <c r="AK53" s="66">
        <v>1.8364215932705199</v>
      </c>
      <c r="AL53" s="66">
        <v>0.86908563625707003</v>
      </c>
      <c r="AM53" s="66">
        <v>184.61921115002201</v>
      </c>
      <c r="AN53" s="66">
        <v>0.96733595701345299</v>
      </c>
      <c r="AO53" s="66">
        <v>66280.137136466205</v>
      </c>
      <c r="AP53" s="66">
        <v>3124.4836119503598</v>
      </c>
      <c r="AQ53" s="66">
        <v>8885.8497556578604</v>
      </c>
      <c r="AR53" s="66">
        <v>6632.1211523925003</v>
      </c>
      <c r="AS53" s="66">
        <v>3515.5626303765798</v>
      </c>
      <c r="AT53" s="66">
        <v>-6632.1211523925003</v>
      </c>
      <c r="AU53" s="71">
        <f t="shared" si="7"/>
        <v>0.47324951930525827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1.5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2.7219988832113202</v>
      </c>
      <c r="AD54" s="66">
        <v>0.76213520582643401</v>
      </c>
      <c r="AE54" s="66">
        <v>10.2153528263098</v>
      </c>
      <c r="AF54" s="66">
        <v>4.58284517598136</v>
      </c>
      <c r="AG54" s="66">
        <v>4.77615926568095</v>
      </c>
      <c r="AH54" s="66">
        <v>4.7908106379905702</v>
      </c>
      <c r="AI54" s="66">
        <v>0.46313050065164002</v>
      </c>
      <c r="AJ54" s="66">
        <v>3.09003887365744</v>
      </c>
      <c r="AK54" s="66">
        <v>2.7219988832113202</v>
      </c>
      <c r="AL54" s="66">
        <v>0.76213520582643401</v>
      </c>
      <c r="AM54" s="66">
        <v>210.08146574196701</v>
      </c>
      <c r="AN54" s="66">
        <v>1.9598636773848801</v>
      </c>
      <c r="AO54" s="66">
        <v>48529.218365837303</v>
      </c>
      <c r="AP54" s="66">
        <v>3070.1375701380698</v>
      </c>
      <c r="AQ54" s="66">
        <v>8886.3112498713508</v>
      </c>
      <c r="AR54" s="66">
        <v>6632.11157346448</v>
      </c>
      <c r="AS54" s="66">
        <v>3439.7409087097999</v>
      </c>
      <c r="AT54" s="66">
        <v>-6632.11157346448</v>
      </c>
      <c r="AU54" s="71">
        <f t="shared" si="7"/>
        <v>0.27999100606804556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1.5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3.0824077661409301</v>
      </c>
      <c r="AD55" s="66">
        <v>0.72697545975354405</v>
      </c>
      <c r="AE55" s="66">
        <v>10.2178769487117</v>
      </c>
      <c r="AF55" s="66">
        <v>4.3739882711134497</v>
      </c>
      <c r="AG55" s="66">
        <v>4.7944333380585302</v>
      </c>
      <c r="AH55" s="66">
        <v>4.7902355616193004</v>
      </c>
      <c r="AI55" s="66">
        <v>0.44198951813713799</v>
      </c>
      <c r="AJ55" s="66">
        <v>3.5486722517060398</v>
      </c>
      <c r="AK55" s="66">
        <v>3.0824077661409301</v>
      </c>
      <c r="AL55" s="66">
        <v>0.72697545975354405</v>
      </c>
      <c r="AM55" s="66">
        <v>219.92647016745499</v>
      </c>
      <c r="AN55" s="66">
        <v>2.3554323063873799</v>
      </c>
      <c r="AO55" s="66">
        <v>45734.817825593498</v>
      </c>
      <c r="AP55" s="66">
        <v>2654.17076506998</v>
      </c>
      <c r="AQ55" s="66">
        <v>8886.3873659013607</v>
      </c>
      <c r="AR55" s="66">
        <v>6632.0987667714899</v>
      </c>
      <c r="AS55" s="66">
        <v>3038.3917944578202</v>
      </c>
      <c r="AT55" s="66">
        <v>-6632.0987667714899</v>
      </c>
      <c r="AU55" s="71">
        <f t="shared" si="7"/>
        <v>0.23584662215657878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1.5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3.2379615612705201</v>
      </c>
      <c r="AD56" s="66">
        <v>0.73049943590730804</v>
      </c>
      <c r="AE56" s="66">
        <v>10.2177622158753</v>
      </c>
      <c r="AF56" s="66">
        <v>4.5233563688207497</v>
      </c>
      <c r="AG56" s="66">
        <v>4.7940849506537999</v>
      </c>
      <c r="AH56" s="66">
        <v>4.7787151949227704</v>
      </c>
      <c r="AI56" s="66">
        <v>0.43482768164086699</v>
      </c>
      <c r="AJ56" s="66">
        <v>3.7115743181151002</v>
      </c>
      <c r="AK56" s="66">
        <v>3.2379615612705201</v>
      </c>
      <c r="AL56" s="66">
        <v>0.73049943590730804</v>
      </c>
      <c r="AM56" s="66">
        <v>218.79979736204101</v>
      </c>
      <c r="AN56" s="66">
        <v>2.5074621253632201</v>
      </c>
      <c r="AO56" s="66">
        <v>45133.174336724398</v>
      </c>
      <c r="AP56" s="66">
        <v>2852.9830069729801</v>
      </c>
      <c r="AQ56" s="66">
        <v>8887.6556280315308</v>
      </c>
      <c r="AR56" s="66">
        <v>6631.6565650396396</v>
      </c>
      <c r="AS56" s="66">
        <v>3221.6381550291799</v>
      </c>
      <c r="AT56" s="66">
        <v>-6631.6565650396396</v>
      </c>
      <c r="AU56" s="71">
        <f t="shared" si="7"/>
        <v>0.22560472756837566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1.5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4.2492546512485099</v>
      </c>
      <c r="AD57" s="66">
        <v>0.66355571193657603</v>
      </c>
      <c r="AE57" s="66">
        <v>10.215238093473401</v>
      </c>
      <c r="AF57" s="66">
        <v>4.5010208787180099</v>
      </c>
      <c r="AG57" s="66">
        <v>4.7611316488678899</v>
      </c>
      <c r="AH57" s="66">
        <v>4.7879163290041298</v>
      </c>
      <c r="AI57" s="66">
        <v>0.38333973803922</v>
      </c>
      <c r="AJ57" s="66">
        <v>4.9922160461398102</v>
      </c>
      <c r="AK57" s="66">
        <v>4.2492546512485099</v>
      </c>
      <c r="AL57" s="66">
        <v>0.66355571193657603</v>
      </c>
      <c r="AM57" s="66">
        <v>218.84964000992201</v>
      </c>
      <c r="AN57" s="66">
        <v>3.5856989393119401</v>
      </c>
      <c r="AO57" s="66">
        <v>41436.753201596497</v>
      </c>
      <c r="AP57" s="66">
        <v>2870.26127645425</v>
      </c>
      <c r="AQ57" s="66">
        <v>8885.8018512193103</v>
      </c>
      <c r="AR57" s="66">
        <v>6631.9359163664803</v>
      </c>
      <c r="AS57" s="66">
        <v>3187.58845370985</v>
      </c>
      <c r="AT57" s="66">
        <v>-6631.9359163664803</v>
      </c>
      <c r="AU57" s="71">
        <f t="shared" si="7"/>
        <v>0.15615814216773546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1.5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5.4509874620912004</v>
      </c>
      <c r="AD58" s="72">
        <v>0.62829049064932796</v>
      </c>
      <c r="AE58" s="66">
        <v>10.217188551693001</v>
      </c>
      <c r="AF58" s="66">
        <v>4.62120064109026</v>
      </c>
      <c r="AG58" s="66">
        <v>4.7705320613031699</v>
      </c>
      <c r="AH58" s="66">
        <v>4.7820540779347098</v>
      </c>
      <c r="AI58" s="72">
        <v>0.340115128803268</v>
      </c>
      <c r="AJ58" s="66">
        <v>6.51842222930705</v>
      </c>
      <c r="AK58" s="66">
        <v>5.4509874620912004</v>
      </c>
      <c r="AL58" s="72">
        <v>0.62829049064932796</v>
      </c>
      <c r="AM58" s="66">
        <v>213.69515308110499</v>
      </c>
      <c r="AN58" s="66">
        <v>4.8226969714418804</v>
      </c>
      <c r="AO58" s="66">
        <v>39532.1086466661</v>
      </c>
      <c r="AP58" s="66">
        <v>2360.3841399993098</v>
      </c>
      <c r="AQ58" s="66">
        <v>8886.1495197447402</v>
      </c>
      <c r="AR58" s="66">
        <v>6631.9498378957096</v>
      </c>
      <c r="AS58" s="66">
        <v>2586.8921865204302</v>
      </c>
      <c r="AT58" s="66">
        <v>-6631.9498378957096</v>
      </c>
      <c r="AU58" s="71">
        <f t="shared" si="7"/>
        <v>0.11526177504878951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1.5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8.4180668385231403</v>
      </c>
      <c r="AD59" s="72">
        <v>0.55488166779997194</v>
      </c>
      <c r="AE59" s="66">
        <v>10.220974735295901</v>
      </c>
      <c r="AF59" s="66">
        <v>4.7055888691906897</v>
      </c>
      <c r="AG59" s="66">
        <v>4.7855642196339199</v>
      </c>
      <c r="AH59" s="66">
        <v>4.7840755682965401</v>
      </c>
      <c r="AI59" s="72">
        <v>0.27495450160475199</v>
      </c>
      <c r="AJ59" s="66">
        <v>10.9289019142856</v>
      </c>
      <c r="AK59" s="66">
        <v>8.4180668385231403</v>
      </c>
      <c r="AL59" s="72">
        <v>0.55488166779997194</v>
      </c>
      <c r="AM59" s="66">
        <v>207.421168303972</v>
      </c>
      <c r="AN59" s="66">
        <v>7.8631851707231704</v>
      </c>
      <c r="AO59" s="66">
        <v>37455.337593822602</v>
      </c>
      <c r="AP59" s="66">
        <v>2553.6228559048</v>
      </c>
      <c r="AQ59" s="66">
        <v>8885.0706817814407</v>
      </c>
      <c r="AR59" s="66">
        <v>6631.2851519736696</v>
      </c>
      <c r="AS59" s="66">
        <v>2800.9389215066699</v>
      </c>
      <c r="AT59" s="66">
        <v>-6631.2851519736696</v>
      </c>
      <c r="AU59" s="71">
        <f t="shared" si="7"/>
        <v>6.5915569268314336E-2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1.5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19.120665561003001</v>
      </c>
      <c r="AD60" s="68">
        <v>0.235471779713956</v>
      </c>
      <c r="AE60" s="67">
        <v>10.215238093473401</v>
      </c>
      <c r="AF60" s="67">
        <v>4.3067199196565999</v>
      </c>
      <c r="AG60" s="67">
        <v>4.8030332268522304</v>
      </c>
      <c r="AH60" s="67">
        <v>4.8061319311318202</v>
      </c>
      <c r="AI60" s="68">
        <v>0.117035670168539</v>
      </c>
      <c r="AJ60" s="67">
        <v>40.127536519674202</v>
      </c>
      <c r="AK60" s="67">
        <v>19.120665561003001</v>
      </c>
      <c r="AL60" s="68">
        <v>0.235471779713956</v>
      </c>
      <c r="AM60" s="67">
        <v>281.32615970926298</v>
      </c>
      <c r="AN60" s="67">
        <v>18.885193781289001</v>
      </c>
      <c r="AO60" s="67">
        <v>35432.892985539896</v>
      </c>
      <c r="AP60" s="67">
        <v>1712.66565983951</v>
      </c>
      <c r="AQ60" s="67">
        <v>8622.1543389213803</v>
      </c>
      <c r="AR60" s="67">
        <v>6627.4208791413903</v>
      </c>
      <c r="AS60" s="67">
        <v>1728.22299807849</v>
      </c>
      <c r="AT60" s="67">
        <v>-6627.4208791413903</v>
      </c>
      <c r="AU60" s="80">
        <f t="shared" si="7"/>
        <v>1.2315040967726858E-2</v>
      </c>
    </row>
    <row r="61" spans="2:47" ht="22.75" x14ac:dyDescent="0.95">
      <c r="B61" t="s">
        <v>20</v>
      </c>
      <c r="C61">
        <f>AR61/AR72</f>
        <v>0.87509303228567858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1.5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1.1442279647689499</v>
      </c>
      <c r="AD61" s="76">
        <v>0.89984887725351403</v>
      </c>
      <c r="AE61" s="76">
        <v>10.2151233606369</v>
      </c>
      <c r="AF61" s="76">
        <v>5.2541194001434599</v>
      </c>
      <c r="AG61" s="76">
        <v>5.5892172343113202</v>
      </c>
      <c r="AH61" s="76">
        <v>5.5964827050569204</v>
      </c>
      <c r="AI61" s="77">
        <v>0.56595079915873303</v>
      </c>
      <c r="AJ61" s="77">
        <v>1.23339907693229</v>
      </c>
      <c r="AK61" s="76">
        <v>1.1442279647689499</v>
      </c>
      <c r="AL61" s="76">
        <v>0.89984887725351403</v>
      </c>
      <c r="AM61" s="76">
        <v>178.39449967887799</v>
      </c>
      <c r="AN61" s="76">
        <v>0.24437908751543799</v>
      </c>
      <c r="AO61" s="76">
        <v>163221.80242490501</v>
      </c>
      <c r="AP61" s="76">
        <v>3824.0866233005099</v>
      </c>
      <c r="AQ61" s="76">
        <v>10356.4895131595</v>
      </c>
      <c r="AR61" s="76">
        <v>7716.2998634857504</v>
      </c>
      <c r="AS61" s="76">
        <v>4330.5236596483301</v>
      </c>
      <c r="AT61" s="76">
        <v>-7716.2998634857504</v>
      </c>
      <c r="AU61" s="75">
        <f t="shared" si="7"/>
        <v>0.78642447568148488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1.5119325677265101</v>
      </c>
      <c r="AD62">
        <v>0.88872129752203999</v>
      </c>
      <c r="AE62">
        <v>10.2162706890014</v>
      </c>
      <c r="AF62">
        <v>5.51124841188813</v>
      </c>
      <c r="AG62">
        <v>5.6239937117550998</v>
      </c>
      <c r="AH62">
        <v>5.56643171866315</v>
      </c>
      <c r="AI62" s="18">
        <v>0.54245918830444795</v>
      </c>
      <c r="AJ62" s="18">
        <v>1.6244293182270499</v>
      </c>
      <c r="AK62">
        <v>1.5119325677265101</v>
      </c>
      <c r="AL62">
        <v>0.88872129752203999</v>
      </c>
      <c r="AM62">
        <v>180.594575057501</v>
      </c>
      <c r="AN62">
        <v>0.62321127020447198</v>
      </c>
      <c r="AO62">
        <v>84654.847877705994</v>
      </c>
      <c r="AP62">
        <v>3703.2829991495601</v>
      </c>
      <c r="AQ62">
        <v>10361.3847155638</v>
      </c>
      <c r="AR62">
        <v>7717.6146513639096</v>
      </c>
      <c r="AS62">
        <v>4130.4056180361804</v>
      </c>
      <c r="AT62">
        <v>-7717.6146513639096</v>
      </c>
      <c r="AU62" s="71">
        <f t="shared" si="7"/>
        <v>0.58780485088591505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1.6669003007791401</v>
      </c>
      <c r="AD63">
        <v>0.88036686606800296</v>
      </c>
      <c r="AE63">
        <v>10.2123697725621</v>
      </c>
      <c r="AF63">
        <v>5.4178040864799204</v>
      </c>
      <c r="AG63">
        <v>5.60714639630595</v>
      </c>
      <c r="AH63">
        <v>5.6082078533897404</v>
      </c>
      <c r="AI63" s="18">
        <v>0.53275184128703501</v>
      </c>
      <c r="AJ63" s="18">
        <v>1.7948779327023401</v>
      </c>
      <c r="AK63">
        <v>1.6669003007791401</v>
      </c>
      <c r="AL63">
        <v>0.88036686606800296</v>
      </c>
      <c r="AM63">
        <v>182.28575662603501</v>
      </c>
      <c r="AN63">
        <v>0.78653343471114001</v>
      </c>
      <c r="AO63">
        <v>73972.422940668199</v>
      </c>
      <c r="AP63">
        <v>3669.82052656113</v>
      </c>
      <c r="AQ63">
        <v>10358.894609687501</v>
      </c>
      <c r="AR63">
        <v>7717.1521725054299</v>
      </c>
      <c r="AS63">
        <v>4181.4783402411304</v>
      </c>
      <c r="AT63">
        <v>-7717.1521725054299</v>
      </c>
      <c r="AU63" s="71">
        <f t="shared" si="7"/>
        <v>0.52814608387586415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1.8274374951693</v>
      </c>
      <c r="AD64">
        <v>0.86228691725331597</v>
      </c>
      <c r="AE64">
        <v>10.2140907651088</v>
      </c>
      <c r="AF64">
        <v>5.3471593798389998</v>
      </c>
      <c r="AG64">
        <v>5.6033213863691502</v>
      </c>
      <c r="AH64">
        <v>5.6324163944861398</v>
      </c>
      <c r="AI64" s="18">
        <v>0.522312325309918</v>
      </c>
      <c r="AJ64" s="18">
        <v>1.98537806414125</v>
      </c>
      <c r="AK64">
        <v>1.8274374951693</v>
      </c>
      <c r="AL64">
        <v>0.86228691725331597</v>
      </c>
      <c r="AM64">
        <v>186.058993006577</v>
      </c>
      <c r="AN64">
        <v>0.96515057791598602</v>
      </c>
      <c r="AO64">
        <v>66104.391004853402</v>
      </c>
      <c r="AP64">
        <v>3659.7286812852199</v>
      </c>
      <c r="AQ64">
        <v>10360.152111872199</v>
      </c>
      <c r="AR64">
        <v>7716.6341740542202</v>
      </c>
      <c r="AS64">
        <v>4171.8564863737402</v>
      </c>
      <c r="AT64">
        <v>-7716.6341740542202</v>
      </c>
      <c r="AU64" s="71">
        <f t="shared" si="7"/>
        <v>0.4718557649893414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2.75274181885122</v>
      </c>
      <c r="AD65">
        <v>0.78037860482500299</v>
      </c>
      <c r="AE65">
        <v>10.2173032845295</v>
      </c>
      <c r="AF65">
        <v>4.6638293467653504</v>
      </c>
      <c r="AG65">
        <v>5.6260383968549696</v>
      </c>
      <c r="AH65">
        <v>5.5956938381205097</v>
      </c>
      <c r="AI65">
        <v>0.46701419725103399</v>
      </c>
      <c r="AJ65">
        <v>3.09076989650598</v>
      </c>
      <c r="AK65">
        <v>2.75274181885122</v>
      </c>
      <c r="AL65">
        <v>0.78037860482500299</v>
      </c>
      <c r="AM65">
        <v>205.236829826806</v>
      </c>
      <c r="AN65">
        <v>1.9723632140262199</v>
      </c>
      <c r="AO65">
        <v>48767.217099942303</v>
      </c>
      <c r="AP65">
        <v>3373.3671304385598</v>
      </c>
      <c r="AQ65">
        <v>10356.923093465501</v>
      </c>
      <c r="AR65">
        <v>7716.8317597251598</v>
      </c>
      <c r="AS65">
        <v>3811.6686002584602</v>
      </c>
      <c r="AT65">
        <v>-7716.8317597251598</v>
      </c>
      <c r="AU65" s="71">
        <f t="shared" si="7"/>
        <v>0.28349139010452939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3.1135410990475698</v>
      </c>
      <c r="AD66">
        <v>0.74393042038746104</v>
      </c>
      <c r="AE66">
        <v>10.2175327502024</v>
      </c>
      <c r="AF66">
        <v>4.4768045406743804</v>
      </c>
      <c r="AG66">
        <v>5.5754990491998297</v>
      </c>
      <c r="AH66">
        <v>5.6116976298386998</v>
      </c>
      <c r="AI66">
        <v>0.44618288178211002</v>
      </c>
      <c r="AJ66">
        <v>3.5494641560379199</v>
      </c>
      <c r="AK66">
        <v>3.1135410990475698</v>
      </c>
      <c r="AL66">
        <v>0.74393042038746104</v>
      </c>
      <c r="AM66">
        <v>214.99100650839901</v>
      </c>
      <c r="AN66">
        <v>2.3696106786601199</v>
      </c>
      <c r="AO66">
        <v>45920.989975485201</v>
      </c>
      <c r="AP66">
        <v>3447.5430483607802</v>
      </c>
      <c r="AQ66">
        <v>10359.604162371999</v>
      </c>
      <c r="AR66">
        <v>7715.81094763283</v>
      </c>
      <c r="AS66">
        <v>3930.0006572494099</v>
      </c>
      <c r="AT66">
        <v>-7715.81094763283</v>
      </c>
      <c r="AU66" s="71">
        <f t="shared" si="7"/>
        <v>0.23893386877566153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3.2451481546468699</v>
      </c>
      <c r="AD67">
        <v>0.73430960047139004</v>
      </c>
      <c r="AE67">
        <v>10.2173032845295</v>
      </c>
      <c r="AF67">
        <v>4.4722503438444798</v>
      </c>
      <c r="AG67">
        <v>5.5720612577940702</v>
      </c>
      <c r="AH67">
        <v>5.5830735526735298</v>
      </c>
      <c r="AI67">
        <v>0.439034014578077</v>
      </c>
      <c r="AJ67">
        <v>3.7123874166938098</v>
      </c>
      <c r="AK67">
        <v>3.2451481546468699</v>
      </c>
      <c r="AL67">
        <v>0.73430960047139004</v>
      </c>
      <c r="AM67">
        <v>217.680375892721</v>
      </c>
      <c r="AN67">
        <v>2.5108385541754901</v>
      </c>
      <c r="AO67">
        <v>45172.658223210303</v>
      </c>
      <c r="AP67">
        <v>3421.2086320006201</v>
      </c>
      <c r="AQ67">
        <v>10355.794138507001</v>
      </c>
      <c r="AR67">
        <v>7716.5377690738696</v>
      </c>
      <c r="AS67">
        <v>3896.2594859127998</v>
      </c>
      <c r="AT67">
        <v>-7716.5377690738696</v>
      </c>
      <c r="AU67" s="71">
        <f t="shared" si="7"/>
        <v>0.22627922223516975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4.3022237911428602</v>
      </c>
      <c r="AD68">
        <v>0.68602358640598404</v>
      </c>
      <c r="AE68">
        <v>10.2183358800575</v>
      </c>
      <c r="AF68">
        <v>4.6053714885278296</v>
      </c>
      <c r="AG68">
        <v>5.5678576541765796</v>
      </c>
      <c r="AH68">
        <v>5.5937200026646803</v>
      </c>
      <c r="AI68">
        <v>0.389910393754269</v>
      </c>
      <c r="AJ68">
        <v>4.9931956902881298</v>
      </c>
      <c r="AK68">
        <v>4.3022237911428602</v>
      </c>
      <c r="AL68">
        <v>0.68602358640598404</v>
      </c>
      <c r="AM68">
        <v>213.861335648964</v>
      </c>
      <c r="AN68">
        <v>3.61620020473688</v>
      </c>
      <c r="AO68">
        <v>41599.527300059999</v>
      </c>
      <c r="AP68">
        <v>3376.0789652518001</v>
      </c>
      <c r="AQ68">
        <v>10359.0663075135</v>
      </c>
      <c r="AR68">
        <v>7715.9523219232497</v>
      </c>
      <c r="AS68">
        <v>3806.6550174285799</v>
      </c>
      <c r="AT68">
        <v>-7715.9523219232497</v>
      </c>
      <c r="AU68" s="71">
        <f t="shared" si="7"/>
        <v>0.15945790356566875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5.4525965223499</v>
      </c>
      <c r="AD69">
        <v>0.62949592558423795</v>
      </c>
      <c r="AE69">
        <v>10.2189095442398</v>
      </c>
      <c r="AF69">
        <v>4.5203772455362001</v>
      </c>
      <c r="AG69">
        <v>5.5956219357640302</v>
      </c>
      <c r="AH69">
        <v>5.5896050928205296</v>
      </c>
      <c r="AI69">
        <v>0.34748545536440001</v>
      </c>
      <c r="AJ69">
        <v>6.5196031121951297</v>
      </c>
      <c r="AK69">
        <v>5.4525965223499</v>
      </c>
      <c r="AL69">
        <v>0.62949592558423795</v>
      </c>
      <c r="AM69">
        <v>211.71840979620299</v>
      </c>
      <c r="AN69">
        <v>4.8231005967656699</v>
      </c>
      <c r="AO69">
        <v>39540.679850089902</v>
      </c>
      <c r="AP69">
        <v>3194.6705680920099</v>
      </c>
      <c r="AQ69">
        <v>10357.979064217299</v>
      </c>
      <c r="AR69">
        <v>7716.2779888525902</v>
      </c>
      <c r="AS69">
        <v>3569.5949673401301</v>
      </c>
      <c r="AT69">
        <v>-7716.2779888525902</v>
      </c>
      <c r="AU69" s="71">
        <f t="shared" si="7"/>
        <v>0.11544883671549289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8.6017385636965003</v>
      </c>
      <c r="AD70" s="18">
        <v>0.583885768380626</v>
      </c>
      <c r="AE70">
        <v>10.2187948114034</v>
      </c>
      <c r="AF70">
        <v>4.83149052687018</v>
      </c>
      <c r="AG70">
        <v>5.62030386936868</v>
      </c>
      <c r="AH70">
        <v>5.6336599112508097</v>
      </c>
      <c r="AI70" s="18">
        <v>0.28553251153138098</v>
      </c>
      <c r="AJ70">
        <v>10.930652823647399</v>
      </c>
      <c r="AK70">
        <v>8.6017385636965003</v>
      </c>
      <c r="AL70" s="18">
        <v>0.583885768380626</v>
      </c>
      <c r="AM70">
        <v>204.35501036284299</v>
      </c>
      <c r="AN70">
        <v>8.0178527953158696</v>
      </c>
      <c r="AO70">
        <v>37534.059565894699</v>
      </c>
      <c r="AP70">
        <v>3010.9272742227799</v>
      </c>
      <c r="AQ70">
        <v>10359.1505671622</v>
      </c>
      <c r="AR70">
        <v>7715.1559609045198</v>
      </c>
      <c r="AS70">
        <v>3291.7018019939401</v>
      </c>
      <c r="AT70">
        <v>-7715.1559609045198</v>
      </c>
      <c r="AU70" s="71">
        <f t="shared" ref="AU70:AU104" si="12">AL70/AK70</f>
        <v>6.7879971479824622E-2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1.5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21.0478235875919</v>
      </c>
      <c r="AD71" s="68">
        <v>0.31707606483762601</v>
      </c>
      <c r="AE71" s="67">
        <v>10.215582291982701</v>
      </c>
      <c r="AF71" s="67">
        <v>4.5340242484984001</v>
      </c>
      <c r="AG71" s="67">
        <v>5.5921183878603804</v>
      </c>
      <c r="AH71" s="67">
        <v>5.5677423052827102</v>
      </c>
      <c r="AI71" s="68">
        <v>0.15054262116249101</v>
      </c>
      <c r="AJ71" s="67">
        <v>40.135194999622897</v>
      </c>
      <c r="AK71" s="67">
        <v>21.0478235875919</v>
      </c>
      <c r="AL71" s="68">
        <v>0.31707606483762601</v>
      </c>
      <c r="AM71" s="67">
        <v>231.70386214099599</v>
      </c>
      <c r="AN71" s="67">
        <v>20.730747522754399</v>
      </c>
      <c r="AO71" s="67">
        <v>35531.779884367403</v>
      </c>
      <c r="AP71" s="67">
        <v>2326.1381711706899</v>
      </c>
      <c r="AQ71" s="67">
        <v>10354.351927605399</v>
      </c>
      <c r="AR71" s="67">
        <v>7711.3078053640502</v>
      </c>
      <c r="AS71" s="67">
        <v>2286.54798319479</v>
      </c>
      <c r="AT71" s="67">
        <v>-7711.3078053640502</v>
      </c>
      <c r="AU71" s="80">
        <f t="shared" si="12"/>
        <v>1.5064553516333561E-2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1.5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1.1554102706229501</v>
      </c>
      <c r="AD72" s="76">
        <v>0.91023912516435201</v>
      </c>
      <c r="AE72" s="76">
        <v>10.216041223328499</v>
      </c>
      <c r="AF72" s="76">
        <v>5.5800307602714003</v>
      </c>
      <c r="AG72" s="76">
        <v>6.3934531034594899</v>
      </c>
      <c r="AH72" s="76">
        <v>6.4381468570710201</v>
      </c>
      <c r="AI72" s="77">
        <v>0.56672531454583497</v>
      </c>
      <c r="AJ72" s="77">
        <v>1.2339124990982699</v>
      </c>
      <c r="AK72" s="76">
        <v>1.1554102706229501</v>
      </c>
      <c r="AL72" s="76">
        <v>0.91023912516435201</v>
      </c>
      <c r="AM72" s="76">
        <v>176.37169746473799</v>
      </c>
      <c r="AN72" s="76">
        <v>0.245171145458603</v>
      </c>
      <c r="AO72" s="76">
        <v>164290.93816138999</v>
      </c>
      <c r="AP72" s="76">
        <v>4258.3562978702303</v>
      </c>
      <c r="AQ72" s="76">
        <v>11847.6873985979</v>
      </c>
      <c r="AR72" s="76">
        <v>8817.6908954826704</v>
      </c>
      <c r="AS72" s="76">
        <v>4724.5313448184197</v>
      </c>
      <c r="AT72" s="76">
        <v>-8817.6908954826704</v>
      </c>
      <c r="AU72" s="75">
        <f t="shared" si="12"/>
        <v>0.78780598399353696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1.5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1.51062980896045</v>
      </c>
      <c r="AD73" s="66">
        <v>0.88763623960933202</v>
      </c>
      <c r="AE73" s="66">
        <v>10.2163854218379</v>
      </c>
      <c r="AF73" s="66">
        <v>5.5401038782668799</v>
      </c>
      <c r="AG73" s="66">
        <v>6.41016029405698</v>
      </c>
      <c r="AH73" s="66">
        <v>6.4009281327635703</v>
      </c>
      <c r="AI73" s="72">
        <v>0.54349603138119396</v>
      </c>
      <c r="AJ73" s="72">
        <v>1.6249985088129399</v>
      </c>
      <c r="AK73" s="66">
        <v>1.51062980896045</v>
      </c>
      <c r="AL73" s="66">
        <v>0.88763623960933202</v>
      </c>
      <c r="AM73" s="66">
        <v>180.81351692119699</v>
      </c>
      <c r="AN73" s="66">
        <v>0.62299356935111805</v>
      </c>
      <c r="AO73" s="66">
        <v>84611.236246953704</v>
      </c>
      <c r="AP73" s="66">
        <v>4228.3680522778004</v>
      </c>
      <c r="AQ73" s="66">
        <v>11847.5409903236</v>
      </c>
      <c r="AR73" s="66">
        <v>8817.6776055502196</v>
      </c>
      <c r="AS73" s="66">
        <v>4690.3991457664697</v>
      </c>
      <c r="AT73" s="66">
        <v>-8817.6776055502196</v>
      </c>
      <c r="AU73" s="71">
        <f t="shared" si="12"/>
        <v>0.5875934887185662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1.5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1.64914962079894</v>
      </c>
      <c r="AD74" s="66">
        <v>0.86613129238990805</v>
      </c>
      <c r="AE74" s="66">
        <v>10.216155956165</v>
      </c>
      <c r="AF74" s="66">
        <v>5.0145825167545404</v>
      </c>
      <c r="AG74" s="66">
        <v>6.3776067654567301</v>
      </c>
      <c r="AH74" s="66">
        <v>6.3659631292755696</v>
      </c>
      <c r="AI74" s="72">
        <v>0.53394240393064596</v>
      </c>
      <c r="AJ74" s="72">
        <v>1.79546878408431</v>
      </c>
      <c r="AK74" s="66">
        <v>1.64914962079894</v>
      </c>
      <c r="AL74" s="66">
        <v>0.86613129238990805</v>
      </c>
      <c r="AM74" s="66">
        <v>185.262310623839</v>
      </c>
      <c r="AN74" s="66">
        <v>0.78301832840903596</v>
      </c>
      <c r="AO74" s="66">
        <v>73511.008089908195</v>
      </c>
      <c r="AP74" s="66">
        <v>4269.5005780546899</v>
      </c>
      <c r="AQ74" s="66">
        <v>11845.3540784493</v>
      </c>
      <c r="AR74" s="66">
        <v>8817.1801788373505</v>
      </c>
      <c r="AS74" s="66">
        <v>4856.8981424634503</v>
      </c>
      <c r="AT74" s="66">
        <v>-8817.1801788373505</v>
      </c>
      <c r="AU74" s="71">
        <f t="shared" si="12"/>
        <v>0.52519873361781799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1.5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1.8291182510566399</v>
      </c>
      <c r="AD75" s="66">
        <v>0.86352761128281197</v>
      </c>
      <c r="AE75" s="66">
        <v>10.215467559146299</v>
      </c>
      <c r="AF75" s="66">
        <v>5.2631799755782502</v>
      </c>
      <c r="AG75" s="66">
        <v>6.3435822918803799</v>
      </c>
      <c r="AH75" s="66">
        <v>6.3824494986023304</v>
      </c>
      <c r="AI75" s="72">
        <v>0.52367491384480402</v>
      </c>
      <c r="AJ75" s="72">
        <v>1.9859953890976101</v>
      </c>
      <c r="AK75" s="66">
        <v>1.8291182510566399</v>
      </c>
      <c r="AL75" s="66">
        <v>0.86352761128281197</v>
      </c>
      <c r="AM75" s="66">
        <v>185.797717987205</v>
      </c>
      <c r="AN75" s="66">
        <v>0.96559063977382997</v>
      </c>
      <c r="AO75" s="66">
        <v>66135.133133639203</v>
      </c>
      <c r="AP75" s="66">
        <v>4238.6543426860399</v>
      </c>
      <c r="AQ75" s="66">
        <v>11846.5839176266</v>
      </c>
      <c r="AR75" s="66">
        <v>8817.8416870290202</v>
      </c>
      <c r="AS75" s="66">
        <v>4791.2029550611696</v>
      </c>
      <c r="AT75" s="66">
        <v>-8817.8416870290202</v>
      </c>
      <c r="AU75" s="71">
        <f t="shared" si="12"/>
        <v>0.4721004838172555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1.5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2.7408810104746602</v>
      </c>
      <c r="AD76" s="66">
        <v>0.773294956333334</v>
      </c>
      <c r="AE76" s="66">
        <v>10.216959086020101</v>
      </c>
      <c r="AF76" s="66">
        <v>4.4939200423783001</v>
      </c>
      <c r="AG76" s="66">
        <v>6.3683180745686103</v>
      </c>
      <c r="AH76" s="66">
        <v>6.3684260848313201</v>
      </c>
      <c r="AI76" s="66">
        <v>0.46984660536421802</v>
      </c>
      <c r="AJ76" s="66">
        <v>3.0915398192371599</v>
      </c>
      <c r="AK76" s="66">
        <v>2.7408810104746602</v>
      </c>
      <c r="AL76" s="66">
        <v>0.773294956333334</v>
      </c>
      <c r="AM76" s="66">
        <v>207.098897369848</v>
      </c>
      <c r="AN76" s="66">
        <v>1.9675860541413199</v>
      </c>
      <c r="AO76" s="66">
        <v>48674.633396987301</v>
      </c>
      <c r="AP76" s="66">
        <v>2870.9026134928499</v>
      </c>
      <c r="AQ76" s="66">
        <v>11844.7122228717</v>
      </c>
      <c r="AR76" s="66">
        <v>8817.3070337624995</v>
      </c>
      <c r="AS76" s="66">
        <v>3206.4838456141501</v>
      </c>
      <c r="AT76" s="66">
        <v>-8817.3070337624995</v>
      </c>
      <c r="AU76" s="71">
        <f t="shared" si="12"/>
        <v>0.28213372028120853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1.5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3.1255831305189399</v>
      </c>
      <c r="AD77" s="66">
        <v>0.75045940818600299</v>
      </c>
      <c r="AE77" s="66">
        <v>10.2135171009266</v>
      </c>
      <c r="AF77" s="66">
        <v>4.5825388095617097</v>
      </c>
      <c r="AG77" s="66">
        <v>6.3521453593730497</v>
      </c>
      <c r="AH77" s="66">
        <v>6.3540234305691801</v>
      </c>
      <c r="AI77" s="66">
        <v>0.44961201916337201</v>
      </c>
      <c r="AJ77" s="66">
        <v>3.5502989360809298</v>
      </c>
      <c r="AK77" s="66">
        <v>3.1255831305189399</v>
      </c>
      <c r="AL77" s="66">
        <v>0.75045940818600299</v>
      </c>
      <c r="AM77" s="66">
        <v>213.15965047524901</v>
      </c>
      <c r="AN77" s="66">
        <v>2.37512372233294</v>
      </c>
      <c r="AO77" s="66">
        <v>45991.850605422398</v>
      </c>
      <c r="AP77" s="66">
        <v>3860.8835568633799</v>
      </c>
      <c r="AQ77" s="66">
        <v>11845.637981649799</v>
      </c>
      <c r="AR77" s="66">
        <v>8816.8843253447394</v>
      </c>
      <c r="AS77" s="66">
        <v>4322.7421637207599</v>
      </c>
      <c r="AT77" s="66">
        <v>-8816.8843253447394</v>
      </c>
      <c r="AU77" s="71">
        <f t="shared" si="12"/>
        <v>0.24010220712363659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1.5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3.2628131160460598</v>
      </c>
      <c r="AD78" s="66">
        <v>0.74371740294328503</v>
      </c>
      <c r="AE78" s="66">
        <v>10.217188551693001</v>
      </c>
      <c r="AF78" s="66">
        <v>4.5425226052492498</v>
      </c>
      <c r="AG78" s="66">
        <v>6.4261234197426704</v>
      </c>
      <c r="AH78" s="66">
        <v>6.4242227578619397</v>
      </c>
      <c r="AI78" s="66">
        <v>0.44276243212567301</v>
      </c>
      <c r="AJ78" s="66">
        <v>3.71324459647863</v>
      </c>
      <c r="AK78" s="66">
        <v>3.2628131160460598</v>
      </c>
      <c r="AL78" s="66">
        <v>0.74371740294328503</v>
      </c>
      <c r="AM78" s="66">
        <v>214.95983951308199</v>
      </c>
      <c r="AN78" s="66">
        <v>2.5190957131027698</v>
      </c>
      <c r="AO78" s="66">
        <v>45270.005477667401</v>
      </c>
      <c r="AP78" s="66">
        <v>3965.9542872144202</v>
      </c>
      <c r="AQ78" s="66">
        <v>11843.7086059596</v>
      </c>
      <c r="AR78" s="66">
        <v>8814.4593120503396</v>
      </c>
      <c r="AS78" s="66">
        <v>4504.5629602848003</v>
      </c>
      <c r="AT78" s="66">
        <v>-8814.4593120503396</v>
      </c>
      <c r="AU78" s="71">
        <f t="shared" si="12"/>
        <v>0.22793748109132778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1.5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4.3043286291477099</v>
      </c>
      <c r="AD79" s="66">
        <v>0.68687240919318304</v>
      </c>
      <c r="AE79" s="66">
        <v>10.2181064143846</v>
      </c>
      <c r="AF79" s="66">
        <v>4.6396613826182902</v>
      </c>
      <c r="AG79" s="66">
        <v>6.3451626579524003</v>
      </c>
      <c r="AH79" s="66">
        <v>6.3717766026565998</v>
      </c>
      <c r="AI79" s="66">
        <v>0.39418323076088801</v>
      </c>
      <c r="AJ79" s="66">
        <v>4.9942313377845799</v>
      </c>
      <c r="AK79" s="66">
        <v>4.3043286291477099</v>
      </c>
      <c r="AL79" s="66">
        <v>0.68687240919318304</v>
      </c>
      <c r="AM79" s="66">
        <v>215.32748615670999</v>
      </c>
      <c r="AN79" s="66">
        <v>3.6174562199545299</v>
      </c>
      <c r="AO79" s="66">
        <v>41605.1119416945</v>
      </c>
      <c r="AP79" s="66">
        <v>3742.3369486513302</v>
      </c>
      <c r="AQ79" s="66">
        <v>11843.789337635601</v>
      </c>
      <c r="AR79" s="66">
        <v>8815.9080008829806</v>
      </c>
      <c r="AS79" s="66">
        <v>4181.9758979708604</v>
      </c>
      <c r="AT79" s="66">
        <v>-8815.9080008829806</v>
      </c>
      <c r="AU79" s="71">
        <f t="shared" si="12"/>
        <v>0.1595771299946466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1.5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5.5036531670859299</v>
      </c>
      <c r="AD80" s="66">
        <v>0.64522393026537594</v>
      </c>
      <c r="AE80" s="66">
        <v>10.215582291982701</v>
      </c>
      <c r="AF80" s="66">
        <v>4.5658646976044697</v>
      </c>
      <c r="AG80" s="66">
        <v>6.4503646431385802</v>
      </c>
      <c r="AH80" s="66">
        <v>6.3583827257945096</v>
      </c>
      <c r="AI80" s="66">
        <v>0.35433429414370898</v>
      </c>
      <c r="AJ80" s="66">
        <v>6.5208473594348</v>
      </c>
      <c r="AK80" s="66">
        <v>5.5036531670859299</v>
      </c>
      <c r="AL80" s="66">
        <v>0.64522393026537594</v>
      </c>
      <c r="AM80" s="66">
        <v>207.847340696125</v>
      </c>
      <c r="AN80" s="66">
        <v>4.8584292368205597</v>
      </c>
      <c r="AO80" s="66">
        <v>39620.793617621603</v>
      </c>
      <c r="AP80" s="66">
        <v>3493.5342549362999</v>
      </c>
      <c r="AQ80" s="66">
        <v>11842.235055954799</v>
      </c>
      <c r="AR80" s="66">
        <v>8816.5302624684791</v>
      </c>
      <c r="AS80" s="66">
        <v>3946.6413301949901</v>
      </c>
      <c r="AT80" s="66">
        <v>-8816.5302624684791</v>
      </c>
      <c r="AU80" s="71">
        <f t="shared" si="12"/>
        <v>0.11723557256915748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1.5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8.8265949661279208</v>
      </c>
      <c r="AD81" s="72">
        <v>0.61735086220186197</v>
      </c>
      <c r="AE81" s="66">
        <v>10.2198847733496</v>
      </c>
      <c r="AF81" s="66">
        <v>5.0279844083908598</v>
      </c>
      <c r="AG81" s="66">
        <v>6.4399798133011501</v>
      </c>
      <c r="AH81" s="66">
        <v>6.3764121549055099</v>
      </c>
      <c r="AI81" s="72">
        <v>0.29405341890958098</v>
      </c>
      <c r="AJ81" s="66">
        <v>10.9325177499439</v>
      </c>
      <c r="AK81" s="66">
        <v>8.8265949661279208</v>
      </c>
      <c r="AL81" s="72">
        <v>0.61735086220186197</v>
      </c>
      <c r="AM81" s="66">
        <v>198.11637475609601</v>
      </c>
      <c r="AN81" s="66">
        <v>8.20924410392605</v>
      </c>
      <c r="AO81" s="66">
        <v>37617.297825693902</v>
      </c>
      <c r="AP81" s="66">
        <v>3410.5815457621902</v>
      </c>
      <c r="AQ81" s="66">
        <v>11845.402749601901</v>
      </c>
      <c r="AR81" s="66">
        <v>8815.7728449416009</v>
      </c>
      <c r="AS81" s="66">
        <v>3693.7542788079099</v>
      </c>
      <c r="AT81" s="66">
        <v>-8815.7728449416009</v>
      </c>
      <c r="AU81" s="71">
        <f t="shared" si="12"/>
        <v>6.9942131090295567E-2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1.5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21.9932413029535</v>
      </c>
      <c r="AD82" s="68">
        <v>0.35525001881636198</v>
      </c>
      <c r="AE82" s="67">
        <v>10.2175327502024</v>
      </c>
      <c r="AF82" s="67">
        <v>4.6060794217551102</v>
      </c>
      <c r="AG82" s="67">
        <v>6.3781348611886104</v>
      </c>
      <c r="AH82" s="67">
        <v>6.4412179822196398</v>
      </c>
      <c r="AI82" s="68">
        <v>0.17285493625263801</v>
      </c>
      <c r="AJ82" s="67">
        <v>40.141087890280602</v>
      </c>
      <c r="AK82" s="67">
        <v>21.9932413029535</v>
      </c>
      <c r="AL82" s="68">
        <v>0.35525001881636198</v>
      </c>
      <c r="AM82" s="67">
        <v>227.16388215305801</v>
      </c>
      <c r="AN82" s="67">
        <v>21.6379912841372</v>
      </c>
      <c r="AO82" s="67">
        <v>35570.896370321498</v>
      </c>
      <c r="AP82" s="67">
        <v>2704.0092977919098</v>
      </c>
      <c r="AQ82" s="67">
        <v>11839.0323995283</v>
      </c>
      <c r="AR82" s="67">
        <v>8812.0271416224605</v>
      </c>
      <c r="AS82" s="67">
        <v>2652.49672633822</v>
      </c>
      <c r="AT82" s="67">
        <v>-8812.0271416224605</v>
      </c>
      <c r="AU82" s="80">
        <f t="shared" si="12"/>
        <v>1.615269045261896E-2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132-FAA9-4C9A-A6A6-296D7ECC03AD}">
  <sheetPr>
    <outlinePr summaryBelow="0" summaryRight="0"/>
  </sheetPr>
  <dimension ref="A2:AV104"/>
  <sheetViews>
    <sheetView topLeftCell="AF1" workbookViewId="0">
      <pane ySplit="5" topLeftCell="A6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69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69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si="1"/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si="2"/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1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2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1"/>
        <v>1.6000000000000011E-2</v>
      </c>
      <c r="H40" s="73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2"/>
        <v>0.59019837320109436</v>
      </c>
    </row>
    <row r="41" spans="2:47" ht="13" x14ac:dyDescent="0.6">
      <c r="E41">
        <v>2.54469004940773E-4</v>
      </c>
      <c r="F41" s="26">
        <f t="shared" si="1"/>
        <v>1.7999999999999992E-2</v>
      </c>
      <c r="H41" s="73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2"/>
        <v>0.53099930838163512</v>
      </c>
    </row>
    <row r="42" spans="2:47" ht="13" x14ac:dyDescent="0.6">
      <c r="E42">
        <v>3.1415926535897898E-4</v>
      </c>
      <c r="F42" s="26">
        <f t="shared" si="1"/>
        <v>1.999999999999999E-2</v>
      </c>
      <c r="H42" s="73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2"/>
        <v>0.47833250977048974</v>
      </c>
    </row>
    <row r="43" spans="2:47" ht="13" x14ac:dyDescent="0.6">
      <c r="E43">
        <v>6.6051985541725399E-4</v>
      </c>
      <c r="F43" s="26">
        <f t="shared" si="1"/>
        <v>2.8999999999999998E-2</v>
      </c>
      <c r="H43" s="73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2"/>
        <v>0.28973454030698426</v>
      </c>
    </row>
    <row r="44" spans="2:47" ht="13" x14ac:dyDescent="0.6">
      <c r="E44">
        <v>8.0424771931898698E-4</v>
      </c>
      <c r="F44" s="26">
        <f t="shared" si="1"/>
        <v>3.2000000000000001E-2</v>
      </c>
      <c r="H44" s="73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2"/>
        <v>0.24630115270694833</v>
      </c>
    </row>
    <row r="45" spans="2:47" ht="13" x14ac:dyDescent="0.6">
      <c r="E45">
        <v>8.5529859993982102E-4</v>
      </c>
      <c r="F45" s="26">
        <f t="shared" si="1"/>
        <v>3.2999999999999995E-2</v>
      </c>
      <c r="H45" s="73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2"/>
        <v>0.23364661102548326</v>
      </c>
    </row>
    <row r="46" spans="2:47" ht="13" x14ac:dyDescent="0.6">
      <c r="E46">
        <v>1.2566370614359201E-3</v>
      </c>
      <c r="F46" s="26">
        <f t="shared" si="1"/>
        <v>4.0000000000000042E-2</v>
      </c>
      <c r="H46" s="73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2"/>
        <v>0.16447612811361947</v>
      </c>
    </row>
    <row r="47" spans="2:47" ht="13" x14ac:dyDescent="0.6">
      <c r="E47">
        <v>1.73494454294496E-3</v>
      </c>
      <c r="F47" s="26">
        <f t="shared" si="1"/>
        <v>4.6999999999999952E-2</v>
      </c>
      <c r="H47" s="73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2"/>
        <v>0.12405759236533452</v>
      </c>
    </row>
    <row r="48" spans="2:47" ht="13" x14ac:dyDescent="0.6">
      <c r="E48">
        <v>3.1172453105244701E-3</v>
      </c>
      <c r="F48" s="26">
        <f t="shared" si="1"/>
        <v>6.2999999999999987E-2</v>
      </c>
      <c r="H48" s="73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2"/>
        <v>7.2393095125923165E-2</v>
      </c>
    </row>
    <row r="49" spans="2:47" ht="13.75" thickBot="1" x14ac:dyDescent="0.75">
      <c r="E49" s="67">
        <v>1.22718463030851E-2</v>
      </c>
      <c r="F49" s="26">
        <f t="shared" si="1"/>
        <v>0.12499999999999985</v>
      </c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2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1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2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1"/>
        <v>1.6000000000000011E-2</v>
      </c>
      <c r="H51" s="73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2"/>
        <v>0.59097709738422022</v>
      </c>
    </row>
    <row r="52" spans="2:47" ht="13" x14ac:dyDescent="0.6">
      <c r="E52" s="66">
        <v>2.54469004940773E-4</v>
      </c>
      <c r="F52" s="26">
        <f t="shared" si="1"/>
        <v>1.7999999999999992E-2</v>
      </c>
      <c r="H52" s="73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2"/>
        <v>0.53326858206430661</v>
      </c>
    </row>
    <row r="53" spans="2:47" ht="13" x14ac:dyDescent="0.6">
      <c r="E53" s="66">
        <v>3.1415926535897898E-4</v>
      </c>
      <c r="F53" s="26">
        <f t="shared" si="1"/>
        <v>1.999999999999999E-2</v>
      </c>
      <c r="H53" s="73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2"/>
        <v>0.47949808884446504</v>
      </c>
    </row>
    <row r="54" spans="2:47" ht="13" x14ac:dyDescent="0.6">
      <c r="E54" s="66">
        <v>6.6051985541725399E-4</v>
      </c>
      <c r="F54" s="26">
        <f t="shared" si="1"/>
        <v>2.8999999999999998E-2</v>
      </c>
      <c r="H54" s="73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2"/>
        <v>0.2915115660092123</v>
      </c>
    </row>
    <row r="55" spans="2:47" ht="13" x14ac:dyDescent="0.6">
      <c r="E55" s="66">
        <v>8.0424771931898698E-4</v>
      </c>
      <c r="F55" s="26">
        <f t="shared" si="1"/>
        <v>3.2000000000000001E-2</v>
      </c>
      <c r="H55" s="73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2"/>
        <v>0.24730649027706306</v>
      </c>
    </row>
    <row r="56" spans="2:47" ht="13" x14ac:dyDescent="0.6">
      <c r="E56" s="66">
        <v>8.5529859993982102E-4</v>
      </c>
      <c r="F56" s="26">
        <f t="shared" si="1"/>
        <v>3.2999999999999995E-2</v>
      </c>
      <c r="H56" s="73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2"/>
        <v>0.23423861327486925</v>
      </c>
    </row>
    <row r="57" spans="2:47" ht="13" x14ac:dyDescent="0.6">
      <c r="E57" s="66">
        <v>1.2566370614359201E-3</v>
      </c>
      <c r="F57" s="26">
        <f t="shared" si="1"/>
        <v>4.0000000000000042E-2</v>
      </c>
      <c r="H57" s="73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2"/>
        <v>0.1666627783991016</v>
      </c>
    </row>
    <row r="58" spans="2:47" ht="13" x14ac:dyDescent="0.6">
      <c r="E58" s="66">
        <v>1.73494454294496E-3</v>
      </c>
      <c r="F58" s="26">
        <f t="shared" si="1"/>
        <v>4.6999999999999952E-2</v>
      </c>
      <c r="H58" s="73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2"/>
        <v>0.12478945910238311</v>
      </c>
    </row>
    <row r="59" spans="2:47" ht="13" x14ac:dyDescent="0.6">
      <c r="E59" s="66">
        <v>3.1172453105244701E-3</v>
      </c>
      <c r="F59" s="26">
        <f t="shared" si="1"/>
        <v>6.2999999999999987E-2</v>
      </c>
      <c r="H59" s="73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2"/>
        <v>7.3581016828627652E-2</v>
      </c>
    </row>
    <row r="60" spans="2:47" ht="13.75" thickBot="1" x14ac:dyDescent="0.75">
      <c r="E60" s="67">
        <v>1.22718463030851E-2</v>
      </c>
      <c r="F60" s="26">
        <f t="shared" si="1"/>
        <v>0.12499999999999985</v>
      </c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2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1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2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1"/>
        <v>1.6000000000000011E-2</v>
      </c>
      <c r="H62" s="73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2"/>
        <v>0.59114303689843672</v>
      </c>
    </row>
    <row r="63" spans="2:47" ht="13" x14ac:dyDescent="0.6">
      <c r="E63">
        <v>2.54469004940773E-4</v>
      </c>
      <c r="F63" s="26">
        <f t="shared" si="1"/>
        <v>1.7999999999999992E-2</v>
      </c>
      <c r="H63" s="73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2"/>
        <v>0.53213923906284033</v>
      </c>
    </row>
    <row r="64" spans="2:47" ht="13" x14ac:dyDescent="0.6">
      <c r="E64">
        <v>3.1415926535897898E-4</v>
      </c>
      <c r="F64" s="26">
        <f t="shared" si="1"/>
        <v>1.999999999999999E-2</v>
      </c>
      <c r="H64" s="73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2"/>
        <v>0.47896604784254415</v>
      </c>
    </row>
    <row r="65" spans="5:47" ht="13" x14ac:dyDescent="0.6">
      <c r="E65">
        <v>6.6051985541725399E-4</v>
      </c>
      <c r="F65" s="26">
        <f t="shared" si="1"/>
        <v>2.8999999999999998E-2</v>
      </c>
      <c r="H65" s="73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2"/>
        <v>0.2893889610863245</v>
      </c>
    </row>
    <row r="66" spans="5:47" ht="13" x14ac:dyDescent="0.6">
      <c r="E66">
        <v>8.0424771931898698E-4</v>
      </c>
      <c r="F66" s="26">
        <f t="shared" si="1"/>
        <v>3.2000000000000001E-2</v>
      </c>
      <c r="H66" s="73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2"/>
        <v>0.25058914612865713</v>
      </c>
    </row>
    <row r="67" spans="5:47" ht="13" x14ac:dyDescent="0.6">
      <c r="E67">
        <v>8.5529859993982102E-4</v>
      </c>
      <c r="F67" s="26">
        <f t="shared" si="1"/>
        <v>3.2999999999999995E-2</v>
      </c>
      <c r="H67" s="73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2"/>
        <v>0.23493766774140393</v>
      </c>
    </row>
    <row r="68" spans="5:47" ht="13" x14ac:dyDescent="0.6">
      <c r="E68">
        <v>1.2566370614359201E-3</v>
      </c>
      <c r="F68" s="26">
        <f t="shared" si="1"/>
        <v>4.0000000000000042E-2</v>
      </c>
      <c r="H68" s="73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2"/>
        <v>0.16893658406799006</v>
      </c>
    </row>
    <row r="69" spans="5:47" ht="13" x14ac:dyDescent="0.6">
      <c r="E69">
        <v>1.73494454294496E-3</v>
      </c>
      <c r="F69" s="26">
        <f t="shared" si="1"/>
        <v>4.6999999999999952E-2</v>
      </c>
      <c r="H69" s="73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2"/>
        <v>0.12420161018899724</v>
      </c>
    </row>
    <row r="70" spans="5:47" ht="13" x14ac:dyDescent="0.6">
      <c r="E70">
        <v>3.1172453105244701E-3</v>
      </c>
      <c r="F70" s="26">
        <f t="shared" ref="F70:F82" si="9">2*SQRT(E70/PI())</f>
        <v>6.2999999999999987E-2</v>
      </c>
      <c r="H70" s="73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0">AL70/AK70</f>
        <v>7.3086583843994385E-2</v>
      </c>
    </row>
    <row r="71" spans="5:47" ht="13.75" thickBot="1" x14ac:dyDescent="0.75">
      <c r="E71" s="67">
        <v>1.22718463030851E-2</v>
      </c>
      <c r="F71" s="26">
        <f t="shared" si="9"/>
        <v>0.12499999999999985</v>
      </c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0"/>
        <v>1.9242211757735404E-2</v>
      </c>
    </row>
    <row r="72" spans="5:47" ht="22.75" x14ac:dyDescent="0.95">
      <c r="E72" s="77">
        <v>7.85398163397448E-5</v>
      </c>
      <c r="F72" s="26">
        <f t="shared" si="9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0"/>
        <v>0.78954299217952795</v>
      </c>
    </row>
    <row r="73" spans="5:47" ht="13" x14ac:dyDescent="0.6">
      <c r="E73" s="66">
        <v>2.0106192982974699E-4</v>
      </c>
      <c r="F73" s="26">
        <f t="shared" si="9"/>
        <v>1.6000000000000011E-2</v>
      </c>
      <c r="H73" s="73">
        <f t="shared" ref="H73:H82" si="11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0"/>
        <v>0.59348463421368303</v>
      </c>
    </row>
    <row r="74" spans="5:47" ht="13" x14ac:dyDescent="0.6">
      <c r="E74" s="66">
        <v>2.54469004940773E-4</v>
      </c>
      <c r="F74" s="26">
        <f t="shared" si="9"/>
        <v>1.7999999999999992E-2</v>
      </c>
      <c r="H74" s="73">
        <f t="shared" si="11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0"/>
        <v>0.53335202424180028</v>
      </c>
    </row>
    <row r="75" spans="5:47" ht="13" x14ac:dyDescent="0.6">
      <c r="E75" s="66">
        <v>3.1415926535897898E-4</v>
      </c>
      <c r="F75" s="26">
        <f t="shared" si="9"/>
        <v>1.999999999999999E-2</v>
      </c>
      <c r="H75" s="73">
        <f t="shared" si="11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0"/>
        <v>0.47892127537830664</v>
      </c>
    </row>
    <row r="76" spans="5:47" ht="13" x14ac:dyDescent="0.6">
      <c r="E76" s="66">
        <v>6.6051985541725399E-4</v>
      </c>
      <c r="F76" s="26">
        <f t="shared" si="9"/>
        <v>2.8999999999999998E-2</v>
      </c>
      <c r="H76" s="73">
        <f t="shared" si="11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0"/>
        <v>0.29307026499389643</v>
      </c>
    </row>
    <row r="77" spans="5:47" ht="13" x14ac:dyDescent="0.6">
      <c r="E77" s="66">
        <v>8.0424771931898698E-4</v>
      </c>
      <c r="F77" s="26">
        <f t="shared" si="9"/>
        <v>3.2000000000000001E-2</v>
      </c>
      <c r="H77" s="73">
        <f t="shared" si="11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0"/>
        <v>0.25163900127168598</v>
      </c>
    </row>
    <row r="78" spans="5:47" ht="13" x14ac:dyDescent="0.6">
      <c r="E78" s="66">
        <v>8.5529859993982102E-4</v>
      </c>
      <c r="F78" s="26">
        <f t="shared" si="9"/>
        <v>3.2999999999999995E-2</v>
      </c>
      <c r="H78" s="73">
        <f t="shared" si="11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0"/>
        <v>0.2353211408024119</v>
      </c>
    </row>
    <row r="79" spans="5:47" ht="13" x14ac:dyDescent="0.6">
      <c r="E79" s="66">
        <v>1.2566370614359201E-3</v>
      </c>
      <c r="F79" s="26">
        <f t="shared" si="9"/>
        <v>4.0000000000000042E-2</v>
      </c>
      <c r="H79" s="73">
        <f t="shared" si="11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0"/>
        <v>0.16733136464015363</v>
      </c>
    </row>
    <row r="80" spans="5:47" ht="13" x14ac:dyDescent="0.6">
      <c r="E80" s="66">
        <v>1.73494454294496E-3</v>
      </c>
      <c r="F80" s="26">
        <f t="shared" si="9"/>
        <v>4.6999999999999952E-2</v>
      </c>
      <c r="H80" s="73">
        <f t="shared" si="11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0"/>
        <v>0.12599270828617021</v>
      </c>
    </row>
    <row r="81" spans="5:47" ht="13" x14ac:dyDescent="0.6">
      <c r="E81" s="66">
        <v>3.1172453105244701E-3</v>
      </c>
      <c r="F81" s="26">
        <f t="shared" si="9"/>
        <v>6.2999999999999987E-2</v>
      </c>
      <c r="H81" s="73">
        <f t="shared" si="11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0"/>
        <v>7.4666025079947795E-2</v>
      </c>
    </row>
    <row r="82" spans="5:47" ht="13.75" thickBot="1" x14ac:dyDescent="0.75">
      <c r="E82" s="67">
        <v>1.22718463030851E-2</v>
      </c>
      <c r="F82" s="26">
        <f t="shared" si="9"/>
        <v>0.12499999999999985</v>
      </c>
      <c r="H82" s="69">
        <f t="shared" si="11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0"/>
        <v>1.98930071405445E-2</v>
      </c>
    </row>
    <row r="83" spans="5:47" ht="22.75" x14ac:dyDescent="0.95">
      <c r="F83" s="74">
        <f t="shared" ref="F83:F104" si="12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0"/>
        <v>#DIV/0!</v>
      </c>
    </row>
    <row r="84" spans="5:47" ht="13" x14ac:dyDescent="0.6">
      <c r="F84" s="74">
        <f t="shared" si="12"/>
        <v>0</v>
      </c>
      <c r="H84" s="73">
        <f t="shared" ref="H84:H93" si="13">H83+1</f>
        <v>2</v>
      </c>
      <c r="T84" s="72"/>
      <c r="U84" s="72"/>
      <c r="AU84" s="71" t="e">
        <f t="shared" si="10"/>
        <v>#DIV/0!</v>
      </c>
    </row>
    <row r="85" spans="5:47" ht="13" x14ac:dyDescent="0.6">
      <c r="F85" s="74">
        <f t="shared" si="12"/>
        <v>0</v>
      </c>
      <c r="H85" s="73">
        <f t="shared" si="13"/>
        <v>3</v>
      </c>
      <c r="T85" s="72"/>
      <c r="U85" s="72"/>
      <c r="AU85" s="71" t="e">
        <f t="shared" si="10"/>
        <v>#DIV/0!</v>
      </c>
    </row>
    <row r="86" spans="5:47" ht="13" x14ac:dyDescent="0.6">
      <c r="F86" s="74">
        <f t="shared" si="12"/>
        <v>0</v>
      </c>
      <c r="H86" s="73">
        <f t="shared" si="13"/>
        <v>4</v>
      </c>
      <c r="T86" s="72"/>
      <c r="U86" s="72"/>
      <c r="AU86" s="71" t="e">
        <f t="shared" si="10"/>
        <v>#DIV/0!</v>
      </c>
    </row>
    <row r="87" spans="5:47" ht="13" x14ac:dyDescent="0.6">
      <c r="F87" s="74">
        <f t="shared" si="12"/>
        <v>0</v>
      </c>
      <c r="H87" s="73">
        <f t="shared" si="13"/>
        <v>5</v>
      </c>
      <c r="T87" s="72"/>
      <c r="U87" s="72"/>
      <c r="AU87" s="71" t="e">
        <f t="shared" si="10"/>
        <v>#DIV/0!</v>
      </c>
    </row>
    <row r="88" spans="5:47" ht="13" x14ac:dyDescent="0.6">
      <c r="F88" s="74">
        <f t="shared" si="12"/>
        <v>0</v>
      </c>
      <c r="H88" s="73">
        <f t="shared" si="13"/>
        <v>6</v>
      </c>
      <c r="T88" s="72"/>
      <c r="U88" s="72"/>
      <c r="AU88" s="71" t="e">
        <f t="shared" si="10"/>
        <v>#DIV/0!</v>
      </c>
    </row>
    <row r="89" spans="5:47" ht="13" x14ac:dyDescent="0.6">
      <c r="F89" s="74">
        <f t="shared" si="12"/>
        <v>0</v>
      </c>
      <c r="H89" s="73">
        <f t="shared" si="13"/>
        <v>7</v>
      </c>
      <c r="T89" s="72"/>
      <c r="U89" s="72"/>
      <c r="AU89" s="71" t="e">
        <f t="shared" si="10"/>
        <v>#DIV/0!</v>
      </c>
    </row>
    <row r="90" spans="5:47" ht="13" x14ac:dyDescent="0.6">
      <c r="F90" s="74">
        <f t="shared" si="12"/>
        <v>0</v>
      </c>
      <c r="H90" s="73">
        <f t="shared" si="13"/>
        <v>8</v>
      </c>
      <c r="T90" s="72"/>
      <c r="U90" s="72"/>
      <c r="AU90" s="71" t="e">
        <f t="shared" si="10"/>
        <v>#DIV/0!</v>
      </c>
    </row>
    <row r="91" spans="5:47" ht="13" x14ac:dyDescent="0.6">
      <c r="F91" s="74">
        <f t="shared" si="12"/>
        <v>0</v>
      </c>
      <c r="H91" s="73">
        <f t="shared" si="13"/>
        <v>9</v>
      </c>
      <c r="T91" s="72"/>
      <c r="U91" s="72"/>
      <c r="AU91" s="71" t="e">
        <f t="shared" si="10"/>
        <v>#DIV/0!</v>
      </c>
    </row>
    <row r="92" spans="5:47" ht="13" x14ac:dyDescent="0.6">
      <c r="F92" s="74">
        <f t="shared" si="12"/>
        <v>0</v>
      </c>
      <c r="H92" s="73">
        <f t="shared" si="13"/>
        <v>10</v>
      </c>
      <c r="T92" s="72"/>
      <c r="U92" s="72"/>
      <c r="AU92" s="71" t="e">
        <f t="shared" si="10"/>
        <v>#DIV/0!</v>
      </c>
    </row>
    <row r="93" spans="5:47" ht="13.75" thickBot="1" x14ac:dyDescent="0.75">
      <c r="F93" s="74">
        <f t="shared" si="12"/>
        <v>0</v>
      </c>
      <c r="H93" s="69">
        <f t="shared" si="13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0"/>
        <v>#DIV/0!</v>
      </c>
    </row>
    <row r="94" spans="5:47" ht="22.75" x14ac:dyDescent="0.95">
      <c r="F94" s="74">
        <f t="shared" si="12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0"/>
        <v>#DIV/0!</v>
      </c>
    </row>
    <row r="95" spans="5:47" ht="13" x14ac:dyDescent="0.6">
      <c r="F95" s="74">
        <f t="shared" si="12"/>
        <v>0</v>
      </c>
      <c r="H95" s="73">
        <f t="shared" ref="H95:H104" si="14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0"/>
        <v>#DIV/0!</v>
      </c>
    </row>
    <row r="96" spans="5:47" ht="13" x14ac:dyDescent="0.6">
      <c r="F96" s="74">
        <f t="shared" si="12"/>
        <v>0</v>
      </c>
      <c r="H96" s="73">
        <f t="shared" si="14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0"/>
        <v>#DIV/0!</v>
      </c>
    </row>
    <row r="97" spans="6:47" ht="13" x14ac:dyDescent="0.6">
      <c r="F97" s="74">
        <f t="shared" si="12"/>
        <v>0</v>
      </c>
      <c r="H97" s="73">
        <f t="shared" si="14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0"/>
        <v>#DIV/0!</v>
      </c>
    </row>
    <row r="98" spans="6:47" ht="13" x14ac:dyDescent="0.6">
      <c r="F98" s="74">
        <f t="shared" si="12"/>
        <v>0</v>
      </c>
      <c r="H98" s="73">
        <f t="shared" si="14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0"/>
        <v>#DIV/0!</v>
      </c>
    </row>
    <row r="99" spans="6:47" ht="13" x14ac:dyDescent="0.6">
      <c r="F99" s="74">
        <f t="shared" si="12"/>
        <v>0</v>
      </c>
      <c r="H99" s="73">
        <f t="shared" si="14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0"/>
        <v>#DIV/0!</v>
      </c>
    </row>
    <row r="100" spans="6:47" ht="13" x14ac:dyDescent="0.6">
      <c r="F100" s="74">
        <f t="shared" si="12"/>
        <v>0</v>
      </c>
      <c r="H100" s="73">
        <f t="shared" si="14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0"/>
        <v>#DIV/0!</v>
      </c>
    </row>
    <row r="101" spans="6:47" ht="13" x14ac:dyDescent="0.6">
      <c r="F101" s="74">
        <f t="shared" si="12"/>
        <v>0</v>
      </c>
      <c r="H101" s="73">
        <f t="shared" si="14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0"/>
        <v>#DIV/0!</v>
      </c>
    </row>
    <row r="102" spans="6:47" ht="13" x14ac:dyDescent="0.6">
      <c r="F102" s="74">
        <f t="shared" si="12"/>
        <v>0</v>
      </c>
      <c r="H102" s="73">
        <f t="shared" si="14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0"/>
        <v>#DIV/0!</v>
      </c>
    </row>
    <row r="103" spans="6:47" ht="13" x14ac:dyDescent="0.6">
      <c r="F103" s="74">
        <f t="shared" si="12"/>
        <v>0</v>
      </c>
      <c r="H103" s="73">
        <f t="shared" si="14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0"/>
        <v>#DIV/0!</v>
      </c>
    </row>
    <row r="104" spans="6:47" ht="13.75" thickBot="1" x14ac:dyDescent="0.75">
      <c r="F104" s="70">
        <f t="shared" si="12"/>
        <v>0</v>
      </c>
      <c r="H104" s="69">
        <f t="shared" si="14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A56-2728-479B-922D-15011DFFDF3D}">
  <sheetPr>
    <outlinePr summaryBelow="0" summaryRight="0"/>
  </sheetPr>
  <dimension ref="A2:AV104"/>
  <sheetViews>
    <sheetView topLeftCell="AK1" zoomScale="70" zoomScaleNormal="70" workbookViewId="0">
      <pane ySplit="5" topLeftCell="A6" activePane="bottomLeft" state="frozen"/>
      <selection activeCell="AT14" sqref="AT14"/>
      <selection pane="bottomLeft" activeCell="BC69" sqref="BC69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(4)'!I17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1.0410430099894099</v>
      </c>
      <c r="AD6" s="103">
        <f>'SS1-Orifice1 (4)'!AD17</f>
        <v>0.803943531980158</v>
      </c>
      <c r="AE6" s="103">
        <f>'SS1-Orifice1 (4)'!AE17</f>
        <v>1.9684955653360201</v>
      </c>
      <c r="AF6" s="103">
        <f>'SS1-Orifice1 (4)'!AF17</f>
        <v>0.86007878645419999</v>
      </c>
      <c r="AG6" s="103">
        <f>'SS1-Orifice1 (4)'!AG17</f>
        <v>2.3647766445857599</v>
      </c>
      <c r="AH6" s="103">
        <f>'SS1-Orifice1 (4)'!AH17</f>
        <v>2.3645604590398701</v>
      </c>
      <c r="AI6" s="103">
        <f>'SS1-Orifice1 (4)'!AI17</f>
        <v>0.52434378220743105</v>
      </c>
      <c r="AJ6" s="103">
        <f>'SS1-Orifice1 (4)'!AJ17</f>
        <v>1.2305767224854001</v>
      </c>
      <c r="AK6" s="103">
        <f>'SS1-Orifice1 (4)'!AK17</f>
        <v>1.0410430099894099</v>
      </c>
      <c r="AL6" s="103">
        <f>'SS1-Orifice1 (4)'!AL17</f>
        <v>0.803943531980158</v>
      </c>
      <c r="AM6" s="103">
        <f>'SS1-Orifice1 (4)'!AM17</f>
        <v>199.54118739635999</v>
      </c>
      <c r="AN6" s="103">
        <f>'SS1-Orifice1 (4)'!AN17</f>
        <v>0.23709947800924999</v>
      </c>
      <c r="AO6" s="103">
        <f>'SS1-Orifice1 (4)'!AO17</f>
        <v>153000.07948161001</v>
      </c>
      <c r="AP6" s="103">
        <f>'SS1-Orifice1 (4)'!AP17</f>
        <v>309.17782922961601</v>
      </c>
      <c r="AQ6" s="103">
        <f>'SS1-Orifice1 (4)'!AQ17</f>
        <v>870.97761117507798</v>
      </c>
      <c r="AR6" s="103">
        <f>'SS1-Orifice1 (4)'!AR17</f>
        <v>3380.7421839335102</v>
      </c>
      <c r="AS6" s="103">
        <f>'SS1-Orifice1 (4)'!AS17</f>
        <v>1925.17189996195</v>
      </c>
      <c r="AT6" s="104">
        <f>'SS1-Orifice1 (4)'!AT17</f>
        <v>-3380.7421839335102</v>
      </c>
      <c r="AU6" s="105">
        <f t="shared" ref="AU6:AU37" si="2">AL6/AK6</f>
        <v>0.77224814370381889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1.3275319969702699</v>
      </c>
      <c r="AD7" s="118">
        <f>'SS1-Orifice1 (4)'!AD18</f>
        <v>0.73463930118805498</v>
      </c>
      <c r="AE7" s="118">
        <f>'SS1-Orifice1 (4)'!AE18</f>
        <v>1.9684957716962701</v>
      </c>
      <c r="AF7" s="118">
        <f>'SS1-Orifice1 (4)'!AF18</f>
        <v>0.87541410228968697</v>
      </c>
      <c r="AG7" s="118">
        <f>'SS1-Orifice1 (4)'!AG18</f>
        <v>2.3641871101052598</v>
      </c>
      <c r="AH7" s="118">
        <f>'SS1-Orifice1 (4)'!AH18</f>
        <v>2.3646221567578101</v>
      </c>
      <c r="AI7" s="118">
        <f>'SS1-Orifice1 (4)'!AI18</f>
        <v>0.47586777222230497</v>
      </c>
      <c r="AJ7" s="118">
        <f>'SS1-Orifice1 (4)'!AJ18</f>
        <v>1.6212554074157199</v>
      </c>
      <c r="AK7" s="118">
        <f>'SS1-Orifice1 (4)'!AK18</f>
        <v>1.3275319969702699</v>
      </c>
      <c r="AL7" s="118">
        <f>'SS1-Orifice1 (4)'!AL18</f>
        <v>0.73463930118805498</v>
      </c>
      <c r="AM7" s="118">
        <f>'SS1-Orifice1 (4)'!AM18</f>
        <v>218.200767289645</v>
      </c>
      <c r="AN7" s="118">
        <f>'SS1-Orifice1 (4)'!AN18</f>
        <v>0.59289269578222004</v>
      </c>
      <c r="AO7" s="118">
        <f>'SS1-Orifice1 (4)'!AO18</f>
        <v>78097.513840647604</v>
      </c>
      <c r="AP7" s="118">
        <f>'SS1-Orifice1 (4)'!AP18</f>
        <v>279.38693354228502</v>
      </c>
      <c r="AQ7" s="118">
        <f>'SS1-Orifice1 (4)'!AQ18</f>
        <v>784.69305483770904</v>
      </c>
      <c r="AR7" s="118">
        <f>'SS1-Orifice1 (4)'!AR18</f>
        <v>3380.7203867173298</v>
      </c>
      <c r="AS7" s="118">
        <f>'SS1-Orifice1 (4)'!AS18</f>
        <v>1727.9807678203299</v>
      </c>
      <c r="AT7" s="108">
        <f>'SS1-Orifice1 (4)'!AT18</f>
        <v>-3380.7203867173298</v>
      </c>
      <c r="AU7" s="109">
        <f t="shared" si="2"/>
        <v>0.55338726513912206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1.4184409745814299</v>
      </c>
      <c r="AD8" s="118">
        <f>'SS1-Orifice1 (4)'!AD19</f>
        <v>0.68167142038137196</v>
      </c>
      <c r="AE8" s="118">
        <f>'SS1-Orifice1 (4)'!AE19</f>
        <v>1.9684956811665599</v>
      </c>
      <c r="AF8" s="118">
        <f>'SS1-Orifice1 (4)'!AF19</f>
        <v>0.85873748577753295</v>
      </c>
      <c r="AG8" s="118">
        <f>'SS1-Orifice1 (4)'!AG19</f>
        <v>2.3641205650666302</v>
      </c>
      <c r="AH8" s="118">
        <f>'SS1-Orifice1 (4)'!AH19</f>
        <v>2.3640410932604099</v>
      </c>
      <c r="AI8" s="118">
        <f>'SS1-Orifice1 (4)'!AI19</f>
        <v>0.44598485870146798</v>
      </c>
      <c r="AJ8" s="118">
        <f>'SS1-Orifice1 (4)'!AJ19</f>
        <v>1.79155268124612</v>
      </c>
      <c r="AK8" s="118">
        <f>'SS1-Orifice1 (4)'!AK19</f>
        <v>1.4184409745814299</v>
      </c>
      <c r="AL8" s="118">
        <f>'SS1-Orifice1 (4)'!AL19</f>
        <v>0.68167142038137196</v>
      </c>
      <c r="AM8" s="118">
        <f>'SS1-Orifice1 (4)'!AM19</f>
        <v>235.01407651057201</v>
      </c>
      <c r="AN8" s="118">
        <f>'SS1-Orifice1 (4)'!AN19</f>
        <v>0.73676955420005896</v>
      </c>
      <c r="AO8" s="118">
        <f>'SS1-Orifice1 (4)'!AO19</f>
        <v>67165.162593399</v>
      </c>
      <c r="AP8" s="118">
        <f>'SS1-Orifice1 (4)'!AP19</f>
        <v>263.283607159008</v>
      </c>
      <c r="AQ8" s="118">
        <f>'SS1-Orifice1 (4)'!AQ19</f>
        <v>751.604134258253</v>
      </c>
      <c r="AR8" s="118">
        <f>'SS1-Orifice1 (4)'!AR19</f>
        <v>3380.6840805102402</v>
      </c>
      <c r="AS8" s="118">
        <f>'SS1-Orifice1 (4)'!AS19</f>
        <v>1675.2419692240701</v>
      </c>
      <c r="AT8" s="108">
        <f>'SS1-Orifice1 (4)'!AT19</f>
        <v>-3380.6840805102402</v>
      </c>
      <c r="AU8" s="109">
        <f t="shared" si="2"/>
        <v>0.48057792505784563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1.4543032296556699</v>
      </c>
      <c r="AD9" s="118">
        <f>'SS1-Orifice1 (4)'!AD20</f>
        <v>0.57803523551445302</v>
      </c>
      <c r="AE9" s="118">
        <f>'SS1-Orifice1 (4)'!AE20</f>
        <v>1.9685009627632699</v>
      </c>
      <c r="AF9" s="118">
        <f>'SS1-Orifice1 (4)'!AF20</f>
        <v>0.84580184095103506</v>
      </c>
      <c r="AG9" s="118">
        <f>'SS1-Orifice1 (4)'!AG20</f>
        <v>2.3647812249850602</v>
      </c>
      <c r="AH9" s="118">
        <f>'SS1-Orifice1 (4)'!AH20</f>
        <v>2.3645594796206399</v>
      </c>
      <c r="AI9" s="118">
        <f>'SS1-Orifice1 (4)'!AI20</f>
        <v>0.38725536835759999</v>
      </c>
      <c r="AJ9" s="118">
        <f>'SS1-Orifice1 (4)'!AJ20</f>
        <v>1.93610412107448</v>
      </c>
      <c r="AK9" s="118">
        <f>'SS1-Orifice1 (4)'!AK20</f>
        <v>1.4543032296556699</v>
      </c>
      <c r="AL9" s="118">
        <f>'SS1-Orifice1 (4)'!AL20</f>
        <v>0.57803523551445302</v>
      </c>
      <c r="AM9" s="118">
        <f>'SS1-Orifice1 (4)'!AM20</f>
        <v>276.76449844974201</v>
      </c>
      <c r="AN9" s="118">
        <f>'SS1-Orifice1 (4)'!AN20</f>
        <v>0.87626799414121503</v>
      </c>
      <c r="AO9" s="118">
        <f>'SS1-Orifice1 (4)'!AO20</f>
        <v>57905.333927478998</v>
      </c>
      <c r="AP9" s="118">
        <f>'SS1-Orifice1 (4)'!AP20</f>
        <v>247.12715000072399</v>
      </c>
      <c r="AQ9" s="118">
        <f>'SS1-Orifice1 (4)'!AQ20</f>
        <v>705.98891456286799</v>
      </c>
      <c r="AR9" s="118">
        <f>'SS1-Orifice1 (4)'!AR20</f>
        <v>3212.65776409619</v>
      </c>
      <c r="AS9" s="118">
        <f>'SS1-Orifice1 (4)'!AS20</f>
        <v>1553.9760055545701</v>
      </c>
      <c r="AT9" s="108">
        <f>'SS1-Orifice1 (4)'!AT20</f>
        <v>-3212.65776409619</v>
      </c>
      <c r="AU9" s="109">
        <f t="shared" si="2"/>
        <v>0.39746541417728426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1.46106109273062</v>
      </c>
      <c r="AD10" s="118">
        <f>'SS1-Orifice1 (4)'!AD21</f>
        <v>5.3284592008856803E-2</v>
      </c>
      <c r="AE10" s="118">
        <f>'SS1-Orifice1 (4)'!AE21</f>
        <v>1.96850142099588</v>
      </c>
      <c r="AF10" s="118">
        <f>'SS1-Orifice1 (4)'!AF21</f>
        <v>0.86218702330260499</v>
      </c>
      <c r="AG10" s="118">
        <f>'SS1-Orifice1 (4)'!AG21</f>
        <v>2.3642725017636899</v>
      </c>
      <c r="AH10" s="118">
        <f>'SS1-Orifice1 (4)'!AH21</f>
        <v>2.3640976920163799</v>
      </c>
      <c r="AI10" s="118">
        <f>'SS1-Orifice1 (4)'!AI21</f>
        <v>3.5972927556270101E-2</v>
      </c>
      <c r="AJ10" s="118">
        <f>'SS1-Orifice1 (4)'!AJ21</f>
        <v>1.73830326344637</v>
      </c>
      <c r="AK10" s="118">
        <f>'SS1-Orifice1 (4)'!AK21</f>
        <v>1.46106109273062</v>
      </c>
      <c r="AL10" s="118">
        <f>'SS1-Orifice1 (4)'!AL21</f>
        <v>5.3284592008856803E-2</v>
      </c>
      <c r="AM10" s="118">
        <f>'SS1-Orifice1 (4)'!AM21</f>
        <v>1380.63173404749</v>
      </c>
      <c r="AN10" s="118">
        <f>'SS1-Orifice1 (4)'!AN21</f>
        <v>1.40777650072177</v>
      </c>
      <c r="AO10" s="118">
        <f>'SS1-Orifice1 (4)'!AO21</f>
        <v>36272.510278720503</v>
      </c>
      <c r="AP10" s="118">
        <f>'SS1-Orifice1 (4)'!AP21</f>
        <v>171.02081572777701</v>
      </c>
      <c r="AQ10" s="118">
        <f>'SS1-Orifice1 (4)'!AQ21</f>
        <v>439.67869354930502</v>
      </c>
      <c r="AR10" s="118">
        <f>'SS1-Orifice1 (4)'!AR21</f>
        <v>1880.1402155150799</v>
      </c>
      <c r="AS10" s="118">
        <f>'SS1-Orifice1 (4)'!AS21</f>
        <v>1058.30822149144</v>
      </c>
      <c r="AT10" s="108">
        <f>'SS1-Orifice1 (4)'!AT21</f>
        <v>-1880.1402155150799</v>
      </c>
      <c r="AU10" s="109">
        <f t="shared" si="2"/>
        <v>3.6469790533722082E-2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1.46095302125517</v>
      </c>
      <c r="AD11" s="118">
        <f>'SS1-Orifice1 (4)'!AD22</f>
        <v>1.4811537911980301E-3</v>
      </c>
      <c r="AE11" s="118">
        <f>'SS1-Orifice1 (4)'!AE22</f>
        <v>1.96849576561631</v>
      </c>
      <c r="AF11" s="118">
        <f>'SS1-Orifice1 (4)'!AF22</f>
        <v>0.82434946337147097</v>
      </c>
      <c r="AG11" s="118">
        <f>'SS1-Orifice1 (4)'!AG22</f>
        <v>2.3645806019176701</v>
      </c>
      <c r="AH11" s="118">
        <f>'SS1-Orifice1 (4)'!AH22</f>
        <v>2.3644853018971999</v>
      </c>
      <c r="AI11" s="118">
        <f>'SS1-Orifice1 (4)'!AI22</f>
        <v>8.2026805612997195E-4</v>
      </c>
      <c r="AJ11" s="118">
        <f>'SS1-Orifice1 (4)'!AJ22</f>
        <v>1.75314061421573</v>
      </c>
      <c r="AK11" s="118">
        <f>'SS1-Orifice1 (4)'!AK22</f>
        <v>1.46095302125517</v>
      </c>
      <c r="AL11" s="118">
        <f>'SS1-Orifice1 (4)'!AL22</f>
        <v>1.4811537911980301E-3</v>
      </c>
      <c r="AM11" s="118">
        <f>'SS1-Orifice1 (4)'!AM22</f>
        <v>0</v>
      </c>
      <c r="AN11" s="118">
        <f>'SS1-Orifice1 (4)'!AN22</f>
        <v>1.45947186746397</v>
      </c>
      <c r="AO11" s="118">
        <f>'SS1-Orifice1 (4)'!AO22</f>
        <v>35035.525357955397</v>
      </c>
      <c r="AP11" s="118">
        <f>'SS1-Orifice1 (4)'!AP22</f>
        <v>130.962384653632</v>
      </c>
      <c r="AQ11" s="118">
        <f>'SS1-Orifice1 (4)'!AQ22</f>
        <v>355.19079884596999</v>
      </c>
      <c r="AR11" s="118">
        <f>'SS1-Orifice1 (4)'!AR22</f>
        <v>1605.94856460817</v>
      </c>
      <c r="AS11" s="118">
        <f>'SS1-Orifice1 (4)'!AS22</f>
        <v>830.93240414057004</v>
      </c>
      <c r="AT11" s="108">
        <f>'SS1-Orifice1 (4)'!AT22</f>
        <v>-1605.94856460817</v>
      </c>
      <c r="AU11" s="109">
        <f t="shared" si="2"/>
        <v>1.0138271180859086E-3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1.4576838178625999</v>
      </c>
      <c r="AD12" s="118">
        <f>'SS1-Orifice1 (4)'!AD23</f>
        <v>2.6416555791994101E-6</v>
      </c>
      <c r="AE12" s="118">
        <f>'SS1-Orifice1 (4)'!AE23</f>
        <v>1.96850076391069</v>
      </c>
      <c r="AF12" s="118">
        <f>'SS1-Orifice1 (4)'!AF23</f>
        <v>0.83221049665840097</v>
      </c>
      <c r="AG12" s="118">
        <f>'SS1-Orifice1 (4)'!AG23</f>
        <v>2.3647651386388802</v>
      </c>
      <c r="AH12" s="118">
        <f>'SS1-Orifice1 (4)'!AH23</f>
        <v>2.3645158397183899</v>
      </c>
      <c r="AI12" s="118">
        <f>'SS1-Orifice1 (4)'!AI23</f>
        <v>1.7696279869188599E-6</v>
      </c>
      <c r="AJ12" s="118">
        <f>'SS1-Orifice1 (4)'!AJ23</f>
        <v>1.78248080105739</v>
      </c>
      <c r="AK12" s="118">
        <f>'SS1-Orifice1 (4)'!AK23</f>
        <v>1.4576838178625999</v>
      </c>
      <c r="AL12" s="118">
        <f>'SS1-Orifice1 (4)'!AL23</f>
        <v>2.6416555791994101E-6</v>
      </c>
      <c r="AM12" s="118">
        <f>'SS1-Orifice1 (4)'!AM23</f>
        <v>0</v>
      </c>
      <c r="AN12" s="118">
        <f>'SS1-Orifice1 (4)'!AN23</f>
        <v>1.4576811762070201</v>
      </c>
      <c r="AO12" s="118">
        <f>'SS1-Orifice1 (4)'!AO23</f>
        <v>35000.063428098503</v>
      </c>
      <c r="AP12" s="118">
        <f>'SS1-Orifice1 (4)'!AP23</f>
        <v>118.97002391577701</v>
      </c>
      <c r="AQ12" s="118">
        <f>'SS1-Orifice1 (4)'!AQ23</f>
        <v>323.372183066471</v>
      </c>
      <c r="AR12" s="118">
        <f>'SS1-Orifice1 (4)'!AR23</f>
        <v>1507.58434733169</v>
      </c>
      <c r="AS12" s="118">
        <f>'SS1-Orifice1 (4)'!AS23</f>
        <v>744.25778390859796</v>
      </c>
      <c r="AT12" s="108">
        <f>'SS1-Orifice1 (4)'!AT23</f>
        <v>-1507.58434733169</v>
      </c>
      <c r="AU12" s="109">
        <f t="shared" si="2"/>
        <v>1.8122281024377884E-6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1.44268931903006</v>
      </c>
      <c r="AD13" s="118">
        <f>'SS1-Orifice1 (4)'!AD24</f>
        <v>1.7794806291160001E-6</v>
      </c>
      <c r="AE13" s="118">
        <f>'SS1-Orifice1 (4)'!AE24</f>
        <v>1.9684970278431</v>
      </c>
      <c r="AF13" s="118">
        <f>'SS1-Orifice1 (4)'!AF24</f>
        <v>0.84726051774451405</v>
      </c>
      <c r="AG13" s="118">
        <f>'SS1-Orifice1 (4)'!AG24</f>
        <v>2.3653296494287699</v>
      </c>
      <c r="AH13" s="118">
        <f>'SS1-Orifice1 (4)'!AH24</f>
        <v>2.36492508535129</v>
      </c>
      <c r="AI13" s="118">
        <f>'SS1-Orifice1 (4)'!AI24</f>
        <v>1.19598643934313E-6</v>
      </c>
      <c r="AJ13" s="118">
        <f>'SS1-Orifice1 (4)'!AJ24</f>
        <v>2.0420404529450802</v>
      </c>
      <c r="AK13" s="118">
        <f>'SS1-Orifice1 (4)'!AK24</f>
        <v>1.44268931903006</v>
      </c>
      <c r="AL13" s="118">
        <f>'SS1-Orifice1 (4)'!AL24</f>
        <v>1.7794806291160001E-6</v>
      </c>
      <c r="AM13" s="118">
        <f>'SS1-Orifice1 (4)'!AM24</f>
        <v>0</v>
      </c>
      <c r="AN13" s="118">
        <f>'SS1-Orifice1 (4)'!AN24</f>
        <v>1.4426875395494301</v>
      </c>
      <c r="AO13" s="118">
        <f>'SS1-Orifice1 (4)'!AO24</f>
        <v>35000.043170693803</v>
      </c>
      <c r="AP13" s="118">
        <f>'SS1-Orifice1 (4)'!AP24</f>
        <v>64.378411066979595</v>
      </c>
      <c r="AQ13" s="118">
        <f>'SS1-Orifice1 (4)'!AQ24</f>
        <v>199.95537130906399</v>
      </c>
      <c r="AR13" s="118">
        <f>'SS1-Orifice1 (4)'!AR24</f>
        <v>998.41247301444503</v>
      </c>
      <c r="AS13" s="118">
        <f>'SS1-Orifice1 (4)'!AS24</f>
        <v>399.62348742120002</v>
      </c>
      <c r="AT13" s="108">
        <f>'SS1-Orifice1 (4)'!AT24</f>
        <v>-998.41247301444503</v>
      </c>
      <c r="AU13" s="109">
        <f t="shared" si="2"/>
        <v>1.2334468728945533E-6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1.47093013370037</v>
      </c>
      <c r="AD14" s="118">
        <f>'SS1-Orifice1 (4)'!AD25</f>
        <v>1.3141238554658599E-6</v>
      </c>
      <c r="AE14" s="118">
        <f>'SS1-Orifice1 (4)'!AE25</f>
        <v>1.96849644836416</v>
      </c>
      <c r="AF14" s="118">
        <f>'SS1-Orifice1 (4)'!AF25</f>
        <v>0.84846044714358804</v>
      </c>
      <c r="AG14" s="118">
        <f>'SS1-Orifice1 (4)'!AG25</f>
        <v>2.36466439625196</v>
      </c>
      <c r="AH14" s="118">
        <f>'SS1-Orifice1 (4)'!AH25</f>
        <v>2.3642442292013701</v>
      </c>
      <c r="AI14" s="118">
        <f>'SS1-Orifice1 (4)'!AI25</f>
        <v>8.6504505301516595E-7</v>
      </c>
      <c r="AJ14" s="118">
        <f>'SS1-Orifice1 (4)'!AJ25</f>
        <v>2.41839585575116</v>
      </c>
      <c r="AK14" s="118">
        <f>'SS1-Orifice1 (4)'!AK25</f>
        <v>1.47093013370037</v>
      </c>
      <c r="AL14" s="118">
        <f>'SS1-Orifice1 (4)'!AL25</f>
        <v>1.3141238554658599E-6</v>
      </c>
      <c r="AM14" s="118">
        <f>'SS1-Orifice1 (4)'!AM25</f>
        <v>0</v>
      </c>
      <c r="AN14" s="118">
        <f>'SS1-Orifice1 (4)'!AN25</f>
        <v>1.47092881957651</v>
      </c>
      <c r="AO14" s="118">
        <f>'SS1-Orifice1 (4)'!AO25</f>
        <v>35000.031268906001</v>
      </c>
      <c r="AP14" s="118">
        <f>'SS1-Orifice1 (4)'!AP25</f>
        <v>56.4212584740539</v>
      </c>
      <c r="AQ14" s="118">
        <f>'SS1-Orifice1 (4)'!AQ25</f>
        <v>160.11777746479001</v>
      </c>
      <c r="AR14" s="118">
        <f>'SS1-Orifice1 (4)'!AR25</f>
        <v>794.33111174955297</v>
      </c>
      <c r="AS14" s="118">
        <f>'SS1-Orifice1 (4)'!AS25</f>
        <v>347.18533970403001</v>
      </c>
      <c r="AT14" s="108">
        <f>'SS1-Orifice1 (4)'!AT25</f>
        <v>-794.33111174955297</v>
      </c>
      <c r="AU14" s="109">
        <f t="shared" si="2"/>
        <v>8.9339651514240334E-7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1.6938387431099999</v>
      </c>
      <c r="AD15" s="118">
        <f>'SS1-Orifice1 (4)'!AD26</f>
        <v>8.4222927369362496E-7</v>
      </c>
      <c r="AE15" s="118">
        <f>'SS1-Orifice1 (4)'!AE26</f>
        <v>1.9684950691996099</v>
      </c>
      <c r="AF15" s="118">
        <f>'SS1-Orifice1 (4)'!AF26</f>
        <v>0.85108006237733003</v>
      </c>
      <c r="AG15" s="118">
        <f>'SS1-Orifice1 (4)'!AG26</f>
        <v>2.3649753839667502</v>
      </c>
      <c r="AH15" s="118">
        <f>'SS1-Orifice1 (4)'!AH26</f>
        <v>2.3645950490681198</v>
      </c>
      <c r="AI15" s="118">
        <f>'SS1-Orifice1 (4)'!AI26</f>
        <v>4.9456358131979096E-7</v>
      </c>
      <c r="AJ15" s="118">
        <f>'SS1-Orifice1 (4)'!AJ26</f>
        <v>3.5232091460761699</v>
      </c>
      <c r="AK15" s="118">
        <f>'SS1-Orifice1 (4)'!AK26</f>
        <v>1.6938387431099999</v>
      </c>
      <c r="AL15" s="118">
        <f>'SS1-Orifice1 (4)'!AL26</f>
        <v>8.4222927369362496E-7</v>
      </c>
      <c r="AM15" s="118">
        <f>'SS1-Orifice1 (4)'!AM26</f>
        <v>0</v>
      </c>
      <c r="AN15" s="118">
        <f>'SS1-Orifice1 (4)'!AN26</f>
        <v>1.6938379008807301</v>
      </c>
      <c r="AO15" s="118">
        <f>'SS1-Orifice1 (4)'!AO26</f>
        <v>35000.017403096601</v>
      </c>
      <c r="AP15" s="118">
        <f>'SS1-Orifice1 (4)'!AP26</f>
        <v>46.495494371001001</v>
      </c>
      <c r="AQ15" s="118">
        <f>'SS1-Orifice1 (4)'!AQ26</f>
        <v>137.690289958562</v>
      </c>
      <c r="AR15" s="118">
        <f>'SS1-Orifice1 (4)'!AR26</f>
        <v>577.78453688844195</v>
      </c>
      <c r="AS15" s="118">
        <f>'SS1-Orifice1 (4)'!AS26</f>
        <v>277.25013069815998</v>
      </c>
      <c r="AT15" s="108">
        <f>'SS1-Orifice1 (4)'!AT26</f>
        <v>-577.78453688844195</v>
      </c>
      <c r="AU15" s="109">
        <f t="shared" si="2"/>
        <v>4.9723108360789784E-7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1.8621403248808801</v>
      </c>
      <c r="AD16" s="112">
        <f>'SS1-Orifice1 (4)'!AD27</f>
        <v>2.3519397191005501E-7</v>
      </c>
      <c r="AE16" s="112">
        <f>'SS1-Orifice1 (4)'!AE27</f>
        <v>1.9685004554707299</v>
      </c>
      <c r="AF16" s="112">
        <f>'SS1-Orifice1 (4)'!AF27</f>
        <v>0.83719995353184495</v>
      </c>
      <c r="AG16" s="112">
        <f>'SS1-Orifice1 (4)'!AG27</f>
        <v>2.3645238764875298</v>
      </c>
      <c r="AH16" s="112">
        <f>'SS1-Orifice1 (4)'!AH27</f>
        <v>2.3641142125298402</v>
      </c>
      <c r="AI16" s="112">
        <f>'SS1-Orifice1 (4)'!AI27</f>
        <v>1.2770544039941799E-7</v>
      </c>
      <c r="AJ16" s="112">
        <f>'SS1-Orifice1 (4)'!AJ27</f>
        <v>6.6511702896280704</v>
      </c>
      <c r="AK16" s="112">
        <f>'SS1-Orifice1 (4)'!AK27</f>
        <v>1.8621403248808801</v>
      </c>
      <c r="AL16" s="112">
        <f>'SS1-Orifice1 (4)'!AL27</f>
        <v>2.3519397191005501E-7</v>
      </c>
      <c r="AM16" s="112">
        <f>'SS1-Orifice1 (4)'!AM27</f>
        <v>0</v>
      </c>
      <c r="AN16" s="112">
        <f>'SS1-Orifice1 (4)'!AN27</f>
        <v>1.86214008968691</v>
      </c>
      <c r="AO16" s="112">
        <f>'SS1-Orifice1 (4)'!AO27</f>
        <v>35000.004420606798</v>
      </c>
      <c r="AP16" s="112">
        <f>'SS1-Orifice1 (4)'!AP27</f>
        <v>34.1584673417277</v>
      </c>
      <c r="AQ16" s="112">
        <f>'SS1-Orifice1 (4)'!AQ27</f>
        <v>76.018666419748399</v>
      </c>
      <c r="AR16" s="112">
        <f>'SS1-Orifice1 (4)'!AR27</f>
        <v>292.18217285890103</v>
      </c>
      <c r="AS16" s="112">
        <f>'SS1-Orifice1 (4)'!AS27</f>
        <v>212.878421552394</v>
      </c>
      <c r="AT16" s="113">
        <f>'SS1-Orifice1 (4)'!AT27</f>
        <v>-292.18217285890103</v>
      </c>
      <c r="AU16" s="114">
        <f t="shared" si="2"/>
        <v>1.2630303354023561E-7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(4)'!I17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0.88533259336242198</v>
      </c>
      <c r="AD17" s="118">
        <f>'SS2-Orifice1 (4)'!AD17</f>
        <v>0.65965752960129898</v>
      </c>
      <c r="AE17" s="118">
        <f>'SS2-Orifice1 (4)'!AE17</f>
        <v>1.18110202791691</v>
      </c>
      <c r="AF17" s="118">
        <f>'SS2-Orifice1 (4)'!AF17</f>
        <v>0.501335010474804</v>
      </c>
      <c r="AG17" s="118">
        <f>'SS2-Orifice1 (4)'!AG17</f>
        <v>2.3634514071888799</v>
      </c>
      <c r="AH17" s="118">
        <f>'SS2-Orifice1 (4)'!AH17</f>
        <v>2.3632363129896001</v>
      </c>
      <c r="AI17" s="118">
        <f>'SS2-Orifice1 (4)'!AI17</f>
        <v>0.42790350613202399</v>
      </c>
      <c r="AJ17" s="118">
        <f>'SS2-Orifice1 (4)'!AJ17</f>
        <v>1.23041681573187</v>
      </c>
      <c r="AK17" s="118">
        <f>'SS2-Orifice1 (4)'!AK17</f>
        <v>0.88533259336242198</v>
      </c>
      <c r="AL17" s="118">
        <f>'SS2-Orifice1 (4)'!AL17</f>
        <v>0.65965752960129898</v>
      </c>
      <c r="AM17" s="118">
        <f>'SS2-Orifice1 (4)'!AM17</f>
        <v>242.801737182788</v>
      </c>
      <c r="AN17" s="118">
        <f>'SS2-Orifice1 (4)'!AN17</f>
        <v>0.22567506376112301</v>
      </c>
      <c r="AO17" s="118">
        <f>'SS2-Orifice1 (4)'!AO17</f>
        <v>136596.47729501201</v>
      </c>
      <c r="AP17" s="118">
        <f>'SS2-Orifice1 (4)'!AP17</f>
        <v>173.27335070727301</v>
      </c>
      <c r="AQ17" s="118">
        <f>'SS2-Orifice1 (4)'!AQ17</f>
        <v>445.70464142728201</v>
      </c>
      <c r="AR17" s="118">
        <f>'SS2-Orifice1 (4)'!AR17</f>
        <v>3379.96232404477</v>
      </c>
      <c r="AS17" s="118">
        <f>'SS2-Orifice1 (4)'!AS17</f>
        <v>1772.4883006576199</v>
      </c>
      <c r="AT17" s="108">
        <f>'SS2-Orifice1 (4)'!AT17</f>
        <v>-3379.96232404477</v>
      </c>
      <c r="AU17" s="115">
        <f t="shared" si="2"/>
        <v>0.74509572396512902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0.88870349772717205</v>
      </c>
      <c r="AD18" s="118">
        <f>'SS2-Orifice1 (4)'!AD18</f>
        <v>0.37262919684094697</v>
      </c>
      <c r="AE18" s="118">
        <f>'SS2-Orifice1 (4)'!AE18</f>
        <v>1.1811005960404499</v>
      </c>
      <c r="AF18" s="118">
        <f>'SS2-Orifice1 (4)'!AF18</f>
        <v>0.49877242886690698</v>
      </c>
      <c r="AG18" s="118">
        <f>'SS2-Orifice1 (4)'!AG18</f>
        <v>2.3633520274389301</v>
      </c>
      <c r="AH18" s="118">
        <f>'SS2-Orifice1 (4)'!AH18</f>
        <v>2.3631520976217502</v>
      </c>
      <c r="AI18" s="118">
        <f>'SS2-Orifice1 (4)'!AI18</f>
        <v>0.24372983119000599</v>
      </c>
      <c r="AJ18" s="118">
        <f>'SS2-Orifice1 (4)'!AJ18</f>
        <v>1.1964872185123101</v>
      </c>
      <c r="AK18" s="118">
        <f>'SS2-Orifice1 (4)'!AK18</f>
        <v>0.88870349772717205</v>
      </c>
      <c r="AL18" s="118">
        <f>'SS2-Orifice1 (4)'!AL18</f>
        <v>0.37262919684094697</v>
      </c>
      <c r="AM18" s="118">
        <f>'SS2-Orifice1 (4)'!AM18</f>
        <v>427.08497408101101</v>
      </c>
      <c r="AN18" s="118">
        <f>'SS2-Orifice1 (4)'!AN18</f>
        <v>0.51607430088622597</v>
      </c>
      <c r="AO18" s="118">
        <f>'SS2-Orifice1 (4)'!AO18</f>
        <v>59963.131326716401</v>
      </c>
      <c r="AP18" s="118">
        <f>'SS2-Orifice1 (4)'!AP18</f>
        <v>138.01526147224101</v>
      </c>
      <c r="AQ18" s="118">
        <f>'SS2-Orifice1 (4)'!AQ18</f>
        <v>361.33663244901697</v>
      </c>
      <c r="AR18" s="118">
        <f>'SS2-Orifice1 (4)'!AR18</f>
        <v>2668.3526755540402</v>
      </c>
      <c r="AS18" s="118">
        <f>'SS2-Orifice1 (4)'!AS18</f>
        <v>1402.52470866422</v>
      </c>
      <c r="AT18" s="108">
        <f>'SS2-Orifice1 (4)'!AT18</f>
        <v>-2668.3526755540402</v>
      </c>
      <c r="AU18" s="109">
        <f t="shared" si="2"/>
        <v>0.41929529679351218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0.884667660815743</v>
      </c>
      <c r="AD19" s="118">
        <f>'SS2-Orifice1 (4)'!AD19</f>
        <v>0.263757193382749</v>
      </c>
      <c r="AE19" s="118">
        <f>'SS2-Orifice1 (4)'!AE19</f>
        <v>1.1811005834028001</v>
      </c>
      <c r="AF19" s="118">
        <f>'SS2-Orifice1 (4)'!AF19</f>
        <v>0.49727629970019799</v>
      </c>
      <c r="AG19" s="118">
        <f>'SS2-Orifice1 (4)'!AG19</f>
        <v>2.36335292391853</v>
      </c>
      <c r="AH19" s="118">
        <f>'SS2-Orifice1 (4)'!AH19</f>
        <v>2.3631527536151502</v>
      </c>
      <c r="AI19" s="118">
        <f>'SS2-Orifice1 (4)'!AI19</f>
        <v>0.17450715500963901</v>
      </c>
      <c r="AJ19" s="118">
        <f>'SS2-Orifice1 (4)'!AJ19</f>
        <v>1.16342199064095</v>
      </c>
      <c r="AK19" s="118">
        <f>'SS2-Orifice1 (4)'!AK19</f>
        <v>0.884667660815743</v>
      </c>
      <c r="AL19" s="118">
        <f>'SS2-Orifice1 (4)'!AL19</f>
        <v>0.263757193382749</v>
      </c>
      <c r="AM19" s="118">
        <f>'SS2-Orifice1 (4)'!AM19</f>
        <v>599.06584902076895</v>
      </c>
      <c r="AN19" s="118">
        <f>'SS2-Orifice1 (4)'!AN19</f>
        <v>0.62091046743299405</v>
      </c>
      <c r="AO19" s="118">
        <f>'SS2-Orifice1 (4)'!AO19</f>
        <v>49613.108938532503</v>
      </c>
      <c r="AP19" s="118">
        <f>'SS2-Orifice1 (4)'!AP19</f>
        <v>119.838906813964</v>
      </c>
      <c r="AQ19" s="118">
        <f>'SS2-Orifice1 (4)'!AQ19</f>
        <v>330.88383212880302</v>
      </c>
      <c r="AR19" s="118">
        <f>'SS2-Orifice1 (4)'!AR19</f>
        <v>2409.5858671914698</v>
      </c>
      <c r="AS19" s="118">
        <f>'SS2-Orifice1 (4)'!AS19</f>
        <v>1222.1385000933899</v>
      </c>
      <c r="AT19" s="108">
        <f>'SS2-Orifice1 (4)'!AT19</f>
        <v>-2409.5858671914698</v>
      </c>
      <c r="AU19" s="109">
        <f t="shared" si="2"/>
        <v>0.29814268687016454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0.88831330046634904</v>
      </c>
      <c r="AD20" s="118">
        <f>'SS2-Orifice1 (4)'!AD20</f>
        <v>0.16121644943459701</v>
      </c>
      <c r="AE20" s="118">
        <f>'SS2-Orifice1 (4)'!AE20</f>
        <v>1.1811005353275701</v>
      </c>
      <c r="AF20" s="118">
        <f>'SS2-Orifice1 (4)'!AF20</f>
        <v>0.50157586806999399</v>
      </c>
      <c r="AG20" s="118">
        <f>'SS2-Orifice1 (4)'!AG20</f>
        <v>2.3633544227906498</v>
      </c>
      <c r="AH20" s="118">
        <f>'SS2-Orifice1 (4)'!AH20</f>
        <v>2.3631544029270701</v>
      </c>
      <c r="AI20" s="118">
        <f>'SS2-Orifice1 (4)'!AI20</f>
        <v>0.106079368125676</v>
      </c>
      <c r="AJ20" s="118">
        <f>'SS2-Orifice1 (4)'!AJ20</f>
        <v>1.1331302618570001</v>
      </c>
      <c r="AK20" s="118">
        <f>'SS2-Orifice1 (4)'!AK20</f>
        <v>0.88831330046634904</v>
      </c>
      <c r="AL20" s="118">
        <f>'SS2-Orifice1 (4)'!AL20</f>
        <v>0.16121644943459701</v>
      </c>
      <c r="AM20" s="118">
        <f>'SS2-Orifice1 (4)'!AM20</f>
        <v>897.82582468936096</v>
      </c>
      <c r="AN20" s="118">
        <f>'SS2-Orifice1 (4)'!AN20</f>
        <v>0.72709685103175203</v>
      </c>
      <c r="AO20" s="118">
        <f>'SS2-Orifice1 (4)'!AO20</f>
        <v>42561.270484448702</v>
      </c>
      <c r="AP20" s="118">
        <f>'SS2-Orifice1 (4)'!AP20</f>
        <v>110.789763230448</v>
      </c>
      <c r="AQ20" s="118">
        <f>'SS2-Orifice1 (4)'!AQ20</f>
        <v>301.20973587723603</v>
      </c>
      <c r="AR20" s="118">
        <f>'SS2-Orifice1 (4)'!AR20</f>
        <v>2159.2154631969502</v>
      </c>
      <c r="AS20" s="118">
        <f>'SS2-Orifice1 (4)'!AS20</f>
        <v>1127.17459839913</v>
      </c>
      <c r="AT20" s="108">
        <f>'SS2-Orifice1 (4)'!AT20</f>
        <v>-2159.2154631969502</v>
      </c>
      <c r="AU20" s="109">
        <f t="shared" si="2"/>
        <v>0.18148602452531237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0.89213298539238794</v>
      </c>
      <c r="AD21" s="118">
        <f>'SS2-Orifice1 (4)'!AD21</f>
        <v>2.0935040559254E-6</v>
      </c>
      <c r="AE21" s="118">
        <f>'SS2-Orifice1 (4)'!AE21</f>
        <v>1.1811020467258999</v>
      </c>
      <c r="AF21" s="118">
        <f>'SS2-Orifice1 (4)'!AF21</f>
        <v>0.49673698292039498</v>
      </c>
      <c r="AG21" s="118">
        <f>'SS2-Orifice1 (4)'!AG21</f>
        <v>2.3633547849243199</v>
      </c>
      <c r="AH21" s="118">
        <f>'SS2-Orifice1 (4)'!AH21</f>
        <v>2.3631544766314501</v>
      </c>
      <c r="AI21" s="118">
        <f>'SS2-Orifice1 (4)'!AI21</f>
        <v>1.3921585441334199E-6</v>
      </c>
      <c r="AJ21" s="118">
        <f>'SS2-Orifice1 (4)'!AJ21</f>
        <v>1.1622730468282201</v>
      </c>
      <c r="AK21" s="118">
        <f>'SS2-Orifice1 (4)'!AK21</f>
        <v>0.89213298539238794</v>
      </c>
      <c r="AL21" s="118">
        <f>'SS2-Orifice1 (4)'!AL21</f>
        <v>2.0935040559254E-6</v>
      </c>
      <c r="AM21" s="118">
        <f>'SS2-Orifice1 (4)'!AM21</f>
        <v>0</v>
      </c>
      <c r="AN21" s="118">
        <f>'SS2-Orifice1 (4)'!AN21</f>
        <v>0.89213089188833194</v>
      </c>
      <c r="AO21" s="118">
        <f>'SS2-Orifice1 (4)'!AO21</f>
        <v>35000.0821321654</v>
      </c>
      <c r="AP21" s="118">
        <f>'SS2-Orifice1 (4)'!AP21</f>
        <v>53.869713125014201</v>
      </c>
      <c r="AQ21" s="118">
        <f>'SS2-Orifice1 (4)'!AQ21</f>
        <v>143.425999272399</v>
      </c>
      <c r="AR21" s="118">
        <f>'SS2-Orifice1 (4)'!AR21</f>
        <v>1139.8313931576699</v>
      </c>
      <c r="AS21" s="118">
        <f>'SS2-Orifice1 (4)'!AS21</f>
        <v>544.62434368947902</v>
      </c>
      <c r="AT21" s="108">
        <f>'SS2-Orifice1 (4)'!AT21</f>
        <v>-1139.8313931576699</v>
      </c>
      <c r="AU21" s="109">
        <f t="shared" si="2"/>
        <v>2.3466277900313389E-6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0.89066042736994899</v>
      </c>
      <c r="AD22" s="118">
        <f>'SS2-Orifice1 (4)'!AD22</f>
        <v>1.71653343338631E-6</v>
      </c>
      <c r="AE22" s="118">
        <f>'SS2-Orifice1 (4)'!AE22</f>
        <v>1.18110059874818</v>
      </c>
      <c r="AF22" s="118">
        <f>'SS2-Orifice1 (4)'!AF22</f>
        <v>0.49858178257505298</v>
      </c>
      <c r="AG22" s="118">
        <f>'SS2-Orifice1 (4)'!AG22</f>
        <v>2.3633526058320902</v>
      </c>
      <c r="AH22" s="118">
        <f>'SS2-Orifice1 (4)'!AH22</f>
        <v>2.3631526571806001</v>
      </c>
      <c r="AI22" s="118">
        <f>'SS2-Orifice1 (4)'!AI22</f>
        <v>1.1316688361762499E-6</v>
      </c>
      <c r="AJ22" s="118">
        <f>'SS2-Orifice1 (4)'!AJ22</f>
        <v>1.2622321099593199</v>
      </c>
      <c r="AK22" s="118">
        <f>'SS2-Orifice1 (4)'!AK22</f>
        <v>0.89066042736994899</v>
      </c>
      <c r="AL22" s="118">
        <f>'SS2-Orifice1 (4)'!AL22</f>
        <v>1.71653343338631E-6</v>
      </c>
      <c r="AM22" s="118">
        <f>'SS2-Orifice1 (4)'!AM22</f>
        <v>0</v>
      </c>
      <c r="AN22" s="118">
        <f>'SS2-Orifice1 (4)'!AN22</f>
        <v>0.89065871083651504</v>
      </c>
      <c r="AO22" s="118">
        <f>'SS2-Orifice1 (4)'!AO22</f>
        <v>35000.067454199299</v>
      </c>
      <c r="AP22" s="118">
        <f>'SS2-Orifice1 (4)'!AP22</f>
        <v>40.264131030749397</v>
      </c>
      <c r="AQ22" s="118">
        <f>'SS2-Orifice1 (4)'!AQ22</f>
        <v>113.113528330221</v>
      </c>
      <c r="AR22" s="118">
        <f>'SS2-Orifice1 (4)'!AR22</f>
        <v>950.91203264163903</v>
      </c>
      <c r="AS22" s="118">
        <f>'SS2-Orifice1 (4)'!AS22</f>
        <v>405.496232639678</v>
      </c>
      <c r="AT22" s="108">
        <f>'SS2-Orifice1 (4)'!AT22</f>
        <v>-950.91203264163903</v>
      </c>
      <c r="AU22" s="109">
        <f t="shared" si="2"/>
        <v>1.9272591221495042E-6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0.88552886874658099</v>
      </c>
      <c r="AD23" s="118">
        <f>'SS2-Orifice1 (4)'!AD23</f>
        <v>1.6047775372963701E-6</v>
      </c>
      <c r="AE23" s="118">
        <f>'SS2-Orifice1 (4)'!AE23</f>
        <v>1.18110138924001</v>
      </c>
      <c r="AF23" s="118">
        <f>'SS2-Orifice1 (4)'!AF23</f>
        <v>0.500821146623043</v>
      </c>
      <c r="AG23" s="118">
        <f>'SS2-Orifice1 (4)'!AG23</f>
        <v>2.3633534458890502</v>
      </c>
      <c r="AH23" s="118">
        <f>'SS2-Orifice1 (4)'!AH23</f>
        <v>2.3631534326206798</v>
      </c>
      <c r="AI23" s="118">
        <f>'SS2-Orifice1 (4)'!AI23</f>
        <v>1.06226266456716E-6</v>
      </c>
      <c r="AJ23" s="118">
        <f>'SS2-Orifice1 (4)'!AJ23</f>
        <v>1.3011134343756201</v>
      </c>
      <c r="AK23" s="118">
        <f>'SS2-Orifice1 (4)'!AK23</f>
        <v>0.88552886874658099</v>
      </c>
      <c r="AL23" s="118">
        <f>'SS2-Orifice1 (4)'!AL23</f>
        <v>1.6047775372963701E-6</v>
      </c>
      <c r="AM23" s="118">
        <f>'SS2-Orifice1 (4)'!AM23</f>
        <v>0</v>
      </c>
      <c r="AN23" s="118">
        <f>'SS2-Orifice1 (4)'!AN23</f>
        <v>0.88552726396904402</v>
      </c>
      <c r="AO23" s="118">
        <f>'SS2-Orifice1 (4)'!AO23</f>
        <v>35000.063427989298</v>
      </c>
      <c r="AP23" s="118">
        <f>'SS2-Orifice1 (4)'!AP23</f>
        <v>43.123458691177902</v>
      </c>
      <c r="AQ23" s="118">
        <f>'SS2-Orifice1 (4)'!AQ23</f>
        <v>107.41384109326</v>
      </c>
      <c r="AR23" s="118">
        <f>'SS2-Orifice1 (4)'!AR23</f>
        <v>906.72968794731196</v>
      </c>
      <c r="AS23" s="118">
        <f>'SS2-Orifice1 (4)'!AS23</f>
        <v>434.26981773596799</v>
      </c>
      <c r="AT23" s="108">
        <f>'SS2-Orifice1 (4)'!AT23</f>
        <v>-906.72968794731196</v>
      </c>
      <c r="AU23" s="109">
        <f t="shared" si="2"/>
        <v>1.8122249809516061E-6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0.92456603425681505</v>
      </c>
      <c r="AD24" s="118">
        <f>'SS2-Orifice1 (4)'!AD24</f>
        <v>1.1404006149964401E-6</v>
      </c>
      <c r="AE24" s="118">
        <f>'SS2-Orifice1 (4)'!AE24</f>
        <v>1.1811006969836699</v>
      </c>
      <c r="AF24" s="118">
        <f>'SS2-Orifice1 (4)'!AF24</f>
        <v>0.50060108292922001</v>
      </c>
      <c r="AG24" s="118">
        <f>'SS2-Orifice1 (4)'!AG24</f>
        <v>2.3633518945733698</v>
      </c>
      <c r="AH24" s="118">
        <f>'SS2-Orifice1 (4)'!AH24</f>
        <v>2.3631518882978999</v>
      </c>
      <c r="AI24" s="118">
        <f>'SS2-Orifice1 (4)'!AI24</f>
        <v>7.2154689378962302E-7</v>
      </c>
      <c r="AJ24" s="118">
        <f>'SS2-Orifice1 (4)'!AJ24</f>
        <v>1.6280505261638101</v>
      </c>
      <c r="AK24" s="118">
        <f>'SS2-Orifice1 (4)'!AK24</f>
        <v>0.92456603425681505</v>
      </c>
      <c r="AL24" s="118">
        <f>'SS2-Orifice1 (4)'!AL24</f>
        <v>1.1404006149964401E-6</v>
      </c>
      <c r="AM24" s="118">
        <f>'SS2-Orifice1 (4)'!AM24</f>
        <v>0</v>
      </c>
      <c r="AN24" s="118">
        <f>'SS2-Orifice1 (4)'!AN24</f>
        <v>0.9245648938562</v>
      </c>
      <c r="AO24" s="118">
        <f>'SS2-Orifice1 (4)'!AO24</f>
        <v>35000.0431706003</v>
      </c>
      <c r="AP24" s="118">
        <f>'SS2-Orifice1 (4)'!AP24</f>
        <v>33.078977910769098</v>
      </c>
      <c r="AQ24" s="118">
        <f>'SS2-Orifice1 (4)'!AQ24</f>
        <v>91.370979851758193</v>
      </c>
      <c r="AR24" s="118">
        <f>'SS2-Orifice1 (4)'!AR24</f>
        <v>720.96784246726702</v>
      </c>
      <c r="AS24" s="118">
        <f>'SS2-Orifice1 (4)'!AS24</f>
        <v>328.92048573002899</v>
      </c>
      <c r="AT24" s="108">
        <f>'SS2-Orifice1 (4)'!AT24</f>
        <v>-720.96784246726702</v>
      </c>
      <c r="AU24" s="109">
        <f t="shared" si="2"/>
        <v>1.2334442027314114E-6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1.00520899832519</v>
      </c>
      <c r="AD25" s="118">
        <f>'SS2-Orifice1 (4)'!AD25</f>
        <v>8.9804894641017995E-7</v>
      </c>
      <c r="AE25" s="118">
        <f>'SS2-Orifice1 (4)'!AE25</f>
        <v>1.1811005594323101</v>
      </c>
      <c r="AF25" s="118">
        <f>'SS2-Orifice1 (4)'!AF25</f>
        <v>0.49857448109407998</v>
      </c>
      <c r="AG25" s="118">
        <f>'SS2-Orifice1 (4)'!AG25</f>
        <v>2.3633529179023598</v>
      </c>
      <c r="AH25" s="118">
        <f>'SS2-Orifice1 (4)'!AH25</f>
        <v>2.3631532106290001</v>
      </c>
      <c r="AI25" s="118">
        <f>'SS2-Orifice1 (4)'!AI25</f>
        <v>5.2279451840154604E-7</v>
      </c>
      <c r="AJ25" s="118">
        <f>'SS2-Orifice1 (4)'!AJ25</f>
        <v>2.0072317701089202</v>
      </c>
      <c r="AK25" s="118">
        <f>'SS2-Orifice1 (4)'!AK25</f>
        <v>1.00520899832519</v>
      </c>
      <c r="AL25" s="118">
        <f>'SS2-Orifice1 (4)'!AL25</f>
        <v>8.9804894641017995E-7</v>
      </c>
      <c r="AM25" s="118">
        <f>'SS2-Orifice1 (4)'!AM25</f>
        <v>0</v>
      </c>
      <c r="AN25" s="118">
        <f>'SS2-Orifice1 (4)'!AN25</f>
        <v>1.0052081002762401</v>
      </c>
      <c r="AO25" s="118">
        <f>'SS2-Orifice1 (4)'!AO25</f>
        <v>35000.031268861698</v>
      </c>
      <c r="AP25" s="118">
        <f>'SS2-Orifice1 (4)'!AP25</f>
        <v>29.085146393751</v>
      </c>
      <c r="AQ25" s="118">
        <f>'SS2-Orifice1 (4)'!AQ25</f>
        <v>84.2240977358084</v>
      </c>
      <c r="AR25" s="118">
        <f>'SS2-Orifice1 (4)'!AR25</f>
        <v>603.89359185395801</v>
      </c>
      <c r="AS25" s="118">
        <f>'SS2-Orifice1 (4)'!AS25</f>
        <v>284.59660250699898</v>
      </c>
      <c r="AT25" s="108">
        <f>'SS2-Orifice1 (4)'!AT25</f>
        <v>-603.89359185395801</v>
      </c>
      <c r="AU25" s="109">
        <f t="shared" si="2"/>
        <v>8.9339525203857836E-7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1.12558732613285</v>
      </c>
      <c r="AD26" s="118">
        <f>'SS2-Orifice1 (4)'!AD26</f>
        <v>5.5967590878120999E-7</v>
      </c>
      <c r="AE26" s="118">
        <f>'SS2-Orifice1 (4)'!AE26</f>
        <v>1.1811018742263799</v>
      </c>
      <c r="AF26" s="118">
        <f>'SS2-Orifice1 (4)'!AF26</f>
        <v>0.497014925013818</v>
      </c>
      <c r="AG26" s="118">
        <f>'SS2-Orifice1 (4)'!AG26</f>
        <v>2.3633532236667798</v>
      </c>
      <c r="AH26" s="118">
        <f>'SS2-Orifice1 (4)'!AH26</f>
        <v>2.3631535224995899</v>
      </c>
      <c r="AI26" s="118">
        <f>'SS2-Orifice1 (4)'!AI26</f>
        <v>2.91182998975497E-7</v>
      </c>
      <c r="AJ26" s="118">
        <f>'SS2-Orifice1 (4)'!AJ26</f>
        <v>2.89388315112698</v>
      </c>
      <c r="AK26" s="118">
        <f>'SS2-Orifice1 (4)'!AK26</f>
        <v>1.12558732613285</v>
      </c>
      <c r="AL26" s="118">
        <f>'SS2-Orifice1 (4)'!AL26</f>
        <v>5.5967590878120999E-7</v>
      </c>
      <c r="AM26" s="118">
        <f>'SS2-Orifice1 (4)'!AM26</f>
        <v>0</v>
      </c>
      <c r="AN26" s="118">
        <f>'SS2-Orifice1 (4)'!AN26</f>
        <v>1.1255867664569399</v>
      </c>
      <c r="AO26" s="118">
        <f>'SS2-Orifice1 (4)'!AO26</f>
        <v>35000.017403062397</v>
      </c>
      <c r="AP26" s="118">
        <f>'SS2-Orifice1 (4)'!AP26</f>
        <v>25.542910314151602</v>
      </c>
      <c r="AQ26" s="118">
        <f>'SS2-Orifice1 (4)'!AQ26</f>
        <v>68.587037820286298</v>
      </c>
      <c r="AR26" s="118">
        <f>'SS2-Orifice1 (4)'!AR26</f>
        <v>444.00814631766502</v>
      </c>
      <c r="AS26" s="118">
        <f>'SS2-Orifice1 (4)'!AS26</f>
        <v>250.43647560397599</v>
      </c>
      <c r="AT26" s="108">
        <f>'SS2-Orifice1 (4)'!AT26</f>
        <v>-444.00814631766502</v>
      </c>
      <c r="AU26" s="109">
        <f t="shared" si="2"/>
        <v>4.9723010892817482E-7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(4)'!I27</f>
        <v>0.25</v>
      </c>
      <c r="J27" s="112">
        <f>'SS2-Orifice1 (4)'!J27</f>
        <v>10</v>
      </c>
      <c r="K27" s="112">
        <f>'SS2-Orifice1 (4)'!K27</f>
        <v>0.48244140000000002</v>
      </c>
      <c r="L27" s="112">
        <f>'SS2-Orifice1 (4)'!L27</f>
        <v>1.946567E-3</v>
      </c>
      <c r="M27" s="112">
        <f>'SS2-Orifice1 (4)'!M27</f>
        <v>9.7328349999999998E-4</v>
      </c>
      <c r="N27" s="112">
        <f>'SS2-Orifice1 (4)'!N27</f>
        <v>7</v>
      </c>
      <c r="O27" s="112">
        <f>'SS2-Orifice1 (4)'!O27</f>
        <v>2.8260000000000001</v>
      </c>
      <c r="P27" s="112">
        <f>'SS2-Orifice1 (4)'!P27</f>
        <v>1.946567E-3</v>
      </c>
      <c r="Q27" s="112">
        <f>'SS2-Orifice1 (4)'!Q27</f>
        <v>9.7328349999999998E-4</v>
      </c>
      <c r="R27" s="112">
        <f>'SS2-Orifice1 (4)'!R27</f>
        <v>7</v>
      </c>
      <c r="S27" s="112">
        <f>'SS2-Orifice1 (4)'!S27</f>
        <v>2.8260000000000001</v>
      </c>
      <c r="T27" s="112">
        <f>'SS2-Orifice1 (4)'!T27</f>
        <v>3.4720000000000001E-12</v>
      </c>
      <c r="U27" s="112">
        <f>'SS2-Orifice1 (4)'!U27</f>
        <v>6.3629999999999995E-8</v>
      </c>
      <c r="V27" s="112">
        <f>'SS2-Orifice1 (4)'!V27</f>
        <v>1.20774</v>
      </c>
      <c r="W27" s="112">
        <f>'SS2-Orifice1 (4)'!W27</f>
        <v>0.12499999999999985</v>
      </c>
      <c r="X27" s="112">
        <f>'SS2-Orifice1 (4)'!X27</f>
        <v>2926555338.4312501</v>
      </c>
      <c r="Y27" s="112">
        <f>'SS2-Orifice1 (4)'!Y27</f>
        <v>-50</v>
      </c>
      <c r="Z27" s="112">
        <f>'SS2-Orifice1 (4)'!Z27</f>
        <v>4</v>
      </c>
      <c r="AA27" s="112">
        <f>'SS2-Orifice1 (4)'!AA27</f>
        <v>0.127</v>
      </c>
      <c r="AB27" s="112">
        <f>'SS2-Orifice1 (4)'!AB27</f>
        <v>0.03</v>
      </c>
      <c r="AC27" s="112">
        <f>'SS2-Orifice1 (4)'!AC27</f>
        <v>1.1231608218929101</v>
      </c>
      <c r="AD27" s="112">
        <f>'SS2-Orifice1 (4)'!AD27</f>
        <v>1.4185682526012699E-7</v>
      </c>
      <c r="AE27" s="112">
        <f>'SS2-Orifice1 (4)'!AE27</f>
        <v>1.18110074109314</v>
      </c>
      <c r="AF27" s="112">
        <f>'SS2-Orifice1 (4)'!AF27</f>
        <v>0.49662126484001601</v>
      </c>
      <c r="AG27" s="112">
        <f>'SS2-Orifice1 (4)'!AG27</f>
        <v>2.3634056000950001</v>
      </c>
      <c r="AH27" s="112">
        <f>'SS2-Orifice1 (4)'!AH27</f>
        <v>2.3631906328238799</v>
      </c>
      <c r="AI27" s="112">
        <f>'SS2-Orifice1 (4)'!AI27</f>
        <v>7.4051659994388001E-8</v>
      </c>
      <c r="AJ27" s="112">
        <f>'SS2-Orifice1 (4)'!AJ27</f>
        <v>4.28103231675881</v>
      </c>
      <c r="AK27" s="112">
        <f>'SS2-Orifice1 (4)'!AK27</f>
        <v>1.1231608218929101</v>
      </c>
      <c r="AL27" s="112">
        <f>'SS2-Orifice1 (4)'!AL27</f>
        <v>1.4185682526012699E-7</v>
      </c>
      <c r="AM27" s="112">
        <f>'SS2-Orifice1 (4)'!AM27</f>
        <v>0</v>
      </c>
      <c r="AN27" s="112">
        <f>'SS2-Orifice1 (4)'!AN27</f>
        <v>1.12316068003609</v>
      </c>
      <c r="AO27" s="112">
        <f>'SS2-Orifice1 (4)'!AO27</f>
        <v>35000.004420550802</v>
      </c>
      <c r="AP27" s="112">
        <f>'SS2-Orifice1 (4)'!AP27</f>
        <v>20.195656823838501</v>
      </c>
      <c r="AQ27" s="112">
        <f>'SS2-Orifice1 (4)'!AQ27</f>
        <v>37.415509314395798</v>
      </c>
      <c r="AR27" s="112">
        <f>'SS2-Orifice1 (4)'!AR27</f>
        <v>240.154457824319</v>
      </c>
      <c r="AS27" s="112">
        <f>'SS2-Orifice1 (4)'!AS27</f>
        <v>204.864505102615</v>
      </c>
      <c r="AT27" s="113">
        <f>'SS2-Orifice1 (4)'!AT27</f>
        <v>-240.154457824319</v>
      </c>
      <c r="AU27" s="114">
        <f t="shared" si="2"/>
        <v>1.2630143653074519E-7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(4)'!I17</f>
        <v>0.5</v>
      </c>
      <c r="J28" s="118">
        <f>'SS3-Orifice1 (4)'!J17</f>
        <v>6</v>
      </c>
      <c r="K28" s="118">
        <f>'SS3-Orifice1 (4)'!K17</f>
        <v>0.48244140000000002</v>
      </c>
      <c r="L28" s="118">
        <f>'SS3-Orifice1 (4)'!L17</f>
        <v>1.946567E-3</v>
      </c>
      <c r="M28" s="118">
        <f>'SS3-Orifice1 (4)'!M17</f>
        <v>9.7328349999999998E-4</v>
      </c>
      <c r="N28" s="118">
        <f>'SS3-Orifice1 (4)'!N17</f>
        <v>7</v>
      </c>
      <c r="O28" s="118">
        <f>'SS3-Orifice1 (4)'!O17</f>
        <v>2.8260000000000001</v>
      </c>
      <c r="P28" s="118">
        <f>'SS3-Orifice1 (4)'!P17</f>
        <v>1.946567E-3</v>
      </c>
      <c r="Q28" s="118">
        <f>'SS3-Orifice1 (4)'!Q17</f>
        <v>9.7328349999999998E-4</v>
      </c>
      <c r="R28" s="118">
        <f>'SS3-Orifice1 (4)'!R17</f>
        <v>7</v>
      </c>
      <c r="S28" s="118">
        <f>'SS3-Orifice1 (4)'!S17</f>
        <v>2.8260000000000001</v>
      </c>
      <c r="T28" s="118">
        <f>'SS3-Orifice1 (4)'!T17</f>
        <v>3.4720000000000001E-12</v>
      </c>
      <c r="U28" s="118">
        <f>'SS3-Orifice1 (4)'!U17</f>
        <v>6.3629999999999995E-8</v>
      </c>
      <c r="V28" s="118">
        <f>'SS3-Orifice1 (4)'!V17</f>
        <v>1.20774</v>
      </c>
      <c r="W28" s="118">
        <f>'SS3-Orifice1 (4)'!W17</f>
        <v>9.9999999999999985E-3</v>
      </c>
      <c r="X28" s="118">
        <f>'SS3-Orifice1 (4)'!X17</f>
        <v>18729954.165959999</v>
      </c>
      <c r="Y28" s="118">
        <f>'SS3-Orifice1 (4)'!Y17</f>
        <v>-50</v>
      </c>
      <c r="Z28" s="118">
        <f>'SS3-Orifice1 (4)'!Z17</f>
        <v>4</v>
      </c>
      <c r="AA28" s="118">
        <f>'SS3-Orifice1 (4)'!AA17</f>
        <v>0.127</v>
      </c>
      <c r="AB28" s="118">
        <f>'SS3-Orifice1 (4)'!AB17</f>
        <v>0.03</v>
      </c>
      <c r="AC28" s="118">
        <f>'SS3-Orifice1 (4)'!AC17</f>
        <v>1.09988246184761</v>
      </c>
      <c r="AD28" s="118">
        <f>'SS3-Orifice1 (4)'!AD17</f>
        <v>0.85861235949890902</v>
      </c>
      <c r="AE28" s="118">
        <f>'SS3-Orifice1 (4)'!AE17</f>
        <v>3.9942516018097902</v>
      </c>
      <c r="AF28" s="118">
        <f>'SS3-Orifice1 (4)'!AF17</f>
        <v>1.82497213511576</v>
      </c>
      <c r="AG28" s="118">
        <f>'SS3-Orifice1 (4)'!AG17</f>
        <v>2.3693722219304698</v>
      </c>
      <c r="AH28" s="118">
        <f>'SS3-Orifice1 (4)'!AH17</f>
        <v>2.3684210076327501</v>
      </c>
      <c r="AI28" s="118">
        <f>'SS3-Orifice1 (4)'!AI17</f>
        <v>0.55179648278188498</v>
      </c>
      <c r="AJ28" s="118">
        <f>'SS3-Orifice1 (4)'!AJ17</f>
        <v>1.23080849376929</v>
      </c>
      <c r="AK28" s="118">
        <f>'SS3-Orifice1 (4)'!AK17</f>
        <v>1.09988246184761</v>
      </c>
      <c r="AL28" s="118">
        <f>'SS3-Orifice1 (4)'!AL17</f>
        <v>0.85861235949890902</v>
      </c>
      <c r="AM28" s="118">
        <f>'SS3-Orifice1 (4)'!AM17</f>
        <v>186.91245001890599</v>
      </c>
      <c r="AN28" s="118">
        <f>'SS3-Orifice1 (4)'!AN17</f>
        <v>0.2412701023487</v>
      </c>
      <c r="AO28" s="118">
        <f>'SS3-Orifice1 (4)'!AO17</f>
        <v>158891.22272380299</v>
      </c>
      <c r="AP28" s="118">
        <f>'SS3-Orifice1 (4)'!AP17</f>
        <v>587.30571838350295</v>
      </c>
      <c r="AQ28" s="118">
        <f>'SS3-Orifice1 (4)'!AQ17</f>
        <v>1765.72358904008</v>
      </c>
      <c r="AR28" s="118">
        <f>'SS3-Orifice1 (4)'!AR17</f>
        <v>3391.43417054981</v>
      </c>
      <c r="AS28" s="118">
        <f>'SS3-Orifice1 (4)'!AS17</f>
        <v>1851.21992275563</v>
      </c>
      <c r="AT28" s="108">
        <f>'SS3-Orifice1 (4)'!AT17</f>
        <v>-3391.43417054981</v>
      </c>
      <c r="AU28" s="115">
        <f t="shared" si="2"/>
        <v>0.78064010408584072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(4)'!I18</f>
        <v>0.5</v>
      </c>
      <c r="J29" s="118">
        <f>'SS3-Orifice1 (4)'!J18</f>
        <v>6</v>
      </c>
      <c r="K29" s="118">
        <f>'SS3-Orifice1 (4)'!K18</f>
        <v>0.48244140000000002</v>
      </c>
      <c r="L29" s="118">
        <f>'SS3-Orifice1 (4)'!L18</f>
        <v>1.946567E-3</v>
      </c>
      <c r="M29" s="118">
        <f>'SS3-Orifice1 (4)'!M18</f>
        <v>9.7328349999999998E-4</v>
      </c>
      <c r="N29" s="118">
        <f>'SS3-Orifice1 (4)'!N18</f>
        <v>7</v>
      </c>
      <c r="O29" s="118">
        <f>'SS3-Orifice1 (4)'!O18</f>
        <v>2.8260000000000001</v>
      </c>
      <c r="P29" s="118">
        <f>'SS3-Orifice1 (4)'!P18</f>
        <v>1.946567E-3</v>
      </c>
      <c r="Q29" s="118">
        <f>'SS3-Orifice1 (4)'!Q18</f>
        <v>9.7328349999999998E-4</v>
      </c>
      <c r="R29" s="118">
        <f>'SS3-Orifice1 (4)'!R18</f>
        <v>7</v>
      </c>
      <c r="S29" s="118">
        <f>'SS3-Orifice1 (4)'!S18</f>
        <v>2.8260000000000001</v>
      </c>
      <c r="T29" s="118">
        <f>'SS3-Orifice1 (4)'!T18</f>
        <v>3.4720000000000001E-12</v>
      </c>
      <c r="U29" s="118">
        <f>'SS3-Orifice1 (4)'!U18</f>
        <v>6.3629999999999995E-8</v>
      </c>
      <c r="V29" s="118">
        <f>'SS3-Orifice1 (4)'!V18</f>
        <v>1.20774</v>
      </c>
      <c r="W29" s="118">
        <f>'SS3-Orifice1 (4)'!W18</f>
        <v>1.6000000000000011E-2</v>
      </c>
      <c r="X29" s="118">
        <f>'SS3-Orifice1 (4)'!X18</f>
        <v>47948682.664857604</v>
      </c>
      <c r="Y29" s="118">
        <f>'SS3-Orifice1 (4)'!Y18</f>
        <v>-50</v>
      </c>
      <c r="Z29" s="118">
        <f>'SS3-Orifice1 (4)'!Z18</f>
        <v>4</v>
      </c>
      <c r="AA29" s="118">
        <f>'SS3-Orifice1 (4)'!AA18</f>
        <v>0.127</v>
      </c>
      <c r="AB29" s="118">
        <f>'SS3-Orifice1 (4)'!AB18</f>
        <v>0.03</v>
      </c>
      <c r="AC29" s="118">
        <f>'SS3-Orifice1 (4)'!AC18</f>
        <v>1.4243088895724001</v>
      </c>
      <c r="AD29" s="118">
        <f>'SS3-Orifice1 (4)'!AD18</f>
        <v>0.81542475526770697</v>
      </c>
      <c r="AE29" s="118">
        <f>'SS3-Orifice1 (4)'!AE18</f>
        <v>3.9370070154015502</v>
      </c>
      <c r="AF29" s="118">
        <f>'SS3-Orifice1 (4)'!AF18</f>
        <v>1.77043361204858</v>
      </c>
      <c r="AG29" s="118">
        <f>'SS3-Orifice1 (4)'!AG18</f>
        <v>2.36913904380072</v>
      </c>
      <c r="AH29" s="118">
        <f>'SS3-Orifice1 (4)'!AH18</f>
        <v>2.3680068607096501</v>
      </c>
      <c r="AI29" s="118">
        <f>'SS3-Orifice1 (4)'!AI18</f>
        <v>0.52019961683191596</v>
      </c>
      <c r="AJ29" s="118">
        <f>'SS3-Orifice1 (4)'!AJ18</f>
        <v>1.6215671314323199</v>
      </c>
      <c r="AK29" s="118">
        <f>'SS3-Orifice1 (4)'!AK18</f>
        <v>1.4243088895724001</v>
      </c>
      <c r="AL29" s="118">
        <f>'SS3-Orifice1 (4)'!AL18</f>
        <v>0.81542475526770697</v>
      </c>
      <c r="AM29" s="118">
        <f>'SS3-Orifice1 (4)'!AM18</f>
        <v>196.72123229837999</v>
      </c>
      <c r="AN29" s="118">
        <f>'SS3-Orifice1 (4)'!AN18</f>
        <v>0.60888413430469002</v>
      </c>
      <c r="AO29" s="118">
        <f>'SS3-Orifice1 (4)'!AO18</f>
        <v>81609.507108321806</v>
      </c>
      <c r="AP29" s="118">
        <f>'SS3-Orifice1 (4)'!AP18</f>
        <v>606.45864043126403</v>
      </c>
      <c r="AQ29" s="118">
        <f>'SS3-Orifice1 (4)'!AQ18</f>
        <v>1765.7228605949299</v>
      </c>
      <c r="AR29" s="118">
        <f>'SS3-Orifice1 (4)'!AR18</f>
        <v>3391.4337400488098</v>
      </c>
      <c r="AS29" s="118">
        <f>'SS3-Orifice1 (4)'!AS18</f>
        <v>1896.19215636334</v>
      </c>
      <c r="AT29" s="108">
        <f>'SS3-Orifice1 (4)'!AT18</f>
        <v>-3391.4337400488098</v>
      </c>
      <c r="AU29" s="109">
        <f t="shared" si="2"/>
        <v>0.5725055577744167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(4)'!I19</f>
        <v>0.5</v>
      </c>
      <c r="J30" s="118">
        <f>'SS3-Orifice1 (4)'!J19</f>
        <v>6</v>
      </c>
      <c r="K30" s="118">
        <f>'SS3-Orifice1 (4)'!K19</f>
        <v>0.48244140000000002</v>
      </c>
      <c r="L30" s="118">
        <f>'SS3-Orifice1 (4)'!L19</f>
        <v>1.946567E-3</v>
      </c>
      <c r="M30" s="118">
        <f>'SS3-Orifice1 (4)'!M19</f>
        <v>9.7328349999999998E-4</v>
      </c>
      <c r="N30" s="118">
        <f>'SS3-Orifice1 (4)'!N19</f>
        <v>7</v>
      </c>
      <c r="O30" s="118">
        <f>'SS3-Orifice1 (4)'!O19</f>
        <v>2.8260000000000001</v>
      </c>
      <c r="P30" s="118">
        <f>'SS3-Orifice1 (4)'!P19</f>
        <v>1.946567E-3</v>
      </c>
      <c r="Q30" s="118">
        <f>'SS3-Orifice1 (4)'!Q19</f>
        <v>9.7328349999999998E-4</v>
      </c>
      <c r="R30" s="118">
        <f>'SS3-Orifice1 (4)'!R19</f>
        <v>7</v>
      </c>
      <c r="S30" s="118">
        <f>'SS3-Orifice1 (4)'!S19</f>
        <v>2.8260000000000001</v>
      </c>
      <c r="T30" s="118">
        <f>'SS3-Orifice1 (4)'!T19</f>
        <v>3.4720000000000001E-12</v>
      </c>
      <c r="U30" s="118">
        <f>'SS3-Orifice1 (4)'!U19</f>
        <v>6.3629999999999995E-8</v>
      </c>
      <c r="V30" s="118">
        <f>'SS3-Orifice1 (4)'!V19</f>
        <v>1.20774</v>
      </c>
      <c r="W30" s="118">
        <f>'SS3-Orifice1 (4)'!W19</f>
        <v>1.7999999999999992E-2</v>
      </c>
      <c r="X30" s="118">
        <f>'SS3-Orifice1 (4)'!X19</f>
        <v>60685051.497710504</v>
      </c>
      <c r="Y30" s="118">
        <f>'SS3-Orifice1 (4)'!Y19</f>
        <v>-50</v>
      </c>
      <c r="Z30" s="118">
        <f>'SS3-Orifice1 (4)'!Z19</f>
        <v>4</v>
      </c>
      <c r="AA30" s="118">
        <f>'SS3-Orifice1 (4)'!AA19</f>
        <v>0.127</v>
      </c>
      <c r="AB30" s="118">
        <f>'SS3-Orifice1 (4)'!AB19</f>
        <v>0.03</v>
      </c>
      <c r="AC30" s="118">
        <f>'SS3-Orifice1 (4)'!AC19</f>
        <v>1.5535152547325299</v>
      </c>
      <c r="AD30" s="118">
        <f>'SS3-Orifice1 (4)'!AD19</f>
        <v>0.78962495534412103</v>
      </c>
      <c r="AE30" s="118">
        <f>'SS3-Orifice1 (4)'!AE19</f>
        <v>3.93700127346544</v>
      </c>
      <c r="AF30" s="118">
        <f>'SS3-Orifice1 (4)'!AF19</f>
        <v>1.80167186521652</v>
      </c>
      <c r="AG30" s="118">
        <f>'SS3-Orifice1 (4)'!AG19</f>
        <v>2.3690207234455598</v>
      </c>
      <c r="AH30" s="118">
        <f>'SS3-Orifice1 (4)'!AH19</f>
        <v>2.37027858813771</v>
      </c>
      <c r="AI30" s="118">
        <f>'SS3-Orifice1 (4)'!AI19</f>
        <v>0.50584457876240296</v>
      </c>
      <c r="AJ30" s="118">
        <f>'SS3-Orifice1 (4)'!AJ19</f>
        <v>1.79189696518315</v>
      </c>
      <c r="AK30" s="118">
        <f>'SS3-Orifice1 (4)'!AK19</f>
        <v>1.5535152547325299</v>
      </c>
      <c r="AL30" s="118">
        <f>'SS3-Orifice1 (4)'!AL19</f>
        <v>0.78962495534412103</v>
      </c>
      <c r="AM30" s="118">
        <f>'SS3-Orifice1 (4)'!AM19</f>
        <v>203.08364183114</v>
      </c>
      <c r="AN30" s="118">
        <f>'SS3-Orifice1 (4)'!AN19</f>
        <v>0.76389029938840802</v>
      </c>
      <c r="AO30" s="118">
        <f>'SS3-Orifice1 (4)'!AO19</f>
        <v>70969.620251363303</v>
      </c>
      <c r="AP30" s="118">
        <f>'SS3-Orifice1 (4)'!AP19</f>
        <v>614.51423385126395</v>
      </c>
      <c r="AQ30" s="118">
        <f>'SS3-Orifice1 (4)'!AQ19</f>
        <v>1765.7166600964699</v>
      </c>
      <c r="AR30" s="118">
        <f>'SS3-Orifice1 (4)'!AR19</f>
        <v>3391.4235176128</v>
      </c>
      <c r="AS30" s="118">
        <f>'SS3-Orifice1 (4)'!AS19</f>
        <v>1958.9380305053101</v>
      </c>
      <c r="AT30" s="108">
        <f>'SS3-Orifice1 (4)'!AT19</f>
        <v>-3391.4235176128</v>
      </c>
      <c r="AU30" s="109">
        <f t="shared" si="2"/>
        <v>0.50828271749418474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(4)'!I20</f>
        <v>0.5</v>
      </c>
      <c r="J31" s="118">
        <f>'SS3-Orifice1 (4)'!J20</f>
        <v>6</v>
      </c>
      <c r="K31" s="118">
        <f>'SS3-Orifice1 (4)'!K20</f>
        <v>0.48244140000000002</v>
      </c>
      <c r="L31" s="118">
        <f>'SS3-Orifice1 (4)'!L20</f>
        <v>1.946567E-3</v>
      </c>
      <c r="M31" s="118">
        <f>'SS3-Orifice1 (4)'!M20</f>
        <v>9.7328349999999998E-4</v>
      </c>
      <c r="N31" s="118">
        <f>'SS3-Orifice1 (4)'!N20</f>
        <v>7</v>
      </c>
      <c r="O31" s="118">
        <f>'SS3-Orifice1 (4)'!O20</f>
        <v>2.8260000000000001</v>
      </c>
      <c r="P31" s="118">
        <f>'SS3-Orifice1 (4)'!P20</f>
        <v>1.946567E-3</v>
      </c>
      <c r="Q31" s="118">
        <f>'SS3-Orifice1 (4)'!Q20</f>
        <v>9.7328349999999998E-4</v>
      </c>
      <c r="R31" s="118">
        <f>'SS3-Orifice1 (4)'!R20</f>
        <v>7</v>
      </c>
      <c r="S31" s="118">
        <f>'SS3-Orifice1 (4)'!S20</f>
        <v>2.8260000000000001</v>
      </c>
      <c r="T31" s="118">
        <f>'SS3-Orifice1 (4)'!T20</f>
        <v>3.4720000000000001E-12</v>
      </c>
      <c r="U31" s="118">
        <f>'SS3-Orifice1 (4)'!U20</f>
        <v>6.3629999999999995E-8</v>
      </c>
      <c r="V31" s="118">
        <f>'SS3-Orifice1 (4)'!V20</f>
        <v>1.20774</v>
      </c>
      <c r="W31" s="118">
        <f>'SS3-Orifice1 (4)'!W20</f>
        <v>1.999999999999999E-2</v>
      </c>
      <c r="X31" s="118">
        <f>'SS3-Orifice1 (4)'!X20</f>
        <v>74919816.6638401</v>
      </c>
      <c r="Y31" s="118">
        <f>'SS3-Orifice1 (4)'!Y20</f>
        <v>-50</v>
      </c>
      <c r="Z31" s="118">
        <f>'SS3-Orifice1 (4)'!Z20</f>
        <v>4</v>
      </c>
      <c r="AA31" s="118">
        <f>'SS3-Orifice1 (4)'!AA20</f>
        <v>0.127</v>
      </c>
      <c r="AB31" s="118">
        <f>'SS3-Orifice1 (4)'!AB20</f>
        <v>0.03</v>
      </c>
      <c r="AC31" s="118">
        <f>'SS3-Orifice1 (4)'!AC20</f>
        <v>1.7225943347235599</v>
      </c>
      <c r="AD31" s="118">
        <f>'SS3-Orifice1 (4)'!AD20</f>
        <v>0.78212918107297502</v>
      </c>
      <c r="AE31" s="118">
        <f>'SS3-Orifice1 (4)'!AE20</f>
        <v>3.9925306092630102</v>
      </c>
      <c r="AF31" s="118">
        <f>'SS3-Orifice1 (4)'!AF20</f>
        <v>1.83493365499438</v>
      </c>
      <c r="AG31" s="118">
        <f>'SS3-Orifice1 (4)'!AG20</f>
        <v>2.37306011047361</v>
      </c>
      <c r="AH31" s="118">
        <f>'SS3-Orifice1 (4)'!AH20</f>
        <v>2.3734236949668701</v>
      </c>
      <c r="AI31" s="118">
        <f>'SS3-Orifice1 (4)'!AI20</f>
        <v>0.48993692143613998</v>
      </c>
      <c r="AJ31" s="118">
        <f>'SS3-Orifice1 (4)'!AJ20</f>
        <v>1.9822650814731699</v>
      </c>
      <c r="AK31" s="118">
        <f>'SS3-Orifice1 (4)'!AK20</f>
        <v>1.7225943347235599</v>
      </c>
      <c r="AL31" s="118">
        <f>'SS3-Orifice1 (4)'!AL20</f>
        <v>0.78212918107297502</v>
      </c>
      <c r="AM31" s="118">
        <f>'SS3-Orifice1 (4)'!AM20</f>
        <v>204.99470330288599</v>
      </c>
      <c r="AN31" s="118">
        <f>'SS3-Orifice1 (4)'!AN20</f>
        <v>0.94046515365059002</v>
      </c>
      <c r="AO31" s="118">
        <f>'SS3-Orifice1 (4)'!AO20</f>
        <v>63937.366795673603</v>
      </c>
      <c r="AP31" s="118">
        <f>'SS3-Orifice1 (4)'!AP20</f>
        <v>588.18498477289995</v>
      </c>
      <c r="AQ31" s="118">
        <f>'SS3-Orifice1 (4)'!AQ20</f>
        <v>1765.7972692270901</v>
      </c>
      <c r="AR31" s="118">
        <f>'SS3-Orifice1 (4)'!AR20</f>
        <v>3391.3161307001301</v>
      </c>
      <c r="AS31" s="118">
        <f>'SS3-Orifice1 (4)'!AS20</f>
        <v>1830.4025417118</v>
      </c>
      <c r="AT31" s="108">
        <f>'SS3-Orifice1 (4)'!AT20</f>
        <v>-3391.3161307001301</v>
      </c>
      <c r="AU31" s="109">
        <f t="shared" si="2"/>
        <v>0.45404142188734775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(4)'!I21</f>
        <v>0.5</v>
      </c>
      <c r="J32" s="118">
        <f>'SS3-Orifice1 (4)'!J21</f>
        <v>6</v>
      </c>
      <c r="K32" s="118">
        <f>'SS3-Orifice1 (4)'!K21</f>
        <v>0.48244140000000002</v>
      </c>
      <c r="L32" s="118">
        <f>'SS3-Orifice1 (4)'!L21</f>
        <v>1.946567E-3</v>
      </c>
      <c r="M32" s="118">
        <f>'SS3-Orifice1 (4)'!M21</f>
        <v>9.7328349999999998E-4</v>
      </c>
      <c r="N32" s="118">
        <f>'SS3-Orifice1 (4)'!N21</f>
        <v>7</v>
      </c>
      <c r="O32" s="118">
        <f>'SS3-Orifice1 (4)'!O21</f>
        <v>2.8260000000000001</v>
      </c>
      <c r="P32" s="118">
        <f>'SS3-Orifice1 (4)'!P21</f>
        <v>1.946567E-3</v>
      </c>
      <c r="Q32" s="118">
        <f>'SS3-Orifice1 (4)'!Q21</f>
        <v>9.7328349999999998E-4</v>
      </c>
      <c r="R32" s="118">
        <f>'SS3-Orifice1 (4)'!R21</f>
        <v>7</v>
      </c>
      <c r="S32" s="118">
        <f>'SS3-Orifice1 (4)'!S21</f>
        <v>2.8260000000000001</v>
      </c>
      <c r="T32" s="118">
        <f>'SS3-Orifice1 (4)'!T21</f>
        <v>3.4720000000000001E-12</v>
      </c>
      <c r="U32" s="118">
        <f>'SS3-Orifice1 (4)'!U21</f>
        <v>6.3629999999999995E-8</v>
      </c>
      <c r="V32" s="118">
        <f>'SS3-Orifice1 (4)'!V21</f>
        <v>1.20774</v>
      </c>
      <c r="W32" s="118">
        <f>'SS3-Orifice1 (4)'!W21</f>
        <v>2.8999999999999998E-2</v>
      </c>
      <c r="X32" s="118">
        <f>'SS3-Orifice1 (4)'!X21</f>
        <v>157518914.53572401</v>
      </c>
      <c r="Y32" s="118">
        <f>'SS3-Orifice1 (4)'!Y21</f>
        <v>-50</v>
      </c>
      <c r="Z32" s="118">
        <f>'SS3-Orifice1 (4)'!Z21</f>
        <v>4</v>
      </c>
      <c r="AA32" s="118">
        <f>'SS3-Orifice1 (4)'!AA21</f>
        <v>0.127</v>
      </c>
      <c r="AB32" s="118">
        <f>'SS3-Orifice1 (4)'!AB21</f>
        <v>0.03</v>
      </c>
      <c r="AC32" s="118">
        <f>'SS3-Orifice1 (4)'!AC21</f>
        <v>2.50348661854169</v>
      </c>
      <c r="AD32" s="118">
        <f>'SS3-Orifice1 (4)'!AD21</f>
        <v>0.63095160058557698</v>
      </c>
      <c r="AE32" s="118">
        <f>'SS3-Orifice1 (4)'!AE21</f>
        <v>3.99075225029801</v>
      </c>
      <c r="AF32" s="118">
        <f>'SS3-Orifice1 (4)'!AF21</f>
        <v>1.77470589070694</v>
      </c>
      <c r="AG32" s="118">
        <f>'SS3-Orifice1 (4)'!AG21</f>
        <v>2.3735399049406598</v>
      </c>
      <c r="AH32" s="118">
        <f>'SS3-Orifice1 (4)'!AH21</f>
        <v>2.3736327920452398</v>
      </c>
      <c r="AI32" s="118">
        <f>'SS3-Orifice1 (4)'!AI21</f>
        <v>0.39266171621958901</v>
      </c>
      <c r="AJ32" s="118">
        <f>'SS3-Orifice1 (4)'!AJ21</f>
        <v>3.0868399355615299</v>
      </c>
      <c r="AK32" s="118">
        <f>'SS3-Orifice1 (4)'!AK21</f>
        <v>2.50348661854169</v>
      </c>
      <c r="AL32" s="118">
        <f>'SS3-Orifice1 (4)'!AL21</f>
        <v>0.63095160058557698</v>
      </c>
      <c r="AM32" s="118">
        <f>'SS3-Orifice1 (4)'!AM21</f>
        <v>253.36511294153999</v>
      </c>
      <c r="AN32" s="118">
        <f>'SS3-Orifice1 (4)'!AN21</f>
        <v>1.87253501795611</v>
      </c>
      <c r="AO32" s="118">
        <f>'SS3-Orifice1 (4)'!AO21</f>
        <v>46708.066856894802</v>
      </c>
      <c r="AP32" s="118">
        <f>'SS3-Orifice1 (4)'!AP21</f>
        <v>554.93933064135399</v>
      </c>
      <c r="AQ32" s="118">
        <f>'SS3-Orifice1 (4)'!AQ21</f>
        <v>1649.5230307787899</v>
      </c>
      <c r="AR32" s="118">
        <f>'SS3-Orifice1 (4)'!AR21</f>
        <v>3391.29518884251</v>
      </c>
      <c r="AS32" s="118">
        <f>'SS3-Orifice1 (4)'!AS21</f>
        <v>1739.8149461477101</v>
      </c>
      <c r="AT32" s="108">
        <f>'SS3-Orifice1 (4)'!AT21</f>
        <v>-3391.29518884251</v>
      </c>
      <c r="AU32" s="109">
        <f t="shared" si="2"/>
        <v>0.25202914843344104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(4)'!I22</f>
        <v>0.5</v>
      </c>
      <c r="J33" s="118">
        <f>'SS3-Orifice1 (4)'!J22</f>
        <v>6</v>
      </c>
      <c r="K33" s="118">
        <f>'SS3-Orifice1 (4)'!K22</f>
        <v>0.48244140000000002</v>
      </c>
      <c r="L33" s="118">
        <f>'SS3-Orifice1 (4)'!L22</f>
        <v>1.946567E-3</v>
      </c>
      <c r="M33" s="118">
        <f>'SS3-Orifice1 (4)'!M22</f>
        <v>9.7328349999999998E-4</v>
      </c>
      <c r="N33" s="118">
        <f>'SS3-Orifice1 (4)'!N22</f>
        <v>7</v>
      </c>
      <c r="O33" s="118">
        <f>'SS3-Orifice1 (4)'!O22</f>
        <v>2.8260000000000001</v>
      </c>
      <c r="P33" s="118">
        <f>'SS3-Orifice1 (4)'!P22</f>
        <v>1.946567E-3</v>
      </c>
      <c r="Q33" s="118">
        <f>'SS3-Orifice1 (4)'!Q22</f>
        <v>9.7328349999999998E-4</v>
      </c>
      <c r="R33" s="118">
        <f>'SS3-Orifice1 (4)'!R22</f>
        <v>7</v>
      </c>
      <c r="S33" s="118">
        <f>'SS3-Orifice1 (4)'!S22</f>
        <v>2.8260000000000001</v>
      </c>
      <c r="T33" s="118">
        <f>'SS3-Orifice1 (4)'!T22</f>
        <v>3.4720000000000001E-12</v>
      </c>
      <c r="U33" s="118">
        <f>'SS3-Orifice1 (4)'!U22</f>
        <v>6.3629999999999995E-8</v>
      </c>
      <c r="V33" s="118">
        <f>'SS3-Orifice1 (4)'!V22</f>
        <v>1.20774</v>
      </c>
      <c r="W33" s="118">
        <f>'SS3-Orifice1 (4)'!W22</f>
        <v>3.2000000000000001E-2</v>
      </c>
      <c r="X33" s="118">
        <f>'SS3-Orifice1 (4)'!X22</f>
        <v>191794730.65943101</v>
      </c>
      <c r="Y33" s="118">
        <f>'SS3-Orifice1 (4)'!Y22</f>
        <v>-50</v>
      </c>
      <c r="Z33" s="118">
        <f>'SS3-Orifice1 (4)'!Z22</f>
        <v>4</v>
      </c>
      <c r="AA33" s="118">
        <f>'SS3-Orifice1 (4)'!AA22</f>
        <v>0.127</v>
      </c>
      <c r="AB33" s="118">
        <f>'SS3-Orifice1 (4)'!AB22</f>
        <v>0.03</v>
      </c>
      <c r="AC33" s="118">
        <f>'SS3-Orifice1 (4)'!AC22</f>
        <v>2.7367658424512702</v>
      </c>
      <c r="AD33" s="118">
        <f>'SS3-Orifice1 (4)'!AD22</f>
        <v>0.53700134838449098</v>
      </c>
      <c r="AE33" s="118">
        <f>'SS3-Orifice1 (4)'!AE22</f>
        <v>3.93700269690583</v>
      </c>
      <c r="AF33" s="118">
        <f>'SS3-Orifice1 (4)'!AF22</f>
        <v>1.4124057225531099</v>
      </c>
      <c r="AG33" s="118">
        <f>'SS3-Orifice1 (4)'!AG22</f>
        <v>2.3725498190379199</v>
      </c>
      <c r="AH33" s="118">
        <f>'SS3-Orifice1 (4)'!AH22</f>
        <v>2.3731352521295199</v>
      </c>
      <c r="AI33" s="118">
        <f>'SS3-Orifice1 (4)'!AI22</f>
        <v>0.349180727545984</v>
      </c>
      <c r="AJ33" s="118">
        <f>'SS3-Orifice1 (4)'!AJ22</f>
        <v>3.54506903047757</v>
      </c>
      <c r="AK33" s="118">
        <f>'SS3-Orifice1 (4)'!AK22</f>
        <v>2.7367658424512702</v>
      </c>
      <c r="AL33" s="118">
        <f>'SS3-Orifice1 (4)'!AL22</f>
        <v>0.53700134838449098</v>
      </c>
      <c r="AM33" s="118">
        <f>'SS3-Orifice1 (4)'!AM22</f>
        <v>296.92704340256302</v>
      </c>
      <c r="AN33" s="118">
        <f>'SS3-Orifice1 (4)'!AN22</f>
        <v>2.19976449406678</v>
      </c>
      <c r="AO33" s="118">
        <f>'SS3-Orifice1 (4)'!AO22</f>
        <v>43471.7179687401</v>
      </c>
      <c r="AP33" s="118">
        <f>'SS3-Orifice1 (4)'!AP22</f>
        <v>500.83831352895498</v>
      </c>
      <c r="AQ33" s="118">
        <f>'SS3-Orifice1 (4)'!AQ22</f>
        <v>1482.4035305457601</v>
      </c>
      <c r="AR33" s="118">
        <f>'SS3-Orifice1 (4)'!AR22</f>
        <v>3391.3074943337401</v>
      </c>
      <c r="AS33" s="118">
        <f>'SS3-Orifice1 (4)'!AS22</f>
        <v>1618.5423679452001</v>
      </c>
      <c r="AT33" s="108">
        <f>'SS3-Orifice1 (4)'!AT22</f>
        <v>-3391.3074943337401</v>
      </c>
      <c r="AU33" s="109">
        <f t="shared" si="2"/>
        <v>0.19621749879175227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(4)'!I23</f>
        <v>0.5</v>
      </c>
      <c r="J34" s="118">
        <f>'SS3-Orifice1 (4)'!J23</f>
        <v>6</v>
      </c>
      <c r="K34" s="118">
        <f>'SS3-Orifice1 (4)'!K23</f>
        <v>0.48244140000000002</v>
      </c>
      <c r="L34" s="118">
        <f>'SS3-Orifice1 (4)'!L23</f>
        <v>1.946567E-3</v>
      </c>
      <c r="M34" s="118">
        <f>'SS3-Orifice1 (4)'!M23</f>
        <v>9.7328349999999998E-4</v>
      </c>
      <c r="N34" s="118">
        <f>'SS3-Orifice1 (4)'!N23</f>
        <v>7</v>
      </c>
      <c r="O34" s="118">
        <f>'SS3-Orifice1 (4)'!O23</f>
        <v>2.8260000000000001</v>
      </c>
      <c r="P34" s="118">
        <f>'SS3-Orifice1 (4)'!P23</f>
        <v>1.946567E-3</v>
      </c>
      <c r="Q34" s="118">
        <f>'SS3-Orifice1 (4)'!Q23</f>
        <v>9.7328349999999998E-4</v>
      </c>
      <c r="R34" s="118">
        <f>'SS3-Orifice1 (4)'!R23</f>
        <v>7</v>
      </c>
      <c r="S34" s="118">
        <f>'SS3-Orifice1 (4)'!S23</f>
        <v>2.8260000000000001</v>
      </c>
      <c r="T34" s="118">
        <f>'SS3-Orifice1 (4)'!T23</f>
        <v>3.4720000000000001E-12</v>
      </c>
      <c r="U34" s="118">
        <f>'SS3-Orifice1 (4)'!U23</f>
        <v>6.3629999999999995E-8</v>
      </c>
      <c r="V34" s="118">
        <f>'SS3-Orifice1 (4)'!V23</f>
        <v>1.20774</v>
      </c>
      <c r="W34" s="118">
        <f>'SS3-Orifice1 (4)'!W23</f>
        <v>3.2999999999999995E-2</v>
      </c>
      <c r="X34" s="118">
        <f>'SS3-Orifice1 (4)'!X23</f>
        <v>203969200.86730501</v>
      </c>
      <c r="Y34" s="118">
        <f>'SS3-Orifice1 (4)'!Y23</f>
        <v>-50</v>
      </c>
      <c r="Z34" s="118">
        <f>'SS3-Orifice1 (4)'!Z23</f>
        <v>4</v>
      </c>
      <c r="AA34" s="118">
        <f>'SS3-Orifice1 (4)'!AA23</f>
        <v>0.127</v>
      </c>
      <c r="AB34" s="118">
        <f>'SS3-Orifice1 (4)'!AB23</f>
        <v>0.03</v>
      </c>
      <c r="AC34" s="118">
        <f>'SS3-Orifice1 (4)'!AC23</f>
        <v>2.8128272303443298</v>
      </c>
      <c r="AD34" s="118">
        <f>'SS3-Orifice1 (4)'!AD23</f>
        <v>0.50385285451485995</v>
      </c>
      <c r="AE34" s="118">
        <f>'SS3-Orifice1 (4)'!AE23</f>
        <v>3.9370074961522699</v>
      </c>
      <c r="AF34" s="118">
        <f>'SS3-Orifice1 (4)'!AF23</f>
        <v>1.36409508434164</v>
      </c>
      <c r="AG34" s="118">
        <f>'SS3-Orifice1 (4)'!AG23</f>
        <v>2.36845288837918</v>
      </c>
      <c r="AH34" s="118">
        <f>'SS3-Orifice1 (4)'!AH23</f>
        <v>2.3686137038937498</v>
      </c>
      <c r="AI34" s="118">
        <f>'SS3-Orifice1 (4)'!AI23</f>
        <v>0.32982009891548902</v>
      </c>
      <c r="AJ34" s="118">
        <f>'SS3-Orifice1 (4)'!AJ23</f>
        <v>3.7078696380987601</v>
      </c>
      <c r="AK34" s="118">
        <f>'SS3-Orifice1 (4)'!AK23</f>
        <v>2.8128272303443298</v>
      </c>
      <c r="AL34" s="118">
        <f>'SS3-Orifice1 (4)'!AL23</f>
        <v>0.50385285451485995</v>
      </c>
      <c r="AM34" s="118">
        <f>'SS3-Orifice1 (4)'!AM23</f>
        <v>316.06117457075999</v>
      </c>
      <c r="AN34" s="118">
        <f>'SS3-Orifice1 (4)'!AN23</f>
        <v>2.3089743758294801</v>
      </c>
      <c r="AO34" s="118">
        <f>'SS3-Orifice1 (4)'!AO23</f>
        <v>42568.633187606501</v>
      </c>
      <c r="AP34" s="118">
        <f>'SS3-Orifice1 (4)'!AP23</f>
        <v>505.62914016420598</v>
      </c>
      <c r="AQ34" s="118">
        <f>'SS3-Orifice1 (4)'!AQ23</f>
        <v>1429.6953949613601</v>
      </c>
      <c r="AR34" s="118">
        <f>'SS3-Orifice1 (4)'!AR23</f>
        <v>3391.3153442518101</v>
      </c>
      <c r="AS34" s="118">
        <f>'SS3-Orifice1 (4)'!AS23</f>
        <v>1656.3003558871801</v>
      </c>
      <c r="AT34" s="108">
        <f>'SS3-Orifice1 (4)'!AT23</f>
        <v>-3391.3153442518101</v>
      </c>
      <c r="AU34" s="109">
        <f t="shared" si="2"/>
        <v>0.17912684045410823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(4)'!I24</f>
        <v>0.5</v>
      </c>
      <c r="J35" s="118">
        <f>'SS3-Orifice1 (4)'!J24</f>
        <v>6</v>
      </c>
      <c r="K35" s="118">
        <f>'SS3-Orifice1 (4)'!K24</f>
        <v>0.48244140000000002</v>
      </c>
      <c r="L35" s="118">
        <f>'SS3-Orifice1 (4)'!L24</f>
        <v>1.946567E-3</v>
      </c>
      <c r="M35" s="118">
        <f>'SS3-Orifice1 (4)'!M24</f>
        <v>9.7328349999999998E-4</v>
      </c>
      <c r="N35" s="118">
        <f>'SS3-Orifice1 (4)'!N24</f>
        <v>7</v>
      </c>
      <c r="O35" s="118">
        <f>'SS3-Orifice1 (4)'!O24</f>
        <v>2.8260000000000001</v>
      </c>
      <c r="P35" s="118">
        <f>'SS3-Orifice1 (4)'!P24</f>
        <v>1.946567E-3</v>
      </c>
      <c r="Q35" s="118">
        <f>'SS3-Orifice1 (4)'!Q24</f>
        <v>9.7328349999999998E-4</v>
      </c>
      <c r="R35" s="118">
        <f>'SS3-Orifice1 (4)'!R24</f>
        <v>7</v>
      </c>
      <c r="S35" s="118">
        <f>'SS3-Orifice1 (4)'!S24</f>
        <v>2.8260000000000001</v>
      </c>
      <c r="T35" s="118">
        <f>'SS3-Orifice1 (4)'!T24</f>
        <v>3.4720000000000001E-12</v>
      </c>
      <c r="U35" s="118">
        <f>'SS3-Orifice1 (4)'!U24</f>
        <v>6.3629999999999995E-8</v>
      </c>
      <c r="V35" s="118">
        <f>'SS3-Orifice1 (4)'!V24</f>
        <v>1.20774</v>
      </c>
      <c r="W35" s="118">
        <f>'SS3-Orifice1 (4)'!W24</f>
        <v>4.0000000000000042E-2</v>
      </c>
      <c r="X35" s="118">
        <f>'SS3-Orifice1 (4)'!X24</f>
        <v>299679266.65535998</v>
      </c>
      <c r="Y35" s="118">
        <f>'SS3-Orifice1 (4)'!Y24</f>
        <v>-50</v>
      </c>
      <c r="Z35" s="118">
        <f>'SS3-Orifice1 (4)'!Z24</f>
        <v>4</v>
      </c>
      <c r="AA35" s="118">
        <f>'SS3-Orifice1 (4)'!AA24</f>
        <v>0.127</v>
      </c>
      <c r="AB35" s="118">
        <f>'SS3-Orifice1 (4)'!AB24</f>
        <v>0.03</v>
      </c>
      <c r="AC35" s="118">
        <f>'SS3-Orifice1 (4)'!AC24</f>
        <v>2.9350572205334799</v>
      </c>
      <c r="AD35" s="118">
        <f>'SS3-Orifice1 (4)'!AD24</f>
        <v>0.14059147463437699</v>
      </c>
      <c r="AE35" s="118">
        <f>'SS3-Orifice1 (4)'!AE24</f>
        <v>3.9861055704217199</v>
      </c>
      <c r="AF35" s="118">
        <f>'SS3-Orifice1 (4)'!AF24</f>
        <v>1.8202154739968801</v>
      </c>
      <c r="AG35" s="118">
        <f>'SS3-Orifice1 (4)'!AG24</f>
        <v>2.3680567808626298</v>
      </c>
      <c r="AH35" s="118">
        <f>'SS3-Orifice1 (4)'!AH24</f>
        <v>2.3682871576379201</v>
      </c>
      <c r="AI35" s="118">
        <f>'SS3-Orifice1 (4)'!AI24</f>
        <v>8.9211273401118701E-2</v>
      </c>
      <c r="AJ35" s="118">
        <f>'SS3-Orifice1 (4)'!AJ24</f>
        <v>3.7837812356815199</v>
      </c>
      <c r="AK35" s="118">
        <f>'SS3-Orifice1 (4)'!AK24</f>
        <v>2.9350572205334799</v>
      </c>
      <c r="AL35" s="118">
        <f>'SS3-Orifice1 (4)'!AL24</f>
        <v>0.14059147463437699</v>
      </c>
      <c r="AM35" s="118">
        <f>'SS3-Orifice1 (4)'!AM24</f>
        <v>657.92664978504297</v>
      </c>
      <c r="AN35" s="118">
        <f>'SS3-Orifice1 (4)'!AN24</f>
        <v>2.7944657458991098</v>
      </c>
      <c r="AO35" s="118">
        <f>'SS3-Orifice1 (4)'!AO24</f>
        <v>36727.839762416203</v>
      </c>
      <c r="AP35" s="118">
        <f>'SS3-Orifice1 (4)'!AP24</f>
        <v>346.63554116333398</v>
      </c>
      <c r="AQ35" s="118">
        <f>'SS3-Orifice1 (4)'!AQ24</f>
        <v>987.850795918377</v>
      </c>
      <c r="AR35" s="118">
        <f>'SS3-Orifice1 (4)'!AR24</f>
        <v>2315.9896041216898</v>
      </c>
      <c r="AS35" s="118">
        <f>'SS3-Orifice1 (4)'!AS24</f>
        <v>1090.33713980993</v>
      </c>
      <c r="AT35" s="108">
        <f>'SS3-Orifice1 (4)'!AT24</f>
        <v>-2315.9896041216898</v>
      </c>
      <c r="AU35" s="109">
        <f t="shared" si="2"/>
        <v>4.7900761065510979E-2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(4)'!I25</f>
        <v>0.5</v>
      </c>
      <c r="J36" s="118">
        <f>'SS3-Orifice1 (4)'!J25</f>
        <v>6</v>
      </c>
      <c r="K36" s="118">
        <f>'SS3-Orifice1 (4)'!K25</f>
        <v>0.48244140000000002</v>
      </c>
      <c r="L36" s="118">
        <f>'SS3-Orifice1 (4)'!L25</f>
        <v>1.946567E-3</v>
      </c>
      <c r="M36" s="118">
        <f>'SS3-Orifice1 (4)'!M25</f>
        <v>9.7328349999999998E-4</v>
      </c>
      <c r="N36" s="118">
        <f>'SS3-Orifice1 (4)'!N25</f>
        <v>7</v>
      </c>
      <c r="O36" s="118">
        <f>'SS3-Orifice1 (4)'!O25</f>
        <v>2.8260000000000001</v>
      </c>
      <c r="P36" s="118">
        <f>'SS3-Orifice1 (4)'!P25</f>
        <v>1.946567E-3</v>
      </c>
      <c r="Q36" s="118">
        <f>'SS3-Orifice1 (4)'!Q25</f>
        <v>9.7328349999999998E-4</v>
      </c>
      <c r="R36" s="118">
        <f>'SS3-Orifice1 (4)'!R25</f>
        <v>7</v>
      </c>
      <c r="S36" s="118">
        <f>'SS3-Orifice1 (4)'!S25</f>
        <v>2.8260000000000001</v>
      </c>
      <c r="T36" s="118">
        <f>'SS3-Orifice1 (4)'!T25</f>
        <v>3.4720000000000001E-12</v>
      </c>
      <c r="U36" s="118">
        <f>'SS3-Orifice1 (4)'!U25</f>
        <v>6.3629999999999995E-8</v>
      </c>
      <c r="V36" s="118">
        <f>'SS3-Orifice1 (4)'!V25</f>
        <v>1.20774</v>
      </c>
      <c r="W36" s="118">
        <f>'SS3-Orifice1 (4)'!W25</f>
        <v>4.6999999999999952E-2</v>
      </c>
      <c r="X36" s="118">
        <f>'SS3-Orifice1 (4)'!X25</f>
        <v>413744687.526057</v>
      </c>
      <c r="Y36" s="118">
        <f>'SS3-Orifice1 (4)'!Y25</f>
        <v>-50</v>
      </c>
      <c r="Z36" s="118">
        <f>'SS3-Orifice1 (4)'!Z25</f>
        <v>4</v>
      </c>
      <c r="AA36" s="118">
        <f>'SS3-Orifice1 (4)'!AA25</f>
        <v>0.127</v>
      </c>
      <c r="AB36" s="118">
        <f>'SS3-Orifice1 (4)'!AB25</f>
        <v>0.03</v>
      </c>
      <c r="AC36" s="118">
        <f>'SS3-Orifice1 (4)'!AC25</f>
        <v>2.9584348610222402</v>
      </c>
      <c r="AD36" s="118">
        <f>'SS3-Orifice1 (4)'!AD25</f>
        <v>1.20041590744712E-2</v>
      </c>
      <c r="AE36" s="118">
        <f>'SS3-Orifice1 (4)'!AE25</f>
        <v>3.9370061163285501</v>
      </c>
      <c r="AF36" s="118">
        <f>'SS3-Orifice1 (4)'!AF25</f>
        <v>1.7907833652360401</v>
      </c>
      <c r="AG36" s="118">
        <f>'SS3-Orifice1 (4)'!AG25</f>
        <v>2.37207222211326</v>
      </c>
      <c r="AH36" s="118">
        <f>'SS3-Orifice1 (4)'!AH25</f>
        <v>2.3714098380966901</v>
      </c>
      <c r="AI36" s="118">
        <f>'SS3-Orifice1 (4)'!AI25</f>
        <v>6.2476182848288297E-3</v>
      </c>
      <c r="AJ36" s="118">
        <f>'SS3-Orifice1 (4)'!AJ25</f>
        <v>3.9934396432309902</v>
      </c>
      <c r="AK36" s="118">
        <f>'SS3-Orifice1 (4)'!AK25</f>
        <v>2.9584348610222402</v>
      </c>
      <c r="AL36" s="118">
        <f>'SS3-Orifice1 (4)'!AL25</f>
        <v>1.20041590744712E-2</v>
      </c>
      <c r="AM36" s="118">
        <f>'SS3-Orifice1 (4)'!AM25</f>
        <v>1613.34313158583</v>
      </c>
      <c r="AN36" s="118">
        <f>'SS3-Orifice1 (4)'!AN25</f>
        <v>2.9464307019477598</v>
      </c>
      <c r="AO36" s="118">
        <f>'SS3-Orifice1 (4)'!AO25</f>
        <v>35136.0386940643</v>
      </c>
      <c r="AP36" s="118">
        <f>'SS3-Orifice1 (4)'!AP25</f>
        <v>223.40234665391799</v>
      </c>
      <c r="AQ36" s="118">
        <f>'SS3-Orifice1 (4)'!AQ25</f>
        <v>751.38726382020502</v>
      </c>
      <c r="AR36" s="118">
        <f>'SS3-Orifice1 (4)'!AR25</f>
        <v>1732.7542847520799</v>
      </c>
      <c r="AS36" s="118">
        <f>'SS3-Orifice1 (4)'!AS25</f>
        <v>711.682243663554</v>
      </c>
      <c r="AT36" s="108">
        <f>'SS3-Orifice1 (4)'!AT25</f>
        <v>-1732.7542847520799</v>
      </c>
      <c r="AU36" s="109">
        <f t="shared" si="2"/>
        <v>4.0576046586752812E-3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(4)'!I26</f>
        <v>0.5</v>
      </c>
      <c r="J37" s="118">
        <f>'SS3-Orifice1 (4)'!J26</f>
        <v>6</v>
      </c>
      <c r="K37" s="118">
        <f>'SS3-Orifice1 (4)'!K26</f>
        <v>0.48244140000000002</v>
      </c>
      <c r="L37" s="118">
        <f>'SS3-Orifice1 (4)'!L26</f>
        <v>1.946567E-3</v>
      </c>
      <c r="M37" s="118">
        <f>'SS3-Orifice1 (4)'!M26</f>
        <v>9.7328349999999998E-4</v>
      </c>
      <c r="N37" s="118">
        <f>'SS3-Orifice1 (4)'!N26</f>
        <v>7</v>
      </c>
      <c r="O37" s="118">
        <f>'SS3-Orifice1 (4)'!O26</f>
        <v>2.8260000000000001</v>
      </c>
      <c r="P37" s="118">
        <f>'SS3-Orifice1 (4)'!P26</f>
        <v>1.946567E-3</v>
      </c>
      <c r="Q37" s="118">
        <f>'SS3-Orifice1 (4)'!Q26</f>
        <v>9.7328349999999998E-4</v>
      </c>
      <c r="R37" s="118">
        <f>'SS3-Orifice1 (4)'!R26</f>
        <v>7</v>
      </c>
      <c r="S37" s="118">
        <f>'SS3-Orifice1 (4)'!S26</f>
        <v>2.8260000000000001</v>
      </c>
      <c r="T37" s="118">
        <f>'SS3-Orifice1 (4)'!T26</f>
        <v>3.4720000000000001E-12</v>
      </c>
      <c r="U37" s="118">
        <f>'SS3-Orifice1 (4)'!U26</f>
        <v>6.3629999999999995E-8</v>
      </c>
      <c r="V37" s="118">
        <f>'SS3-Orifice1 (4)'!V26</f>
        <v>1.20774</v>
      </c>
      <c r="W37" s="118">
        <f>'SS3-Orifice1 (4)'!W26</f>
        <v>6.2999999999999987E-2</v>
      </c>
      <c r="X37" s="118">
        <f>'SS3-Orifice1 (4)'!X26</f>
        <v>743391880.84695303</v>
      </c>
      <c r="Y37" s="118">
        <f>'SS3-Orifice1 (4)'!Y26</f>
        <v>-50</v>
      </c>
      <c r="Z37" s="118">
        <f>'SS3-Orifice1 (4)'!Z26</f>
        <v>4</v>
      </c>
      <c r="AA37" s="118">
        <f>'SS3-Orifice1 (4)'!AA26</f>
        <v>0.127</v>
      </c>
      <c r="AB37" s="118">
        <f>'SS3-Orifice1 (4)'!AB26</f>
        <v>0.03</v>
      </c>
      <c r="AC37" s="118">
        <f>'SS3-Orifice1 (4)'!AC26</f>
        <v>3.1916705256065399</v>
      </c>
      <c r="AD37" s="118">
        <f>'SS3-Orifice1 (4)'!AD26</f>
        <v>1.58700226369037E-6</v>
      </c>
      <c r="AE37" s="118">
        <f>'SS3-Orifice1 (4)'!AE26</f>
        <v>3.9370002225896501</v>
      </c>
      <c r="AF37" s="118">
        <f>'SS3-Orifice1 (4)'!AF26</f>
        <v>1.7269102128859499</v>
      </c>
      <c r="AG37" s="118">
        <f>'SS3-Orifice1 (4)'!AG26</f>
        <v>2.3720239441101501</v>
      </c>
      <c r="AH37" s="118">
        <f>'SS3-Orifice1 (4)'!AH26</f>
        <v>2.3725611220789999</v>
      </c>
      <c r="AI37" s="118">
        <f>'SS3-Orifice1 (4)'!AI26</f>
        <v>9.7748432933435797E-7</v>
      </c>
      <c r="AJ37" s="118">
        <f>'SS3-Orifice1 (4)'!AJ26</f>
        <v>5.65278076776712</v>
      </c>
      <c r="AK37" s="118">
        <f>'SS3-Orifice1 (4)'!AK26</f>
        <v>3.1916705256065399</v>
      </c>
      <c r="AL37" s="118">
        <f>'SS3-Orifice1 (4)'!AL26</f>
        <v>1.58700226369037E-6</v>
      </c>
      <c r="AM37" s="118">
        <f>'SS3-Orifice1 (4)'!AM26</f>
        <v>0</v>
      </c>
      <c r="AN37" s="118">
        <f>'SS3-Orifice1 (4)'!AN26</f>
        <v>3.1916689386042698</v>
      </c>
      <c r="AO37" s="118">
        <f>'SS3-Orifice1 (4)'!AO26</f>
        <v>35000.017403145597</v>
      </c>
      <c r="AP37" s="118">
        <f>'SS3-Orifice1 (4)'!AP26</f>
        <v>132.33670807054699</v>
      </c>
      <c r="AQ37" s="118">
        <f>'SS3-Orifice1 (4)'!AQ26</f>
        <v>500.97855707913101</v>
      </c>
      <c r="AR37" s="118">
        <f>'SS3-Orifice1 (4)'!AR26</f>
        <v>1209.5308176575099</v>
      </c>
      <c r="AS37" s="118">
        <f>'SS3-Orifice1 (4)'!AS26</f>
        <v>419.07245835418001</v>
      </c>
      <c r="AT37" s="108">
        <f>'SS3-Orifice1 (4)'!AT26</f>
        <v>-1209.5308176575099</v>
      </c>
      <c r="AU37" s="109">
        <f t="shared" si="2"/>
        <v>4.9723248404181026E-7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(4)'!I27</f>
        <v>0.5</v>
      </c>
      <c r="J38" s="112">
        <f>'SS3-Orifice1 (4)'!J27</f>
        <v>6</v>
      </c>
      <c r="K38" s="112">
        <f>'SS3-Orifice1 (4)'!K27</f>
        <v>0.48244140000000002</v>
      </c>
      <c r="L38" s="112">
        <f>'SS3-Orifice1 (4)'!L27</f>
        <v>1.946567E-3</v>
      </c>
      <c r="M38" s="112">
        <f>'SS3-Orifice1 (4)'!M27</f>
        <v>9.7328349999999998E-4</v>
      </c>
      <c r="N38" s="112">
        <f>'SS3-Orifice1 (4)'!N27</f>
        <v>7</v>
      </c>
      <c r="O38" s="112">
        <f>'SS3-Orifice1 (4)'!O27</f>
        <v>2.8260000000000001</v>
      </c>
      <c r="P38" s="112">
        <f>'SS3-Orifice1 (4)'!P27</f>
        <v>1.946567E-3</v>
      </c>
      <c r="Q38" s="112">
        <f>'SS3-Orifice1 (4)'!Q27</f>
        <v>9.7328349999999998E-4</v>
      </c>
      <c r="R38" s="112">
        <f>'SS3-Orifice1 (4)'!R27</f>
        <v>7</v>
      </c>
      <c r="S38" s="112">
        <f>'SS3-Orifice1 (4)'!S27</f>
        <v>2.8260000000000001</v>
      </c>
      <c r="T38" s="112">
        <f>'SS3-Orifice1 (4)'!T27</f>
        <v>3.4720000000000001E-12</v>
      </c>
      <c r="U38" s="112">
        <f>'SS3-Orifice1 (4)'!U27</f>
        <v>6.3629999999999995E-8</v>
      </c>
      <c r="V38" s="112">
        <f>'SS3-Orifice1 (4)'!V27</f>
        <v>1.20774</v>
      </c>
      <c r="W38" s="112">
        <f>'SS3-Orifice1 (4)'!W27</f>
        <v>0.12499999999999985</v>
      </c>
      <c r="X38" s="112">
        <f>'SS3-Orifice1 (4)'!X27</f>
        <v>2926555338.4312501</v>
      </c>
      <c r="Y38" s="112">
        <f>'SS3-Orifice1 (4)'!Y27</f>
        <v>-50</v>
      </c>
      <c r="Z38" s="112">
        <f>'SS3-Orifice1 (4)'!Z27</f>
        <v>4</v>
      </c>
      <c r="AA38" s="112">
        <f>'SS3-Orifice1 (4)'!AA27</f>
        <v>0.127</v>
      </c>
      <c r="AB38" s="112">
        <f>'SS3-Orifice1 (4)'!AB27</f>
        <v>0.03</v>
      </c>
      <c r="AC38" s="112">
        <f>'SS3-Orifice1 (4)'!AC27</f>
        <v>3.6984098566554802</v>
      </c>
      <c r="AD38" s="112">
        <f>'SS3-Orifice1 (4)'!AD27</f>
        <v>4.6712488850898899E-7</v>
      </c>
      <c r="AE38" s="112">
        <f>'SS3-Orifice1 (4)'!AE27</f>
        <v>3.9370015865458701</v>
      </c>
      <c r="AF38" s="112">
        <f>'SS3-Orifice1 (4)'!AF27</f>
        <v>1.67602041583114</v>
      </c>
      <c r="AG38" s="112">
        <f>'SS3-Orifice1 (4)'!AG27</f>
        <v>2.37605871111005</v>
      </c>
      <c r="AH38" s="112">
        <f>'SS3-Orifice1 (4)'!AH27</f>
        <v>2.3757899155356901</v>
      </c>
      <c r="AI38" s="112">
        <f>'SS3-Orifice1 (4)'!AI27</f>
        <v>2.5629328119292299E-7</v>
      </c>
      <c r="AJ38" s="112">
        <f>'SS3-Orifice1 (4)'!AJ27</f>
        <v>10.6806722186287</v>
      </c>
      <c r="AK38" s="112">
        <f>'SS3-Orifice1 (4)'!AK27</f>
        <v>3.6984098566554802</v>
      </c>
      <c r="AL38" s="112">
        <f>'SS3-Orifice1 (4)'!AL27</f>
        <v>4.6712488850898899E-7</v>
      </c>
      <c r="AM38" s="112">
        <f>'SS3-Orifice1 (4)'!AM27</f>
        <v>0</v>
      </c>
      <c r="AN38" s="112">
        <f>'SS3-Orifice1 (4)'!AN27</f>
        <v>3.6984093895306001</v>
      </c>
      <c r="AO38" s="112">
        <f>'SS3-Orifice1 (4)'!AO27</f>
        <v>35000.004420649399</v>
      </c>
      <c r="AP38" s="112">
        <f>'SS3-Orifice1 (4)'!AP27</f>
        <v>79.524891343632504</v>
      </c>
      <c r="AQ38" s="112">
        <f>'SS3-Orifice1 (4)'!AQ27</f>
        <v>219.13994417375201</v>
      </c>
      <c r="AR38" s="112">
        <f>'SS3-Orifice1 (4)'!AR27</f>
        <v>431.465969989239</v>
      </c>
      <c r="AS38" s="112">
        <f>'SS3-Orifice1 (4)'!AS27</f>
        <v>238.00258638188399</v>
      </c>
      <c r="AT38" s="113">
        <f>'SS3-Orifice1 (4)'!AT27</f>
        <v>-431.465969989239</v>
      </c>
      <c r="AU38" s="114">
        <f t="shared" ref="AU38:AU69" si="7">AL38/AK38</f>
        <v>1.2630425145238394E-7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(4)'!I17</f>
        <v>0.75</v>
      </c>
      <c r="J39" s="118">
        <f>'SS4-Orifice1 (4)'!J17</f>
        <v>7</v>
      </c>
      <c r="K39" s="118">
        <f>'SS4-Orifice1 (4)'!K17</f>
        <v>0.48244140000000002</v>
      </c>
      <c r="L39" s="118">
        <f>'SS4-Orifice1 (4)'!L17</f>
        <v>1.946567E-3</v>
      </c>
      <c r="M39" s="118">
        <f>'SS4-Orifice1 (4)'!M17</f>
        <v>9.7328349999999998E-4</v>
      </c>
      <c r="N39" s="118">
        <f>'SS4-Orifice1 (4)'!N17</f>
        <v>7</v>
      </c>
      <c r="O39" s="118">
        <f>'SS4-Orifice1 (4)'!O17</f>
        <v>2.8260000000000001</v>
      </c>
      <c r="P39" s="118">
        <f>'SS4-Orifice1 (4)'!P17</f>
        <v>1.946567E-3</v>
      </c>
      <c r="Q39" s="118">
        <f>'SS4-Orifice1 (4)'!Q17</f>
        <v>9.7328349999999998E-4</v>
      </c>
      <c r="R39" s="118">
        <f>'SS4-Orifice1 (4)'!R17</f>
        <v>7</v>
      </c>
      <c r="S39" s="118">
        <f>'SS4-Orifice1 (4)'!S17</f>
        <v>2.8260000000000001</v>
      </c>
      <c r="T39" s="118">
        <f>'SS4-Orifice1 (4)'!T17</f>
        <v>3.4720000000000001E-12</v>
      </c>
      <c r="U39" s="118">
        <f>'SS4-Orifice1 (4)'!U17</f>
        <v>6.3629999999999995E-8</v>
      </c>
      <c r="V39" s="118">
        <f>'SS4-Orifice1 (4)'!V17</f>
        <v>1.20774</v>
      </c>
      <c r="W39" s="118">
        <f>'SS4-Orifice1 (4)'!W17</f>
        <v>9.9999999999999985E-3</v>
      </c>
      <c r="X39" s="118">
        <f>'SS4-Orifice1 (4)'!X17</f>
        <v>18729954.165959999</v>
      </c>
      <c r="Y39" s="118">
        <f>'SS4-Orifice1 (4)'!Y17</f>
        <v>-50</v>
      </c>
      <c r="Z39" s="118">
        <f>'SS4-Orifice1 (4)'!Z17</f>
        <v>4</v>
      </c>
      <c r="AA39" s="118">
        <f>'SS4-Orifice1 (4)'!AA17</f>
        <v>0.127</v>
      </c>
      <c r="AB39" s="118">
        <f>'SS4-Orifice1 (4)'!AB17</f>
        <v>0.03</v>
      </c>
      <c r="AC39" s="118">
        <f>'SS4-Orifice1 (4)'!AC17</f>
        <v>1.10500191476176</v>
      </c>
      <c r="AD39" s="118">
        <f>'SS4-Orifice1 (4)'!AD17</f>
        <v>0.863405028901156</v>
      </c>
      <c r="AE39" s="118">
        <f>'SS4-Orifice1 (4)'!AE17</f>
        <v>5.11055907567075</v>
      </c>
      <c r="AF39" s="118">
        <f>'SS4-Orifice1 (4)'!AF17</f>
        <v>2.41977409845147</v>
      </c>
      <c r="AG39" s="118">
        <f>'SS4-Orifice1 (4)'!AG17</f>
        <v>2.3750582228292298</v>
      </c>
      <c r="AH39" s="118">
        <f>'SS4-Orifice1 (4)'!AH17</f>
        <v>2.3750351864628501</v>
      </c>
      <c r="AI39" s="118">
        <f>'SS4-Orifice1 (4)'!AI17</f>
        <v>0.548159051605421</v>
      </c>
      <c r="AJ39" s="118">
        <f>'SS4-Orifice1 (4)'!AJ17</f>
        <v>1.23094721981748</v>
      </c>
      <c r="AK39" s="118">
        <f>'SS4-Orifice1 (4)'!AK17</f>
        <v>1.10500191476176</v>
      </c>
      <c r="AL39" s="118">
        <f>'SS4-Orifice1 (4)'!AL17</f>
        <v>0.863405028901156</v>
      </c>
      <c r="AM39" s="118">
        <f>'SS4-Orifice1 (4)'!AM17</f>
        <v>185.872211833145</v>
      </c>
      <c r="AN39" s="118">
        <f>'SS4-Orifice1 (4)'!AN17</f>
        <v>0.24159688586060299</v>
      </c>
      <c r="AO39" s="118">
        <f>'SS4-Orifice1 (4)'!AO17</f>
        <v>159419.103676372</v>
      </c>
      <c r="AP39" s="118">
        <f>'SS4-Orifice1 (4)'!AP17</f>
        <v>812.47375565938</v>
      </c>
      <c r="AQ39" s="118">
        <f>'SS4-Orifice1 (4)'!AQ17</f>
        <v>2270.21226638706</v>
      </c>
      <c r="AR39" s="118">
        <f>'SS4-Orifice1 (4)'!AR17</f>
        <v>3405.8522132363601</v>
      </c>
      <c r="AS39" s="118">
        <f>'SS4-Orifice1 (4)'!AS17</f>
        <v>1909.8679692237499</v>
      </c>
      <c r="AT39" s="108">
        <f>'SS4-Orifice1 (4)'!AT17</f>
        <v>-3405.8522132363601</v>
      </c>
      <c r="AU39" s="115">
        <f t="shared" si="7"/>
        <v>0.7813606631508031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(4)'!I18</f>
        <v>0.75</v>
      </c>
      <c r="J40" s="118">
        <f>'SS4-Orifice1 (4)'!J18</f>
        <v>7</v>
      </c>
      <c r="K40" s="118">
        <f>'SS4-Orifice1 (4)'!K18</f>
        <v>0.48244140000000002</v>
      </c>
      <c r="L40" s="118">
        <f>'SS4-Orifice1 (4)'!L18</f>
        <v>1.946567E-3</v>
      </c>
      <c r="M40" s="118">
        <f>'SS4-Orifice1 (4)'!M18</f>
        <v>9.7328349999999998E-4</v>
      </c>
      <c r="N40" s="118">
        <f>'SS4-Orifice1 (4)'!N18</f>
        <v>7</v>
      </c>
      <c r="O40" s="118">
        <f>'SS4-Orifice1 (4)'!O18</f>
        <v>2.8260000000000001</v>
      </c>
      <c r="P40" s="118">
        <f>'SS4-Orifice1 (4)'!P18</f>
        <v>1.946567E-3</v>
      </c>
      <c r="Q40" s="118">
        <f>'SS4-Orifice1 (4)'!Q18</f>
        <v>9.7328349999999998E-4</v>
      </c>
      <c r="R40" s="118">
        <f>'SS4-Orifice1 (4)'!R18</f>
        <v>7</v>
      </c>
      <c r="S40" s="118">
        <f>'SS4-Orifice1 (4)'!S18</f>
        <v>2.8260000000000001</v>
      </c>
      <c r="T40" s="118">
        <f>'SS4-Orifice1 (4)'!T18</f>
        <v>3.4720000000000001E-12</v>
      </c>
      <c r="U40" s="118">
        <f>'SS4-Orifice1 (4)'!U18</f>
        <v>6.3629999999999995E-8</v>
      </c>
      <c r="V40" s="118">
        <f>'SS4-Orifice1 (4)'!V18</f>
        <v>1.20774</v>
      </c>
      <c r="W40" s="118">
        <f>'SS4-Orifice1 (4)'!W18</f>
        <v>1.6000000000000011E-2</v>
      </c>
      <c r="X40" s="118">
        <f>'SS4-Orifice1 (4)'!X18</f>
        <v>47948682.664857604</v>
      </c>
      <c r="Y40" s="118">
        <f>'SS4-Orifice1 (4)'!Y18</f>
        <v>-50</v>
      </c>
      <c r="Z40" s="118">
        <f>'SS4-Orifice1 (4)'!Z18</f>
        <v>4</v>
      </c>
      <c r="AA40" s="118">
        <f>'SS4-Orifice1 (4)'!AA18</f>
        <v>0.127</v>
      </c>
      <c r="AB40" s="118">
        <f>'SS4-Orifice1 (4)'!AB18</f>
        <v>0.03</v>
      </c>
      <c r="AC40" s="118">
        <f>'SS4-Orifice1 (4)'!AC18</f>
        <v>1.43598753660815</v>
      </c>
      <c r="AD40" s="118">
        <f>'SS4-Orifice1 (4)'!AD18</f>
        <v>0.82533105415401997</v>
      </c>
      <c r="AE40" s="118">
        <f>'SS4-Orifice1 (4)'!AE18</f>
        <v>5.11063795449581</v>
      </c>
      <c r="AF40" s="118">
        <f>'SS4-Orifice1 (4)'!AF18</f>
        <v>2.4156300602465399</v>
      </c>
      <c r="AG40" s="118">
        <f>'SS4-Orifice1 (4)'!AG18</f>
        <v>2.3823655012243399</v>
      </c>
      <c r="AH40" s="118">
        <f>'SS4-Orifice1 (4)'!AH18</f>
        <v>2.3779107063413298</v>
      </c>
      <c r="AI40" s="118">
        <f>'SS4-Orifice1 (4)'!AI18</f>
        <v>0.51637319711322605</v>
      </c>
      <c r="AJ40" s="118">
        <f>'SS4-Orifice1 (4)'!AJ18</f>
        <v>1.6217204205961699</v>
      </c>
      <c r="AK40" s="118">
        <f>'SS4-Orifice1 (4)'!AK18</f>
        <v>1.43598753660815</v>
      </c>
      <c r="AL40" s="118">
        <f>'SS4-Orifice1 (4)'!AL18</f>
        <v>0.82533105415401997</v>
      </c>
      <c r="AM40" s="118">
        <f>'SS4-Orifice1 (4)'!AM18</f>
        <v>194.35585356988301</v>
      </c>
      <c r="AN40" s="118">
        <f>'SS4-Orifice1 (4)'!AN18</f>
        <v>0.61065648245412796</v>
      </c>
      <c r="AO40" s="118">
        <f>'SS4-Orifice1 (4)'!AO18</f>
        <v>82042.662271394394</v>
      </c>
      <c r="AP40" s="118">
        <f>'SS4-Orifice1 (4)'!AP18</f>
        <v>697.74957525366801</v>
      </c>
      <c r="AQ40" s="118">
        <f>'SS4-Orifice1 (4)'!AQ18</f>
        <v>2270.1124474732101</v>
      </c>
      <c r="AR40" s="118">
        <f>'SS4-Orifice1 (4)'!AR18</f>
        <v>3405.83111722375</v>
      </c>
      <c r="AS40" s="118">
        <f>'SS4-Orifice1 (4)'!AS18</f>
        <v>1625.70715587526</v>
      </c>
      <c r="AT40" s="108">
        <f>'SS4-Orifice1 (4)'!AT18</f>
        <v>-3405.83111722375</v>
      </c>
      <c r="AU40" s="109">
        <f t="shared" si="7"/>
        <v>0.57474806230106923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(4)'!I19</f>
        <v>0.75</v>
      </c>
      <c r="J41" s="118">
        <f>'SS4-Orifice1 (4)'!J19</f>
        <v>7</v>
      </c>
      <c r="K41" s="118">
        <f>'SS4-Orifice1 (4)'!K19</f>
        <v>0.48244140000000002</v>
      </c>
      <c r="L41" s="118">
        <f>'SS4-Orifice1 (4)'!L19</f>
        <v>1.946567E-3</v>
      </c>
      <c r="M41" s="118">
        <f>'SS4-Orifice1 (4)'!M19</f>
        <v>9.7328349999999998E-4</v>
      </c>
      <c r="N41" s="118">
        <f>'SS4-Orifice1 (4)'!N19</f>
        <v>7</v>
      </c>
      <c r="O41" s="118">
        <f>'SS4-Orifice1 (4)'!O19</f>
        <v>2.8260000000000001</v>
      </c>
      <c r="P41" s="118">
        <f>'SS4-Orifice1 (4)'!P19</f>
        <v>1.946567E-3</v>
      </c>
      <c r="Q41" s="118">
        <f>'SS4-Orifice1 (4)'!Q19</f>
        <v>9.7328349999999998E-4</v>
      </c>
      <c r="R41" s="118">
        <f>'SS4-Orifice1 (4)'!R19</f>
        <v>7</v>
      </c>
      <c r="S41" s="118">
        <f>'SS4-Orifice1 (4)'!S19</f>
        <v>2.8260000000000001</v>
      </c>
      <c r="T41" s="118">
        <f>'SS4-Orifice1 (4)'!T19</f>
        <v>3.4720000000000001E-12</v>
      </c>
      <c r="U41" s="118">
        <f>'SS4-Orifice1 (4)'!U19</f>
        <v>6.3629999999999995E-8</v>
      </c>
      <c r="V41" s="118">
        <f>'SS4-Orifice1 (4)'!V19</f>
        <v>1.20774</v>
      </c>
      <c r="W41" s="118">
        <f>'SS4-Orifice1 (4)'!W19</f>
        <v>1.7999999999999992E-2</v>
      </c>
      <c r="X41" s="118">
        <f>'SS4-Orifice1 (4)'!X19</f>
        <v>60685051.497710504</v>
      </c>
      <c r="Y41" s="118">
        <f>'SS4-Orifice1 (4)'!Y19</f>
        <v>-50</v>
      </c>
      <c r="Z41" s="118">
        <f>'SS4-Orifice1 (4)'!Z19</f>
        <v>4</v>
      </c>
      <c r="AA41" s="118">
        <f>'SS4-Orifice1 (4)'!AA19</f>
        <v>0.127</v>
      </c>
      <c r="AB41" s="118">
        <f>'SS4-Orifice1 (4)'!AB19</f>
        <v>0.03</v>
      </c>
      <c r="AC41" s="118">
        <f>'SS4-Orifice1 (4)'!AC19</f>
        <v>1.57916702234199</v>
      </c>
      <c r="AD41" s="118">
        <f>'SS4-Orifice1 (4)'!AD19</f>
        <v>0.81023521275269905</v>
      </c>
      <c r="AE41" s="118">
        <f>'SS4-Orifice1 (4)'!AE19</f>
        <v>5.10853690942829</v>
      </c>
      <c r="AF41" s="118">
        <f>'SS4-Orifice1 (4)'!AF19</f>
        <v>2.3664535664237798</v>
      </c>
      <c r="AG41" s="118">
        <f>'SS4-Orifice1 (4)'!AG19</f>
        <v>2.38082302960319</v>
      </c>
      <c r="AH41" s="118">
        <f>'SS4-Orifice1 (4)'!AH19</f>
        <v>2.3797122888518598</v>
      </c>
      <c r="AI41" s="118">
        <f>'SS4-Orifice1 (4)'!AI19</f>
        <v>0.50257402129489903</v>
      </c>
      <c r="AJ41" s="118">
        <f>'SS4-Orifice1 (4)'!AJ19</f>
        <v>1.79205666937077</v>
      </c>
      <c r="AK41" s="118">
        <f>'SS4-Orifice1 (4)'!AK19</f>
        <v>1.57916702234199</v>
      </c>
      <c r="AL41" s="118">
        <f>'SS4-Orifice1 (4)'!AL19</f>
        <v>0.81023521275269905</v>
      </c>
      <c r="AM41" s="118">
        <f>'SS4-Orifice1 (4)'!AM19</f>
        <v>197.93736564340401</v>
      </c>
      <c r="AN41" s="118">
        <f>'SS4-Orifice1 (4)'!AN19</f>
        <v>0.76893180958929097</v>
      </c>
      <c r="AO41" s="118">
        <f>'SS4-Orifice1 (4)'!AO19</f>
        <v>71672.419223093297</v>
      </c>
      <c r="AP41" s="118">
        <f>'SS4-Orifice1 (4)'!AP19</f>
        <v>782.02519483209699</v>
      </c>
      <c r="AQ41" s="118">
        <f>'SS4-Orifice1 (4)'!AQ19</f>
        <v>2270.2073212281002</v>
      </c>
      <c r="AR41" s="118">
        <f>'SS4-Orifice1 (4)'!AR19</f>
        <v>3405.8190400666599</v>
      </c>
      <c r="AS41" s="118">
        <f>'SS4-Orifice1 (4)'!AS19</f>
        <v>1755.9278257112701</v>
      </c>
      <c r="AT41" s="108">
        <f>'SS4-Orifice1 (4)'!AT19</f>
        <v>-3405.8190400666599</v>
      </c>
      <c r="AU41" s="109">
        <f t="shared" si="7"/>
        <v>0.51307759172369016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(4)'!I20</f>
        <v>0.75</v>
      </c>
      <c r="J42" s="118">
        <f>'SS4-Orifice1 (4)'!J20</f>
        <v>7</v>
      </c>
      <c r="K42" s="118">
        <f>'SS4-Orifice1 (4)'!K20</f>
        <v>0.48244140000000002</v>
      </c>
      <c r="L42" s="118">
        <f>'SS4-Orifice1 (4)'!L20</f>
        <v>1.946567E-3</v>
      </c>
      <c r="M42" s="118">
        <f>'SS4-Orifice1 (4)'!M20</f>
        <v>9.7328349999999998E-4</v>
      </c>
      <c r="N42" s="118">
        <f>'SS4-Orifice1 (4)'!N20</f>
        <v>7</v>
      </c>
      <c r="O42" s="118">
        <f>'SS4-Orifice1 (4)'!O20</f>
        <v>2.8260000000000001</v>
      </c>
      <c r="P42" s="118">
        <f>'SS4-Orifice1 (4)'!P20</f>
        <v>1.946567E-3</v>
      </c>
      <c r="Q42" s="118">
        <f>'SS4-Orifice1 (4)'!Q20</f>
        <v>9.7328349999999998E-4</v>
      </c>
      <c r="R42" s="118">
        <f>'SS4-Orifice1 (4)'!R20</f>
        <v>7</v>
      </c>
      <c r="S42" s="118">
        <f>'SS4-Orifice1 (4)'!S20</f>
        <v>2.8260000000000001</v>
      </c>
      <c r="T42" s="118">
        <f>'SS4-Orifice1 (4)'!T20</f>
        <v>3.4720000000000001E-12</v>
      </c>
      <c r="U42" s="118">
        <f>'SS4-Orifice1 (4)'!U20</f>
        <v>6.3629999999999995E-8</v>
      </c>
      <c r="V42" s="118">
        <f>'SS4-Orifice1 (4)'!V20</f>
        <v>1.20774</v>
      </c>
      <c r="W42" s="118">
        <f>'SS4-Orifice1 (4)'!W20</f>
        <v>1.999999999999999E-2</v>
      </c>
      <c r="X42" s="118">
        <f>'SS4-Orifice1 (4)'!X20</f>
        <v>74919816.6638401</v>
      </c>
      <c r="Y42" s="118">
        <f>'SS4-Orifice1 (4)'!Y20</f>
        <v>-50</v>
      </c>
      <c r="Z42" s="118">
        <f>'SS4-Orifice1 (4)'!Z20</f>
        <v>4</v>
      </c>
      <c r="AA42" s="118">
        <f>'SS4-Orifice1 (4)'!AA20</f>
        <v>0.127</v>
      </c>
      <c r="AB42" s="118">
        <f>'SS4-Orifice1 (4)'!AB20</f>
        <v>0.03</v>
      </c>
      <c r="AC42" s="118">
        <f>'SS4-Orifice1 (4)'!AC20</f>
        <v>1.71731170147962</v>
      </c>
      <c r="AD42" s="118">
        <f>'SS4-Orifice1 (4)'!AD20</f>
        <v>0.77831265642570102</v>
      </c>
      <c r="AE42" s="118">
        <f>'SS4-Orifice1 (4)'!AE20</f>
        <v>5.1103439516023998</v>
      </c>
      <c r="AF42" s="118">
        <f>'SS4-Orifice1 (4)'!AF20</f>
        <v>2.3001187680516901</v>
      </c>
      <c r="AG42" s="118">
        <f>'SS4-Orifice1 (4)'!AG20</f>
        <v>2.37843592979352</v>
      </c>
      <c r="AH42" s="118">
        <f>'SS4-Orifice1 (4)'!AH20</f>
        <v>2.3774196865345401</v>
      </c>
      <c r="AI42" s="118">
        <f>'SS4-Orifice1 (4)'!AI20</f>
        <v>0.48637261864352099</v>
      </c>
      <c r="AJ42" s="118">
        <f>'SS4-Orifice1 (4)'!AJ20</f>
        <v>1.9824317645662499</v>
      </c>
      <c r="AK42" s="118">
        <f>'SS4-Orifice1 (4)'!AK20</f>
        <v>1.71731170147962</v>
      </c>
      <c r="AL42" s="118">
        <f>'SS4-Orifice1 (4)'!AL20</f>
        <v>0.77831265642570102</v>
      </c>
      <c r="AM42" s="118">
        <f>'SS4-Orifice1 (4)'!AM20</f>
        <v>205.965112274722</v>
      </c>
      <c r="AN42" s="118">
        <f>'SS4-Orifice1 (4)'!AN20</f>
        <v>0.93899904505391496</v>
      </c>
      <c r="AO42" s="118">
        <f>'SS4-Orifice1 (4)'!AO20</f>
        <v>63840.708811213</v>
      </c>
      <c r="AP42" s="118">
        <f>'SS4-Orifice1 (4)'!AP20</f>
        <v>706.12414815087595</v>
      </c>
      <c r="AQ42" s="118">
        <f>'SS4-Orifice1 (4)'!AQ20</f>
        <v>2270.1552222610899</v>
      </c>
      <c r="AR42" s="118">
        <f>'SS4-Orifice1 (4)'!AR20</f>
        <v>3405.8126130782298</v>
      </c>
      <c r="AS42" s="118">
        <f>'SS4-Orifice1 (4)'!AS20</f>
        <v>1628.9097190995601</v>
      </c>
      <c r="AT42" s="108">
        <f>'SS4-Orifice1 (4)'!AT20</f>
        <v>-3405.8126130782298</v>
      </c>
      <c r="AU42" s="109">
        <f t="shared" si="7"/>
        <v>0.45321571835509766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(4)'!I21</f>
        <v>0.75</v>
      </c>
      <c r="J43" s="118">
        <f>'SS4-Orifice1 (4)'!J21</f>
        <v>7</v>
      </c>
      <c r="K43" s="118">
        <f>'SS4-Orifice1 (4)'!K21</f>
        <v>0.48244140000000002</v>
      </c>
      <c r="L43" s="118">
        <f>'SS4-Orifice1 (4)'!L21</f>
        <v>1.946567E-3</v>
      </c>
      <c r="M43" s="118">
        <f>'SS4-Orifice1 (4)'!M21</f>
        <v>9.7328349999999998E-4</v>
      </c>
      <c r="N43" s="118">
        <f>'SS4-Orifice1 (4)'!N21</f>
        <v>7</v>
      </c>
      <c r="O43" s="118">
        <f>'SS4-Orifice1 (4)'!O21</f>
        <v>2.8260000000000001</v>
      </c>
      <c r="P43" s="118">
        <f>'SS4-Orifice1 (4)'!P21</f>
        <v>1.946567E-3</v>
      </c>
      <c r="Q43" s="118">
        <f>'SS4-Orifice1 (4)'!Q21</f>
        <v>9.7328349999999998E-4</v>
      </c>
      <c r="R43" s="118">
        <f>'SS4-Orifice1 (4)'!R21</f>
        <v>7</v>
      </c>
      <c r="S43" s="118">
        <f>'SS4-Orifice1 (4)'!S21</f>
        <v>2.8260000000000001</v>
      </c>
      <c r="T43" s="118">
        <f>'SS4-Orifice1 (4)'!T21</f>
        <v>3.4720000000000001E-12</v>
      </c>
      <c r="U43" s="118">
        <f>'SS4-Orifice1 (4)'!U21</f>
        <v>6.3629999999999995E-8</v>
      </c>
      <c r="V43" s="118">
        <f>'SS4-Orifice1 (4)'!V21</f>
        <v>1.20774</v>
      </c>
      <c r="W43" s="118">
        <f>'SS4-Orifice1 (4)'!W21</f>
        <v>2.8999999999999998E-2</v>
      </c>
      <c r="X43" s="118">
        <f>'SS4-Orifice1 (4)'!X21</f>
        <v>157518914.53572401</v>
      </c>
      <c r="Y43" s="118">
        <f>'SS4-Orifice1 (4)'!Y21</f>
        <v>-50</v>
      </c>
      <c r="Z43" s="118">
        <f>'SS4-Orifice1 (4)'!Z21</f>
        <v>4</v>
      </c>
      <c r="AA43" s="118">
        <f>'SS4-Orifice1 (4)'!AA21</f>
        <v>0.127</v>
      </c>
      <c r="AB43" s="118">
        <f>'SS4-Orifice1 (4)'!AB21</f>
        <v>0.03</v>
      </c>
      <c r="AC43" s="118">
        <f>'SS4-Orifice1 (4)'!AC21</f>
        <v>2.5433372909839802</v>
      </c>
      <c r="AD43" s="118">
        <f>'SS4-Orifice1 (4)'!AD21</f>
        <v>0.655912455085777</v>
      </c>
      <c r="AE43" s="118">
        <f>'SS4-Orifice1 (4)'!AE21</f>
        <v>5.1068732832997403</v>
      </c>
      <c r="AF43" s="118">
        <f>'SS4-Orifice1 (4)'!AF21</f>
        <v>2.22056782954468</v>
      </c>
      <c r="AG43" s="118">
        <f>'SS4-Orifice1 (4)'!AG21</f>
        <v>2.3929323765000099</v>
      </c>
      <c r="AH43" s="118">
        <f>'SS4-Orifice1 (4)'!AH21</f>
        <v>2.3934772391474501</v>
      </c>
      <c r="AI43" s="118">
        <f>'SS4-Orifice1 (4)'!AI21</f>
        <v>0.39737832297050901</v>
      </c>
      <c r="AJ43" s="118">
        <f>'SS4-Orifice1 (4)'!AJ21</f>
        <v>3.0870960477130298</v>
      </c>
      <c r="AK43" s="118">
        <f>'SS4-Orifice1 (4)'!AK21</f>
        <v>2.5433372909839802</v>
      </c>
      <c r="AL43" s="118">
        <f>'SS4-Orifice1 (4)'!AL21</f>
        <v>0.655912455085777</v>
      </c>
      <c r="AM43" s="118">
        <f>'SS4-Orifice1 (4)'!AM21</f>
        <v>243.607361015734</v>
      </c>
      <c r="AN43" s="118">
        <f>'SS4-Orifice1 (4)'!AN21</f>
        <v>1.88742483589821</v>
      </c>
      <c r="AO43" s="118">
        <f>'SS4-Orifice1 (4)'!AO21</f>
        <v>47078.875719384603</v>
      </c>
      <c r="AP43" s="118">
        <f>'SS4-Orifice1 (4)'!AP21</f>
        <v>705.65063288458998</v>
      </c>
      <c r="AQ43" s="118">
        <f>'SS4-Orifice1 (4)'!AQ21</f>
        <v>2270.5431070116601</v>
      </c>
      <c r="AR43" s="118">
        <f>'SS4-Orifice1 (4)'!AR21</f>
        <v>3405.6916624314699</v>
      </c>
      <c r="AS43" s="118">
        <f>'SS4-Orifice1 (4)'!AS21</f>
        <v>1642.74003512027</v>
      </c>
      <c r="AT43" s="108">
        <f>'SS4-Orifice1 (4)'!AT21</f>
        <v>-3405.6916624314699</v>
      </c>
      <c r="AU43" s="109">
        <f t="shared" si="7"/>
        <v>0.25789440410084735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(4)'!I22</f>
        <v>0.75</v>
      </c>
      <c r="J44" s="118">
        <f>'SS4-Orifice1 (4)'!J22</f>
        <v>7</v>
      </c>
      <c r="K44" s="118">
        <f>'SS4-Orifice1 (4)'!K22</f>
        <v>0.48244140000000002</v>
      </c>
      <c r="L44" s="118">
        <f>'SS4-Orifice1 (4)'!L22</f>
        <v>1.946567E-3</v>
      </c>
      <c r="M44" s="118">
        <f>'SS4-Orifice1 (4)'!M22</f>
        <v>9.7328349999999998E-4</v>
      </c>
      <c r="N44" s="118">
        <f>'SS4-Orifice1 (4)'!N22</f>
        <v>7</v>
      </c>
      <c r="O44" s="118">
        <f>'SS4-Orifice1 (4)'!O22</f>
        <v>2.8260000000000001</v>
      </c>
      <c r="P44" s="118">
        <f>'SS4-Orifice1 (4)'!P22</f>
        <v>1.946567E-3</v>
      </c>
      <c r="Q44" s="118">
        <f>'SS4-Orifice1 (4)'!Q22</f>
        <v>9.7328349999999998E-4</v>
      </c>
      <c r="R44" s="118">
        <f>'SS4-Orifice1 (4)'!R22</f>
        <v>7</v>
      </c>
      <c r="S44" s="118">
        <f>'SS4-Orifice1 (4)'!S22</f>
        <v>2.8260000000000001</v>
      </c>
      <c r="T44" s="118">
        <f>'SS4-Orifice1 (4)'!T22</f>
        <v>3.4720000000000001E-12</v>
      </c>
      <c r="U44" s="118">
        <f>'SS4-Orifice1 (4)'!U22</f>
        <v>6.3629999999999995E-8</v>
      </c>
      <c r="V44" s="118">
        <f>'SS4-Orifice1 (4)'!V22</f>
        <v>1.20774</v>
      </c>
      <c r="W44" s="118">
        <f>'SS4-Orifice1 (4)'!W22</f>
        <v>3.2000000000000001E-2</v>
      </c>
      <c r="X44" s="118">
        <f>'SS4-Orifice1 (4)'!X22</f>
        <v>191794730.65943101</v>
      </c>
      <c r="Y44" s="118">
        <f>'SS4-Orifice1 (4)'!Y22</f>
        <v>-50</v>
      </c>
      <c r="Z44" s="118">
        <f>'SS4-Orifice1 (4)'!Z22</f>
        <v>4</v>
      </c>
      <c r="AA44" s="118">
        <f>'SS4-Orifice1 (4)'!AA22</f>
        <v>0.127</v>
      </c>
      <c r="AB44" s="118">
        <f>'SS4-Orifice1 (4)'!AB22</f>
        <v>0.03</v>
      </c>
      <c r="AC44" s="118">
        <f>'SS4-Orifice1 (4)'!AC22</f>
        <v>2.8510608525985801</v>
      </c>
      <c r="AD44" s="118">
        <f>'SS4-Orifice1 (4)'!AD22</f>
        <v>0.60095717367041002</v>
      </c>
      <c r="AE44" s="118">
        <f>'SS4-Orifice1 (4)'!AE22</f>
        <v>5.1067585504632902</v>
      </c>
      <c r="AF44" s="118">
        <f>'SS4-Orifice1 (4)'!AF22</f>
        <v>2.1172912029622299</v>
      </c>
      <c r="AG44" s="118">
        <f>'SS4-Orifice1 (4)'!AG22</f>
        <v>2.3774897967906501</v>
      </c>
      <c r="AH44" s="118">
        <f>'SS4-Orifice1 (4)'!AH22</f>
        <v>2.3795379850508702</v>
      </c>
      <c r="AI44" s="118">
        <f>'SS4-Orifice1 (4)'!AI22</f>
        <v>0.36284069727592799</v>
      </c>
      <c r="AJ44" s="118">
        <f>'SS4-Orifice1 (4)'!AJ22</f>
        <v>3.5454917846717802</v>
      </c>
      <c r="AK44" s="118">
        <f>'SS4-Orifice1 (4)'!AK22</f>
        <v>2.8510608525985801</v>
      </c>
      <c r="AL44" s="118">
        <f>'SS4-Orifice1 (4)'!AL22</f>
        <v>0.60095717367041002</v>
      </c>
      <c r="AM44" s="118">
        <f>'SS4-Orifice1 (4)'!AM22</f>
        <v>265.23836063539102</v>
      </c>
      <c r="AN44" s="118">
        <f>'SS4-Orifice1 (4)'!AN22</f>
        <v>2.2501036789281699</v>
      </c>
      <c r="AO44" s="118">
        <f>'SS4-Orifice1 (4)'!AO22</f>
        <v>44277.327505123998</v>
      </c>
      <c r="AP44" s="118">
        <f>'SS4-Orifice1 (4)'!AP22</f>
        <v>674.81527550245698</v>
      </c>
      <c r="AQ44" s="118">
        <f>'SS4-Orifice1 (4)'!AQ22</f>
        <v>2261.5336119346798</v>
      </c>
      <c r="AR44" s="118">
        <f>'SS4-Orifice1 (4)'!AR22</f>
        <v>3405.6771880977899</v>
      </c>
      <c r="AS44" s="118">
        <f>'SS4-Orifice1 (4)'!AS22</f>
        <v>1596.7174569711999</v>
      </c>
      <c r="AT44" s="108">
        <f>'SS4-Orifice1 (4)'!AT22</f>
        <v>-3405.6771880977899</v>
      </c>
      <c r="AU44" s="109">
        <f t="shared" si="7"/>
        <v>0.21078370639569888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(4)'!I23</f>
        <v>0.75</v>
      </c>
      <c r="J45" s="118">
        <f>'SS4-Orifice1 (4)'!J23</f>
        <v>7</v>
      </c>
      <c r="K45" s="118">
        <f>'SS4-Orifice1 (4)'!K23</f>
        <v>0.48244140000000002</v>
      </c>
      <c r="L45" s="118">
        <f>'SS4-Orifice1 (4)'!L23</f>
        <v>1.946567E-3</v>
      </c>
      <c r="M45" s="118">
        <f>'SS4-Orifice1 (4)'!M23</f>
        <v>9.7328349999999998E-4</v>
      </c>
      <c r="N45" s="118">
        <f>'SS4-Orifice1 (4)'!N23</f>
        <v>7</v>
      </c>
      <c r="O45" s="118">
        <f>'SS4-Orifice1 (4)'!O23</f>
        <v>2.8260000000000001</v>
      </c>
      <c r="P45" s="118">
        <f>'SS4-Orifice1 (4)'!P23</f>
        <v>1.946567E-3</v>
      </c>
      <c r="Q45" s="118">
        <f>'SS4-Orifice1 (4)'!Q23</f>
        <v>9.7328349999999998E-4</v>
      </c>
      <c r="R45" s="118">
        <f>'SS4-Orifice1 (4)'!R23</f>
        <v>7</v>
      </c>
      <c r="S45" s="118">
        <f>'SS4-Orifice1 (4)'!S23</f>
        <v>2.8260000000000001</v>
      </c>
      <c r="T45" s="118">
        <f>'SS4-Orifice1 (4)'!T23</f>
        <v>3.4720000000000001E-12</v>
      </c>
      <c r="U45" s="118">
        <f>'SS4-Orifice1 (4)'!U23</f>
        <v>6.3629999999999995E-8</v>
      </c>
      <c r="V45" s="118">
        <f>'SS4-Orifice1 (4)'!V23</f>
        <v>1.20774</v>
      </c>
      <c r="W45" s="118">
        <f>'SS4-Orifice1 (4)'!W23</f>
        <v>3.2999999999999995E-2</v>
      </c>
      <c r="X45" s="118">
        <f>'SS4-Orifice1 (4)'!X23</f>
        <v>203969200.86730501</v>
      </c>
      <c r="Y45" s="118">
        <f>'SS4-Orifice1 (4)'!Y23</f>
        <v>-50</v>
      </c>
      <c r="Z45" s="118">
        <f>'SS4-Orifice1 (4)'!Z23</f>
        <v>4</v>
      </c>
      <c r="AA45" s="118">
        <f>'SS4-Orifice1 (4)'!AA23</f>
        <v>0.127</v>
      </c>
      <c r="AB45" s="118">
        <f>'SS4-Orifice1 (4)'!AB23</f>
        <v>0.03</v>
      </c>
      <c r="AC45" s="118">
        <f>'SS4-Orifice1 (4)'!AC23</f>
        <v>2.9491474025865698</v>
      </c>
      <c r="AD45" s="118">
        <f>'SS4-Orifice1 (4)'!AD23</f>
        <v>0.57794840012827497</v>
      </c>
      <c r="AE45" s="118">
        <f>'SS4-Orifice1 (4)'!AE23</f>
        <v>5.1085942758465102</v>
      </c>
      <c r="AF45" s="118">
        <f>'SS4-Orifice1 (4)'!AF23</f>
        <v>2.0569730548671701</v>
      </c>
      <c r="AG45" s="118">
        <f>'SS4-Orifice1 (4)'!AG23</f>
        <v>2.3769190273869398</v>
      </c>
      <c r="AH45" s="118">
        <f>'SS4-Orifice1 (4)'!AH23</f>
        <v>2.3772235725965198</v>
      </c>
      <c r="AI45" s="118">
        <f>'SS4-Orifice1 (4)'!AI23</f>
        <v>0.35019059481528497</v>
      </c>
      <c r="AJ45" s="118">
        <f>'SS4-Orifice1 (4)'!AJ23</f>
        <v>3.7082963941038098</v>
      </c>
      <c r="AK45" s="118">
        <f>'SS4-Orifice1 (4)'!AK23</f>
        <v>2.9491474025865698</v>
      </c>
      <c r="AL45" s="118">
        <f>'SS4-Orifice1 (4)'!AL23</f>
        <v>0.57794840012827497</v>
      </c>
      <c r="AM45" s="118">
        <f>'SS4-Orifice1 (4)'!AM23</f>
        <v>275.32919323893202</v>
      </c>
      <c r="AN45" s="118">
        <f>'SS4-Orifice1 (4)'!AN23</f>
        <v>2.3711990024583001</v>
      </c>
      <c r="AO45" s="118">
        <f>'SS4-Orifice1 (4)'!AO23</f>
        <v>43464.024494948397</v>
      </c>
      <c r="AP45" s="118">
        <f>'SS4-Orifice1 (4)'!AP23</f>
        <v>631.48939433978899</v>
      </c>
      <c r="AQ45" s="118">
        <f>'SS4-Orifice1 (4)'!AQ23</f>
        <v>2261.2787259154502</v>
      </c>
      <c r="AR45" s="118">
        <f>'SS4-Orifice1 (4)'!AR23</f>
        <v>3405.5895217757602</v>
      </c>
      <c r="AS45" s="118">
        <f>'SS4-Orifice1 (4)'!AS23</f>
        <v>1504.8888008313299</v>
      </c>
      <c r="AT45" s="108">
        <f>'SS4-Orifice1 (4)'!AT23</f>
        <v>-3405.5895217757602</v>
      </c>
      <c r="AU45" s="109">
        <f t="shared" si="7"/>
        <v>0.19597135077798464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(4)'!I24</f>
        <v>0.75</v>
      </c>
      <c r="J46" s="118">
        <f>'SS4-Orifice1 (4)'!J24</f>
        <v>7</v>
      </c>
      <c r="K46" s="118">
        <f>'SS4-Orifice1 (4)'!K24</f>
        <v>0.48244140000000002</v>
      </c>
      <c r="L46" s="118">
        <f>'SS4-Orifice1 (4)'!L24</f>
        <v>1.946567E-3</v>
      </c>
      <c r="M46" s="118">
        <f>'SS4-Orifice1 (4)'!M24</f>
        <v>9.7328349999999998E-4</v>
      </c>
      <c r="N46" s="118">
        <f>'SS4-Orifice1 (4)'!N24</f>
        <v>7</v>
      </c>
      <c r="O46" s="118">
        <f>'SS4-Orifice1 (4)'!O24</f>
        <v>2.8260000000000001</v>
      </c>
      <c r="P46" s="118">
        <f>'SS4-Orifice1 (4)'!P24</f>
        <v>1.946567E-3</v>
      </c>
      <c r="Q46" s="118">
        <f>'SS4-Orifice1 (4)'!Q24</f>
        <v>9.7328349999999998E-4</v>
      </c>
      <c r="R46" s="118">
        <f>'SS4-Orifice1 (4)'!R24</f>
        <v>7</v>
      </c>
      <c r="S46" s="118">
        <f>'SS4-Orifice1 (4)'!S24</f>
        <v>2.8260000000000001</v>
      </c>
      <c r="T46" s="118">
        <f>'SS4-Orifice1 (4)'!T24</f>
        <v>3.4720000000000001E-12</v>
      </c>
      <c r="U46" s="118">
        <f>'SS4-Orifice1 (4)'!U24</f>
        <v>6.3629999999999995E-8</v>
      </c>
      <c r="V46" s="118">
        <f>'SS4-Orifice1 (4)'!V24</f>
        <v>1.20774</v>
      </c>
      <c r="W46" s="118">
        <f>'SS4-Orifice1 (4)'!W24</f>
        <v>4.0000000000000042E-2</v>
      </c>
      <c r="X46" s="118">
        <f>'SS4-Orifice1 (4)'!X24</f>
        <v>299679266.65535998</v>
      </c>
      <c r="Y46" s="118">
        <f>'SS4-Orifice1 (4)'!Y24</f>
        <v>-50</v>
      </c>
      <c r="Z46" s="118">
        <f>'SS4-Orifice1 (4)'!Z24</f>
        <v>4</v>
      </c>
      <c r="AA46" s="118">
        <f>'SS4-Orifice1 (4)'!AA24</f>
        <v>0.127</v>
      </c>
      <c r="AB46" s="118">
        <f>'SS4-Orifice1 (4)'!AB24</f>
        <v>0.03</v>
      </c>
      <c r="AC46" s="118">
        <f>'SS4-Orifice1 (4)'!AC24</f>
        <v>3.6429412690356702</v>
      </c>
      <c r="AD46" s="118">
        <f>'SS4-Orifice1 (4)'!AD24</f>
        <v>0.40820435604834598</v>
      </c>
      <c r="AE46" s="118">
        <f>'SS4-Orifice1 (4)'!AE24</f>
        <v>5.1085942758465102</v>
      </c>
      <c r="AF46" s="118">
        <f>'SS4-Orifice1 (4)'!AF24</f>
        <v>1.8738054124314101</v>
      </c>
      <c r="AG46" s="118">
        <f>'SS4-Orifice1 (4)'!AG24</f>
        <v>2.3779744851196898</v>
      </c>
      <c r="AH46" s="118">
        <f>'SS4-Orifice1 (4)'!AH24</f>
        <v>2.3761313172144498</v>
      </c>
      <c r="AI46" s="118">
        <f>'SS4-Orifice1 (4)'!AI24</f>
        <v>0.25548831826104601</v>
      </c>
      <c r="AJ46" s="118">
        <f>'SS4-Orifice1 (4)'!AJ24</f>
        <v>4.9880336496257396</v>
      </c>
      <c r="AK46" s="118">
        <f>'SS4-Orifice1 (4)'!AK24</f>
        <v>3.6429412690356702</v>
      </c>
      <c r="AL46" s="118">
        <f>'SS4-Orifice1 (4)'!AL24</f>
        <v>0.40820435604834598</v>
      </c>
      <c r="AM46" s="118">
        <f>'SS4-Orifice1 (4)'!AM24</f>
        <v>315.34397310241201</v>
      </c>
      <c r="AN46" s="118">
        <f>'SS4-Orifice1 (4)'!AN24</f>
        <v>3.2347369129873198</v>
      </c>
      <c r="AO46" s="118">
        <f>'SS4-Orifice1 (4)'!AO24</f>
        <v>39377.208558149199</v>
      </c>
      <c r="AP46" s="118">
        <f>'SS4-Orifice1 (4)'!AP24</f>
        <v>539.21265778053703</v>
      </c>
      <c r="AQ46" s="118">
        <f>'SS4-Orifice1 (4)'!AQ24</f>
        <v>1852.3430611386</v>
      </c>
      <c r="AR46" s="118">
        <f>'SS4-Orifice1 (4)'!AR24</f>
        <v>3405.64334319723</v>
      </c>
      <c r="AS46" s="118">
        <f>'SS4-Orifice1 (4)'!AS24</f>
        <v>1322.6118058186501</v>
      </c>
      <c r="AT46" s="108">
        <f>'SS4-Orifice1 (4)'!AT24</f>
        <v>-3405.64334319723</v>
      </c>
      <c r="AU46" s="109">
        <f t="shared" si="7"/>
        <v>0.11205351003542326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(4)'!I25</f>
        <v>0.75</v>
      </c>
      <c r="J47" s="118">
        <f>'SS4-Orifice1 (4)'!J25</f>
        <v>7</v>
      </c>
      <c r="K47" s="118">
        <f>'SS4-Orifice1 (4)'!K25</f>
        <v>0.48244140000000002</v>
      </c>
      <c r="L47" s="118">
        <f>'SS4-Orifice1 (4)'!L25</f>
        <v>1.946567E-3</v>
      </c>
      <c r="M47" s="118">
        <f>'SS4-Orifice1 (4)'!M25</f>
        <v>9.7328349999999998E-4</v>
      </c>
      <c r="N47" s="118">
        <f>'SS4-Orifice1 (4)'!N25</f>
        <v>7</v>
      </c>
      <c r="O47" s="118">
        <f>'SS4-Orifice1 (4)'!O25</f>
        <v>2.8260000000000001</v>
      </c>
      <c r="P47" s="118">
        <f>'SS4-Orifice1 (4)'!P25</f>
        <v>1.946567E-3</v>
      </c>
      <c r="Q47" s="118">
        <f>'SS4-Orifice1 (4)'!Q25</f>
        <v>9.7328349999999998E-4</v>
      </c>
      <c r="R47" s="118">
        <f>'SS4-Orifice1 (4)'!R25</f>
        <v>7</v>
      </c>
      <c r="S47" s="118">
        <f>'SS4-Orifice1 (4)'!S25</f>
        <v>2.8260000000000001</v>
      </c>
      <c r="T47" s="118">
        <f>'SS4-Orifice1 (4)'!T25</f>
        <v>3.4720000000000001E-12</v>
      </c>
      <c r="U47" s="118">
        <f>'SS4-Orifice1 (4)'!U25</f>
        <v>6.3629999999999995E-8</v>
      </c>
      <c r="V47" s="118">
        <f>'SS4-Orifice1 (4)'!V25</f>
        <v>1.20774</v>
      </c>
      <c r="W47" s="118">
        <f>'SS4-Orifice1 (4)'!W25</f>
        <v>4.6999999999999952E-2</v>
      </c>
      <c r="X47" s="118">
        <f>'SS4-Orifice1 (4)'!X25</f>
        <v>413744687.526057</v>
      </c>
      <c r="Y47" s="118">
        <f>'SS4-Orifice1 (4)'!Y25</f>
        <v>-50</v>
      </c>
      <c r="Z47" s="118">
        <f>'SS4-Orifice1 (4)'!Z25</f>
        <v>4</v>
      </c>
      <c r="AA47" s="118">
        <f>'SS4-Orifice1 (4)'!AA25</f>
        <v>0.127</v>
      </c>
      <c r="AB47" s="118">
        <f>'SS4-Orifice1 (4)'!AB25</f>
        <v>0.03</v>
      </c>
      <c r="AC47" s="118">
        <f>'SS4-Orifice1 (4)'!AC25</f>
        <v>3.8864016454304098</v>
      </c>
      <c r="AD47" s="118">
        <f>'SS4-Orifice1 (4)'!AD25</f>
        <v>0.16985865466351099</v>
      </c>
      <c r="AE47" s="118">
        <f>'SS4-Orifice1 (4)'!AE25</f>
        <v>5.1084221765918398</v>
      </c>
      <c r="AF47" s="118">
        <f>'SS4-Orifice1 (4)'!AF25</f>
        <v>2.3332941338178199</v>
      </c>
      <c r="AG47" s="118">
        <f>'SS4-Orifice1 (4)'!AG25</f>
        <v>2.3930378616730099</v>
      </c>
      <c r="AH47" s="118">
        <f>'SS4-Orifice1 (4)'!AH25</f>
        <v>2.3943380169674402</v>
      </c>
      <c r="AI47" s="118">
        <f>'SS4-Orifice1 (4)'!AI25</f>
        <v>9.6221998831930097E-2</v>
      </c>
      <c r="AJ47" s="118">
        <f>'SS4-Orifice1 (4)'!AJ25</f>
        <v>5.4130112234488896</v>
      </c>
      <c r="AK47" s="118">
        <f>'SS4-Orifice1 (4)'!AK25</f>
        <v>3.8864016454304098</v>
      </c>
      <c r="AL47" s="118">
        <f>'SS4-Orifice1 (4)'!AL25</f>
        <v>0.16985865466351099</v>
      </c>
      <c r="AM47" s="118">
        <f>'SS4-Orifice1 (4)'!AM25</f>
        <v>515.08798142167598</v>
      </c>
      <c r="AN47" s="118">
        <f>'SS4-Orifice1 (4)'!AN25</f>
        <v>3.7165429907668899</v>
      </c>
      <c r="AO47" s="118">
        <f>'SS4-Orifice1 (4)'!AO25</f>
        <v>36576.2002116039</v>
      </c>
      <c r="AP47" s="118">
        <f>'SS4-Orifice1 (4)'!AP25</f>
        <v>419.00968830275798</v>
      </c>
      <c r="AQ47" s="118">
        <f>'SS4-Orifice1 (4)'!AQ25</f>
        <v>1328.43970801357</v>
      </c>
      <c r="AR47" s="118">
        <f>'SS4-Orifice1 (4)'!AR25</f>
        <v>2554.84550140805</v>
      </c>
      <c r="AS47" s="118">
        <f>'SS4-Orifice1 (4)'!AS25</f>
        <v>996.46740998503105</v>
      </c>
      <c r="AT47" s="108">
        <f>'SS4-Orifice1 (4)'!AT25</f>
        <v>-2554.84550140805</v>
      </c>
      <c r="AU47" s="109">
        <f t="shared" si="7"/>
        <v>4.3705893049738959E-2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(4)'!I26</f>
        <v>0.75</v>
      </c>
      <c r="J48" s="118">
        <f>'SS4-Orifice1 (4)'!J26</f>
        <v>7</v>
      </c>
      <c r="K48" s="118">
        <f>'SS4-Orifice1 (4)'!K26</f>
        <v>0.48244140000000002</v>
      </c>
      <c r="L48" s="118">
        <f>'SS4-Orifice1 (4)'!L26</f>
        <v>1.946567E-3</v>
      </c>
      <c r="M48" s="118">
        <f>'SS4-Orifice1 (4)'!M26</f>
        <v>9.7328349999999998E-4</v>
      </c>
      <c r="N48" s="118">
        <f>'SS4-Orifice1 (4)'!N26</f>
        <v>7</v>
      </c>
      <c r="O48" s="118">
        <f>'SS4-Orifice1 (4)'!O26</f>
        <v>2.8260000000000001</v>
      </c>
      <c r="P48" s="118">
        <f>'SS4-Orifice1 (4)'!P26</f>
        <v>1.946567E-3</v>
      </c>
      <c r="Q48" s="118">
        <f>'SS4-Orifice1 (4)'!Q26</f>
        <v>9.7328349999999998E-4</v>
      </c>
      <c r="R48" s="118">
        <f>'SS4-Orifice1 (4)'!R26</f>
        <v>7</v>
      </c>
      <c r="S48" s="118">
        <f>'SS4-Orifice1 (4)'!S26</f>
        <v>2.8260000000000001</v>
      </c>
      <c r="T48" s="118">
        <f>'SS4-Orifice1 (4)'!T26</f>
        <v>3.4720000000000001E-12</v>
      </c>
      <c r="U48" s="118">
        <f>'SS4-Orifice1 (4)'!U26</f>
        <v>6.3629999999999995E-8</v>
      </c>
      <c r="V48" s="118">
        <f>'SS4-Orifice1 (4)'!V26</f>
        <v>1.20774</v>
      </c>
      <c r="W48" s="118">
        <f>'SS4-Orifice1 (4)'!W26</f>
        <v>6.2999999999999987E-2</v>
      </c>
      <c r="X48" s="118">
        <f>'SS4-Orifice1 (4)'!X26</f>
        <v>743391880.84695303</v>
      </c>
      <c r="Y48" s="118">
        <f>'SS4-Orifice1 (4)'!Y26</f>
        <v>-50</v>
      </c>
      <c r="Z48" s="118">
        <f>'SS4-Orifice1 (4)'!Z26</f>
        <v>4</v>
      </c>
      <c r="AA48" s="118">
        <f>'SS4-Orifice1 (4)'!AA26</f>
        <v>0.127</v>
      </c>
      <c r="AB48" s="118">
        <f>'SS4-Orifice1 (4)'!AB26</f>
        <v>0.03</v>
      </c>
      <c r="AC48" s="118">
        <f>'SS4-Orifice1 (4)'!AC26</f>
        <v>4.2936498977592601</v>
      </c>
      <c r="AD48" s="118">
        <f>'SS4-Orifice1 (4)'!AD26</f>
        <v>6.1714184331566196E-3</v>
      </c>
      <c r="AE48" s="118">
        <f>'SS4-Orifice1 (4)'!AE26</f>
        <v>5.1084221765918398</v>
      </c>
      <c r="AF48" s="118">
        <f>'SS4-Orifice1 (4)'!AF26</f>
        <v>2.36292462735546</v>
      </c>
      <c r="AG48" s="118">
        <f>'SS4-Orifice1 (4)'!AG26</f>
        <v>2.3803327520044202</v>
      </c>
      <c r="AH48" s="118">
        <f>'SS4-Orifice1 (4)'!AH26</f>
        <v>2.3805810993537602</v>
      </c>
      <c r="AI48" s="118">
        <f>'SS4-Orifice1 (4)'!AI26</f>
        <v>3.1023279123896901E-3</v>
      </c>
      <c r="AJ48" s="118">
        <f>'SS4-Orifice1 (4)'!AJ26</f>
        <v>6.9520627375205004</v>
      </c>
      <c r="AK48" s="118">
        <f>'SS4-Orifice1 (4)'!AK26</f>
        <v>4.2936498977592601</v>
      </c>
      <c r="AL48" s="118">
        <f>'SS4-Orifice1 (4)'!AL26</f>
        <v>6.1714184331566196E-3</v>
      </c>
      <c r="AM48" s="118">
        <f>'SS4-Orifice1 (4)'!AM26</f>
        <v>1807.6027868342101</v>
      </c>
      <c r="AN48" s="118">
        <f>'SS4-Orifice1 (4)'!AN26</f>
        <v>4.2874784793260998</v>
      </c>
      <c r="AO48" s="118">
        <f>'SS4-Orifice1 (4)'!AO26</f>
        <v>35047.780268052797</v>
      </c>
      <c r="AP48" s="118">
        <f>'SS4-Orifice1 (4)'!AP26</f>
        <v>272.802681810016</v>
      </c>
      <c r="AQ48" s="118">
        <f>'SS4-Orifice1 (4)'!AQ26</f>
        <v>982.57411335364202</v>
      </c>
      <c r="AR48" s="118">
        <f>'SS4-Orifice1 (4)'!AR26</f>
        <v>1714.66551323817</v>
      </c>
      <c r="AS48" s="118">
        <f>'SS4-Orifice1 (4)'!AS26</f>
        <v>635.70714929167002</v>
      </c>
      <c r="AT48" s="108">
        <f>'SS4-Orifice1 (4)'!AT26</f>
        <v>-1714.66551323817</v>
      </c>
      <c r="AU48" s="109">
        <f t="shared" si="7"/>
        <v>1.4373362011600704E-3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(4)'!I27</f>
        <v>0.75</v>
      </c>
      <c r="J49" s="112">
        <f>'SS4-Orifice1 (4)'!J27</f>
        <v>7</v>
      </c>
      <c r="K49" s="112">
        <f>'SS4-Orifice1 (4)'!K27</f>
        <v>0.48244140000000002</v>
      </c>
      <c r="L49" s="112">
        <f>'SS4-Orifice1 (4)'!L27</f>
        <v>1.946567E-3</v>
      </c>
      <c r="M49" s="112">
        <f>'SS4-Orifice1 (4)'!M27</f>
        <v>9.7328349999999998E-4</v>
      </c>
      <c r="N49" s="112">
        <f>'SS4-Orifice1 (4)'!N27</f>
        <v>7</v>
      </c>
      <c r="O49" s="112">
        <f>'SS4-Orifice1 (4)'!O27</f>
        <v>2.8260000000000001</v>
      </c>
      <c r="P49" s="112">
        <f>'SS4-Orifice1 (4)'!P27</f>
        <v>1.946567E-3</v>
      </c>
      <c r="Q49" s="112">
        <f>'SS4-Orifice1 (4)'!Q27</f>
        <v>9.7328349999999998E-4</v>
      </c>
      <c r="R49" s="112">
        <f>'SS4-Orifice1 (4)'!R27</f>
        <v>7</v>
      </c>
      <c r="S49" s="112">
        <f>'SS4-Orifice1 (4)'!S27</f>
        <v>2.8260000000000001</v>
      </c>
      <c r="T49" s="112">
        <f>'SS4-Orifice1 (4)'!T27</f>
        <v>3.4720000000000001E-12</v>
      </c>
      <c r="U49" s="112">
        <f>'SS4-Orifice1 (4)'!U27</f>
        <v>6.3629999999999995E-8</v>
      </c>
      <c r="V49" s="112">
        <f>'SS4-Orifice1 (4)'!V27</f>
        <v>1.20774</v>
      </c>
      <c r="W49" s="112">
        <f>'SS4-Orifice1 (4)'!W27</f>
        <v>0.12499999999999985</v>
      </c>
      <c r="X49" s="112">
        <f>'SS4-Orifice1 (4)'!X27</f>
        <v>2926555338.4312501</v>
      </c>
      <c r="Y49" s="112">
        <f>'SS4-Orifice1 (4)'!Y27</f>
        <v>-50</v>
      </c>
      <c r="Z49" s="112">
        <f>'SS4-Orifice1 (4)'!Z27</f>
        <v>4</v>
      </c>
      <c r="AA49" s="112">
        <f>'SS4-Orifice1 (4)'!AA27</f>
        <v>0.127</v>
      </c>
      <c r="AB49" s="112">
        <f>'SS4-Orifice1 (4)'!AB27</f>
        <v>0.03</v>
      </c>
      <c r="AC49" s="112">
        <f>'SS4-Orifice1 (4)'!AC27</f>
        <v>5.2895074620173004</v>
      </c>
      <c r="AD49" s="112">
        <f>'SS4-Orifice1 (4)'!AD27</f>
        <v>6.6808936913180996E-7</v>
      </c>
      <c r="AE49" s="112">
        <f>'SS4-Orifice1 (4)'!AE27</f>
        <v>5.0861066399019901</v>
      </c>
      <c r="AF49" s="112">
        <f>'SS4-Orifice1 (4)'!AF27</f>
        <v>2.2919987123072301</v>
      </c>
      <c r="AG49" s="112">
        <f>'SS4-Orifice1 (4)'!AG27</f>
        <v>2.3919953415626898</v>
      </c>
      <c r="AH49" s="112">
        <f>'SS4-Orifice1 (4)'!AH27</f>
        <v>2.3942416509647102</v>
      </c>
      <c r="AI49" s="112">
        <f>'SS4-Orifice1 (4)'!AI27</f>
        <v>3.3579400323749701E-7</v>
      </c>
      <c r="AJ49" s="112">
        <f>'SS4-Orifice1 (4)'!AJ27</f>
        <v>12.904277004798301</v>
      </c>
      <c r="AK49" s="112">
        <f>'SS4-Orifice1 (4)'!AK27</f>
        <v>5.2895074620173004</v>
      </c>
      <c r="AL49" s="112">
        <f>'SS4-Orifice1 (4)'!AL27</f>
        <v>6.6808936913180996E-7</v>
      </c>
      <c r="AM49" s="112">
        <f>'SS4-Orifice1 (4)'!AM27</f>
        <v>0</v>
      </c>
      <c r="AN49" s="112">
        <f>'SS4-Orifice1 (4)'!AN27</f>
        <v>5.2895067939279397</v>
      </c>
      <c r="AO49" s="112">
        <f>'SS4-Orifice1 (4)'!AO27</f>
        <v>35000.004420663201</v>
      </c>
      <c r="AP49" s="112">
        <f>'SS4-Orifice1 (4)'!AP27</f>
        <v>118.89093009749</v>
      </c>
      <c r="AQ49" s="112">
        <f>'SS4-Orifice1 (4)'!AQ27</f>
        <v>348.33394489853202</v>
      </c>
      <c r="AR49" s="112">
        <f>'SS4-Orifice1 (4)'!AR27</f>
        <v>535.51675683643703</v>
      </c>
      <c r="AS49" s="112">
        <f>'SS4-Orifice1 (4)'!AS27</f>
        <v>266.93535809347702</v>
      </c>
      <c r="AT49" s="113">
        <f>'SS4-Orifice1 (4)'!AT27</f>
        <v>-535.51675683643703</v>
      </c>
      <c r="AU49" s="114">
        <f t="shared" si="7"/>
        <v>1.2630464630765746E-7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(4)'!I17</f>
        <v>1</v>
      </c>
      <c r="J50" s="118">
        <f>'SS5-Orifice1 (4)'!J17</f>
        <v>7</v>
      </c>
      <c r="K50" s="118">
        <f>'SS5-Orifice1 (4)'!K17</f>
        <v>0.48244140000000002</v>
      </c>
      <c r="L50" s="118">
        <f>'SS5-Orifice1 (4)'!L17</f>
        <v>1.946567E-3</v>
      </c>
      <c r="M50" s="118">
        <f>'SS5-Orifice1 (4)'!M17</f>
        <v>9.7328349999999998E-4</v>
      </c>
      <c r="N50" s="118">
        <f>'SS5-Orifice1 (4)'!N17</f>
        <v>7</v>
      </c>
      <c r="O50" s="118">
        <f>'SS5-Orifice1 (4)'!O17</f>
        <v>2.8260000000000001</v>
      </c>
      <c r="P50" s="118">
        <f>'SS5-Orifice1 (4)'!P17</f>
        <v>1.946567E-3</v>
      </c>
      <c r="Q50" s="118">
        <f>'SS5-Orifice1 (4)'!Q17</f>
        <v>9.7328349999999998E-4</v>
      </c>
      <c r="R50" s="118">
        <f>'SS5-Orifice1 (4)'!R17</f>
        <v>7</v>
      </c>
      <c r="S50" s="118">
        <f>'SS5-Orifice1 (4)'!S17</f>
        <v>2.8260000000000001</v>
      </c>
      <c r="T50" s="118">
        <f>'SS5-Orifice1 (4)'!T17</f>
        <v>3.4720000000000001E-12</v>
      </c>
      <c r="U50" s="118">
        <f>'SS5-Orifice1 (4)'!U17</f>
        <v>6.3629999999999995E-8</v>
      </c>
      <c r="V50" s="118">
        <f>'SS5-Orifice1 (4)'!V17</f>
        <v>1.20774</v>
      </c>
      <c r="W50" s="118">
        <f>'SS5-Orifice1 (4)'!W17</f>
        <v>9.9999999999999985E-3</v>
      </c>
      <c r="X50" s="118">
        <f>'SS5-Orifice1 (4)'!X17</f>
        <v>18729954.165959999</v>
      </c>
      <c r="Y50" s="118">
        <f>'SS5-Orifice1 (4)'!Y17</f>
        <v>-50</v>
      </c>
      <c r="Z50" s="118">
        <f>'SS5-Orifice1 (4)'!Z17</f>
        <v>4</v>
      </c>
      <c r="AA50" s="118">
        <f>'SS5-Orifice1 (4)'!AA17</f>
        <v>0.127</v>
      </c>
      <c r="AB50" s="118">
        <f>'SS5-Orifice1 (4)'!AB17</f>
        <v>0.03</v>
      </c>
      <c r="AC50" s="118">
        <f>'SS5-Orifice1 (4)'!AC17</f>
        <v>1.12238344844908</v>
      </c>
      <c r="AD50" s="118">
        <f>'SS5-Orifice1 (4)'!AD17</f>
        <v>0.87955202433718904</v>
      </c>
      <c r="AE50" s="118">
        <f>'SS5-Orifice1 (4)'!AE17</f>
        <v>6.7491382318299999</v>
      </c>
      <c r="AF50" s="118">
        <f>'SS5-Orifice1 (4)'!AF17</f>
        <v>3.3717365015995702</v>
      </c>
      <c r="AG50" s="118">
        <f>'SS5-Orifice1 (4)'!AG17</f>
        <v>2.3808191329600201</v>
      </c>
      <c r="AH50" s="118">
        <f>'SS5-Orifice1 (4)'!AH17</f>
        <v>2.3784457347149401</v>
      </c>
      <c r="AI50" s="118">
        <f>'SS5-Orifice1 (4)'!AI17</f>
        <v>0.551841442400823</v>
      </c>
      <c r="AJ50" s="118">
        <f>'SS5-Orifice1 (4)'!AJ17</f>
        <v>1.2311541781559601</v>
      </c>
      <c r="AK50" s="118">
        <f>'SS5-Orifice1 (4)'!AK17</f>
        <v>1.12238344844908</v>
      </c>
      <c r="AL50" s="118">
        <f>'SS5-Orifice1 (4)'!AL17</f>
        <v>0.87955202433718904</v>
      </c>
      <c r="AM50" s="118">
        <f>'SS5-Orifice1 (4)'!AM17</f>
        <v>182.482329425877</v>
      </c>
      <c r="AN50" s="118">
        <f>'SS5-Orifice1 (4)'!AN17</f>
        <v>0.24283142411189201</v>
      </c>
      <c r="AO50" s="118">
        <f>'SS5-Orifice1 (4)'!AO17</f>
        <v>161113.96468591801</v>
      </c>
      <c r="AP50" s="118">
        <f>'SS5-Orifice1 (4)'!AP17</f>
        <v>964.90339320942303</v>
      </c>
      <c r="AQ50" s="118">
        <f>'SS5-Orifice1 (4)'!AQ17</f>
        <v>3029.3972484351498</v>
      </c>
      <c r="AR50" s="118">
        <f>'SS5-Orifice1 (4)'!AR17</f>
        <v>3412.1246630098799</v>
      </c>
      <c r="AS50" s="118">
        <f>'SS5-Orifice1 (4)'!AS17</f>
        <v>1566.2910742418901</v>
      </c>
      <c r="AT50" s="108">
        <f>'SS5-Orifice1 (4)'!AT17</f>
        <v>-3412.1246630098799</v>
      </c>
      <c r="AU50" s="115">
        <f t="shared" si="7"/>
        <v>0.78364664549585283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(4)'!I18</f>
        <v>1</v>
      </c>
      <c r="J51" s="118">
        <f>'SS5-Orifice1 (4)'!J18</f>
        <v>7</v>
      </c>
      <c r="K51" s="118">
        <f>'SS5-Orifice1 (4)'!K18</f>
        <v>0.48244140000000002</v>
      </c>
      <c r="L51" s="118">
        <f>'SS5-Orifice1 (4)'!L18</f>
        <v>1.946567E-3</v>
      </c>
      <c r="M51" s="118">
        <f>'SS5-Orifice1 (4)'!M18</f>
        <v>9.7328349999999998E-4</v>
      </c>
      <c r="N51" s="118">
        <f>'SS5-Orifice1 (4)'!N18</f>
        <v>7</v>
      </c>
      <c r="O51" s="118">
        <f>'SS5-Orifice1 (4)'!O18</f>
        <v>2.8260000000000001</v>
      </c>
      <c r="P51" s="118">
        <f>'SS5-Orifice1 (4)'!P18</f>
        <v>1.946567E-3</v>
      </c>
      <c r="Q51" s="118">
        <f>'SS5-Orifice1 (4)'!Q18</f>
        <v>9.7328349999999998E-4</v>
      </c>
      <c r="R51" s="118">
        <f>'SS5-Orifice1 (4)'!R18</f>
        <v>7</v>
      </c>
      <c r="S51" s="118">
        <f>'SS5-Orifice1 (4)'!S18</f>
        <v>2.8260000000000001</v>
      </c>
      <c r="T51" s="118">
        <f>'SS5-Orifice1 (4)'!T18</f>
        <v>3.4720000000000001E-12</v>
      </c>
      <c r="U51" s="118">
        <f>'SS5-Orifice1 (4)'!U18</f>
        <v>6.3629999999999995E-8</v>
      </c>
      <c r="V51" s="118">
        <f>'SS5-Orifice1 (4)'!V18</f>
        <v>1.20774</v>
      </c>
      <c r="W51" s="118">
        <f>'SS5-Orifice1 (4)'!W18</f>
        <v>1.6000000000000011E-2</v>
      </c>
      <c r="X51" s="118">
        <f>'SS5-Orifice1 (4)'!X18</f>
        <v>47948682.664857604</v>
      </c>
      <c r="Y51" s="118">
        <f>'SS5-Orifice1 (4)'!Y18</f>
        <v>-50</v>
      </c>
      <c r="Z51" s="118">
        <f>'SS5-Orifice1 (4)'!Z18</f>
        <v>4</v>
      </c>
      <c r="AA51" s="118">
        <f>'SS5-Orifice1 (4)'!AA18</f>
        <v>0.127</v>
      </c>
      <c r="AB51" s="118">
        <f>'SS5-Orifice1 (4)'!AB18</f>
        <v>0.03</v>
      </c>
      <c r="AC51" s="118">
        <f>'SS5-Orifice1 (4)'!AC18</f>
        <v>1.46510148112727</v>
      </c>
      <c r="AD51" s="118">
        <f>'SS5-Orifice1 (4)'!AD18</f>
        <v>0.84962252213275602</v>
      </c>
      <c r="AE51" s="118">
        <f>'SS5-Orifice1 (4)'!AE18</f>
        <v>6.7491516898779</v>
      </c>
      <c r="AF51" s="118">
        <f>'SS5-Orifice1 (4)'!AF18</f>
        <v>3.3976624408237299</v>
      </c>
      <c r="AG51" s="118">
        <f>'SS5-Orifice1 (4)'!AG18</f>
        <v>2.3858896271338299</v>
      </c>
      <c r="AH51" s="118">
        <f>'SS5-Orifice1 (4)'!AH18</f>
        <v>2.38214201944389</v>
      </c>
      <c r="AI51" s="118">
        <f>'SS5-Orifice1 (4)'!AI18</f>
        <v>0.52013257577432004</v>
      </c>
      <c r="AJ51" s="118">
        <f>'SS5-Orifice1 (4)'!AJ18</f>
        <v>1.62194912413269</v>
      </c>
      <c r="AK51" s="118">
        <f>'SS5-Orifice1 (4)'!AK18</f>
        <v>1.46510148112727</v>
      </c>
      <c r="AL51" s="118">
        <f>'SS5-Orifice1 (4)'!AL18</f>
        <v>0.84962252213275602</v>
      </c>
      <c r="AM51" s="118">
        <f>'SS5-Orifice1 (4)'!AM18</f>
        <v>188.839429383245</v>
      </c>
      <c r="AN51" s="118">
        <f>'SS5-Orifice1 (4)'!AN18</f>
        <v>0.61547895899451399</v>
      </c>
      <c r="AO51" s="118">
        <f>'SS5-Orifice1 (4)'!AO18</f>
        <v>83055.444454120894</v>
      </c>
      <c r="AP51" s="118">
        <f>'SS5-Orifice1 (4)'!AP18</f>
        <v>960.42252652645595</v>
      </c>
      <c r="AQ51" s="118">
        <f>'SS5-Orifice1 (4)'!AQ18</f>
        <v>3029.3950688417599</v>
      </c>
      <c r="AR51" s="118">
        <f>'SS5-Orifice1 (4)'!AR18</f>
        <v>3412.4636073564602</v>
      </c>
      <c r="AS51" s="118">
        <f>'SS5-Orifice1 (4)'!AS18</f>
        <v>1536.1599985197599</v>
      </c>
      <c r="AT51" s="108">
        <f>'SS5-Orifice1 (4)'!AT18</f>
        <v>-3412.4636073564602</v>
      </c>
      <c r="AU51" s="109">
        <f t="shared" si="7"/>
        <v>0.57990694370129525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(4)'!I19</f>
        <v>1</v>
      </c>
      <c r="J52" s="118">
        <f>'SS5-Orifice1 (4)'!J19</f>
        <v>7</v>
      </c>
      <c r="K52" s="118">
        <f>'SS5-Orifice1 (4)'!K19</f>
        <v>0.48244140000000002</v>
      </c>
      <c r="L52" s="118">
        <f>'SS5-Orifice1 (4)'!L19</f>
        <v>1.946567E-3</v>
      </c>
      <c r="M52" s="118">
        <f>'SS5-Orifice1 (4)'!M19</f>
        <v>9.7328349999999998E-4</v>
      </c>
      <c r="N52" s="118">
        <f>'SS5-Orifice1 (4)'!N19</f>
        <v>7</v>
      </c>
      <c r="O52" s="118">
        <f>'SS5-Orifice1 (4)'!O19</f>
        <v>2.8260000000000001</v>
      </c>
      <c r="P52" s="118">
        <f>'SS5-Orifice1 (4)'!P19</f>
        <v>1.946567E-3</v>
      </c>
      <c r="Q52" s="118">
        <f>'SS5-Orifice1 (4)'!Q19</f>
        <v>9.7328349999999998E-4</v>
      </c>
      <c r="R52" s="118">
        <f>'SS5-Orifice1 (4)'!R19</f>
        <v>7</v>
      </c>
      <c r="S52" s="118">
        <f>'SS5-Orifice1 (4)'!S19</f>
        <v>2.8260000000000001</v>
      </c>
      <c r="T52" s="118">
        <f>'SS5-Orifice1 (4)'!T19</f>
        <v>3.4720000000000001E-12</v>
      </c>
      <c r="U52" s="118">
        <f>'SS5-Orifice1 (4)'!U19</f>
        <v>6.3629999999999995E-8</v>
      </c>
      <c r="V52" s="118">
        <f>'SS5-Orifice1 (4)'!V19</f>
        <v>1.20774</v>
      </c>
      <c r="W52" s="118">
        <f>'SS5-Orifice1 (4)'!W19</f>
        <v>1.7999999999999992E-2</v>
      </c>
      <c r="X52" s="118">
        <f>'SS5-Orifice1 (4)'!X19</f>
        <v>60685051.497710504</v>
      </c>
      <c r="Y52" s="118">
        <f>'SS5-Orifice1 (4)'!Y19</f>
        <v>-50</v>
      </c>
      <c r="Z52" s="118">
        <f>'SS5-Orifice1 (4)'!Z19</f>
        <v>4</v>
      </c>
      <c r="AA52" s="118">
        <f>'SS5-Orifice1 (4)'!AA19</f>
        <v>0.127</v>
      </c>
      <c r="AB52" s="118">
        <f>'SS5-Orifice1 (4)'!AB19</f>
        <v>0.03</v>
      </c>
      <c r="AC52" s="118">
        <f>'SS5-Orifice1 (4)'!AC19</f>
        <v>1.5993102989765799</v>
      </c>
      <c r="AD52" s="118">
        <f>'SS5-Orifice1 (4)'!AD19</f>
        <v>0.82641519882749004</v>
      </c>
      <c r="AE52" s="118">
        <f>'SS5-Orifice1 (4)'!AE19</f>
        <v>6.7491525806854398</v>
      </c>
      <c r="AF52" s="118">
        <f>'SS5-Orifice1 (4)'!AF19</f>
        <v>3.36498949116451</v>
      </c>
      <c r="AG52" s="118">
        <f>'SS5-Orifice1 (4)'!AG19</f>
        <v>2.3957666430744999</v>
      </c>
      <c r="AH52" s="118">
        <f>'SS5-Orifice1 (4)'!AH19</f>
        <v>2.3983952088936502</v>
      </c>
      <c r="AI52" s="118">
        <f>'SS5-Orifice1 (4)'!AI19</f>
        <v>0.50696078268282396</v>
      </c>
      <c r="AJ52" s="118">
        <f>'SS5-Orifice1 (4)'!AJ19</f>
        <v>1.7922947648885601</v>
      </c>
      <c r="AK52" s="118">
        <f>'SS5-Orifice1 (4)'!AK19</f>
        <v>1.5993102989765799</v>
      </c>
      <c r="AL52" s="118">
        <f>'SS5-Orifice1 (4)'!AL19</f>
        <v>0.82641519882749004</v>
      </c>
      <c r="AM52" s="118">
        <f>'SS5-Orifice1 (4)'!AM19</f>
        <v>194.082361909696</v>
      </c>
      <c r="AN52" s="118">
        <f>'SS5-Orifice1 (4)'!AN19</f>
        <v>0.77289510014908602</v>
      </c>
      <c r="AO52" s="118">
        <f>'SS5-Orifice1 (4)'!AO19</f>
        <v>72217.102659186596</v>
      </c>
      <c r="AP52" s="118">
        <f>'SS5-Orifice1 (4)'!AP19</f>
        <v>943.13676676771297</v>
      </c>
      <c r="AQ52" s="118">
        <f>'SS5-Orifice1 (4)'!AQ19</f>
        <v>3029.3907015211298</v>
      </c>
      <c r="AR52" s="118">
        <f>'SS5-Orifice1 (4)'!AR19</f>
        <v>3412.05728033993</v>
      </c>
      <c r="AS52" s="118">
        <f>'SS5-Orifice1 (4)'!AS19</f>
        <v>1524.69167741201</v>
      </c>
      <c r="AT52" s="108">
        <f>'SS5-Orifice1 (4)'!AT19</f>
        <v>-3412.05728033993</v>
      </c>
      <c r="AU52" s="109">
        <f t="shared" si="7"/>
        <v>0.51673224349041225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(4)'!I20</f>
        <v>1</v>
      </c>
      <c r="J53" s="118">
        <f>'SS5-Orifice1 (4)'!J20</f>
        <v>7</v>
      </c>
      <c r="K53" s="118">
        <f>'SS5-Orifice1 (4)'!K20</f>
        <v>0.48244140000000002</v>
      </c>
      <c r="L53" s="118">
        <f>'SS5-Orifice1 (4)'!L20</f>
        <v>1.946567E-3</v>
      </c>
      <c r="M53" s="118">
        <f>'SS5-Orifice1 (4)'!M20</f>
        <v>9.7328349999999998E-4</v>
      </c>
      <c r="N53" s="118">
        <f>'SS5-Orifice1 (4)'!N20</f>
        <v>7</v>
      </c>
      <c r="O53" s="118">
        <f>'SS5-Orifice1 (4)'!O20</f>
        <v>2.8260000000000001</v>
      </c>
      <c r="P53" s="118">
        <f>'SS5-Orifice1 (4)'!P20</f>
        <v>1.946567E-3</v>
      </c>
      <c r="Q53" s="118">
        <f>'SS5-Orifice1 (4)'!Q20</f>
        <v>9.7328349999999998E-4</v>
      </c>
      <c r="R53" s="118">
        <f>'SS5-Orifice1 (4)'!R20</f>
        <v>7</v>
      </c>
      <c r="S53" s="118">
        <f>'SS5-Orifice1 (4)'!S20</f>
        <v>2.8260000000000001</v>
      </c>
      <c r="T53" s="118">
        <f>'SS5-Orifice1 (4)'!T20</f>
        <v>3.4720000000000001E-12</v>
      </c>
      <c r="U53" s="118">
        <f>'SS5-Orifice1 (4)'!U20</f>
        <v>6.3629999999999995E-8</v>
      </c>
      <c r="V53" s="118">
        <f>'SS5-Orifice1 (4)'!V20</f>
        <v>1.20774</v>
      </c>
      <c r="W53" s="118">
        <f>'SS5-Orifice1 (4)'!W20</f>
        <v>1.999999999999999E-2</v>
      </c>
      <c r="X53" s="118">
        <f>'SS5-Orifice1 (4)'!X20</f>
        <v>74919816.6638401</v>
      </c>
      <c r="Y53" s="118">
        <f>'SS5-Orifice1 (4)'!Y20</f>
        <v>-50</v>
      </c>
      <c r="Z53" s="118">
        <f>'SS5-Orifice1 (4)'!Z20</f>
        <v>4</v>
      </c>
      <c r="AA53" s="118">
        <f>'SS5-Orifice1 (4)'!AA20</f>
        <v>0.127</v>
      </c>
      <c r="AB53" s="118">
        <f>'SS5-Orifice1 (4)'!AB20</f>
        <v>0.03</v>
      </c>
      <c r="AC53" s="118">
        <f>'SS5-Orifice1 (4)'!AC20</f>
        <v>1.7574655001252499</v>
      </c>
      <c r="AD53" s="118">
        <f>'SS5-Orifice1 (4)'!AD20</f>
        <v>0.80896507342647495</v>
      </c>
      <c r="AE53" s="118">
        <f>'SS5-Orifice1 (4)'!AE20</f>
        <v>6.7491540417095601</v>
      </c>
      <c r="AF53" s="118">
        <f>'SS5-Orifice1 (4)'!AF20</f>
        <v>3.33425631810616</v>
      </c>
      <c r="AG53" s="118">
        <f>'SS5-Orifice1 (4)'!AG20</f>
        <v>2.3842979643478199</v>
      </c>
      <c r="AH53" s="118">
        <f>'SS5-Orifice1 (4)'!AH20</f>
        <v>2.3849261165490501</v>
      </c>
      <c r="AI53" s="118">
        <f>'SS5-Orifice1 (4)'!AI20</f>
        <v>0.49129638521502</v>
      </c>
      <c r="AJ53" s="118">
        <f>'SS5-Orifice1 (4)'!AJ20</f>
        <v>1.9826806023005199</v>
      </c>
      <c r="AK53" s="118">
        <f>'SS5-Orifice1 (4)'!AK20</f>
        <v>1.7574655001252499</v>
      </c>
      <c r="AL53" s="118">
        <f>'SS5-Orifice1 (4)'!AL20</f>
        <v>0.80896507342647495</v>
      </c>
      <c r="AM53" s="118">
        <f>'SS5-Orifice1 (4)'!AM20</f>
        <v>198.21371462143699</v>
      </c>
      <c r="AN53" s="118">
        <f>'SS5-Orifice1 (4)'!AN20</f>
        <v>0.94850042669877099</v>
      </c>
      <c r="AO53" s="118">
        <f>'SS5-Orifice1 (4)'!AO20</f>
        <v>64682.959930733799</v>
      </c>
      <c r="AP53" s="118">
        <f>'SS5-Orifice1 (4)'!AP20</f>
        <v>880.71375340200302</v>
      </c>
      <c r="AQ53" s="118">
        <f>'SS5-Orifice1 (4)'!AQ20</f>
        <v>3029.3839647594</v>
      </c>
      <c r="AR53" s="118">
        <f>'SS5-Orifice1 (4)'!AR20</f>
        <v>3412.2960268756701</v>
      </c>
      <c r="AS53" s="118">
        <f>'SS5-Orifice1 (4)'!AS20</f>
        <v>1411.73959861347</v>
      </c>
      <c r="AT53" s="108">
        <f>'SS5-Orifice1 (4)'!AT20</f>
        <v>-3412.2960268756701</v>
      </c>
      <c r="AU53" s="109">
        <f t="shared" si="7"/>
        <v>0.46030210742049965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(4)'!I21</f>
        <v>1</v>
      </c>
      <c r="J54" s="118">
        <f>'SS5-Orifice1 (4)'!J21</f>
        <v>7</v>
      </c>
      <c r="K54" s="118">
        <f>'SS5-Orifice1 (4)'!K21</f>
        <v>0.48244140000000002</v>
      </c>
      <c r="L54" s="118">
        <f>'SS5-Orifice1 (4)'!L21</f>
        <v>1.946567E-3</v>
      </c>
      <c r="M54" s="118">
        <f>'SS5-Orifice1 (4)'!M21</f>
        <v>9.7328349999999998E-4</v>
      </c>
      <c r="N54" s="118">
        <f>'SS5-Orifice1 (4)'!N21</f>
        <v>7</v>
      </c>
      <c r="O54" s="118">
        <f>'SS5-Orifice1 (4)'!O21</f>
        <v>2.8260000000000001</v>
      </c>
      <c r="P54" s="118">
        <f>'SS5-Orifice1 (4)'!P21</f>
        <v>1.946567E-3</v>
      </c>
      <c r="Q54" s="118">
        <f>'SS5-Orifice1 (4)'!Q21</f>
        <v>9.7328349999999998E-4</v>
      </c>
      <c r="R54" s="118">
        <f>'SS5-Orifice1 (4)'!R21</f>
        <v>7</v>
      </c>
      <c r="S54" s="118">
        <f>'SS5-Orifice1 (4)'!S21</f>
        <v>2.8260000000000001</v>
      </c>
      <c r="T54" s="118">
        <f>'SS5-Orifice1 (4)'!T21</f>
        <v>3.4720000000000001E-12</v>
      </c>
      <c r="U54" s="118">
        <f>'SS5-Orifice1 (4)'!U21</f>
        <v>6.3629999999999995E-8</v>
      </c>
      <c r="V54" s="118">
        <f>'SS5-Orifice1 (4)'!V21</f>
        <v>1.20774</v>
      </c>
      <c r="W54" s="118">
        <f>'SS5-Orifice1 (4)'!W21</f>
        <v>2.8999999999999998E-2</v>
      </c>
      <c r="X54" s="118">
        <f>'SS5-Orifice1 (4)'!X21</f>
        <v>157518914.53572401</v>
      </c>
      <c r="Y54" s="118">
        <f>'SS5-Orifice1 (4)'!Y21</f>
        <v>-50</v>
      </c>
      <c r="Z54" s="118">
        <f>'SS5-Orifice1 (4)'!Z21</f>
        <v>4</v>
      </c>
      <c r="AA54" s="118">
        <f>'SS5-Orifice1 (4)'!AA21</f>
        <v>0.127</v>
      </c>
      <c r="AB54" s="118">
        <f>'SS5-Orifice1 (4)'!AB21</f>
        <v>0.03</v>
      </c>
      <c r="AC54" s="118">
        <f>'SS5-Orifice1 (4)'!AC21</f>
        <v>2.62401172046303</v>
      </c>
      <c r="AD54" s="118">
        <f>'SS5-Orifice1 (4)'!AD21</f>
        <v>0.70393378728899403</v>
      </c>
      <c r="AE54" s="118">
        <f>'SS5-Orifice1 (4)'!AE21</f>
        <v>6.7491452435564803</v>
      </c>
      <c r="AF54" s="118">
        <f>'SS5-Orifice1 (4)'!AF21</f>
        <v>3.3149740453862901</v>
      </c>
      <c r="AG54" s="118">
        <f>'SS5-Orifice1 (4)'!AG21</f>
        <v>2.3887734142355601</v>
      </c>
      <c r="AH54" s="118">
        <f>'SS5-Orifice1 (4)'!AH21</f>
        <v>2.3940369155729702</v>
      </c>
      <c r="AI54" s="118">
        <f>'SS5-Orifice1 (4)'!AI21</f>
        <v>0.40782112838413898</v>
      </c>
      <c r="AJ54" s="118">
        <f>'SS5-Orifice1 (4)'!AJ21</f>
        <v>3.0874060499066802</v>
      </c>
      <c r="AK54" s="118">
        <f>'SS5-Orifice1 (4)'!AK21</f>
        <v>2.62401172046303</v>
      </c>
      <c r="AL54" s="118">
        <f>'SS5-Orifice1 (4)'!AL21</f>
        <v>0.70393378728899403</v>
      </c>
      <c r="AM54" s="118">
        <f>'SS5-Orifice1 (4)'!AM21</f>
        <v>227.16575108318099</v>
      </c>
      <c r="AN54" s="118">
        <f>'SS5-Orifice1 (4)'!AN21</f>
        <v>1.9200779331740401</v>
      </c>
      <c r="AO54" s="118">
        <f>'SS5-Orifice1 (4)'!AO21</f>
        <v>47748.901392707397</v>
      </c>
      <c r="AP54" s="118">
        <f>'SS5-Orifice1 (4)'!AP21</f>
        <v>900.48089846624498</v>
      </c>
      <c r="AQ54" s="118">
        <f>'SS5-Orifice1 (4)'!AQ21</f>
        <v>3029.2991489474798</v>
      </c>
      <c r="AR54" s="118">
        <f>'SS5-Orifice1 (4)'!AR21</f>
        <v>3412.3384879939299</v>
      </c>
      <c r="AS54" s="118">
        <f>'SS5-Orifice1 (4)'!AS21</f>
        <v>1423.2528135607599</v>
      </c>
      <c r="AT54" s="108">
        <f>'SS5-Orifice1 (4)'!AT21</f>
        <v>-3412.3384879939299</v>
      </c>
      <c r="AU54" s="109">
        <f t="shared" si="7"/>
        <v>0.26826625117542491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(4)'!I22</f>
        <v>1</v>
      </c>
      <c r="J55" s="118">
        <f>'SS5-Orifice1 (4)'!J22</f>
        <v>7</v>
      </c>
      <c r="K55" s="118">
        <f>'SS5-Orifice1 (4)'!K22</f>
        <v>0.48244140000000002</v>
      </c>
      <c r="L55" s="118">
        <f>'SS5-Orifice1 (4)'!L22</f>
        <v>1.946567E-3</v>
      </c>
      <c r="M55" s="118">
        <f>'SS5-Orifice1 (4)'!M22</f>
        <v>9.7328349999999998E-4</v>
      </c>
      <c r="N55" s="118">
        <f>'SS5-Orifice1 (4)'!N22</f>
        <v>7</v>
      </c>
      <c r="O55" s="118">
        <f>'SS5-Orifice1 (4)'!O22</f>
        <v>2.8260000000000001</v>
      </c>
      <c r="P55" s="118">
        <f>'SS5-Orifice1 (4)'!P22</f>
        <v>1.946567E-3</v>
      </c>
      <c r="Q55" s="118">
        <f>'SS5-Orifice1 (4)'!Q22</f>
        <v>9.7328349999999998E-4</v>
      </c>
      <c r="R55" s="118">
        <f>'SS5-Orifice1 (4)'!R22</f>
        <v>7</v>
      </c>
      <c r="S55" s="118">
        <f>'SS5-Orifice1 (4)'!S22</f>
        <v>2.8260000000000001</v>
      </c>
      <c r="T55" s="118">
        <f>'SS5-Orifice1 (4)'!T22</f>
        <v>3.4720000000000001E-12</v>
      </c>
      <c r="U55" s="118">
        <f>'SS5-Orifice1 (4)'!U22</f>
        <v>6.3629999999999995E-8</v>
      </c>
      <c r="V55" s="118">
        <f>'SS5-Orifice1 (4)'!V22</f>
        <v>1.20774</v>
      </c>
      <c r="W55" s="118">
        <f>'SS5-Orifice1 (4)'!W22</f>
        <v>3.2000000000000001E-2</v>
      </c>
      <c r="X55" s="118">
        <f>'SS5-Orifice1 (4)'!X22</f>
        <v>191794730.65943101</v>
      </c>
      <c r="Y55" s="118">
        <f>'SS5-Orifice1 (4)'!Y22</f>
        <v>-50</v>
      </c>
      <c r="Z55" s="118">
        <f>'SS5-Orifice1 (4)'!Z22</f>
        <v>4</v>
      </c>
      <c r="AA55" s="118">
        <f>'SS5-Orifice1 (4)'!AA22</f>
        <v>0.127</v>
      </c>
      <c r="AB55" s="118">
        <f>'SS5-Orifice1 (4)'!AB22</f>
        <v>0.03</v>
      </c>
      <c r="AC55" s="118">
        <f>'SS5-Orifice1 (4)'!AC22</f>
        <v>2.9519233310253199</v>
      </c>
      <c r="AD55" s="118">
        <f>'SS5-Orifice1 (4)'!AD22</f>
        <v>0.656231388217418</v>
      </c>
      <c r="AE55" s="118">
        <f>'SS5-Orifice1 (4)'!AE22</f>
        <v>6.7491409171083703</v>
      </c>
      <c r="AF55" s="118">
        <f>'SS5-Orifice1 (4)'!AF22</f>
        <v>3.1499827833162501</v>
      </c>
      <c r="AG55" s="118">
        <f>'SS5-Orifice1 (4)'!AG22</f>
        <v>2.3828243670504601</v>
      </c>
      <c r="AH55" s="118">
        <f>'SS5-Orifice1 (4)'!AH22</f>
        <v>2.38174165055828</v>
      </c>
      <c r="AI55" s="118">
        <f>'SS5-Orifice1 (4)'!AI22</f>
        <v>0.37740606763658302</v>
      </c>
      <c r="AJ55" s="118">
        <f>'SS5-Orifice1 (4)'!AJ22</f>
        <v>3.5458232280895201</v>
      </c>
      <c r="AK55" s="118">
        <f>'SS5-Orifice1 (4)'!AK22</f>
        <v>2.9519233310253199</v>
      </c>
      <c r="AL55" s="118">
        <f>'SS5-Orifice1 (4)'!AL22</f>
        <v>0.656231388217418</v>
      </c>
      <c r="AM55" s="118">
        <f>'SS5-Orifice1 (4)'!AM22</f>
        <v>243.09810082750499</v>
      </c>
      <c r="AN55" s="118">
        <f>'SS5-Orifice1 (4)'!AN22</f>
        <v>2.2956919428079101</v>
      </c>
      <c r="AO55" s="118">
        <f>'SS5-Orifice1 (4)'!AO22</f>
        <v>44935.836915064501</v>
      </c>
      <c r="AP55" s="118">
        <f>'SS5-Orifice1 (4)'!AP22</f>
        <v>884.13312624011598</v>
      </c>
      <c r="AQ55" s="118">
        <f>'SS5-Orifice1 (4)'!AQ22</f>
        <v>3029.4378145061601</v>
      </c>
      <c r="AR55" s="118">
        <f>'SS5-Orifice1 (4)'!AR22</f>
        <v>3412.59471335639</v>
      </c>
      <c r="AS55" s="118">
        <f>'SS5-Orifice1 (4)'!AS22</f>
        <v>1411.81195096588</v>
      </c>
      <c r="AT55" s="108">
        <f>'SS5-Orifice1 (4)'!AT22</f>
        <v>-3412.59471335639</v>
      </c>
      <c r="AU55" s="109">
        <f t="shared" si="7"/>
        <v>0.22230637947818341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(4)'!I23</f>
        <v>1</v>
      </c>
      <c r="J56" s="118">
        <f>'SS5-Orifice1 (4)'!J23</f>
        <v>7</v>
      </c>
      <c r="K56" s="118">
        <f>'SS5-Orifice1 (4)'!K23</f>
        <v>0.48244140000000002</v>
      </c>
      <c r="L56" s="118">
        <f>'SS5-Orifice1 (4)'!L23</f>
        <v>1.946567E-3</v>
      </c>
      <c r="M56" s="118">
        <f>'SS5-Orifice1 (4)'!M23</f>
        <v>9.7328349999999998E-4</v>
      </c>
      <c r="N56" s="118">
        <f>'SS5-Orifice1 (4)'!N23</f>
        <v>7</v>
      </c>
      <c r="O56" s="118">
        <f>'SS5-Orifice1 (4)'!O23</f>
        <v>2.8260000000000001</v>
      </c>
      <c r="P56" s="118">
        <f>'SS5-Orifice1 (4)'!P23</f>
        <v>1.946567E-3</v>
      </c>
      <c r="Q56" s="118">
        <f>'SS5-Orifice1 (4)'!Q23</f>
        <v>9.7328349999999998E-4</v>
      </c>
      <c r="R56" s="118">
        <f>'SS5-Orifice1 (4)'!R23</f>
        <v>7</v>
      </c>
      <c r="S56" s="118">
        <f>'SS5-Orifice1 (4)'!S23</f>
        <v>2.8260000000000001</v>
      </c>
      <c r="T56" s="118">
        <f>'SS5-Orifice1 (4)'!T23</f>
        <v>3.4720000000000001E-12</v>
      </c>
      <c r="U56" s="118">
        <f>'SS5-Orifice1 (4)'!U23</f>
        <v>6.3629999999999995E-8</v>
      </c>
      <c r="V56" s="118">
        <f>'SS5-Orifice1 (4)'!V23</f>
        <v>1.20774</v>
      </c>
      <c r="W56" s="118">
        <f>'SS5-Orifice1 (4)'!W23</f>
        <v>3.2999999999999995E-2</v>
      </c>
      <c r="X56" s="118">
        <f>'SS5-Orifice1 (4)'!X23</f>
        <v>203969200.86730501</v>
      </c>
      <c r="Y56" s="118">
        <f>'SS5-Orifice1 (4)'!Y23</f>
        <v>-50</v>
      </c>
      <c r="Z56" s="118">
        <f>'SS5-Orifice1 (4)'!Z23</f>
        <v>4</v>
      </c>
      <c r="AA56" s="118">
        <f>'SS5-Orifice1 (4)'!AA23</f>
        <v>0.127</v>
      </c>
      <c r="AB56" s="118">
        <f>'SS5-Orifice1 (4)'!AB23</f>
        <v>0.03</v>
      </c>
      <c r="AC56" s="118">
        <f>'SS5-Orifice1 (4)'!AC23</f>
        <v>2.9794345421486601</v>
      </c>
      <c r="AD56" s="118">
        <f>'SS5-Orifice1 (4)'!AD23</f>
        <v>0.59390647024687904</v>
      </c>
      <c r="AE56" s="118">
        <f>'SS5-Orifice1 (4)'!AE23</f>
        <v>6.7491538118910297</v>
      </c>
      <c r="AF56" s="118">
        <f>'SS5-Orifice1 (4)'!AF23</f>
        <v>2.5719600227890802</v>
      </c>
      <c r="AG56" s="118">
        <f>'SS5-Orifice1 (4)'!AG23</f>
        <v>2.3792166207460599</v>
      </c>
      <c r="AH56" s="118">
        <f>'SS5-Orifice1 (4)'!AH23</f>
        <v>2.3789151118116001</v>
      </c>
      <c r="AI56" s="118">
        <f>'SS5-Orifice1 (4)'!AI23</f>
        <v>0.36670381455825601</v>
      </c>
      <c r="AJ56" s="118">
        <f>'SS5-Orifice1 (4)'!AJ23</f>
        <v>3.7086480935202699</v>
      </c>
      <c r="AK56" s="118">
        <f>'SS5-Orifice1 (4)'!AK23</f>
        <v>2.9794345421486601</v>
      </c>
      <c r="AL56" s="118">
        <f>'SS5-Orifice1 (4)'!AL23</f>
        <v>0.59390647024687904</v>
      </c>
      <c r="AM56" s="118">
        <f>'SS5-Orifice1 (4)'!AM23</f>
        <v>268.09004907424702</v>
      </c>
      <c r="AN56" s="118">
        <f>'SS5-Orifice1 (4)'!AN23</f>
        <v>2.38552807190178</v>
      </c>
      <c r="AO56" s="118">
        <f>'SS5-Orifice1 (4)'!AO23</f>
        <v>43647.2848777744</v>
      </c>
      <c r="AP56" s="118">
        <f>'SS5-Orifice1 (4)'!AP23</f>
        <v>712.81731643796502</v>
      </c>
      <c r="AQ56" s="118">
        <f>'SS5-Orifice1 (4)'!AQ23</f>
        <v>3029.23572166944</v>
      </c>
      <c r="AR56" s="118">
        <f>'SS5-Orifice1 (4)'!AR23</f>
        <v>3412.4215224630598</v>
      </c>
      <c r="AS56" s="118">
        <f>'SS5-Orifice1 (4)'!AS23</f>
        <v>1168.62021918502</v>
      </c>
      <c r="AT56" s="108">
        <f>'SS5-Orifice1 (4)'!AT23</f>
        <v>-3412.4215224630598</v>
      </c>
      <c r="AU56" s="109">
        <f t="shared" si="7"/>
        <v>0.1993352973005996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(4)'!I24</f>
        <v>1</v>
      </c>
      <c r="J57" s="118">
        <f>'SS5-Orifice1 (4)'!J24</f>
        <v>7</v>
      </c>
      <c r="K57" s="118">
        <f>'SS5-Orifice1 (4)'!K24</f>
        <v>0.48244140000000002</v>
      </c>
      <c r="L57" s="118">
        <f>'SS5-Orifice1 (4)'!L24</f>
        <v>1.946567E-3</v>
      </c>
      <c r="M57" s="118">
        <f>'SS5-Orifice1 (4)'!M24</f>
        <v>9.7328349999999998E-4</v>
      </c>
      <c r="N57" s="118">
        <f>'SS5-Orifice1 (4)'!N24</f>
        <v>7</v>
      </c>
      <c r="O57" s="118">
        <f>'SS5-Orifice1 (4)'!O24</f>
        <v>2.8260000000000001</v>
      </c>
      <c r="P57" s="118">
        <f>'SS5-Orifice1 (4)'!P24</f>
        <v>1.946567E-3</v>
      </c>
      <c r="Q57" s="118">
        <f>'SS5-Orifice1 (4)'!Q24</f>
        <v>9.7328349999999998E-4</v>
      </c>
      <c r="R57" s="118">
        <f>'SS5-Orifice1 (4)'!R24</f>
        <v>7</v>
      </c>
      <c r="S57" s="118">
        <f>'SS5-Orifice1 (4)'!S24</f>
        <v>2.8260000000000001</v>
      </c>
      <c r="T57" s="118">
        <f>'SS5-Orifice1 (4)'!T24</f>
        <v>3.4720000000000001E-12</v>
      </c>
      <c r="U57" s="118">
        <f>'SS5-Orifice1 (4)'!U24</f>
        <v>6.3629999999999995E-8</v>
      </c>
      <c r="V57" s="118">
        <f>'SS5-Orifice1 (4)'!V24</f>
        <v>1.20774</v>
      </c>
      <c r="W57" s="118">
        <f>'SS5-Orifice1 (4)'!W24</f>
        <v>4.0000000000000042E-2</v>
      </c>
      <c r="X57" s="118">
        <f>'SS5-Orifice1 (4)'!X24</f>
        <v>299679266.65535998</v>
      </c>
      <c r="Y57" s="118">
        <f>'SS5-Orifice1 (4)'!Y24</f>
        <v>-50</v>
      </c>
      <c r="Z57" s="118">
        <f>'SS5-Orifice1 (4)'!Z24</f>
        <v>4</v>
      </c>
      <c r="AA57" s="118">
        <f>'SS5-Orifice1 (4)'!AA24</f>
        <v>0.127</v>
      </c>
      <c r="AB57" s="118">
        <f>'SS5-Orifice1 (4)'!AB24</f>
        <v>0.03</v>
      </c>
      <c r="AC57" s="118">
        <f>'SS5-Orifice1 (4)'!AC24</f>
        <v>3.8240650873285298</v>
      </c>
      <c r="AD57" s="118">
        <f>'SS5-Orifice1 (4)'!AD24</f>
        <v>0.484847935992399</v>
      </c>
      <c r="AE57" s="118">
        <f>'SS5-Orifice1 (4)'!AE24</f>
        <v>6.8141050605026798</v>
      </c>
      <c r="AF57" s="118">
        <f>'SS5-Orifice1 (4)'!AF24</f>
        <v>2.7144080604869401</v>
      </c>
      <c r="AG57" s="118">
        <f>'SS5-Orifice1 (4)'!AG24</f>
        <v>2.3881589101323701</v>
      </c>
      <c r="AH57" s="118">
        <f>'SS5-Orifice1 (4)'!AH24</f>
        <v>2.3866314960406099</v>
      </c>
      <c r="AI57" s="118">
        <f>'SS5-Orifice1 (4)'!AI24</f>
        <v>0.28707899905631001</v>
      </c>
      <c r="AJ57" s="118">
        <f>'SS5-Orifice1 (4)'!AJ24</f>
        <v>4.9886013666389797</v>
      </c>
      <c r="AK57" s="118">
        <f>'SS5-Orifice1 (4)'!AK24</f>
        <v>3.8240650873285298</v>
      </c>
      <c r="AL57" s="118">
        <f>'SS5-Orifice1 (4)'!AL24</f>
        <v>0.484847935992399</v>
      </c>
      <c r="AM57" s="118">
        <f>'SS5-Orifice1 (4)'!AM24</f>
        <v>276.24804790622198</v>
      </c>
      <c r="AN57" s="118">
        <f>'SS5-Orifice1 (4)'!AN24</f>
        <v>3.3392171513361202</v>
      </c>
      <c r="AO57" s="118">
        <f>'SS5-Orifice1 (4)'!AO24</f>
        <v>40042.086245918901</v>
      </c>
      <c r="AP57" s="118">
        <f>'SS5-Orifice1 (4)'!AP24</f>
        <v>784.07167853400904</v>
      </c>
      <c r="AQ57" s="118">
        <f>'SS5-Orifice1 (4)'!AQ24</f>
        <v>2935.8032415538901</v>
      </c>
      <c r="AR57" s="118">
        <f>'SS5-Orifice1 (4)'!AR24</f>
        <v>3412.3721989789701</v>
      </c>
      <c r="AS57" s="118">
        <f>'SS5-Orifice1 (4)'!AS24</f>
        <v>1265.8140310701399</v>
      </c>
      <c r="AT57" s="108">
        <f>'SS5-Orifice1 (4)'!AT24</f>
        <v>-3412.3721989789701</v>
      </c>
      <c r="AU57" s="109">
        <f t="shared" si="7"/>
        <v>0.12678862020392834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(4)'!I25</f>
        <v>1</v>
      </c>
      <c r="J58" s="118">
        <f>'SS5-Orifice1 (4)'!J25</f>
        <v>7</v>
      </c>
      <c r="K58" s="118">
        <f>'SS5-Orifice1 (4)'!K25</f>
        <v>0.48244140000000002</v>
      </c>
      <c r="L58" s="118">
        <f>'SS5-Orifice1 (4)'!L25</f>
        <v>1.946567E-3</v>
      </c>
      <c r="M58" s="118">
        <f>'SS5-Orifice1 (4)'!M25</f>
        <v>9.7328349999999998E-4</v>
      </c>
      <c r="N58" s="118">
        <f>'SS5-Orifice1 (4)'!N25</f>
        <v>7</v>
      </c>
      <c r="O58" s="118">
        <f>'SS5-Orifice1 (4)'!O25</f>
        <v>2.8260000000000001</v>
      </c>
      <c r="P58" s="118">
        <f>'SS5-Orifice1 (4)'!P25</f>
        <v>1.946567E-3</v>
      </c>
      <c r="Q58" s="118">
        <f>'SS5-Orifice1 (4)'!Q25</f>
        <v>9.7328349999999998E-4</v>
      </c>
      <c r="R58" s="118">
        <f>'SS5-Orifice1 (4)'!R25</f>
        <v>7</v>
      </c>
      <c r="S58" s="118">
        <f>'SS5-Orifice1 (4)'!S25</f>
        <v>2.8260000000000001</v>
      </c>
      <c r="T58" s="118">
        <f>'SS5-Orifice1 (4)'!T25</f>
        <v>3.4720000000000001E-12</v>
      </c>
      <c r="U58" s="118">
        <f>'SS5-Orifice1 (4)'!U25</f>
        <v>6.3629999999999995E-8</v>
      </c>
      <c r="V58" s="118">
        <f>'SS5-Orifice1 (4)'!V25</f>
        <v>1.20774</v>
      </c>
      <c r="W58" s="118">
        <f>'SS5-Orifice1 (4)'!W25</f>
        <v>4.6999999999999952E-2</v>
      </c>
      <c r="X58" s="118">
        <f>'SS5-Orifice1 (4)'!X25</f>
        <v>413744687.526057</v>
      </c>
      <c r="Y58" s="118">
        <f>'SS5-Orifice1 (4)'!Y25</f>
        <v>-50</v>
      </c>
      <c r="Z58" s="118">
        <f>'SS5-Orifice1 (4)'!Z25</f>
        <v>4</v>
      </c>
      <c r="AA58" s="118">
        <f>'SS5-Orifice1 (4)'!AA25</f>
        <v>0.127</v>
      </c>
      <c r="AB58" s="118">
        <f>'SS5-Orifice1 (4)'!AB25</f>
        <v>0.03</v>
      </c>
      <c r="AC58" s="118">
        <f>'SS5-Orifice1 (4)'!AC25</f>
        <v>4.7156688791635197</v>
      </c>
      <c r="AD58" s="118">
        <f>'SS5-Orifice1 (4)'!AD25</f>
        <v>0.39397942423649901</v>
      </c>
      <c r="AE58" s="118">
        <f>'SS5-Orifice1 (4)'!AE25</f>
        <v>6.7491482371841496</v>
      </c>
      <c r="AF58" s="118">
        <f>'SS5-Orifice1 (4)'!AF25</f>
        <v>2.7725125078088899</v>
      </c>
      <c r="AG58" s="118">
        <f>'SS5-Orifice1 (4)'!AG25</f>
        <v>2.38359200541159</v>
      </c>
      <c r="AH58" s="118">
        <f>'SS5-Orifice1 (4)'!AH25</f>
        <v>2.3899683600108701</v>
      </c>
      <c r="AI58" s="118">
        <f>'SS5-Orifice1 (4)'!AI25</f>
        <v>0.216787509889627</v>
      </c>
      <c r="AJ58" s="118">
        <f>'SS5-Orifice1 (4)'!AJ25</f>
        <v>6.5138690615698103</v>
      </c>
      <c r="AK58" s="118">
        <f>'SS5-Orifice1 (4)'!AK25</f>
        <v>4.7156688791635197</v>
      </c>
      <c r="AL58" s="118">
        <f>'SS5-Orifice1 (4)'!AL25</f>
        <v>0.39397942423649901</v>
      </c>
      <c r="AM58" s="118">
        <f>'SS5-Orifice1 (4)'!AM25</f>
        <v>279.74108588476798</v>
      </c>
      <c r="AN58" s="118">
        <f>'SS5-Orifice1 (4)'!AN25</f>
        <v>4.32168945492701</v>
      </c>
      <c r="AO58" s="118">
        <f>'SS5-Orifice1 (4)'!AO25</f>
        <v>38165.398657982303</v>
      </c>
      <c r="AP58" s="118">
        <f>'SS5-Orifice1 (4)'!AP25</f>
        <v>706.28666824746097</v>
      </c>
      <c r="AQ58" s="118">
        <f>'SS5-Orifice1 (4)'!AQ25</f>
        <v>2762.0135280510099</v>
      </c>
      <c r="AR58" s="118">
        <f>'SS5-Orifice1 (4)'!AR25</f>
        <v>3412.38233604376</v>
      </c>
      <c r="AS58" s="118">
        <f>'SS5-Orifice1 (4)'!AS25</f>
        <v>1148.9391102121899</v>
      </c>
      <c r="AT58" s="108">
        <f>'SS5-Orifice1 (4)'!AT25</f>
        <v>-3412.38233604376</v>
      </c>
      <c r="AU58" s="109">
        <f t="shared" si="7"/>
        <v>8.3546880481223343E-2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(4)'!I26</f>
        <v>1</v>
      </c>
      <c r="J59" s="118">
        <f>'SS5-Orifice1 (4)'!J26</f>
        <v>7</v>
      </c>
      <c r="K59" s="118">
        <f>'SS5-Orifice1 (4)'!K26</f>
        <v>0.48244140000000002</v>
      </c>
      <c r="L59" s="118">
        <f>'SS5-Orifice1 (4)'!L26</f>
        <v>1.946567E-3</v>
      </c>
      <c r="M59" s="118">
        <f>'SS5-Orifice1 (4)'!M26</f>
        <v>9.7328349999999998E-4</v>
      </c>
      <c r="N59" s="118">
        <f>'SS5-Orifice1 (4)'!N26</f>
        <v>7</v>
      </c>
      <c r="O59" s="118">
        <f>'SS5-Orifice1 (4)'!O26</f>
        <v>2.8260000000000001</v>
      </c>
      <c r="P59" s="118">
        <f>'SS5-Orifice1 (4)'!P26</f>
        <v>1.946567E-3</v>
      </c>
      <c r="Q59" s="118">
        <f>'SS5-Orifice1 (4)'!Q26</f>
        <v>9.7328349999999998E-4</v>
      </c>
      <c r="R59" s="118">
        <f>'SS5-Orifice1 (4)'!R26</f>
        <v>7</v>
      </c>
      <c r="S59" s="118">
        <f>'SS5-Orifice1 (4)'!S26</f>
        <v>2.8260000000000001</v>
      </c>
      <c r="T59" s="118">
        <f>'SS5-Orifice1 (4)'!T26</f>
        <v>3.4720000000000001E-12</v>
      </c>
      <c r="U59" s="118">
        <f>'SS5-Orifice1 (4)'!U26</f>
        <v>6.3629999999999995E-8</v>
      </c>
      <c r="V59" s="118">
        <f>'SS5-Orifice1 (4)'!V26</f>
        <v>1.20774</v>
      </c>
      <c r="W59" s="118">
        <f>'SS5-Orifice1 (4)'!W26</f>
        <v>6.2999999999999987E-2</v>
      </c>
      <c r="X59" s="118">
        <f>'SS5-Orifice1 (4)'!X26</f>
        <v>743391880.84695303</v>
      </c>
      <c r="Y59" s="118">
        <f>'SS5-Orifice1 (4)'!Y26</f>
        <v>-50</v>
      </c>
      <c r="Z59" s="118">
        <f>'SS5-Orifice1 (4)'!Z26</f>
        <v>4</v>
      </c>
      <c r="AA59" s="118">
        <f>'SS5-Orifice1 (4)'!AA26</f>
        <v>0.127</v>
      </c>
      <c r="AB59" s="118">
        <f>'SS5-Orifice1 (4)'!AB26</f>
        <v>0.03</v>
      </c>
      <c r="AC59" s="118">
        <f>'SS5-Orifice1 (4)'!AC26</f>
        <v>5.5020058931490201</v>
      </c>
      <c r="AD59" s="118">
        <f>'SS5-Orifice1 (4)'!AD26</f>
        <v>9.8322354408404894E-2</v>
      </c>
      <c r="AE59" s="118">
        <f>'SS5-Orifice1 (4)'!AE26</f>
        <v>6.8006741478355597</v>
      </c>
      <c r="AF59" s="118">
        <f>'SS5-Orifice1 (4)'!AF26</f>
        <v>3.2958071854538198</v>
      </c>
      <c r="AG59" s="118">
        <f>'SS5-Orifice1 (4)'!AG26</f>
        <v>2.3742181504080602</v>
      </c>
      <c r="AH59" s="118">
        <f>'SS5-Orifice1 (4)'!AH26</f>
        <v>2.37418475335729</v>
      </c>
      <c r="AI59" s="118">
        <f>'SS5-Orifice1 (4)'!AI26</f>
        <v>5.0171422070608797E-2</v>
      </c>
      <c r="AJ59" s="118">
        <f>'SS5-Orifice1 (4)'!AJ26</f>
        <v>8.61058525918863</v>
      </c>
      <c r="AK59" s="118">
        <f>'SS5-Orifice1 (4)'!AK26</f>
        <v>5.5020058931490201</v>
      </c>
      <c r="AL59" s="118">
        <f>'SS5-Orifice1 (4)'!AL26</f>
        <v>9.8322354408404894E-2</v>
      </c>
      <c r="AM59" s="118">
        <f>'SS5-Orifice1 (4)'!AM26</f>
        <v>686.72178182140999</v>
      </c>
      <c r="AN59" s="118">
        <f>'SS5-Orifice1 (4)'!AN26</f>
        <v>5.4036835387406201</v>
      </c>
      <c r="AO59" s="118">
        <f>'SS5-Orifice1 (4)'!AO26</f>
        <v>35624.392347207402</v>
      </c>
      <c r="AP59" s="118">
        <f>'SS5-Orifice1 (4)'!AP26</f>
        <v>439.57755460417297</v>
      </c>
      <c r="AQ59" s="118">
        <f>'SS5-Orifice1 (4)'!AQ26</f>
        <v>1649.9019470692001</v>
      </c>
      <c r="AR59" s="118">
        <f>'SS5-Orifice1 (4)'!AR26</f>
        <v>2312.28724632377</v>
      </c>
      <c r="AS59" s="118">
        <f>'SS5-Orifice1 (4)'!AS26</f>
        <v>689.99775482871098</v>
      </c>
      <c r="AT59" s="108">
        <f>'SS5-Orifice1 (4)'!AT26</f>
        <v>-2312.28724632377</v>
      </c>
      <c r="AU59" s="109">
        <f t="shared" si="7"/>
        <v>1.7870274281391409E-2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(4)'!I27</f>
        <v>1</v>
      </c>
      <c r="J60" s="112">
        <f>'SS5-Orifice1 (4)'!J27</f>
        <v>7</v>
      </c>
      <c r="K60" s="112">
        <f>'SS5-Orifice1 (4)'!K27</f>
        <v>0.48244140000000002</v>
      </c>
      <c r="L60" s="112">
        <f>'SS5-Orifice1 (4)'!L27</f>
        <v>1.946567E-3</v>
      </c>
      <c r="M60" s="112">
        <f>'SS5-Orifice1 (4)'!M27</f>
        <v>9.7328349999999998E-4</v>
      </c>
      <c r="N60" s="112">
        <f>'SS5-Orifice1 (4)'!N27</f>
        <v>7</v>
      </c>
      <c r="O60" s="112">
        <f>'SS5-Orifice1 (4)'!O27</f>
        <v>2.8260000000000001</v>
      </c>
      <c r="P60" s="112">
        <f>'SS5-Orifice1 (4)'!P27</f>
        <v>1.946567E-3</v>
      </c>
      <c r="Q60" s="112">
        <f>'SS5-Orifice1 (4)'!Q27</f>
        <v>9.7328349999999998E-4</v>
      </c>
      <c r="R60" s="112">
        <f>'SS5-Orifice1 (4)'!R27</f>
        <v>7</v>
      </c>
      <c r="S60" s="112">
        <f>'SS5-Orifice1 (4)'!S27</f>
        <v>2.8260000000000001</v>
      </c>
      <c r="T60" s="112">
        <f>'SS5-Orifice1 (4)'!T27</f>
        <v>3.4720000000000001E-12</v>
      </c>
      <c r="U60" s="112">
        <f>'SS5-Orifice1 (4)'!U27</f>
        <v>6.3629999999999995E-8</v>
      </c>
      <c r="V60" s="112">
        <f>'SS5-Orifice1 (4)'!V27</f>
        <v>1.20774</v>
      </c>
      <c r="W60" s="112">
        <f>'SS5-Orifice1 (4)'!W27</f>
        <v>0.12499999999999985</v>
      </c>
      <c r="X60" s="112">
        <f>'SS5-Orifice1 (4)'!X27</f>
        <v>2926555338.4312501</v>
      </c>
      <c r="Y60" s="112">
        <f>'SS5-Orifice1 (4)'!Y27</f>
        <v>-50</v>
      </c>
      <c r="Z60" s="112">
        <f>'SS5-Orifice1 (4)'!Z27</f>
        <v>4</v>
      </c>
      <c r="AA60" s="112">
        <f>'SS5-Orifice1 (4)'!AA27</f>
        <v>0.127</v>
      </c>
      <c r="AB60" s="112">
        <f>'SS5-Orifice1 (4)'!AB27</f>
        <v>0.03</v>
      </c>
      <c r="AC60" s="112">
        <f>'SS5-Orifice1 (4)'!AC27</f>
        <v>7.1650446460310304</v>
      </c>
      <c r="AD60" s="112">
        <f>'SS5-Orifice1 (4)'!AD27</f>
        <v>9.0497996956347002E-7</v>
      </c>
      <c r="AE60" s="112">
        <f>'SS5-Orifice1 (4)'!AE27</f>
        <v>6.7491537325628004</v>
      </c>
      <c r="AF60" s="112">
        <f>'SS5-Orifice1 (4)'!AF27</f>
        <v>3.1388840851971098</v>
      </c>
      <c r="AG60" s="112">
        <f>'SS5-Orifice1 (4)'!AG27</f>
        <v>2.4090987576189802</v>
      </c>
      <c r="AH60" s="112">
        <f>'SS5-Orifice1 (4)'!AH27</f>
        <v>2.4196735359341299</v>
      </c>
      <c r="AI60" s="112">
        <f>'SS5-Orifice1 (4)'!AI27</f>
        <v>4.4308604488276803E-7</v>
      </c>
      <c r="AJ60" s="112">
        <f>'SS5-Orifice1 (4)'!AJ27</f>
        <v>16.055588566709499</v>
      </c>
      <c r="AK60" s="112">
        <f>'SS5-Orifice1 (4)'!AK27</f>
        <v>7.1650446460310304</v>
      </c>
      <c r="AL60" s="112">
        <f>'SS5-Orifice1 (4)'!AL27</f>
        <v>9.0497996956347002E-7</v>
      </c>
      <c r="AM60" s="112">
        <f>'SS5-Orifice1 (4)'!AM27</f>
        <v>0</v>
      </c>
      <c r="AN60" s="112">
        <f>'SS5-Orifice1 (4)'!AN27</f>
        <v>7.1650437410510603</v>
      </c>
      <c r="AO60" s="112">
        <f>'SS5-Orifice1 (4)'!AO27</f>
        <v>35000.004420670703</v>
      </c>
      <c r="AP60" s="112">
        <f>'SS5-Orifice1 (4)'!AP27</f>
        <v>190.07811182929001</v>
      </c>
      <c r="AQ60" s="112">
        <f>'SS5-Orifice1 (4)'!AQ27</f>
        <v>602.73164360877502</v>
      </c>
      <c r="AR60" s="112">
        <f>'SS5-Orifice1 (4)'!AR27</f>
        <v>726.28486383632196</v>
      </c>
      <c r="AS60" s="112">
        <f>'SS5-Orifice1 (4)'!AS27</f>
        <v>309.55043060871998</v>
      </c>
      <c r="AT60" s="113">
        <f>'SS5-Orifice1 (4)'!AT27</f>
        <v>-726.28486383632196</v>
      </c>
      <c r="AU60" s="114">
        <f t="shared" si="7"/>
        <v>1.2630486120763675E-7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(4)'!I17</f>
        <v>1.5</v>
      </c>
      <c r="J61" s="118">
        <f>'SS6-Orifice1 (4)'!J17</f>
        <v>7</v>
      </c>
      <c r="K61" s="118">
        <f>'SS6-Orifice1 (4)'!K17</f>
        <v>0.48244140000000002</v>
      </c>
      <c r="L61" s="118">
        <f>'SS6-Orifice1 (4)'!L17</f>
        <v>1.946567E-3</v>
      </c>
      <c r="M61" s="118">
        <f>'SS6-Orifice1 (4)'!M17</f>
        <v>9.7328349999999998E-4</v>
      </c>
      <c r="N61" s="118">
        <f>'SS6-Orifice1 (4)'!N17</f>
        <v>7</v>
      </c>
      <c r="O61" s="118">
        <f>'SS6-Orifice1 (4)'!O17</f>
        <v>2.8260000000000001</v>
      </c>
      <c r="P61" s="118">
        <f>'SS6-Orifice1 (4)'!P17</f>
        <v>1.946567E-3</v>
      </c>
      <c r="Q61" s="118">
        <f>'SS6-Orifice1 (4)'!Q17</f>
        <v>9.7328349999999998E-4</v>
      </c>
      <c r="R61" s="118">
        <f>'SS6-Orifice1 (4)'!R17</f>
        <v>7</v>
      </c>
      <c r="S61" s="118">
        <f>'SS6-Orifice1 (4)'!S17</f>
        <v>2.8260000000000001</v>
      </c>
      <c r="T61" s="118">
        <f>'SS6-Orifice1 (4)'!T17</f>
        <v>3.4720000000000001E-12</v>
      </c>
      <c r="U61" s="118">
        <f>'SS6-Orifice1 (4)'!U17</f>
        <v>6.3629999999999995E-8</v>
      </c>
      <c r="V61" s="118">
        <f>'SS6-Orifice1 (4)'!V17</f>
        <v>1.20774</v>
      </c>
      <c r="W61" s="118">
        <f>'SS6-Orifice1 (4)'!W17</f>
        <v>9.9999999999999985E-3</v>
      </c>
      <c r="X61" s="118">
        <f>'SS6-Orifice1 (4)'!X17</f>
        <v>18729954.165959999</v>
      </c>
      <c r="Y61" s="118">
        <f>'SS6-Orifice1 (4)'!Y17</f>
        <v>-50</v>
      </c>
      <c r="Z61" s="118">
        <f>'SS6-Orifice1 (4)'!Z17</f>
        <v>4</v>
      </c>
      <c r="AA61" s="118">
        <f>'SS6-Orifice1 (4)'!AA17</f>
        <v>0.127</v>
      </c>
      <c r="AB61" s="118">
        <f>'SS6-Orifice1 (4)'!AB17</f>
        <v>0.03</v>
      </c>
      <c r="AC61" s="118">
        <f>'SS6-Orifice1 (4)'!AC17</f>
        <v>1.1436064053573001</v>
      </c>
      <c r="AD61" s="118">
        <f>'SS6-Orifice1 (4)'!AD17</f>
        <v>0.89926951543532896</v>
      </c>
      <c r="AE61" s="118">
        <f>'SS6-Orifice1 (4)'!AE17</f>
        <v>10.2173032845295</v>
      </c>
      <c r="AF61" s="118">
        <f>'SS6-Orifice1 (4)'!AF17</f>
        <v>5.4598477439564403</v>
      </c>
      <c r="AG61" s="118">
        <f>'SS6-Orifice1 (4)'!AG17</f>
        <v>2.43402087630602</v>
      </c>
      <c r="AH61" s="118">
        <f>'SS6-Orifice1 (4)'!AH17</f>
        <v>2.4384468512883699</v>
      </c>
      <c r="AI61" s="118">
        <f>'SS6-Orifice1 (4)'!AI17</f>
        <v>0.55946674473560498</v>
      </c>
      <c r="AJ61" s="118">
        <f>'SS6-Orifice1 (4)'!AJ17</f>
        <v>1.2315680409987699</v>
      </c>
      <c r="AK61" s="118">
        <f>'SS6-Orifice1 (4)'!AK17</f>
        <v>1.1436064053573001</v>
      </c>
      <c r="AL61" s="118">
        <f>'SS6-Orifice1 (4)'!AL17</f>
        <v>0.89926951543532896</v>
      </c>
      <c r="AM61" s="118">
        <f>'SS6-Orifice1 (4)'!AM17</f>
        <v>178.50854351262501</v>
      </c>
      <c r="AN61" s="118">
        <f>'SS6-Orifice1 (4)'!AN17</f>
        <v>0.244336889921973</v>
      </c>
      <c r="AO61" s="118">
        <f>'SS6-Orifice1 (4)'!AO17</f>
        <v>163161.10134169701</v>
      </c>
      <c r="AP61" s="118">
        <f>'SS6-Orifice1 (4)'!AP17</f>
        <v>1536.0783352814999</v>
      </c>
      <c r="AQ61" s="118">
        <f>'SS6-Orifice1 (4)'!AQ17</f>
        <v>4546.4690283210703</v>
      </c>
      <c r="AR61" s="118">
        <f>'SS6-Orifice1 (4)'!AR17</f>
        <v>3441.63726650123</v>
      </c>
      <c r="AS61" s="118">
        <f>'SS6-Orifice1 (4)'!AS17</f>
        <v>1705.5127150603</v>
      </c>
      <c r="AT61" s="108">
        <f>'SS6-Orifice1 (4)'!AT17</f>
        <v>-3441.63726650123</v>
      </c>
      <c r="AU61" s="115">
        <f t="shared" si="7"/>
        <v>0.78634529434483857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(4)'!I18</f>
        <v>1.5</v>
      </c>
      <c r="J62" s="118">
        <f>'SS6-Orifice1 (4)'!J18</f>
        <v>7</v>
      </c>
      <c r="K62" s="118">
        <f>'SS6-Orifice1 (4)'!K18</f>
        <v>0.48244140000000002</v>
      </c>
      <c r="L62" s="118">
        <f>'SS6-Orifice1 (4)'!L18</f>
        <v>1.946567E-3</v>
      </c>
      <c r="M62" s="118">
        <f>'SS6-Orifice1 (4)'!M18</f>
        <v>9.7328349999999998E-4</v>
      </c>
      <c r="N62" s="118">
        <f>'SS6-Orifice1 (4)'!N18</f>
        <v>7</v>
      </c>
      <c r="O62" s="118">
        <f>'SS6-Orifice1 (4)'!O18</f>
        <v>2.8260000000000001</v>
      </c>
      <c r="P62" s="118">
        <f>'SS6-Orifice1 (4)'!P18</f>
        <v>1.946567E-3</v>
      </c>
      <c r="Q62" s="118">
        <f>'SS6-Orifice1 (4)'!Q18</f>
        <v>9.7328349999999998E-4</v>
      </c>
      <c r="R62" s="118">
        <f>'SS6-Orifice1 (4)'!R18</f>
        <v>7</v>
      </c>
      <c r="S62" s="118">
        <f>'SS6-Orifice1 (4)'!S18</f>
        <v>2.8260000000000001</v>
      </c>
      <c r="T62" s="118">
        <f>'SS6-Orifice1 (4)'!T18</f>
        <v>3.4720000000000001E-12</v>
      </c>
      <c r="U62" s="118">
        <f>'SS6-Orifice1 (4)'!U18</f>
        <v>6.3629999999999995E-8</v>
      </c>
      <c r="V62" s="118">
        <f>'SS6-Orifice1 (4)'!V18</f>
        <v>1.20774</v>
      </c>
      <c r="W62" s="118">
        <f>'SS6-Orifice1 (4)'!W18</f>
        <v>1.6000000000000011E-2</v>
      </c>
      <c r="X62" s="118">
        <f>'SS6-Orifice1 (4)'!X18</f>
        <v>47948682.664857604</v>
      </c>
      <c r="Y62" s="118">
        <f>'SS6-Orifice1 (4)'!Y18</f>
        <v>-50</v>
      </c>
      <c r="Z62" s="118">
        <f>'SS6-Orifice1 (4)'!Z18</f>
        <v>4</v>
      </c>
      <c r="AA62" s="118">
        <f>'SS6-Orifice1 (4)'!AA18</f>
        <v>0.127</v>
      </c>
      <c r="AB62" s="118">
        <f>'SS6-Orifice1 (4)'!AB18</f>
        <v>0.03</v>
      </c>
      <c r="AC62" s="118">
        <f>'SS6-Orifice1 (4)'!AC18</f>
        <v>1.47872608772021</v>
      </c>
      <c r="AD62" s="118">
        <f>'SS6-Orifice1 (4)'!AD18</f>
        <v>0.86100255698114003</v>
      </c>
      <c r="AE62" s="118">
        <f>'SS6-Orifice1 (4)'!AE18</f>
        <v>10.2176474830388</v>
      </c>
      <c r="AF62" s="118">
        <f>'SS6-Orifice1 (4)'!AF18</f>
        <v>5.2728879967329698</v>
      </c>
      <c r="AG62" s="118">
        <f>'SS6-Orifice1 (4)'!AG18</f>
        <v>2.3872027650551102</v>
      </c>
      <c r="AH62" s="118">
        <f>'SS6-Orifice1 (4)'!AH18</f>
        <v>2.38786358352599</v>
      </c>
      <c r="AI62" s="118">
        <f>'SS6-Orifice1 (4)'!AI18</f>
        <v>0.53201105028992901</v>
      </c>
      <c r="AJ62" s="118">
        <f>'SS6-Orifice1 (4)'!AJ18</f>
        <v>1.62240631053248</v>
      </c>
      <c r="AK62" s="118">
        <f>'SS6-Orifice1 (4)'!AK18</f>
        <v>1.47872608772021</v>
      </c>
      <c r="AL62" s="118">
        <f>'SS6-Orifice1 (4)'!AL18</f>
        <v>0.86100255698114003</v>
      </c>
      <c r="AM62" s="118">
        <f>'SS6-Orifice1 (4)'!AM18</f>
        <v>186.36293052380901</v>
      </c>
      <c r="AN62" s="118">
        <f>'SS6-Orifice1 (4)'!AN18</f>
        <v>0.61772353073907205</v>
      </c>
      <c r="AO62" s="118">
        <f>'SS6-Orifice1 (4)'!AO18</f>
        <v>83525.464949884205</v>
      </c>
      <c r="AP62" s="118">
        <f>'SS6-Orifice1 (4)'!AP18</f>
        <v>1635.2392161083301</v>
      </c>
      <c r="AQ62" s="118">
        <f>'SS6-Orifice1 (4)'!AQ18</f>
        <v>4546.0977230995204</v>
      </c>
      <c r="AR62" s="118">
        <f>'SS6-Orifice1 (4)'!AR18</f>
        <v>3441.6222795466401</v>
      </c>
      <c r="AS62" s="118">
        <f>'SS6-Orifice1 (4)'!AS18</f>
        <v>1873.7027622599001</v>
      </c>
      <c r="AT62" s="108">
        <f>'SS6-Orifice1 (4)'!AT18</f>
        <v>-3441.6222795466401</v>
      </c>
      <c r="AU62" s="109">
        <f t="shared" si="7"/>
        <v>0.58225966535057871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(4)'!I19</f>
        <v>1.5</v>
      </c>
      <c r="J63" s="118">
        <f>'SS6-Orifice1 (4)'!J19</f>
        <v>7</v>
      </c>
      <c r="K63" s="118">
        <f>'SS6-Orifice1 (4)'!K19</f>
        <v>0.48244140000000002</v>
      </c>
      <c r="L63" s="118">
        <f>'SS6-Orifice1 (4)'!L19</f>
        <v>1.946567E-3</v>
      </c>
      <c r="M63" s="118">
        <f>'SS6-Orifice1 (4)'!M19</f>
        <v>9.7328349999999998E-4</v>
      </c>
      <c r="N63" s="118">
        <f>'SS6-Orifice1 (4)'!N19</f>
        <v>7</v>
      </c>
      <c r="O63" s="118">
        <f>'SS6-Orifice1 (4)'!O19</f>
        <v>2.8260000000000001</v>
      </c>
      <c r="P63" s="118">
        <f>'SS6-Orifice1 (4)'!P19</f>
        <v>1.946567E-3</v>
      </c>
      <c r="Q63" s="118">
        <f>'SS6-Orifice1 (4)'!Q19</f>
        <v>9.7328349999999998E-4</v>
      </c>
      <c r="R63" s="118">
        <f>'SS6-Orifice1 (4)'!R19</f>
        <v>7</v>
      </c>
      <c r="S63" s="118">
        <f>'SS6-Orifice1 (4)'!S19</f>
        <v>2.8260000000000001</v>
      </c>
      <c r="T63" s="118">
        <f>'SS6-Orifice1 (4)'!T19</f>
        <v>3.4720000000000001E-12</v>
      </c>
      <c r="U63" s="118">
        <f>'SS6-Orifice1 (4)'!U19</f>
        <v>6.3629999999999995E-8</v>
      </c>
      <c r="V63" s="118">
        <f>'SS6-Orifice1 (4)'!V19</f>
        <v>1.20774</v>
      </c>
      <c r="W63" s="118">
        <f>'SS6-Orifice1 (4)'!W19</f>
        <v>1.7999999999999992E-2</v>
      </c>
      <c r="X63" s="118">
        <f>'SS6-Orifice1 (4)'!X19</f>
        <v>60685051.497710504</v>
      </c>
      <c r="Y63" s="118">
        <f>'SS6-Orifice1 (4)'!Y19</f>
        <v>-50</v>
      </c>
      <c r="Z63" s="118">
        <f>'SS6-Orifice1 (4)'!Z19</f>
        <v>4</v>
      </c>
      <c r="AA63" s="118">
        <f>'SS6-Orifice1 (4)'!AA19</f>
        <v>0.127</v>
      </c>
      <c r="AB63" s="118">
        <f>'SS6-Orifice1 (4)'!AB19</f>
        <v>0.03</v>
      </c>
      <c r="AC63" s="118">
        <f>'SS6-Orifice1 (4)'!AC19</f>
        <v>1.63802480415096</v>
      </c>
      <c r="AD63" s="118">
        <f>'SS6-Orifice1 (4)'!AD19</f>
        <v>0.85726992854647099</v>
      </c>
      <c r="AE63" s="118">
        <f>'SS6-Orifice1 (4)'!AE19</f>
        <v>10.210419314342399</v>
      </c>
      <c r="AF63" s="118">
        <f>'SS6-Orifice1 (4)'!AF19</f>
        <v>5.3460956476137698</v>
      </c>
      <c r="AG63" s="118">
        <f>'SS6-Orifice1 (4)'!AG19</f>
        <v>2.39802456862351</v>
      </c>
      <c r="AH63" s="118">
        <f>'SS6-Orifice1 (4)'!AH19</f>
        <v>2.3941687560191101</v>
      </c>
      <c r="AI63" s="118">
        <f>'SS6-Orifice1 (4)'!AI19</f>
        <v>0.52068210128222803</v>
      </c>
      <c r="AJ63" s="118">
        <f>'SS6-Orifice1 (4)'!AJ19</f>
        <v>1.7927710295478201</v>
      </c>
      <c r="AK63" s="118">
        <f>'SS6-Orifice1 (4)'!AK19</f>
        <v>1.63802480415096</v>
      </c>
      <c r="AL63" s="118">
        <f>'SS6-Orifice1 (4)'!AL19</f>
        <v>0.85726992854647099</v>
      </c>
      <c r="AM63" s="118">
        <f>'SS6-Orifice1 (4)'!AM19</f>
        <v>187.15855490598699</v>
      </c>
      <c r="AN63" s="118">
        <f>'SS6-Orifice1 (4)'!AN19</f>
        <v>0.78075487560449197</v>
      </c>
      <c r="AO63" s="118">
        <f>'SS6-Orifice1 (4)'!AO19</f>
        <v>73225.521498947506</v>
      </c>
      <c r="AP63" s="118">
        <f>'SS6-Orifice1 (4)'!AP19</f>
        <v>1595.8526266081799</v>
      </c>
      <c r="AQ63" s="118">
        <f>'SS6-Orifice1 (4)'!AQ19</f>
        <v>4546.5404427460098</v>
      </c>
      <c r="AR63" s="118">
        <f>'SS6-Orifice1 (4)'!AR19</f>
        <v>3441.6560138023401</v>
      </c>
      <c r="AS63" s="118">
        <f>'SS6-Orifice1 (4)'!AS19</f>
        <v>1810.50045832618</v>
      </c>
      <c r="AT63" s="108">
        <f>'SS6-Orifice1 (4)'!AT19</f>
        <v>-3441.6560138023401</v>
      </c>
      <c r="AU63" s="109">
        <f t="shared" si="7"/>
        <v>0.52335588958973123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(4)'!I20</f>
        <v>1.5</v>
      </c>
      <c r="J64" s="118">
        <f>'SS6-Orifice1 (4)'!J20</f>
        <v>7</v>
      </c>
      <c r="K64" s="118">
        <f>'SS6-Orifice1 (4)'!K20</f>
        <v>0.48244140000000002</v>
      </c>
      <c r="L64" s="118">
        <f>'SS6-Orifice1 (4)'!L20</f>
        <v>1.946567E-3</v>
      </c>
      <c r="M64" s="118">
        <f>'SS6-Orifice1 (4)'!M20</f>
        <v>9.7328349999999998E-4</v>
      </c>
      <c r="N64" s="118">
        <f>'SS6-Orifice1 (4)'!N20</f>
        <v>7</v>
      </c>
      <c r="O64" s="118">
        <f>'SS6-Orifice1 (4)'!O20</f>
        <v>2.8260000000000001</v>
      </c>
      <c r="P64" s="118">
        <f>'SS6-Orifice1 (4)'!P20</f>
        <v>1.946567E-3</v>
      </c>
      <c r="Q64" s="118">
        <f>'SS6-Orifice1 (4)'!Q20</f>
        <v>9.7328349999999998E-4</v>
      </c>
      <c r="R64" s="118">
        <f>'SS6-Orifice1 (4)'!R20</f>
        <v>7</v>
      </c>
      <c r="S64" s="118">
        <f>'SS6-Orifice1 (4)'!S20</f>
        <v>2.8260000000000001</v>
      </c>
      <c r="T64" s="118">
        <f>'SS6-Orifice1 (4)'!T20</f>
        <v>3.4720000000000001E-12</v>
      </c>
      <c r="U64" s="118">
        <f>'SS6-Orifice1 (4)'!U20</f>
        <v>6.3629999999999995E-8</v>
      </c>
      <c r="V64" s="118">
        <f>'SS6-Orifice1 (4)'!V20</f>
        <v>1.20774</v>
      </c>
      <c r="W64" s="118">
        <f>'SS6-Orifice1 (4)'!W20</f>
        <v>1.999999999999999E-2</v>
      </c>
      <c r="X64" s="118">
        <f>'SS6-Orifice1 (4)'!X20</f>
        <v>74919816.6638401</v>
      </c>
      <c r="Y64" s="118">
        <f>'SS6-Orifice1 (4)'!Y20</f>
        <v>-50</v>
      </c>
      <c r="Z64" s="118">
        <f>'SS6-Orifice1 (4)'!Z20</f>
        <v>4</v>
      </c>
      <c r="AA64" s="118">
        <f>'SS6-Orifice1 (4)'!AA20</f>
        <v>0.127</v>
      </c>
      <c r="AB64" s="118">
        <f>'SS6-Orifice1 (4)'!AB20</f>
        <v>0.03</v>
      </c>
      <c r="AC64" s="118">
        <f>'SS6-Orifice1 (4)'!AC20</f>
        <v>1.8094379248700001</v>
      </c>
      <c r="AD64" s="118">
        <f>'SS6-Orifice1 (4)'!AD20</f>
        <v>0.84849949328136298</v>
      </c>
      <c r="AE64" s="118">
        <f>'SS6-Orifice1 (4)'!AE20</f>
        <v>10.2183358800575</v>
      </c>
      <c r="AF64" s="118">
        <f>'SS6-Orifice1 (4)'!AF20</f>
        <v>5.3935618801968701</v>
      </c>
      <c r="AG64" s="118">
        <f>'SS6-Orifice1 (4)'!AG20</f>
        <v>2.3985849861945701</v>
      </c>
      <c r="AH64" s="118">
        <f>'SS6-Orifice1 (4)'!AH20</f>
        <v>2.40674199659404</v>
      </c>
      <c r="AI64" s="118">
        <f>'SS6-Orifice1 (4)'!AI20</f>
        <v>0.50825663179079195</v>
      </c>
      <c r="AJ64" s="118">
        <f>'SS6-Orifice1 (4)'!AJ20</f>
        <v>1.98317787496325</v>
      </c>
      <c r="AK64" s="118">
        <f>'SS6-Orifice1 (4)'!AK20</f>
        <v>1.8094379248700001</v>
      </c>
      <c r="AL64" s="118">
        <f>'SS6-Orifice1 (4)'!AL20</f>
        <v>0.84849949328136298</v>
      </c>
      <c r="AM64" s="118">
        <f>'SS6-Orifice1 (4)'!AM20</f>
        <v>189.06138506481901</v>
      </c>
      <c r="AN64" s="118">
        <f>'SS6-Orifice1 (4)'!AN20</f>
        <v>0.96093843158864101</v>
      </c>
      <c r="AO64" s="118">
        <f>'SS6-Orifice1 (4)'!AO20</f>
        <v>65738.584138874503</v>
      </c>
      <c r="AP64" s="118">
        <f>'SS6-Orifice1 (4)'!AP20</f>
        <v>1436.42172157188</v>
      </c>
      <c r="AQ64" s="118">
        <f>'SS6-Orifice1 (4)'!AQ20</f>
        <v>4547.1183347453898</v>
      </c>
      <c r="AR64" s="118">
        <f>'SS6-Orifice1 (4)'!AR20</f>
        <v>3441.6771696657202</v>
      </c>
      <c r="AS64" s="118">
        <f>'SS6-Orifice1 (4)'!AS20</f>
        <v>1612.8491609291</v>
      </c>
      <c r="AT64" s="108">
        <f>'SS6-Orifice1 (4)'!AT20</f>
        <v>-3441.6771696657202</v>
      </c>
      <c r="AU64" s="109">
        <f t="shared" si="7"/>
        <v>0.46892987132582831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(4)'!I21</f>
        <v>1.5</v>
      </c>
      <c r="J65" s="118">
        <f>'SS6-Orifice1 (4)'!J21</f>
        <v>7</v>
      </c>
      <c r="K65" s="118">
        <f>'SS6-Orifice1 (4)'!K21</f>
        <v>0.48244140000000002</v>
      </c>
      <c r="L65" s="118">
        <f>'SS6-Orifice1 (4)'!L21</f>
        <v>1.946567E-3</v>
      </c>
      <c r="M65" s="118">
        <f>'SS6-Orifice1 (4)'!M21</f>
        <v>9.7328349999999998E-4</v>
      </c>
      <c r="N65" s="118">
        <f>'SS6-Orifice1 (4)'!N21</f>
        <v>7</v>
      </c>
      <c r="O65" s="118">
        <f>'SS6-Orifice1 (4)'!O21</f>
        <v>2.8260000000000001</v>
      </c>
      <c r="P65" s="118">
        <f>'SS6-Orifice1 (4)'!P21</f>
        <v>1.946567E-3</v>
      </c>
      <c r="Q65" s="118">
        <f>'SS6-Orifice1 (4)'!Q21</f>
        <v>9.7328349999999998E-4</v>
      </c>
      <c r="R65" s="118">
        <f>'SS6-Orifice1 (4)'!R21</f>
        <v>7</v>
      </c>
      <c r="S65" s="118">
        <f>'SS6-Orifice1 (4)'!S21</f>
        <v>2.8260000000000001</v>
      </c>
      <c r="T65" s="118">
        <f>'SS6-Orifice1 (4)'!T21</f>
        <v>3.4720000000000001E-12</v>
      </c>
      <c r="U65" s="118">
        <f>'SS6-Orifice1 (4)'!U21</f>
        <v>6.3629999999999995E-8</v>
      </c>
      <c r="V65" s="118">
        <f>'SS6-Orifice1 (4)'!V21</f>
        <v>1.20774</v>
      </c>
      <c r="W65" s="118">
        <f>'SS6-Orifice1 (4)'!W21</f>
        <v>2.8999999999999998E-2</v>
      </c>
      <c r="X65" s="118">
        <f>'SS6-Orifice1 (4)'!X21</f>
        <v>157518914.53572401</v>
      </c>
      <c r="Y65" s="118">
        <f>'SS6-Orifice1 (4)'!Y21</f>
        <v>-50</v>
      </c>
      <c r="Z65" s="118">
        <f>'SS6-Orifice1 (4)'!Z21</f>
        <v>4</v>
      </c>
      <c r="AA65" s="118">
        <f>'SS6-Orifice1 (4)'!AA21</f>
        <v>0.127</v>
      </c>
      <c r="AB65" s="118">
        <f>'SS6-Orifice1 (4)'!AB21</f>
        <v>0.03</v>
      </c>
      <c r="AC65" s="118">
        <f>'SS6-Orifice1 (4)'!AC21</f>
        <v>2.6781264615704798</v>
      </c>
      <c r="AD65" s="118">
        <f>'SS6-Orifice1 (4)'!AD21</f>
        <v>0.73600997356752196</v>
      </c>
      <c r="AE65" s="118">
        <f>'SS6-Orifice1 (4)'!AE21</f>
        <v>10.2332935116897</v>
      </c>
      <c r="AF65" s="118">
        <f>'SS6-Orifice1 (4)'!AF21</f>
        <v>4.5988855817752698</v>
      </c>
      <c r="AG65" s="118">
        <f>'SS6-Orifice1 (4)'!AG21</f>
        <v>2.3857139070882298</v>
      </c>
      <c r="AH65" s="118">
        <f>'SS6-Orifice1 (4)'!AH21</f>
        <v>2.3874070805974399</v>
      </c>
      <c r="AI65" s="118">
        <f>'SS6-Orifice1 (4)'!AI21</f>
        <v>0.44131787776687698</v>
      </c>
      <c r="AJ65" s="118">
        <f>'SS6-Orifice1 (4)'!AJ21</f>
        <v>3.0880265708694599</v>
      </c>
      <c r="AK65" s="118">
        <f>'SS6-Orifice1 (4)'!AK21</f>
        <v>2.6781264615704798</v>
      </c>
      <c r="AL65" s="118">
        <f>'SS6-Orifice1 (4)'!AL21</f>
        <v>0.73600997356752196</v>
      </c>
      <c r="AM65" s="118">
        <f>'SS6-Orifice1 (4)'!AM21</f>
        <v>217.44150752213301</v>
      </c>
      <c r="AN65" s="118">
        <f>'SS6-Orifice1 (4)'!AN21</f>
        <v>1.94211648800295</v>
      </c>
      <c r="AO65" s="118">
        <f>'SS6-Orifice1 (4)'!AO21</f>
        <v>48182.084699022998</v>
      </c>
      <c r="AP65" s="118">
        <f>'SS6-Orifice1 (4)'!AP21</f>
        <v>1507.58194886049</v>
      </c>
      <c r="AQ65" s="118">
        <f>'SS6-Orifice1 (4)'!AQ21</f>
        <v>4546.5746620311902</v>
      </c>
      <c r="AR65" s="118">
        <f>'SS6-Orifice1 (4)'!AR21</f>
        <v>3441.6098516852198</v>
      </c>
      <c r="AS65" s="118">
        <f>'SS6-Orifice1 (4)'!AS21</f>
        <v>1718.18372451709</v>
      </c>
      <c r="AT65" s="108">
        <f>'SS6-Orifice1 (4)'!AT21</f>
        <v>-3441.6098516852198</v>
      </c>
      <c r="AU65" s="109">
        <f t="shared" si="7"/>
        <v>0.27482271062581504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(4)'!I22</f>
        <v>1.5</v>
      </c>
      <c r="J66" s="118">
        <f>'SS6-Orifice1 (4)'!J22</f>
        <v>7</v>
      </c>
      <c r="K66" s="118">
        <f>'SS6-Orifice1 (4)'!K22</f>
        <v>0.48244140000000002</v>
      </c>
      <c r="L66" s="118">
        <f>'SS6-Orifice1 (4)'!L22</f>
        <v>1.946567E-3</v>
      </c>
      <c r="M66" s="118">
        <f>'SS6-Orifice1 (4)'!M22</f>
        <v>9.7328349999999998E-4</v>
      </c>
      <c r="N66" s="118">
        <f>'SS6-Orifice1 (4)'!N22</f>
        <v>7</v>
      </c>
      <c r="O66" s="118">
        <f>'SS6-Orifice1 (4)'!O22</f>
        <v>2.8260000000000001</v>
      </c>
      <c r="P66" s="118">
        <f>'SS6-Orifice1 (4)'!P22</f>
        <v>1.946567E-3</v>
      </c>
      <c r="Q66" s="118">
        <f>'SS6-Orifice1 (4)'!Q22</f>
        <v>9.7328349999999998E-4</v>
      </c>
      <c r="R66" s="118">
        <f>'SS6-Orifice1 (4)'!R22</f>
        <v>7</v>
      </c>
      <c r="S66" s="118">
        <f>'SS6-Orifice1 (4)'!S22</f>
        <v>2.8260000000000001</v>
      </c>
      <c r="T66" s="118">
        <f>'SS6-Orifice1 (4)'!T22</f>
        <v>3.4720000000000001E-12</v>
      </c>
      <c r="U66" s="118">
        <f>'SS6-Orifice1 (4)'!U22</f>
        <v>6.3629999999999995E-8</v>
      </c>
      <c r="V66" s="118">
        <f>'SS6-Orifice1 (4)'!V22</f>
        <v>1.20774</v>
      </c>
      <c r="W66" s="118">
        <f>'SS6-Orifice1 (4)'!W22</f>
        <v>3.2000000000000001E-2</v>
      </c>
      <c r="X66" s="118">
        <f>'SS6-Orifice1 (4)'!X22</f>
        <v>191794730.65943101</v>
      </c>
      <c r="Y66" s="118">
        <f>'SS6-Orifice1 (4)'!Y22</f>
        <v>-50</v>
      </c>
      <c r="Z66" s="118">
        <f>'SS6-Orifice1 (4)'!Z22</f>
        <v>4</v>
      </c>
      <c r="AA66" s="118">
        <f>'SS6-Orifice1 (4)'!AA22</f>
        <v>0.127</v>
      </c>
      <c r="AB66" s="118">
        <f>'SS6-Orifice1 (4)'!AB22</f>
        <v>0.03</v>
      </c>
      <c r="AC66" s="118">
        <f>'SS6-Orifice1 (4)'!AC22</f>
        <v>3.0382548019662399</v>
      </c>
      <c r="AD66" s="118">
        <f>'SS6-Orifice1 (4)'!AD22</f>
        <v>0.70287114174223897</v>
      </c>
      <c r="AE66" s="118">
        <f>'SS6-Orifice1 (4)'!AE22</f>
        <v>10.215467559146299</v>
      </c>
      <c r="AF66" s="118">
        <f>'SS6-Orifice1 (4)'!AF22</f>
        <v>4.5737237221803602</v>
      </c>
      <c r="AG66" s="118">
        <f>'SS6-Orifice1 (4)'!AG22</f>
        <v>2.39523727883899</v>
      </c>
      <c r="AH66" s="118">
        <f>'SS6-Orifice1 (4)'!AH22</f>
        <v>2.4001702106349998</v>
      </c>
      <c r="AI66" s="118">
        <f>'SS6-Orifice1 (4)'!AI22</f>
        <v>0.41622358371370399</v>
      </c>
      <c r="AJ66" s="118">
        <f>'SS6-Orifice1 (4)'!AJ22</f>
        <v>3.5464948152083502</v>
      </c>
      <c r="AK66" s="118">
        <f>'SS6-Orifice1 (4)'!AK22</f>
        <v>3.0382548019662399</v>
      </c>
      <c r="AL66" s="118">
        <f>'SS6-Orifice1 (4)'!AL22</f>
        <v>0.70287114174223897</v>
      </c>
      <c r="AM66" s="118">
        <f>'SS6-Orifice1 (4)'!AM22</f>
        <v>227.33978128422399</v>
      </c>
      <c r="AN66" s="118">
        <f>'SS6-Orifice1 (4)'!AN22</f>
        <v>2.3353836602240001</v>
      </c>
      <c r="AO66" s="118">
        <f>'SS6-Orifice1 (4)'!AO22</f>
        <v>45465.758900895198</v>
      </c>
      <c r="AP66" s="118">
        <f>'SS6-Orifice1 (4)'!AP22</f>
        <v>1487.6295926492</v>
      </c>
      <c r="AQ66" s="118">
        <f>'SS6-Orifice1 (4)'!AQ22</f>
        <v>4548.6758570004104</v>
      </c>
      <c r="AR66" s="118">
        <f>'SS6-Orifice1 (4)'!AR22</f>
        <v>3441.3379213002399</v>
      </c>
      <c r="AS66" s="118">
        <f>'SS6-Orifice1 (4)'!AS22</f>
        <v>1690.5680257957499</v>
      </c>
      <c r="AT66" s="108">
        <f>'SS6-Orifice1 (4)'!AT22</f>
        <v>-3441.3379213002399</v>
      </c>
      <c r="AU66" s="109">
        <f t="shared" si="7"/>
        <v>0.23134041993033902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(4)'!I23</f>
        <v>1.5</v>
      </c>
      <c r="J67" s="118">
        <f>'SS6-Orifice1 (4)'!J23</f>
        <v>7</v>
      </c>
      <c r="K67" s="118">
        <f>'SS6-Orifice1 (4)'!K23</f>
        <v>0.48244140000000002</v>
      </c>
      <c r="L67" s="118">
        <f>'SS6-Orifice1 (4)'!L23</f>
        <v>1.946567E-3</v>
      </c>
      <c r="M67" s="118">
        <f>'SS6-Orifice1 (4)'!M23</f>
        <v>9.7328349999999998E-4</v>
      </c>
      <c r="N67" s="118">
        <f>'SS6-Orifice1 (4)'!N23</f>
        <v>7</v>
      </c>
      <c r="O67" s="118">
        <f>'SS6-Orifice1 (4)'!O23</f>
        <v>2.8260000000000001</v>
      </c>
      <c r="P67" s="118">
        <f>'SS6-Orifice1 (4)'!P23</f>
        <v>1.946567E-3</v>
      </c>
      <c r="Q67" s="118">
        <f>'SS6-Orifice1 (4)'!Q23</f>
        <v>9.7328349999999998E-4</v>
      </c>
      <c r="R67" s="118">
        <f>'SS6-Orifice1 (4)'!R23</f>
        <v>7</v>
      </c>
      <c r="S67" s="118">
        <f>'SS6-Orifice1 (4)'!S23</f>
        <v>2.8260000000000001</v>
      </c>
      <c r="T67" s="118">
        <f>'SS6-Orifice1 (4)'!T23</f>
        <v>3.4720000000000001E-12</v>
      </c>
      <c r="U67" s="118">
        <f>'SS6-Orifice1 (4)'!U23</f>
        <v>6.3629999999999995E-8</v>
      </c>
      <c r="V67" s="118">
        <f>'SS6-Orifice1 (4)'!V23</f>
        <v>1.20774</v>
      </c>
      <c r="W67" s="118">
        <f>'SS6-Orifice1 (4)'!W23</f>
        <v>3.2999999999999995E-2</v>
      </c>
      <c r="X67" s="118">
        <f>'SS6-Orifice1 (4)'!X23</f>
        <v>203969200.86730501</v>
      </c>
      <c r="Y67" s="118">
        <f>'SS6-Orifice1 (4)'!Y23</f>
        <v>-50</v>
      </c>
      <c r="Z67" s="118">
        <f>'SS6-Orifice1 (4)'!Z23</f>
        <v>4</v>
      </c>
      <c r="AA67" s="118">
        <f>'SS6-Orifice1 (4)'!AA23</f>
        <v>0.127</v>
      </c>
      <c r="AB67" s="118">
        <f>'SS6-Orifice1 (4)'!AB23</f>
        <v>0.03</v>
      </c>
      <c r="AC67" s="118">
        <f>'SS6-Orifice1 (4)'!AC23</f>
        <v>3.17393218314692</v>
      </c>
      <c r="AD67" s="118">
        <f>'SS6-Orifice1 (4)'!AD23</f>
        <v>0.69659401969414103</v>
      </c>
      <c r="AE67" s="118">
        <f>'SS6-Orifice1 (4)'!AE23</f>
        <v>10.220228971858999</v>
      </c>
      <c r="AF67" s="118">
        <f>'SS6-Orifice1 (4)'!AF23</f>
        <v>4.6638608905745302</v>
      </c>
      <c r="AG67" s="118">
        <f>'SS6-Orifice1 (4)'!AG23</f>
        <v>2.42614402141785</v>
      </c>
      <c r="AH67" s="118">
        <f>'SS6-Orifice1 (4)'!AH23</f>
        <v>2.41572276248022</v>
      </c>
      <c r="AI67" s="118">
        <f>'SS6-Orifice1 (4)'!AI23</f>
        <v>0.40750292639211799</v>
      </c>
      <c r="AJ67" s="118">
        <f>'SS6-Orifice1 (4)'!AJ23</f>
        <v>3.7093374507102901</v>
      </c>
      <c r="AK67" s="118">
        <f>'SS6-Orifice1 (4)'!AK23</f>
        <v>3.17393218314692</v>
      </c>
      <c r="AL67" s="118">
        <f>'SS6-Orifice1 (4)'!AL23</f>
        <v>0.69659401969414103</v>
      </c>
      <c r="AM67" s="118">
        <f>'SS6-Orifice1 (4)'!AM23</f>
        <v>229.247147267824</v>
      </c>
      <c r="AN67" s="118">
        <f>'SS6-Orifice1 (4)'!AN23</f>
        <v>2.47733816345279</v>
      </c>
      <c r="AO67" s="118">
        <f>'SS6-Orifice1 (4)'!AO23</f>
        <v>44777.434927405098</v>
      </c>
      <c r="AP67" s="118">
        <f>'SS6-Orifice1 (4)'!AP23</f>
        <v>1379.5316270562</v>
      </c>
      <c r="AQ67" s="118">
        <f>'SS6-Orifice1 (4)'!AQ23</f>
        <v>4548.4211721626198</v>
      </c>
      <c r="AR67" s="118">
        <f>'SS6-Orifice1 (4)'!AR23</f>
        <v>3441.53268867323</v>
      </c>
      <c r="AS67" s="118">
        <f>'SS6-Orifice1 (4)'!AS23</f>
        <v>1564.37079420584</v>
      </c>
      <c r="AT67" s="108">
        <f>'SS6-Orifice1 (4)'!AT23</f>
        <v>-3441.53268867323</v>
      </c>
      <c r="AU67" s="109">
        <f t="shared" si="7"/>
        <v>0.219473504630296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(4)'!I24</f>
        <v>1.5</v>
      </c>
      <c r="J68" s="118">
        <f>'SS6-Orifice1 (4)'!J24</f>
        <v>7</v>
      </c>
      <c r="K68" s="118">
        <f>'SS6-Orifice1 (4)'!K24</f>
        <v>0.48244140000000002</v>
      </c>
      <c r="L68" s="118">
        <f>'SS6-Orifice1 (4)'!L24</f>
        <v>1.946567E-3</v>
      </c>
      <c r="M68" s="118">
        <f>'SS6-Orifice1 (4)'!M24</f>
        <v>9.7328349999999998E-4</v>
      </c>
      <c r="N68" s="118">
        <f>'SS6-Orifice1 (4)'!N24</f>
        <v>7</v>
      </c>
      <c r="O68" s="118">
        <f>'SS6-Orifice1 (4)'!O24</f>
        <v>2.8260000000000001</v>
      </c>
      <c r="P68" s="118">
        <f>'SS6-Orifice1 (4)'!P24</f>
        <v>1.946567E-3</v>
      </c>
      <c r="Q68" s="118">
        <f>'SS6-Orifice1 (4)'!Q24</f>
        <v>9.7328349999999998E-4</v>
      </c>
      <c r="R68" s="118">
        <f>'SS6-Orifice1 (4)'!R24</f>
        <v>7</v>
      </c>
      <c r="S68" s="118">
        <f>'SS6-Orifice1 (4)'!S24</f>
        <v>2.8260000000000001</v>
      </c>
      <c r="T68" s="118">
        <f>'SS6-Orifice1 (4)'!T24</f>
        <v>3.4720000000000001E-12</v>
      </c>
      <c r="U68" s="118">
        <f>'SS6-Orifice1 (4)'!U24</f>
        <v>6.3629999999999995E-8</v>
      </c>
      <c r="V68" s="118">
        <f>'SS6-Orifice1 (4)'!V24</f>
        <v>1.20774</v>
      </c>
      <c r="W68" s="118">
        <f>'SS6-Orifice1 (4)'!W24</f>
        <v>4.0000000000000042E-2</v>
      </c>
      <c r="X68" s="118">
        <f>'SS6-Orifice1 (4)'!X24</f>
        <v>299679266.65535998</v>
      </c>
      <c r="Y68" s="118">
        <f>'SS6-Orifice1 (4)'!Y24</f>
        <v>-50</v>
      </c>
      <c r="Z68" s="118">
        <f>'SS6-Orifice1 (4)'!Z24</f>
        <v>4</v>
      </c>
      <c r="AA68" s="118">
        <f>'SS6-Orifice1 (4)'!AA24</f>
        <v>0.127</v>
      </c>
      <c r="AB68" s="118">
        <f>'SS6-Orifice1 (4)'!AB24</f>
        <v>0.03</v>
      </c>
      <c r="AC68" s="118">
        <f>'SS6-Orifice1 (4)'!AC24</f>
        <v>4.0599604420102198</v>
      </c>
      <c r="AD68" s="118">
        <f>'SS6-Orifice1 (4)'!AD24</f>
        <v>0.58300848942931305</v>
      </c>
      <c r="AE68" s="118">
        <f>'SS6-Orifice1 (4)'!AE24</f>
        <v>10.2209173688777</v>
      </c>
      <c r="AF68" s="118">
        <f>'SS6-Orifice1 (4)'!AF24</f>
        <v>4.3534586084320299</v>
      </c>
      <c r="AG68" s="118">
        <f>'SS6-Orifice1 (4)'!AG24</f>
        <v>2.4130186746778901</v>
      </c>
      <c r="AH68" s="118">
        <f>'SS6-Orifice1 (4)'!AH24</f>
        <v>2.4089878293562199</v>
      </c>
      <c r="AI68" s="118">
        <f>'SS6-Orifice1 (4)'!AI24</f>
        <v>0.34420132766098999</v>
      </c>
      <c r="AJ68" s="118">
        <f>'SS6-Orifice1 (4)'!AJ24</f>
        <v>4.9895179463029002</v>
      </c>
      <c r="AK68" s="118">
        <f>'SS6-Orifice1 (4)'!AK24</f>
        <v>4.0599604420102198</v>
      </c>
      <c r="AL68" s="118">
        <f>'SS6-Orifice1 (4)'!AL24</f>
        <v>0.58300848942931305</v>
      </c>
      <c r="AM68" s="118">
        <f>'SS6-Orifice1 (4)'!AM24</f>
        <v>243.94388250977701</v>
      </c>
      <c r="AN68" s="118">
        <f>'SS6-Orifice1 (4)'!AN24</f>
        <v>3.4769519525809098</v>
      </c>
      <c r="AO68" s="118">
        <f>'SS6-Orifice1 (4)'!AO24</f>
        <v>40828.095937111997</v>
      </c>
      <c r="AP68" s="118">
        <f>'SS6-Orifice1 (4)'!AP24</f>
        <v>1322.4154547104899</v>
      </c>
      <c r="AQ68" s="118">
        <f>'SS6-Orifice1 (4)'!AQ24</f>
        <v>4547.4990794510104</v>
      </c>
      <c r="AR68" s="118">
        <f>'SS6-Orifice1 (4)'!AR24</f>
        <v>3441.5048572006099</v>
      </c>
      <c r="AS68" s="118">
        <f>'SS6-Orifice1 (4)'!AS24</f>
        <v>1506.9715569124601</v>
      </c>
      <c r="AT68" s="108">
        <f>'SS6-Orifice1 (4)'!AT24</f>
        <v>-3441.5048572006099</v>
      </c>
      <c r="AU68" s="109">
        <f t="shared" si="7"/>
        <v>0.14359954924601345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(4)'!I25</f>
        <v>1.5</v>
      </c>
      <c r="J69" s="118">
        <f>'SS6-Orifice1 (4)'!J25</f>
        <v>7</v>
      </c>
      <c r="K69" s="118">
        <f>'SS6-Orifice1 (4)'!K25</f>
        <v>0.48244140000000002</v>
      </c>
      <c r="L69" s="118">
        <f>'SS6-Orifice1 (4)'!L25</f>
        <v>1.946567E-3</v>
      </c>
      <c r="M69" s="118">
        <f>'SS6-Orifice1 (4)'!M25</f>
        <v>9.7328349999999998E-4</v>
      </c>
      <c r="N69" s="118">
        <f>'SS6-Orifice1 (4)'!N25</f>
        <v>7</v>
      </c>
      <c r="O69" s="118">
        <f>'SS6-Orifice1 (4)'!O25</f>
        <v>2.8260000000000001</v>
      </c>
      <c r="P69" s="118">
        <f>'SS6-Orifice1 (4)'!P25</f>
        <v>1.946567E-3</v>
      </c>
      <c r="Q69" s="118">
        <f>'SS6-Orifice1 (4)'!Q25</f>
        <v>9.7328349999999998E-4</v>
      </c>
      <c r="R69" s="118">
        <f>'SS6-Orifice1 (4)'!R25</f>
        <v>7</v>
      </c>
      <c r="S69" s="118">
        <f>'SS6-Orifice1 (4)'!S25</f>
        <v>2.8260000000000001</v>
      </c>
      <c r="T69" s="118">
        <f>'SS6-Orifice1 (4)'!T25</f>
        <v>3.4720000000000001E-12</v>
      </c>
      <c r="U69" s="118">
        <f>'SS6-Orifice1 (4)'!U25</f>
        <v>6.3629999999999995E-8</v>
      </c>
      <c r="V69" s="118">
        <f>'SS6-Orifice1 (4)'!V25</f>
        <v>1.20774</v>
      </c>
      <c r="W69" s="118">
        <f>'SS6-Orifice1 (4)'!W25</f>
        <v>4.6999999999999952E-2</v>
      </c>
      <c r="X69" s="118">
        <f>'SS6-Orifice1 (4)'!X25</f>
        <v>413744687.526057</v>
      </c>
      <c r="Y69" s="118">
        <f>'SS6-Orifice1 (4)'!Y25</f>
        <v>-50</v>
      </c>
      <c r="Z69" s="118">
        <f>'SS6-Orifice1 (4)'!Z25</f>
        <v>4</v>
      </c>
      <c r="AA69" s="118">
        <f>'SS6-Orifice1 (4)'!AA25</f>
        <v>0.127</v>
      </c>
      <c r="AB69" s="118">
        <f>'SS6-Orifice1 (4)'!AB25</f>
        <v>0.03</v>
      </c>
      <c r="AC69" s="118">
        <f>'SS6-Orifice1 (4)'!AC25</f>
        <v>5.1632767747416297</v>
      </c>
      <c r="AD69" s="118">
        <f>'SS6-Orifice1 (4)'!AD25</f>
        <v>0.53393901582964498</v>
      </c>
      <c r="AE69" s="118">
        <f>'SS6-Orifice1 (4)'!AE25</f>
        <v>10.2206879032048</v>
      </c>
      <c r="AF69" s="118">
        <f>'SS6-Orifice1 (4)'!AF25</f>
        <v>4.5513726686764597</v>
      </c>
      <c r="AG69" s="118">
        <f>'SS6-Orifice1 (4)'!AG25</f>
        <v>2.3783518749305999</v>
      </c>
      <c r="AH69" s="118">
        <f>'SS6-Orifice1 (4)'!AH25</f>
        <v>2.3818942543917099</v>
      </c>
      <c r="AI69" s="118">
        <f>'SS6-Orifice1 (4)'!AI25</f>
        <v>0.28741742989463598</v>
      </c>
      <c r="AJ69" s="118">
        <f>'SS6-Orifice1 (4)'!AJ25</f>
        <v>6.5151740740281197</v>
      </c>
      <c r="AK69" s="118">
        <f>'SS6-Orifice1 (4)'!AK25</f>
        <v>5.1632767747416297</v>
      </c>
      <c r="AL69" s="118">
        <f>'SS6-Orifice1 (4)'!AL25</f>
        <v>0.53393901582964498</v>
      </c>
      <c r="AM69" s="118">
        <f>'SS6-Orifice1 (4)'!AM25</f>
        <v>235.122919284456</v>
      </c>
      <c r="AN69" s="118">
        <f>'SS6-Orifice1 (4)'!AN25</f>
        <v>4.62933775891198</v>
      </c>
      <c r="AO69" s="118">
        <f>'SS6-Orifice1 (4)'!AO25</f>
        <v>39009.928203354102</v>
      </c>
      <c r="AP69" s="118">
        <f>'SS6-Orifice1 (4)'!AP25</f>
        <v>1262.6843391673401</v>
      </c>
      <c r="AQ69" s="118">
        <f>'SS6-Orifice1 (4)'!AQ25</f>
        <v>4548.9340584824904</v>
      </c>
      <c r="AR69" s="118">
        <f>'SS6-Orifice1 (4)'!AR25</f>
        <v>3441.2771572966999</v>
      </c>
      <c r="AS69" s="118">
        <f>'SS6-Orifice1 (4)'!AS25</f>
        <v>1392.8659166709299</v>
      </c>
      <c r="AT69" s="108">
        <f>'SS6-Orifice1 (4)'!AT25</f>
        <v>-3441.2771572966999</v>
      </c>
      <c r="AU69" s="109">
        <f t="shared" si="7"/>
        <v>0.10341088404201676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(4)'!I26</f>
        <v>1.5</v>
      </c>
      <c r="J70" s="118">
        <f>'SS6-Orifice1 (4)'!J26</f>
        <v>7</v>
      </c>
      <c r="K70" s="118">
        <f>'SS6-Orifice1 (4)'!K26</f>
        <v>0.48244140000000002</v>
      </c>
      <c r="L70" s="118">
        <f>'SS6-Orifice1 (4)'!L26</f>
        <v>1.946567E-3</v>
      </c>
      <c r="M70" s="118">
        <f>'SS6-Orifice1 (4)'!M26</f>
        <v>9.7328349999999998E-4</v>
      </c>
      <c r="N70" s="118">
        <f>'SS6-Orifice1 (4)'!N26</f>
        <v>7</v>
      </c>
      <c r="O70" s="118">
        <f>'SS6-Orifice1 (4)'!O26</f>
        <v>2.8260000000000001</v>
      </c>
      <c r="P70" s="118">
        <f>'SS6-Orifice1 (4)'!P26</f>
        <v>1.946567E-3</v>
      </c>
      <c r="Q70" s="118">
        <f>'SS6-Orifice1 (4)'!Q26</f>
        <v>9.7328349999999998E-4</v>
      </c>
      <c r="R70" s="118">
        <f>'SS6-Orifice1 (4)'!R26</f>
        <v>7</v>
      </c>
      <c r="S70" s="118">
        <f>'SS6-Orifice1 (4)'!S26</f>
        <v>2.8260000000000001</v>
      </c>
      <c r="T70" s="118">
        <f>'SS6-Orifice1 (4)'!T26</f>
        <v>3.4720000000000001E-12</v>
      </c>
      <c r="U70" s="118">
        <f>'SS6-Orifice1 (4)'!U26</f>
        <v>6.3629999999999995E-8</v>
      </c>
      <c r="V70" s="118">
        <f>'SS6-Orifice1 (4)'!V26</f>
        <v>1.20774</v>
      </c>
      <c r="W70" s="118">
        <f>'SS6-Orifice1 (4)'!W26</f>
        <v>6.2999999999999987E-2</v>
      </c>
      <c r="X70" s="118">
        <f>'SS6-Orifice1 (4)'!X26</f>
        <v>743391880.84695303</v>
      </c>
      <c r="Y70" s="118">
        <f>'SS6-Orifice1 (4)'!Y26</f>
        <v>-50</v>
      </c>
      <c r="Z70" s="118">
        <f>'SS6-Orifice1 (4)'!Z26</f>
        <v>4</v>
      </c>
      <c r="AA70" s="118">
        <f>'SS6-Orifice1 (4)'!AA26</f>
        <v>0.127</v>
      </c>
      <c r="AB70" s="118">
        <f>'SS6-Orifice1 (4)'!AB26</f>
        <v>0.03</v>
      </c>
      <c r="AC70" s="118">
        <f>'SS6-Orifice1 (4)'!AC26</f>
        <v>7.2968864347469404</v>
      </c>
      <c r="AD70" s="118">
        <f>'SS6-Orifice1 (4)'!AD26</f>
        <v>0.36579918870058198</v>
      </c>
      <c r="AE70" s="118">
        <f>'SS6-Orifice1 (4)'!AE26</f>
        <v>10.206403665066601</v>
      </c>
      <c r="AF70" s="118">
        <f>'SS6-Orifice1 (4)'!AF26</f>
        <v>4.4426377510270001</v>
      </c>
      <c r="AG70" s="118">
        <f>'SS6-Orifice1 (4)'!AG26</f>
        <v>2.3794297260304198</v>
      </c>
      <c r="AH70" s="118">
        <f>'SS6-Orifice1 (4)'!AH26</f>
        <v>2.3931705292329499</v>
      </c>
      <c r="AI70" s="118">
        <f>'SS6-Orifice1 (4)'!AI26</f>
        <v>0.19001890395781701</v>
      </c>
      <c r="AJ70" s="118">
        <f>'SS6-Orifice1 (4)'!AJ26</f>
        <v>10.9238273434588</v>
      </c>
      <c r="AK70" s="118">
        <f>'SS6-Orifice1 (4)'!AK26</f>
        <v>7.2968864347469404</v>
      </c>
      <c r="AL70" s="118">
        <f>'SS6-Orifice1 (4)'!AL26</f>
        <v>0.36579918870058198</v>
      </c>
      <c r="AM70" s="118">
        <f>'SS6-Orifice1 (4)'!AM26</f>
        <v>256.23328556883399</v>
      </c>
      <c r="AN70" s="118">
        <f>'SS6-Orifice1 (4)'!AN26</f>
        <v>6.9310872460463502</v>
      </c>
      <c r="AO70" s="118">
        <f>'SS6-Orifice1 (4)'!AO26</f>
        <v>36833.7730086722</v>
      </c>
      <c r="AP70" s="118">
        <f>'SS6-Orifice1 (4)'!AP26</f>
        <v>1112.4521135752</v>
      </c>
      <c r="AQ70" s="118">
        <f>'SS6-Orifice1 (4)'!AQ26</f>
        <v>4277.7239939293604</v>
      </c>
      <c r="AR70" s="118">
        <f>'SS6-Orifice1 (4)'!AR26</f>
        <v>3440.72829465925</v>
      </c>
      <c r="AS70" s="118">
        <f>'SS6-Orifice1 (4)'!AS26</f>
        <v>1271.53455543429</v>
      </c>
      <c r="AT70" s="108">
        <f>'SS6-Orifice1 (4)'!AT26</f>
        <v>-3440.72829465925</v>
      </c>
      <c r="AU70" s="109">
        <f t="shared" ref="AU70:AU104" si="12">AL70/AK70</f>
        <v>5.0130859507239688E-2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(4)'!I27</f>
        <v>1.5</v>
      </c>
      <c r="J71" s="112">
        <f>'SS6-Orifice1 (4)'!J27</f>
        <v>7</v>
      </c>
      <c r="K71" s="112">
        <f>'SS6-Orifice1 (4)'!K27</f>
        <v>0.48244140000000002</v>
      </c>
      <c r="L71" s="112">
        <f>'SS6-Orifice1 (4)'!L27</f>
        <v>1.946567E-3</v>
      </c>
      <c r="M71" s="112">
        <f>'SS6-Orifice1 (4)'!M27</f>
        <v>9.7328349999999998E-4</v>
      </c>
      <c r="N71" s="112">
        <f>'SS6-Orifice1 (4)'!N27</f>
        <v>7</v>
      </c>
      <c r="O71" s="112">
        <f>'SS6-Orifice1 (4)'!O27</f>
        <v>2.8260000000000001</v>
      </c>
      <c r="P71" s="112">
        <f>'SS6-Orifice1 (4)'!P27</f>
        <v>1.946567E-3</v>
      </c>
      <c r="Q71" s="112">
        <f>'SS6-Orifice1 (4)'!Q27</f>
        <v>9.7328349999999998E-4</v>
      </c>
      <c r="R71" s="112">
        <f>'SS6-Orifice1 (4)'!R27</f>
        <v>7</v>
      </c>
      <c r="S71" s="112">
        <f>'SS6-Orifice1 (4)'!S27</f>
        <v>2.8260000000000001</v>
      </c>
      <c r="T71" s="112">
        <f>'SS6-Orifice1 (4)'!T27</f>
        <v>3.4720000000000001E-12</v>
      </c>
      <c r="U71" s="112">
        <f>'SS6-Orifice1 (4)'!U27</f>
        <v>6.3629999999999995E-8</v>
      </c>
      <c r="V71" s="112">
        <f>'SS6-Orifice1 (4)'!V27</f>
        <v>1.20774</v>
      </c>
      <c r="W71" s="112">
        <f>'SS6-Orifice1 (4)'!W27</f>
        <v>0.12499999999999985</v>
      </c>
      <c r="X71" s="112">
        <f>'SS6-Orifice1 (4)'!X27</f>
        <v>2926555338.4312501</v>
      </c>
      <c r="Y71" s="112">
        <f>'SS6-Orifice1 (4)'!Y27</f>
        <v>-50</v>
      </c>
      <c r="Z71" s="112">
        <f>'SS6-Orifice1 (4)'!Z27</f>
        <v>4</v>
      </c>
      <c r="AA71" s="112">
        <f>'SS6-Orifice1 (4)'!AA27</f>
        <v>0.127</v>
      </c>
      <c r="AB71" s="112">
        <f>'SS6-Orifice1 (4)'!AB27</f>
        <v>0.03</v>
      </c>
      <c r="AC71" s="112">
        <f>'SS6-Orifice1 (4)'!AC27</f>
        <v>10.0182757469646</v>
      </c>
      <c r="AD71" s="112">
        <f>'SS6-Orifice1 (4)'!AD27</f>
        <v>1.26535939760716E-6</v>
      </c>
      <c r="AE71" s="112">
        <f>'SS6-Orifice1 (4)'!AE27</f>
        <v>10.205600535211399</v>
      </c>
      <c r="AF71" s="112">
        <f>'SS6-Orifice1 (4)'!AF27</f>
        <v>4.4317241876975304</v>
      </c>
      <c r="AG71" s="112">
        <f>'SS6-Orifice1 (4)'!AG27</f>
        <v>2.3902853484750901</v>
      </c>
      <c r="AH71" s="112">
        <f>'SS6-Orifice1 (4)'!AH27</f>
        <v>2.4036486472385401</v>
      </c>
      <c r="AI71" s="112">
        <f>'SS6-Orifice1 (4)'!AI27</f>
        <v>6.64204995905216E-7</v>
      </c>
      <c r="AJ71" s="112">
        <f>'SS6-Orifice1 (4)'!AJ27</f>
        <v>22.410094031300101</v>
      </c>
      <c r="AK71" s="112">
        <f>'SS6-Orifice1 (4)'!AK27</f>
        <v>10.0182757469646</v>
      </c>
      <c r="AL71" s="112">
        <f>'SS6-Orifice1 (4)'!AL27</f>
        <v>1.26535939760716E-6</v>
      </c>
      <c r="AM71" s="112">
        <f>'SS6-Orifice1 (4)'!AM27</f>
        <v>0</v>
      </c>
      <c r="AN71" s="112">
        <f>'SS6-Orifice1 (4)'!AN27</f>
        <v>10.0182744816052</v>
      </c>
      <c r="AO71" s="112">
        <f>'SS6-Orifice1 (4)'!AO27</f>
        <v>35000.004420679303</v>
      </c>
      <c r="AP71" s="112">
        <f>'SS6-Orifice1 (4)'!AP27</f>
        <v>398.40080413434902</v>
      </c>
      <c r="AQ71" s="112">
        <f>'SS6-Orifice1 (4)'!AQ27</f>
        <v>1557.44182990185</v>
      </c>
      <c r="AR71" s="112">
        <f>'SS6-Orifice1 (4)'!AR27</f>
        <v>1237.0546248544099</v>
      </c>
      <c r="AS71" s="112">
        <f>'SS6-Orifice1 (4)'!AS27</f>
        <v>414.35792098014798</v>
      </c>
      <c r="AT71" s="113">
        <f>'SS6-Orifice1 (4)'!AT27</f>
        <v>-1237.0546248544099</v>
      </c>
      <c r="AU71" s="114">
        <f t="shared" si="12"/>
        <v>1.263051077417735E-7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B98-9E58-41B9-9C11-603FABC996C5}">
  <sheetPr>
    <outlinePr summaryBelow="0" summaryRight="0"/>
  </sheetPr>
  <dimension ref="A2:AV104"/>
  <sheetViews>
    <sheetView topLeftCell="AS1" zoomScale="70" zoomScaleNormal="70" workbookViewId="0">
      <pane ySplit="5" topLeftCell="A9" activePane="bottomLeft" state="frozen"/>
      <selection activeCell="AT14" sqref="AT14"/>
      <selection pane="bottomLeft" activeCell="I28" sqref="I28:AT38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(4)'!I28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0.127</v>
      </c>
      <c r="AB6" s="103">
        <f>'SS1-Orifice1 (4)'!AB17</f>
        <v>0.03</v>
      </c>
      <c r="AC6" s="103">
        <f>'SS1-Orifice1 (4)'!AC17</f>
        <v>1.0410430099894099</v>
      </c>
      <c r="AD6" s="103">
        <f>'SS1-Orifice1 (4)'!AD17</f>
        <v>0.803943531980158</v>
      </c>
      <c r="AE6" s="103">
        <f>'SS1-Orifice1 (4)'!AE17</f>
        <v>1.9684955653360201</v>
      </c>
      <c r="AF6" s="103">
        <f>'SS1-Orifice1 (4)'!AF17</f>
        <v>0.86007878645419999</v>
      </c>
      <c r="AG6" s="103">
        <f>'SS1-Orifice1 (4)'!AG17</f>
        <v>2.3647766445857599</v>
      </c>
      <c r="AH6" s="103">
        <f>'SS1-Orifice1 (4)'!AH17</f>
        <v>2.3645604590398701</v>
      </c>
      <c r="AI6" s="103">
        <f>'SS1-Orifice1 (4)'!AI17</f>
        <v>0.52434378220743105</v>
      </c>
      <c r="AJ6" s="103">
        <f>'SS1-Orifice1 (4)'!AJ17</f>
        <v>1.2305767224854001</v>
      </c>
      <c r="AK6" s="103">
        <f>'SS1-Orifice1 (4)'!AK17</f>
        <v>1.0410430099894099</v>
      </c>
      <c r="AL6" s="103">
        <f>'SS1-Orifice1 (4)'!AL17</f>
        <v>0.803943531980158</v>
      </c>
      <c r="AM6" s="103">
        <f>'SS1-Orifice1 (4)'!AM17</f>
        <v>199.54118739635999</v>
      </c>
      <c r="AN6" s="103">
        <f>'SS1-Orifice1 (4)'!AN17</f>
        <v>0.23709947800924999</v>
      </c>
      <c r="AO6" s="103">
        <f>'SS1-Orifice1 (4)'!AO17</f>
        <v>153000.07948161001</v>
      </c>
      <c r="AP6" s="103">
        <f>'SS1-Orifice1 (4)'!AP17</f>
        <v>309.17782922961601</v>
      </c>
      <c r="AQ6" s="103">
        <f>'SS1-Orifice1 (4)'!AQ17</f>
        <v>870.97761117507798</v>
      </c>
      <c r="AR6" s="103">
        <f>'SS1-Orifice1 (4)'!AR17</f>
        <v>3380.7421839335102</v>
      </c>
      <c r="AS6" s="103">
        <f>'SS1-Orifice1 (4)'!AS17</f>
        <v>1925.17189996195</v>
      </c>
      <c r="AT6" s="104">
        <f>'SS1-Orifice1 (4)'!AT17</f>
        <v>-3380.7421839335102</v>
      </c>
      <c r="AU6" s="105">
        <f t="shared" ref="AU6:AU37" si="2">AL6/AK6</f>
        <v>0.77224814370381889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0.127</v>
      </c>
      <c r="AB7" s="118">
        <f>'SS1-Orifice1 (4)'!AB18</f>
        <v>0.03</v>
      </c>
      <c r="AC7" s="118">
        <f>'SS1-Orifice1 (4)'!AC18</f>
        <v>1.3275319969702699</v>
      </c>
      <c r="AD7" s="118">
        <f>'SS1-Orifice1 (4)'!AD18</f>
        <v>0.73463930118805498</v>
      </c>
      <c r="AE7" s="118">
        <f>'SS1-Orifice1 (4)'!AE18</f>
        <v>1.9684957716962701</v>
      </c>
      <c r="AF7" s="118">
        <f>'SS1-Orifice1 (4)'!AF18</f>
        <v>0.87541410228968697</v>
      </c>
      <c r="AG7" s="118">
        <f>'SS1-Orifice1 (4)'!AG18</f>
        <v>2.3641871101052598</v>
      </c>
      <c r="AH7" s="118">
        <f>'SS1-Orifice1 (4)'!AH18</f>
        <v>2.3646221567578101</v>
      </c>
      <c r="AI7" s="118">
        <f>'SS1-Orifice1 (4)'!AI18</f>
        <v>0.47586777222230497</v>
      </c>
      <c r="AJ7" s="118">
        <f>'SS1-Orifice1 (4)'!AJ18</f>
        <v>1.6212554074157199</v>
      </c>
      <c r="AK7" s="118">
        <f>'SS1-Orifice1 (4)'!AK18</f>
        <v>1.3275319969702699</v>
      </c>
      <c r="AL7" s="118">
        <f>'SS1-Orifice1 (4)'!AL18</f>
        <v>0.73463930118805498</v>
      </c>
      <c r="AM7" s="118">
        <f>'SS1-Orifice1 (4)'!AM18</f>
        <v>218.200767289645</v>
      </c>
      <c r="AN7" s="118">
        <f>'SS1-Orifice1 (4)'!AN18</f>
        <v>0.59289269578222004</v>
      </c>
      <c r="AO7" s="118">
        <f>'SS1-Orifice1 (4)'!AO18</f>
        <v>78097.513840647604</v>
      </c>
      <c r="AP7" s="118">
        <f>'SS1-Orifice1 (4)'!AP18</f>
        <v>279.38693354228502</v>
      </c>
      <c r="AQ7" s="118">
        <f>'SS1-Orifice1 (4)'!AQ18</f>
        <v>784.69305483770904</v>
      </c>
      <c r="AR7" s="118">
        <f>'SS1-Orifice1 (4)'!AR18</f>
        <v>3380.7203867173298</v>
      </c>
      <c r="AS7" s="118">
        <f>'SS1-Orifice1 (4)'!AS18</f>
        <v>1727.9807678203299</v>
      </c>
      <c r="AT7" s="108">
        <f>'SS1-Orifice1 (4)'!AT18</f>
        <v>-3380.7203867173298</v>
      </c>
      <c r="AU7" s="109">
        <f t="shared" si="2"/>
        <v>0.55338726513912206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0.127</v>
      </c>
      <c r="AB8" s="118">
        <f>'SS1-Orifice1 (4)'!AB19</f>
        <v>0.03</v>
      </c>
      <c r="AC8" s="118">
        <f>'SS1-Orifice1 (4)'!AC19</f>
        <v>1.4184409745814299</v>
      </c>
      <c r="AD8" s="118">
        <f>'SS1-Orifice1 (4)'!AD19</f>
        <v>0.68167142038137196</v>
      </c>
      <c r="AE8" s="118">
        <f>'SS1-Orifice1 (4)'!AE19</f>
        <v>1.9684956811665599</v>
      </c>
      <c r="AF8" s="118">
        <f>'SS1-Orifice1 (4)'!AF19</f>
        <v>0.85873748577753295</v>
      </c>
      <c r="AG8" s="118">
        <f>'SS1-Orifice1 (4)'!AG19</f>
        <v>2.3641205650666302</v>
      </c>
      <c r="AH8" s="118">
        <f>'SS1-Orifice1 (4)'!AH19</f>
        <v>2.3640410932604099</v>
      </c>
      <c r="AI8" s="118">
        <f>'SS1-Orifice1 (4)'!AI19</f>
        <v>0.44598485870146798</v>
      </c>
      <c r="AJ8" s="118">
        <f>'SS1-Orifice1 (4)'!AJ19</f>
        <v>1.79155268124612</v>
      </c>
      <c r="AK8" s="118">
        <f>'SS1-Orifice1 (4)'!AK19</f>
        <v>1.4184409745814299</v>
      </c>
      <c r="AL8" s="118">
        <f>'SS1-Orifice1 (4)'!AL19</f>
        <v>0.68167142038137196</v>
      </c>
      <c r="AM8" s="118">
        <f>'SS1-Orifice1 (4)'!AM19</f>
        <v>235.01407651057201</v>
      </c>
      <c r="AN8" s="118">
        <f>'SS1-Orifice1 (4)'!AN19</f>
        <v>0.73676955420005896</v>
      </c>
      <c r="AO8" s="118">
        <f>'SS1-Orifice1 (4)'!AO19</f>
        <v>67165.162593399</v>
      </c>
      <c r="AP8" s="118">
        <f>'SS1-Orifice1 (4)'!AP19</f>
        <v>263.283607159008</v>
      </c>
      <c r="AQ8" s="118">
        <f>'SS1-Orifice1 (4)'!AQ19</f>
        <v>751.604134258253</v>
      </c>
      <c r="AR8" s="118">
        <f>'SS1-Orifice1 (4)'!AR19</f>
        <v>3380.6840805102402</v>
      </c>
      <c r="AS8" s="118">
        <f>'SS1-Orifice1 (4)'!AS19</f>
        <v>1675.2419692240701</v>
      </c>
      <c r="AT8" s="108">
        <f>'SS1-Orifice1 (4)'!AT19</f>
        <v>-3380.6840805102402</v>
      </c>
      <c r="AU8" s="109">
        <f t="shared" si="2"/>
        <v>0.48057792505784563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0.127</v>
      </c>
      <c r="AB9" s="118">
        <f>'SS1-Orifice1 (4)'!AB20</f>
        <v>0.03</v>
      </c>
      <c r="AC9" s="118">
        <f>'SS1-Orifice1 (4)'!AC20</f>
        <v>1.4543032296556699</v>
      </c>
      <c r="AD9" s="118">
        <f>'SS1-Orifice1 (4)'!AD20</f>
        <v>0.57803523551445302</v>
      </c>
      <c r="AE9" s="118">
        <f>'SS1-Orifice1 (4)'!AE20</f>
        <v>1.9685009627632699</v>
      </c>
      <c r="AF9" s="118">
        <f>'SS1-Orifice1 (4)'!AF20</f>
        <v>0.84580184095103506</v>
      </c>
      <c r="AG9" s="118">
        <f>'SS1-Orifice1 (4)'!AG20</f>
        <v>2.3647812249850602</v>
      </c>
      <c r="AH9" s="118">
        <f>'SS1-Orifice1 (4)'!AH20</f>
        <v>2.3645594796206399</v>
      </c>
      <c r="AI9" s="118">
        <f>'SS1-Orifice1 (4)'!AI20</f>
        <v>0.38725536835759999</v>
      </c>
      <c r="AJ9" s="118">
        <f>'SS1-Orifice1 (4)'!AJ20</f>
        <v>1.93610412107448</v>
      </c>
      <c r="AK9" s="118">
        <f>'SS1-Orifice1 (4)'!AK20</f>
        <v>1.4543032296556699</v>
      </c>
      <c r="AL9" s="118">
        <f>'SS1-Orifice1 (4)'!AL20</f>
        <v>0.57803523551445302</v>
      </c>
      <c r="AM9" s="118">
        <f>'SS1-Orifice1 (4)'!AM20</f>
        <v>276.76449844974201</v>
      </c>
      <c r="AN9" s="118">
        <f>'SS1-Orifice1 (4)'!AN20</f>
        <v>0.87626799414121503</v>
      </c>
      <c r="AO9" s="118">
        <f>'SS1-Orifice1 (4)'!AO20</f>
        <v>57905.333927478998</v>
      </c>
      <c r="AP9" s="118">
        <f>'SS1-Orifice1 (4)'!AP20</f>
        <v>247.12715000072399</v>
      </c>
      <c r="AQ9" s="118">
        <f>'SS1-Orifice1 (4)'!AQ20</f>
        <v>705.98891456286799</v>
      </c>
      <c r="AR9" s="118">
        <f>'SS1-Orifice1 (4)'!AR20</f>
        <v>3212.65776409619</v>
      </c>
      <c r="AS9" s="118">
        <f>'SS1-Orifice1 (4)'!AS20</f>
        <v>1553.9760055545701</v>
      </c>
      <c r="AT9" s="108">
        <f>'SS1-Orifice1 (4)'!AT20</f>
        <v>-3212.65776409619</v>
      </c>
      <c r="AU9" s="109">
        <f t="shared" si="2"/>
        <v>0.39746541417728426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0.127</v>
      </c>
      <c r="AB10" s="118">
        <f>'SS1-Orifice1 (4)'!AB21</f>
        <v>0.03</v>
      </c>
      <c r="AC10" s="118">
        <f>'SS1-Orifice1 (4)'!AC21</f>
        <v>1.46106109273062</v>
      </c>
      <c r="AD10" s="118">
        <f>'SS1-Orifice1 (4)'!AD21</f>
        <v>5.3284592008856803E-2</v>
      </c>
      <c r="AE10" s="118">
        <f>'SS1-Orifice1 (4)'!AE21</f>
        <v>1.96850142099588</v>
      </c>
      <c r="AF10" s="118">
        <f>'SS1-Orifice1 (4)'!AF21</f>
        <v>0.86218702330260499</v>
      </c>
      <c r="AG10" s="118">
        <f>'SS1-Orifice1 (4)'!AG21</f>
        <v>2.3642725017636899</v>
      </c>
      <c r="AH10" s="118">
        <f>'SS1-Orifice1 (4)'!AH21</f>
        <v>2.3640976920163799</v>
      </c>
      <c r="AI10" s="118">
        <f>'SS1-Orifice1 (4)'!AI21</f>
        <v>3.5972927556270101E-2</v>
      </c>
      <c r="AJ10" s="118">
        <f>'SS1-Orifice1 (4)'!AJ21</f>
        <v>1.73830326344637</v>
      </c>
      <c r="AK10" s="118">
        <f>'SS1-Orifice1 (4)'!AK21</f>
        <v>1.46106109273062</v>
      </c>
      <c r="AL10" s="118">
        <f>'SS1-Orifice1 (4)'!AL21</f>
        <v>5.3284592008856803E-2</v>
      </c>
      <c r="AM10" s="118">
        <f>'SS1-Orifice1 (4)'!AM21</f>
        <v>1380.63173404749</v>
      </c>
      <c r="AN10" s="118">
        <f>'SS1-Orifice1 (4)'!AN21</f>
        <v>1.40777650072177</v>
      </c>
      <c r="AO10" s="118">
        <f>'SS1-Orifice1 (4)'!AO21</f>
        <v>36272.510278720503</v>
      </c>
      <c r="AP10" s="118">
        <f>'SS1-Orifice1 (4)'!AP21</f>
        <v>171.02081572777701</v>
      </c>
      <c r="AQ10" s="118">
        <f>'SS1-Orifice1 (4)'!AQ21</f>
        <v>439.67869354930502</v>
      </c>
      <c r="AR10" s="118">
        <f>'SS1-Orifice1 (4)'!AR21</f>
        <v>1880.1402155150799</v>
      </c>
      <c r="AS10" s="118">
        <f>'SS1-Orifice1 (4)'!AS21</f>
        <v>1058.30822149144</v>
      </c>
      <c r="AT10" s="108">
        <f>'SS1-Orifice1 (4)'!AT21</f>
        <v>-1880.1402155150799</v>
      </c>
      <c r="AU10" s="109">
        <f t="shared" si="2"/>
        <v>3.6469790533722082E-2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0.127</v>
      </c>
      <c r="AB11" s="118">
        <f>'SS1-Orifice1 (4)'!AB22</f>
        <v>0.03</v>
      </c>
      <c r="AC11" s="118">
        <f>'SS1-Orifice1 (4)'!AC22</f>
        <v>1.46095302125517</v>
      </c>
      <c r="AD11" s="118">
        <f>'SS1-Orifice1 (4)'!AD22</f>
        <v>1.4811537911980301E-3</v>
      </c>
      <c r="AE11" s="118">
        <f>'SS1-Orifice1 (4)'!AE22</f>
        <v>1.96849576561631</v>
      </c>
      <c r="AF11" s="118">
        <f>'SS1-Orifice1 (4)'!AF22</f>
        <v>0.82434946337147097</v>
      </c>
      <c r="AG11" s="118">
        <f>'SS1-Orifice1 (4)'!AG22</f>
        <v>2.3645806019176701</v>
      </c>
      <c r="AH11" s="118">
        <f>'SS1-Orifice1 (4)'!AH22</f>
        <v>2.3644853018971999</v>
      </c>
      <c r="AI11" s="118">
        <f>'SS1-Orifice1 (4)'!AI22</f>
        <v>8.2026805612997195E-4</v>
      </c>
      <c r="AJ11" s="118">
        <f>'SS1-Orifice1 (4)'!AJ22</f>
        <v>1.75314061421573</v>
      </c>
      <c r="AK11" s="118">
        <f>'SS1-Orifice1 (4)'!AK22</f>
        <v>1.46095302125517</v>
      </c>
      <c r="AL11" s="118">
        <f>'SS1-Orifice1 (4)'!AL22</f>
        <v>1.4811537911980301E-3</v>
      </c>
      <c r="AM11" s="118">
        <f>'SS1-Orifice1 (4)'!AM22</f>
        <v>0</v>
      </c>
      <c r="AN11" s="118">
        <f>'SS1-Orifice1 (4)'!AN22</f>
        <v>1.45947186746397</v>
      </c>
      <c r="AO11" s="118">
        <f>'SS1-Orifice1 (4)'!AO22</f>
        <v>35035.525357955397</v>
      </c>
      <c r="AP11" s="118">
        <f>'SS1-Orifice1 (4)'!AP22</f>
        <v>130.962384653632</v>
      </c>
      <c r="AQ11" s="118">
        <f>'SS1-Orifice1 (4)'!AQ22</f>
        <v>355.19079884596999</v>
      </c>
      <c r="AR11" s="118">
        <f>'SS1-Orifice1 (4)'!AR22</f>
        <v>1605.94856460817</v>
      </c>
      <c r="AS11" s="118">
        <f>'SS1-Orifice1 (4)'!AS22</f>
        <v>830.93240414057004</v>
      </c>
      <c r="AT11" s="108">
        <f>'SS1-Orifice1 (4)'!AT22</f>
        <v>-1605.94856460817</v>
      </c>
      <c r="AU11" s="109">
        <f t="shared" si="2"/>
        <v>1.0138271180859086E-3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0.127</v>
      </c>
      <c r="AB12" s="118">
        <f>'SS1-Orifice1 (4)'!AB23</f>
        <v>0.03</v>
      </c>
      <c r="AC12" s="118">
        <f>'SS1-Orifice1 (4)'!AC23</f>
        <v>1.4576838178625999</v>
      </c>
      <c r="AD12" s="118">
        <f>'SS1-Orifice1 (4)'!AD23</f>
        <v>2.6416555791994101E-6</v>
      </c>
      <c r="AE12" s="118">
        <f>'SS1-Orifice1 (4)'!AE23</f>
        <v>1.96850076391069</v>
      </c>
      <c r="AF12" s="118">
        <f>'SS1-Orifice1 (4)'!AF23</f>
        <v>0.83221049665840097</v>
      </c>
      <c r="AG12" s="118">
        <f>'SS1-Orifice1 (4)'!AG23</f>
        <v>2.3647651386388802</v>
      </c>
      <c r="AH12" s="118">
        <f>'SS1-Orifice1 (4)'!AH23</f>
        <v>2.3645158397183899</v>
      </c>
      <c r="AI12" s="118">
        <f>'SS1-Orifice1 (4)'!AI23</f>
        <v>1.7696279869188599E-6</v>
      </c>
      <c r="AJ12" s="118">
        <f>'SS1-Orifice1 (4)'!AJ23</f>
        <v>1.78248080105739</v>
      </c>
      <c r="AK12" s="118">
        <f>'SS1-Orifice1 (4)'!AK23</f>
        <v>1.4576838178625999</v>
      </c>
      <c r="AL12" s="118">
        <f>'SS1-Orifice1 (4)'!AL23</f>
        <v>2.6416555791994101E-6</v>
      </c>
      <c r="AM12" s="118">
        <f>'SS1-Orifice1 (4)'!AM23</f>
        <v>0</v>
      </c>
      <c r="AN12" s="118">
        <f>'SS1-Orifice1 (4)'!AN23</f>
        <v>1.4576811762070201</v>
      </c>
      <c r="AO12" s="118">
        <f>'SS1-Orifice1 (4)'!AO23</f>
        <v>35000.063428098503</v>
      </c>
      <c r="AP12" s="118">
        <f>'SS1-Orifice1 (4)'!AP23</f>
        <v>118.97002391577701</v>
      </c>
      <c r="AQ12" s="118">
        <f>'SS1-Orifice1 (4)'!AQ23</f>
        <v>323.372183066471</v>
      </c>
      <c r="AR12" s="118">
        <f>'SS1-Orifice1 (4)'!AR23</f>
        <v>1507.58434733169</v>
      </c>
      <c r="AS12" s="118">
        <f>'SS1-Orifice1 (4)'!AS23</f>
        <v>744.25778390859796</v>
      </c>
      <c r="AT12" s="108">
        <f>'SS1-Orifice1 (4)'!AT23</f>
        <v>-1507.58434733169</v>
      </c>
      <c r="AU12" s="109">
        <f t="shared" si="2"/>
        <v>1.8122281024377884E-6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0.127</v>
      </c>
      <c r="AB13" s="118">
        <f>'SS1-Orifice1 (4)'!AB24</f>
        <v>0.03</v>
      </c>
      <c r="AC13" s="118">
        <f>'SS1-Orifice1 (4)'!AC24</f>
        <v>1.44268931903006</v>
      </c>
      <c r="AD13" s="118">
        <f>'SS1-Orifice1 (4)'!AD24</f>
        <v>1.7794806291160001E-6</v>
      </c>
      <c r="AE13" s="118">
        <f>'SS1-Orifice1 (4)'!AE24</f>
        <v>1.9684970278431</v>
      </c>
      <c r="AF13" s="118">
        <f>'SS1-Orifice1 (4)'!AF24</f>
        <v>0.84726051774451405</v>
      </c>
      <c r="AG13" s="118">
        <f>'SS1-Orifice1 (4)'!AG24</f>
        <v>2.3653296494287699</v>
      </c>
      <c r="AH13" s="118">
        <f>'SS1-Orifice1 (4)'!AH24</f>
        <v>2.36492508535129</v>
      </c>
      <c r="AI13" s="118">
        <f>'SS1-Orifice1 (4)'!AI24</f>
        <v>1.19598643934313E-6</v>
      </c>
      <c r="AJ13" s="118">
        <f>'SS1-Orifice1 (4)'!AJ24</f>
        <v>2.0420404529450802</v>
      </c>
      <c r="AK13" s="118">
        <f>'SS1-Orifice1 (4)'!AK24</f>
        <v>1.44268931903006</v>
      </c>
      <c r="AL13" s="118">
        <f>'SS1-Orifice1 (4)'!AL24</f>
        <v>1.7794806291160001E-6</v>
      </c>
      <c r="AM13" s="118">
        <f>'SS1-Orifice1 (4)'!AM24</f>
        <v>0</v>
      </c>
      <c r="AN13" s="118">
        <f>'SS1-Orifice1 (4)'!AN24</f>
        <v>1.4426875395494301</v>
      </c>
      <c r="AO13" s="118">
        <f>'SS1-Orifice1 (4)'!AO24</f>
        <v>35000.043170693803</v>
      </c>
      <c r="AP13" s="118">
        <f>'SS1-Orifice1 (4)'!AP24</f>
        <v>64.378411066979595</v>
      </c>
      <c r="AQ13" s="118">
        <f>'SS1-Orifice1 (4)'!AQ24</f>
        <v>199.95537130906399</v>
      </c>
      <c r="AR13" s="118">
        <f>'SS1-Orifice1 (4)'!AR24</f>
        <v>998.41247301444503</v>
      </c>
      <c r="AS13" s="118">
        <f>'SS1-Orifice1 (4)'!AS24</f>
        <v>399.62348742120002</v>
      </c>
      <c r="AT13" s="108">
        <f>'SS1-Orifice1 (4)'!AT24</f>
        <v>-998.41247301444503</v>
      </c>
      <c r="AU13" s="109">
        <f t="shared" si="2"/>
        <v>1.2334468728945533E-6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0.127</v>
      </c>
      <c r="AB14" s="118">
        <f>'SS1-Orifice1 (4)'!AB25</f>
        <v>0.03</v>
      </c>
      <c r="AC14" s="118">
        <f>'SS1-Orifice1 (4)'!AC25</f>
        <v>1.47093013370037</v>
      </c>
      <c r="AD14" s="118">
        <f>'SS1-Orifice1 (4)'!AD25</f>
        <v>1.3141238554658599E-6</v>
      </c>
      <c r="AE14" s="118">
        <f>'SS1-Orifice1 (4)'!AE25</f>
        <v>1.96849644836416</v>
      </c>
      <c r="AF14" s="118">
        <f>'SS1-Orifice1 (4)'!AF25</f>
        <v>0.84846044714358804</v>
      </c>
      <c r="AG14" s="118">
        <f>'SS1-Orifice1 (4)'!AG25</f>
        <v>2.36466439625196</v>
      </c>
      <c r="AH14" s="118">
        <f>'SS1-Orifice1 (4)'!AH25</f>
        <v>2.3642442292013701</v>
      </c>
      <c r="AI14" s="118">
        <f>'SS1-Orifice1 (4)'!AI25</f>
        <v>8.6504505301516595E-7</v>
      </c>
      <c r="AJ14" s="118">
        <f>'SS1-Orifice1 (4)'!AJ25</f>
        <v>2.41839585575116</v>
      </c>
      <c r="AK14" s="118">
        <f>'SS1-Orifice1 (4)'!AK25</f>
        <v>1.47093013370037</v>
      </c>
      <c r="AL14" s="118">
        <f>'SS1-Orifice1 (4)'!AL25</f>
        <v>1.3141238554658599E-6</v>
      </c>
      <c r="AM14" s="118">
        <f>'SS1-Orifice1 (4)'!AM25</f>
        <v>0</v>
      </c>
      <c r="AN14" s="118">
        <f>'SS1-Orifice1 (4)'!AN25</f>
        <v>1.47092881957651</v>
      </c>
      <c r="AO14" s="118">
        <f>'SS1-Orifice1 (4)'!AO25</f>
        <v>35000.031268906001</v>
      </c>
      <c r="AP14" s="118">
        <f>'SS1-Orifice1 (4)'!AP25</f>
        <v>56.4212584740539</v>
      </c>
      <c r="AQ14" s="118">
        <f>'SS1-Orifice1 (4)'!AQ25</f>
        <v>160.11777746479001</v>
      </c>
      <c r="AR14" s="118">
        <f>'SS1-Orifice1 (4)'!AR25</f>
        <v>794.33111174955297</v>
      </c>
      <c r="AS14" s="118">
        <f>'SS1-Orifice1 (4)'!AS25</f>
        <v>347.18533970403001</v>
      </c>
      <c r="AT14" s="108">
        <f>'SS1-Orifice1 (4)'!AT25</f>
        <v>-794.33111174955297</v>
      </c>
      <c r="AU14" s="109">
        <f t="shared" si="2"/>
        <v>8.9339651514240334E-7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0.127</v>
      </c>
      <c r="AB15" s="118">
        <f>'SS1-Orifice1 (4)'!AB26</f>
        <v>0.03</v>
      </c>
      <c r="AC15" s="118">
        <f>'SS1-Orifice1 (4)'!AC26</f>
        <v>1.6938387431099999</v>
      </c>
      <c r="AD15" s="118">
        <f>'SS1-Orifice1 (4)'!AD26</f>
        <v>8.4222927369362496E-7</v>
      </c>
      <c r="AE15" s="118">
        <f>'SS1-Orifice1 (4)'!AE26</f>
        <v>1.9684950691996099</v>
      </c>
      <c r="AF15" s="118">
        <f>'SS1-Orifice1 (4)'!AF26</f>
        <v>0.85108006237733003</v>
      </c>
      <c r="AG15" s="118">
        <f>'SS1-Orifice1 (4)'!AG26</f>
        <v>2.3649753839667502</v>
      </c>
      <c r="AH15" s="118">
        <f>'SS1-Orifice1 (4)'!AH26</f>
        <v>2.3645950490681198</v>
      </c>
      <c r="AI15" s="118">
        <f>'SS1-Orifice1 (4)'!AI26</f>
        <v>4.9456358131979096E-7</v>
      </c>
      <c r="AJ15" s="118">
        <f>'SS1-Orifice1 (4)'!AJ26</f>
        <v>3.5232091460761699</v>
      </c>
      <c r="AK15" s="118">
        <f>'SS1-Orifice1 (4)'!AK26</f>
        <v>1.6938387431099999</v>
      </c>
      <c r="AL15" s="118">
        <f>'SS1-Orifice1 (4)'!AL26</f>
        <v>8.4222927369362496E-7</v>
      </c>
      <c r="AM15" s="118">
        <f>'SS1-Orifice1 (4)'!AM26</f>
        <v>0</v>
      </c>
      <c r="AN15" s="118">
        <f>'SS1-Orifice1 (4)'!AN26</f>
        <v>1.6938379008807301</v>
      </c>
      <c r="AO15" s="118">
        <f>'SS1-Orifice1 (4)'!AO26</f>
        <v>35000.017403096601</v>
      </c>
      <c r="AP15" s="118">
        <f>'SS1-Orifice1 (4)'!AP26</f>
        <v>46.495494371001001</v>
      </c>
      <c r="AQ15" s="118">
        <f>'SS1-Orifice1 (4)'!AQ26</f>
        <v>137.690289958562</v>
      </c>
      <c r="AR15" s="118">
        <f>'SS1-Orifice1 (4)'!AR26</f>
        <v>577.78453688844195</v>
      </c>
      <c r="AS15" s="118">
        <f>'SS1-Orifice1 (4)'!AS26</f>
        <v>277.25013069815998</v>
      </c>
      <c r="AT15" s="108">
        <f>'SS1-Orifice1 (4)'!AT26</f>
        <v>-577.78453688844195</v>
      </c>
      <c r="AU15" s="109">
        <f t="shared" si="2"/>
        <v>4.9723108360789784E-7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0.127</v>
      </c>
      <c r="AB16" s="112">
        <f>'SS1-Orifice1 (4)'!AB27</f>
        <v>0.03</v>
      </c>
      <c r="AC16" s="112">
        <f>'SS1-Orifice1 (4)'!AC27</f>
        <v>1.8621403248808801</v>
      </c>
      <c r="AD16" s="112">
        <f>'SS1-Orifice1 (4)'!AD27</f>
        <v>2.3519397191005501E-7</v>
      </c>
      <c r="AE16" s="112">
        <f>'SS1-Orifice1 (4)'!AE27</f>
        <v>1.9685004554707299</v>
      </c>
      <c r="AF16" s="112">
        <f>'SS1-Orifice1 (4)'!AF27</f>
        <v>0.83719995353184495</v>
      </c>
      <c r="AG16" s="112">
        <f>'SS1-Orifice1 (4)'!AG27</f>
        <v>2.3645238764875298</v>
      </c>
      <c r="AH16" s="112">
        <f>'SS1-Orifice1 (4)'!AH27</f>
        <v>2.3641142125298402</v>
      </c>
      <c r="AI16" s="112">
        <f>'SS1-Orifice1 (4)'!AI27</f>
        <v>1.2770544039941799E-7</v>
      </c>
      <c r="AJ16" s="112">
        <f>'SS1-Orifice1 (4)'!AJ27</f>
        <v>6.6511702896280704</v>
      </c>
      <c r="AK16" s="112">
        <f>'SS1-Orifice1 (4)'!AK27</f>
        <v>1.8621403248808801</v>
      </c>
      <c r="AL16" s="112">
        <f>'SS1-Orifice1 (4)'!AL27</f>
        <v>2.3519397191005501E-7</v>
      </c>
      <c r="AM16" s="112">
        <f>'SS1-Orifice1 (4)'!AM27</f>
        <v>0</v>
      </c>
      <c r="AN16" s="112">
        <f>'SS1-Orifice1 (4)'!AN27</f>
        <v>1.86214008968691</v>
      </c>
      <c r="AO16" s="112">
        <f>'SS1-Orifice1 (4)'!AO27</f>
        <v>35000.004420606798</v>
      </c>
      <c r="AP16" s="112">
        <f>'SS1-Orifice1 (4)'!AP27</f>
        <v>34.1584673417277</v>
      </c>
      <c r="AQ16" s="112">
        <f>'SS1-Orifice1 (4)'!AQ27</f>
        <v>76.018666419748399</v>
      </c>
      <c r="AR16" s="112">
        <f>'SS1-Orifice1 (4)'!AR27</f>
        <v>292.18217285890103</v>
      </c>
      <c r="AS16" s="112">
        <f>'SS1-Orifice1 (4)'!AS27</f>
        <v>212.878421552394</v>
      </c>
      <c r="AT16" s="113">
        <f>'SS1-Orifice1 (4)'!AT27</f>
        <v>-292.18217285890103</v>
      </c>
      <c r="AU16" s="114">
        <f t="shared" si="2"/>
        <v>1.2630303354023561E-7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(4)'!I28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0.127</v>
      </c>
      <c r="AB17" s="118">
        <f>'SS2-Orifice1 (4)'!AB17</f>
        <v>0.03</v>
      </c>
      <c r="AC17" s="118">
        <f>'SS2-Orifice1 (4)'!AC17</f>
        <v>0.88533259336242198</v>
      </c>
      <c r="AD17" s="118">
        <f>'SS2-Orifice1 (4)'!AD17</f>
        <v>0.65965752960129898</v>
      </c>
      <c r="AE17" s="118">
        <f>'SS2-Orifice1 (4)'!AE17</f>
        <v>1.18110202791691</v>
      </c>
      <c r="AF17" s="118">
        <f>'SS2-Orifice1 (4)'!AF17</f>
        <v>0.501335010474804</v>
      </c>
      <c r="AG17" s="118">
        <f>'SS2-Orifice1 (4)'!AG17</f>
        <v>2.3634514071888799</v>
      </c>
      <c r="AH17" s="118">
        <f>'SS2-Orifice1 (4)'!AH17</f>
        <v>2.3632363129896001</v>
      </c>
      <c r="AI17" s="118">
        <f>'SS2-Orifice1 (4)'!AI17</f>
        <v>0.42790350613202399</v>
      </c>
      <c r="AJ17" s="118">
        <f>'SS2-Orifice1 (4)'!AJ17</f>
        <v>1.23041681573187</v>
      </c>
      <c r="AK17" s="118">
        <f>'SS2-Orifice1 (4)'!AK17</f>
        <v>0.88533259336242198</v>
      </c>
      <c r="AL17" s="118">
        <f>'SS2-Orifice1 (4)'!AL17</f>
        <v>0.65965752960129898</v>
      </c>
      <c r="AM17" s="118">
        <f>'SS2-Orifice1 (4)'!AM17</f>
        <v>242.801737182788</v>
      </c>
      <c r="AN17" s="118">
        <f>'SS2-Orifice1 (4)'!AN17</f>
        <v>0.22567506376112301</v>
      </c>
      <c r="AO17" s="118">
        <f>'SS2-Orifice1 (4)'!AO17</f>
        <v>136596.47729501201</v>
      </c>
      <c r="AP17" s="118">
        <f>'SS2-Orifice1 (4)'!AP17</f>
        <v>173.27335070727301</v>
      </c>
      <c r="AQ17" s="118">
        <f>'SS2-Orifice1 (4)'!AQ17</f>
        <v>445.70464142728201</v>
      </c>
      <c r="AR17" s="118">
        <f>'SS2-Orifice1 (4)'!AR17</f>
        <v>3379.96232404477</v>
      </c>
      <c r="AS17" s="118">
        <f>'SS2-Orifice1 (4)'!AS17</f>
        <v>1772.4883006576199</v>
      </c>
      <c r="AT17" s="108">
        <f>'SS2-Orifice1 (4)'!AT17</f>
        <v>-3379.96232404477</v>
      </c>
      <c r="AU17" s="115">
        <f t="shared" si="2"/>
        <v>0.74509572396512902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0.127</v>
      </c>
      <c r="AB18" s="118">
        <f>'SS2-Orifice1 (4)'!AB18</f>
        <v>0.03</v>
      </c>
      <c r="AC18" s="118">
        <f>'SS2-Orifice1 (4)'!AC18</f>
        <v>0.88870349772717205</v>
      </c>
      <c r="AD18" s="118">
        <f>'SS2-Orifice1 (4)'!AD18</f>
        <v>0.37262919684094697</v>
      </c>
      <c r="AE18" s="118">
        <f>'SS2-Orifice1 (4)'!AE18</f>
        <v>1.1811005960404499</v>
      </c>
      <c r="AF18" s="118">
        <f>'SS2-Orifice1 (4)'!AF18</f>
        <v>0.49877242886690698</v>
      </c>
      <c r="AG18" s="118">
        <f>'SS2-Orifice1 (4)'!AG18</f>
        <v>2.3633520274389301</v>
      </c>
      <c r="AH18" s="118">
        <f>'SS2-Orifice1 (4)'!AH18</f>
        <v>2.3631520976217502</v>
      </c>
      <c r="AI18" s="118">
        <f>'SS2-Orifice1 (4)'!AI18</f>
        <v>0.24372983119000599</v>
      </c>
      <c r="AJ18" s="118">
        <f>'SS2-Orifice1 (4)'!AJ18</f>
        <v>1.1964872185123101</v>
      </c>
      <c r="AK18" s="118">
        <f>'SS2-Orifice1 (4)'!AK18</f>
        <v>0.88870349772717205</v>
      </c>
      <c r="AL18" s="118">
        <f>'SS2-Orifice1 (4)'!AL18</f>
        <v>0.37262919684094697</v>
      </c>
      <c r="AM18" s="118">
        <f>'SS2-Orifice1 (4)'!AM18</f>
        <v>427.08497408101101</v>
      </c>
      <c r="AN18" s="118">
        <f>'SS2-Orifice1 (4)'!AN18</f>
        <v>0.51607430088622597</v>
      </c>
      <c r="AO18" s="118">
        <f>'SS2-Orifice1 (4)'!AO18</f>
        <v>59963.131326716401</v>
      </c>
      <c r="AP18" s="118">
        <f>'SS2-Orifice1 (4)'!AP18</f>
        <v>138.01526147224101</v>
      </c>
      <c r="AQ18" s="118">
        <f>'SS2-Orifice1 (4)'!AQ18</f>
        <v>361.33663244901697</v>
      </c>
      <c r="AR18" s="118">
        <f>'SS2-Orifice1 (4)'!AR18</f>
        <v>2668.3526755540402</v>
      </c>
      <c r="AS18" s="118">
        <f>'SS2-Orifice1 (4)'!AS18</f>
        <v>1402.52470866422</v>
      </c>
      <c r="AT18" s="108">
        <f>'SS2-Orifice1 (4)'!AT18</f>
        <v>-2668.3526755540402</v>
      </c>
      <c r="AU18" s="109">
        <f t="shared" si="2"/>
        <v>0.41929529679351218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0.127</v>
      </c>
      <c r="AB19" s="118">
        <f>'SS2-Orifice1 (4)'!AB19</f>
        <v>0.03</v>
      </c>
      <c r="AC19" s="118">
        <f>'SS2-Orifice1 (4)'!AC19</f>
        <v>0.884667660815743</v>
      </c>
      <c r="AD19" s="118">
        <f>'SS2-Orifice1 (4)'!AD19</f>
        <v>0.263757193382749</v>
      </c>
      <c r="AE19" s="118">
        <f>'SS2-Orifice1 (4)'!AE19</f>
        <v>1.1811005834028001</v>
      </c>
      <c r="AF19" s="118">
        <f>'SS2-Orifice1 (4)'!AF19</f>
        <v>0.49727629970019799</v>
      </c>
      <c r="AG19" s="118">
        <f>'SS2-Orifice1 (4)'!AG19</f>
        <v>2.36335292391853</v>
      </c>
      <c r="AH19" s="118">
        <f>'SS2-Orifice1 (4)'!AH19</f>
        <v>2.3631527536151502</v>
      </c>
      <c r="AI19" s="118">
        <f>'SS2-Orifice1 (4)'!AI19</f>
        <v>0.17450715500963901</v>
      </c>
      <c r="AJ19" s="118">
        <f>'SS2-Orifice1 (4)'!AJ19</f>
        <v>1.16342199064095</v>
      </c>
      <c r="AK19" s="118">
        <f>'SS2-Orifice1 (4)'!AK19</f>
        <v>0.884667660815743</v>
      </c>
      <c r="AL19" s="118">
        <f>'SS2-Orifice1 (4)'!AL19</f>
        <v>0.263757193382749</v>
      </c>
      <c r="AM19" s="118">
        <f>'SS2-Orifice1 (4)'!AM19</f>
        <v>599.06584902076895</v>
      </c>
      <c r="AN19" s="118">
        <f>'SS2-Orifice1 (4)'!AN19</f>
        <v>0.62091046743299405</v>
      </c>
      <c r="AO19" s="118">
        <f>'SS2-Orifice1 (4)'!AO19</f>
        <v>49613.108938532503</v>
      </c>
      <c r="AP19" s="118">
        <f>'SS2-Orifice1 (4)'!AP19</f>
        <v>119.838906813964</v>
      </c>
      <c r="AQ19" s="118">
        <f>'SS2-Orifice1 (4)'!AQ19</f>
        <v>330.88383212880302</v>
      </c>
      <c r="AR19" s="118">
        <f>'SS2-Orifice1 (4)'!AR19</f>
        <v>2409.5858671914698</v>
      </c>
      <c r="AS19" s="118">
        <f>'SS2-Orifice1 (4)'!AS19</f>
        <v>1222.1385000933899</v>
      </c>
      <c r="AT19" s="108">
        <f>'SS2-Orifice1 (4)'!AT19</f>
        <v>-2409.5858671914698</v>
      </c>
      <c r="AU19" s="109">
        <f t="shared" si="2"/>
        <v>0.29814268687016454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0.127</v>
      </c>
      <c r="AB20" s="118">
        <f>'SS2-Orifice1 (4)'!AB20</f>
        <v>0.03</v>
      </c>
      <c r="AC20" s="118">
        <f>'SS2-Orifice1 (4)'!AC20</f>
        <v>0.88831330046634904</v>
      </c>
      <c r="AD20" s="118">
        <f>'SS2-Orifice1 (4)'!AD20</f>
        <v>0.16121644943459701</v>
      </c>
      <c r="AE20" s="118">
        <f>'SS2-Orifice1 (4)'!AE20</f>
        <v>1.1811005353275701</v>
      </c>
      <c r="AF20" s="118">
        <f>'SS2-Orifice1 (4)'!AF20</f>
        <v>0.50157586806999399</v>
      </c>
      <c r="AG20" s="118">
        <f>'SS2-Orifice1 (4)'!AG20</f>
        <v>2.3633544227906498</v>
      </c>
      <c r="AH20" s="118">
        <f>'SS2-Orifice1 (4)'!AH20</f>
        <v>2.3631544029270701</v>
      </c>
      <c r="AI20" s="118">
        <f>'SS2-Orifice1 (4)'!AI20</f>
        <v>0.106079368125676</v>
      </c>
      <c r="AJ20" s="118">
        <f>'SS2-Orifice1 (4)'!AJ20</f>
        <v>1.1331302618570001</v>
      </c>
      <c r="AK20" s="118">
        <f>'SS2-Orifice1 (4)'!AK20</f>
        <v>0.88831330046634904</v>
      </c>
      <c r="AL20" s="118">
        <f>'SS2-Orifice1 (4)'!AL20</f>
        <v>0.16121644943459701</v>
      </c>
      <c r="AM20" s="118">
        <f>'SS2-Orifice1 (4)'!AM20</f>
        <v>897.82582468936096</v>
      </c>
      <c r="AN20" s="118">
        <f>'SS2-Orifice1 (4)'!AN20</f>
        <v>0.72709685103175203</v>
      </c>
      <c r="AO20" s="118">
        <f>'SS2-Orifice1 (4)'!AO20</f>
        <v>42561.270484448702</v>
      </c>
      <c r="AP20" s="118">
        <f>'SS2-Orifice1 (4)'!AP20</f>
        <v>110.789763230448</v>
      </c>
      <c r="AQ20" s="118">
        <f>'SS2-Orifice1 (4)'!AQ20</f>
        <v>301.20973587723603</v>
      </c>
      <c r="AR20" s="118">
        <f>'SS2-Orifice1 (4)'!AR20</f>
        <v>2159.2154631969502</v>
      </c>
      <c r="AS20" s="118">
        <f>'SS2-Orifice1 (4)'!AS20</f>
        <v>1127.17459839913</v>
      </c>
      <c r="AT20" s="108">
        <f>'SS2-Orifice1 (4)'!AT20</f>
        <v>-2159.2154631969502</v>
      </c>
      <c r="AU20" s="109">
        <f t="shared" si="2"/>
        <v>0.18148602452531237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0.127</v>
      </c>
      <c r="AB21" s="118">
        <f>'SS2-Orifice1 (4)'!AB21</f>
        <v>0.03</v>
      </c>
      <c r="AC21" s="118">
        <f>'SS2-Orifice1 (4)'!AC21</f>
        <v>0.89213298539238794</v>
      </c>
      <c r="AD21" s="118">
        <f>'SS2-Orifice1 (4)'!AD21</f>
        <v>2.0935040559254E-6</v>
      </c>
      <c r="AE21" s="118">
        <f>'SS2-Orifice1 (4)'!AE21</f>
        <v>1.1811020467258999</v>
      </c>
      <c r="AF21" s="118">
        <f>'SS2-Orifice1 (4)'!AF21</f>
        <v>0.49673698292039498</v>
      </c>
      <c r="AG21" s="118">
        <f>'SS2-Orifice1 (4)'!AG21</f>
        <v>2.3633547849243199</v>
      </c>
      <c r="AH21" s="118">
        <f>'SS2-Orifice1 (4)'!AH21</f>
        <v>2.3631544766314501</v>
      </c>
      <c r="AI21" s="118">
        <f>'SS2-Orifice1 (4)'!AI21</f>
        <v>1.3921585441334199E-6</v>
      </c>
      <c r="AJ21" s="118">
        <f>'SS2-Orifice1 (4)'!AJ21</f>
        <v>1.1622730468282201</v>
      </c>
      <c r="AK21" s="118">
        <f>'SS2-Orifice1 (4)'!AK21</f>
        <v>0.89213298539238794</v>
      </c>
      <c r="AL21" s="118">
        <f>'SS2-Orifice1 (4)'!AL21</f>
        <v>2.0935040559254E-6</v>
      </c>
      <c r="AM21" s="118">
        <f>'SS2-Orifice1 (4)'!AM21</f>
        <v>0</v>
      </c>
      <c r="AN21" s="118">
        <f>'SS2-Orifice1 (4)'!AN21</f>
        <v>0.89213089188833194</v>
      </c>
      <c r="AO21" s="118">
        <f>'SS2-Orifice1 (4)'!AO21</f>
        <v>35000.0821321654</v>
      </c>
      <c r="AP21" s="118">
        <f>'SS2-Orifice1 (4)'!AP21</f>
        <v>53.869713125014201</v>
      </c>
      <c r="AQ21" s="118">
        <f>'SS2-Orifice1 (4)'!AQ21</f>
        <v>143.425999272399</v>
      </c>
      <c r="AR21" s="118">
        <f>'SS2-Orifice1 (4)'!AR21</f>
        <v>1139.8313931576699</v>
      </c>
      <c r="AS21" s="118">
        <f>'SS2-Orifice1 (4)'!AS21</f>
        <v>544.62434368947902</v>
      </c>
      <c r="AT21" s="108">
        <f>'SS2-Orifice1 (4)'!AT21</f>
        <v>-1139.8313931576699</v>
      </c>
      <c r="AU21" s="109">
        <f t="shared" si="2"/>
        <v>2.3466277900313389E-6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0.127</v>
      </c>
      <c r="AB22" s="118">
        <f>'SS2-Orifice1 (4)'!AB22</f>
        <v>0.03</v>
      </c>
      <c r="AC22" s="118">
        <f>'SS2-Orifice1 (4)'!AC22</f>
        <v>0.89066042736994899</v>
      </c>
      <c r="AD22" s="118">
        <f>'SS2-Orifice1 (4)'!AD22</f>
        <v>1.71653343338631E-6</v>
      </c>
      <c r="AE22" s="118">
        <f>'SS2-Orifice1 (4)'!AE22</f>
        <v>1.18110059874818</v>
      </c>
      <c r="AF22" s="118">
        <f>'SS2-Orifice1 (4)'!AF22</f>
        <v>0.49858178257505298</v>
      </c>
      <c r="AG22" s="118">
        <f>'SS2-Orifice1 (4)'!AG22</f>
        <v>2.3633526058320902</v>
      </c>
      <c r="AH22" s="118">
        <f>'SS2-Orifice1 (4)'!AH22</f>
        <v>2.3631526571806001</v>
      </c>
      <c r="AI22" s="118">
        <f>'SS2-Orifice1 (4)'!AI22</f>
        <v>1.1316688361762499E-6</v>
      </c>
      <c r="AJ22" s="118">
        <f>'SS2-Orifice1 (4)'!AJ22</f>
        <v>1.2622321099593199</v>
      </c>
      <c r="AK22" s="118">
        <f>'SS2-Orifice1 (4)'!AK22</f>
        <v>0.89066042736994899</v>
      </c>
      <c r="AL22" s="118">
        <f>'SS2-Orifice1 (4)'!AL22</f>
        <v>1.71653343338631E-6</v>
      </c>
      <c r="AM22" s="118">
        <f>'SS2-Orifice1 (4)'!AM22</f>
        <v>0</v>
      </c>
      <c r="AN22" s="118">
        <f>'SS2-Orifice1 (4)'!AN22</f>
        <v>0.89065871083651504</v>
      </c>
      <c r="AO22" s="118">
        <f>'SS2-Orifice1 (4)'!AO22</f>
        <v>35000.067454199299</v>
      </c>
      <c r="AP22" s="118">
        <f>'SS2-Orifice1 (4)'!AP22</f>
        <v>40.264131030749397</v>
      </c>
      <c r="AQ22" s="118">
        <f>'SS2-Orifice1 (4)'!AQ22</f>
        <v>113.113528330221</v>
      </c>
      <c r="AR22" s="118">
        <f>'SS2-Orifice1 (4)'!AR22</f>
        <v>950.91203264163903</v>
      </c>
      <c r="AS22" s="118">
        <f>'SS2-Orifice1 (4)'!AS22</f>
        <v>405.496232639678</v>
      </c>
      <c r="AT22" s="108">
        <f>'SS2-Orifice1 (4)'!AT22</f>
        <v>-950.91203264163903</v>
      </c>
      <c r="AU22" s="109">
        <f t="shared" si="2"/>
        <v>1.9272591221495042E-6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0.127</v>
      </c>
      <c r="AB23" s="118">
        <f>'SS2-Orifice1 (4)'!AB23</f>
        <v>0.03</v>
      </c>
      <c r="AC23" s="118">
        <f>'SS2-Orifice1 (4)'!AC23</f>
        <v>0.88552886874658099</v>
      </c>
      <c r="AD23" s="118">
        <f>'SS2-Orifice1 (4)'!AD23</f>
        <v>1.6047775372963701E-6</v>
      </c>
      <c r="AE23" s="118">
        <f>'SS2-Orifice1 (4)'!AE23</f>
        <v>1.18110138924001</v>
      </c>
      <c r="AF23" s="118">
        <f>'SS2-Orifice1 (4)'!AF23</f>
        <v>0.500821146623043</v>
      </c>
      <c r="AG23" s="118">
        <f>'SS2-Orifice1 (4)'!AG23</f>
        <v>2.3633534458890502</v>
      </c>
      <c r="AH23" s="118">
        <f>'SS2-Orifice1 (4)'!AH23</f>
        <v>2.3631534326206798</v>
      </c>
      <c r="AI23" s="118">
        <f>'SS2-Orifice1 (4)'!AI23</f>
        <v>1.06226266456716E-6</v>
      </c>
      <c r="AJ23" s="118">
        <f>'SS2-Orifice1 (4)'!AJ23</f>
        <v>1.3011134343756201</v>
      </c>
      <c r="AK23" s="118">
        <f>'SS2-Orifice1 (4)'!AK23</f>
        <v>0.88552886874658099</v>
      </c>
      <c r="AL23" s="118">
        <f>'SS2-Orifice1 (4)'!AL23</f>
        <v>1.6047775372963701E-6</v>
      </c>
      <c r="AM23" s="118">
        <f>'SS2-Orifice1 (4)'!AM23</f>
        <v>0</v>
      </c>
      <c r="AN23" s="118">
        <f>'SS2-Orifice1 (4)'!AN23</f>
        <v>0.88552726396904402</v>
      </c>
      <c r="AO23" s="118">
        <f>'SS2-Orifice1 (4)'!AO23</f>
        <v>35000.063427989298</v>
      </c>
      <c r="AP23" s="118">
        <f>'SS2-Orifice1 (4)'!AP23</f>
        <v>43.123458691177902</v>
      </c>
      <c r="AQ23" s="118">
        <f>'SS2-Orifice1 (4)'!AQ23</f>
        <v>107.41384109326</v>
      </c>
      <c r="AR23" s="118">
        <f>'SS2-Orifice1 (4)'!AR23</f>
        <v>906.72968794731196</v>
      </c>
      <c r="AS23" s="118">
        <f>'SS2-Orifice1 (4)'!AS23</f>
        <v>434.26981773596799</v>
      </c>
      <c r="AT23" s="108">
        <f>'SS2-Orifice1 (4)'!AT23</f>
        <v>-906.72968794731196</v>
      </c>
      <c r="AU23" s="109">
        <f t="shared" si="2"/>
        <v>1.8122249809516061E-6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0.127</v>
      </c>
      <c r="AB24" s="118">
        <f>'SS2-Orifice1 (4)'!AB24</f>
        <v>0.03</v>
      </c>
      <c r="AC24" s="118">
        <f>'SS2-Orifice1 (4)'!AC24</f>
        <v>0.92456603425681505</v>
      </c>
      <c r="AD24" s="118">
        <f>'SS2-Orifice1 (4)'!AD24</f>
        <v>1.1404006149964401E-6</v>
      </c>
      <c r="AE24" s="118">
        <f>'SS2-Orifice1 (4)'!AE24</f>
        <v>1.1811006969836699</v>
      </c>
      <c r="AF24" s="118">
        <f>'SS2-Orifice1 (4)'!AF24</f>
        <v>0.50060108292922001</v>
      </c>
      <c r="AG24" s="118">
        <f>'SS2-Orifice1 (4)'!AG24</f>
        <v>2.3633518945733698</v>
      </c>
      <c r="AH24" s="118">
        <f>'SS2-Orifice1 (4)'!AH24</f>
        <v>2.3631518882978999</v>
      </c>
      <c r="AI24" s="118">
        <f>'SS2-Orifice1 (4)'!AI24</f>
        <v>7.2154689378962302E-7</v>
      </c>
      <c r="AJ24" s="118">
        <f>'SS2-Orifice1 (4)'!AJ24</f>
        <v>1.6280505261638101</v>
      </c>
      <c r="AK24" s="118">
        <f>'SS2-Orifice1 (4)'!AK24</f>
        <v>0.92456603425681505</v>
      </c>
      <c r="AL24" s="118">
        <f>'SS2-Orifice1 (4)'!AL24</f>
        <v>1.1404006149964401E-6</v>
      </c>
      <c r="AM24" s="118">
        <f>'SS2-Orifice1 (4)'!AM24</f>
        <v>0</v>
      </c>
      <c r="AN24" s="118">
        <f>'SS2-Orifice1 (4)'!AN24</f>
        <v>0.9245648938562</v>
      </c>
      <c r="AO24" s="118">
        <f>'SS2-Orifice1 (4)'!AO24</f>
        <v>35000.0431706003</v>
      </c>
      <c r="AP24" s="118">
        <f>'SS2-Orifice1 (4)'!AP24</f>
        <v>33.078977910769098</v>
      </c>
      <c r="AQ24" s="118">
        <f>'SS2-Orifice1 (4)'!AQ24</f>
        <v>91.370979851758193</v>
      </c>
      <c r="AR24" s="118">
        <f>'SS2-Orifice1 (4)'!AR24</f>
        <v>720.96784246726702</v>
      </c>
      <c r="AS24" s="118">
        <f>'SS2-Orifice1 (4)'!AS24</f>
        <v>328.92048573002899</v>
      </c>
      <c r="AT24" s="108">
        <f>'SS2-Orifice1 (4)'!AT24</f>
        <v>-720.96784246726702</v>
      </c>
      <c r="AU24" s="109">
        <f t="shared" si="2"/>
        <v>1.2334442027314114E-6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0.127</v>
      </c>
      <c r="AB25" s="118">
        <f>'SS2-Orifice1 (4)'!AB25</f>
        <v>0.03</v>
      </c>
      <c r="AC25" s="118">
        <f>'SS2-Orifice1 (4)'!AC25</f>
        <v>1.00520899832519</v>
      </c>
      <c r="AD25" s="118">
        <f>'SS2-Orifice1 (4)'!AD25</f>
        <v>8.9804894641017995E-7</v>
      </c>
      <c r="AE25" s="118">
        <f>'SS2-Orifice1 (4)'!AE25</f>
        <v>1.1811005594323101</v>
      </c>
      <c r="AF25" s="118">
        <f>'SS2-Orifice1 (4)'!AF25</f>
        <v>0.49857448109407998</v>
      </c>
      <c r="AG25" s="118">
        <f>'SS2-Orifice1 (4)'!AG25</f>
        <v>2.3633529179023598</v>
      </c>
      <c r="AH25" s="118">
        <f>'SS2-Orifice1 (4)'!AH25</f>
        <v>2.3631532106290001</v>
      </c>
      <c r="AI25" s="118">
        <f>'SS2-Orifice1 (4)'!AI25</f>
        <v>5.2279451840154604E-7</v>
      </c>
      <c r="AJ25" s="118">
        <f>'SS2-Orifice1 (4)'!AJ25</f>
        <v>2.0072317701089202</v>
      </c>
      <c r="AK25" s="118">
        <f>'SS2-Orifice1 (4)'!AK25</f>
        <v>1.00520899832519</v>
      </c>
      <c r="AL25" s="118">
        <f>'SS2-Orifice1 (4)'!AL25</f>
        <v>8.9804894641017995E-7</v>
      </c>
      <c r="AM25" s="118">
        <f>'SS2-Orifice1 (4)'!AM25</f>
        <v>0</v>
      </c>
      <c r="AN25" s="118">
        <f>'SS2-Orifice1 (4)'!AN25</f>
        <v>1.0052081002762401</v>
      </c>
      <c r="AO25" s="118">
        <f>'SS2-Orifice1 (4)'!AO25</f>
        <v>35000.031268861698</v>
      </c>
      <c r="AP25" s="118">
        <f>'SS2-Orifice1 (4)'!AP25</f>
        <v>29.085146393751</v>
      </c>
      <c r="AQ25" s="118">
        <f>'SS2-Orifice1 (4)'!AQ25</f>
        <v>84.2240977358084</v>
      </c>
      <c r="AR25" s="118">
        <f>'SS2-Orifice1 (4)'!AR25</f>
        <v>603.89359185395801</v>
      </c>
      <c r="AS25" s="118">
        <f>'SS2-Orifice1 (4)'!AS25</f>
        <v>284.59660250699898</v>
      </c>
      <c r="AT25" s="108">
        <f>'SS2-Orifice1 (4)'!AT25</f>
        <v>-603.89359185395801</v>
      </c>
      <c r="AU25" s="109">
        <f t="shared" si="2"/>
        <v>8.9339525203857836E-7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0.127</v>
      </c>
      <c r="AB26" s="118">
        <f>'SS2-Orifice1 (4)'!AB26</f>
        <v>0.03</v>
      </c>
      <c r="AC26" s="118">
        <f>'SS2-Orifice1 (4)'!AC26</f>
        <v>1.12558732613285</v>
      </c>
      <c r="AD26" s="118">
        <f>'SS2-Orifice1 (4)'!AD26</f>
        <v>5.5967590878120999E-7</v>
      </c>
      <c r="AE26" s="118">
        <f>'SS2-Orifice1 (4)'!AE26</f>
        <v>1.1811018742263799</v>
      </c>
      <c r="AF26" s="118">
        <f>'SS2-Orifice1 (4)'!AF26</f>
        <v>0.497014925013818</v>
      </c>
      <c r="AG26" s="118">
        <f>'SS2-Orifice1 (4)'!AG26</f>
        <v>2.3633532236667798</v>
      </c>
      <c r="AH26" s="118">
        <f>'SS2-Orifice1 (4)'!AH26</f>
        <v>2.3631535224995899</v>
      </c>
      <c r="AI26" s="118">
        <f>'SS2-Orifice1 (4)'!AI26</f>
        <v>2.91182998975497E-7</v>
      </c>
      <c r="AJ26" s="118">
        <f>'SS2-Orifice1 (4)'!AJ26</f>
        <v>2.89388315112698</v>
      </c>
      <c r="AK26" s="118">
        <f>'SS2-Orifice1 (4)'!AK26</f>
        <v>1.12558732613285</v>
      </c>
      <c r="AL26" s="118">
        <f>'SS2-Orifice1 (4)'!AL26</f>
        <v>5.5967590878120999E-7</v>
      </c>
      <c r="AM26" s="118">
        <f>'SS2-Orifice1 (4)'!AM26</f>
        <v>0</v>
      </c>
      <c r="AN26" s="118">
        <f>'SS2-Orifice1 (4)'!AN26</f>
        <v>1.1255867664569399</v>
      </c>
      <c r="AO26" s="118">
        <f>'SS2-Orifice1 (4)'!AO26</f>
        <v>35000.017403062397</v>
      </c>
      <c r="AP26" s="118">
        <f>'SS2-Orifice1 (4)'!AP26</f>
        <v>25.542910314151602</v>
      </c>
      <c r="AQ26" s="118">
        <f>'SS2-Orifice1 (4)'!AQ26</f>
        <v>68.587037820286298</v>
      </c>
      <c r="AR26" s="118">
        <f>'SS2-Orifice1 (4)'!AR26</f>
        <v>444.00814631766502</v>
      </c>
      <c r="AS26" s="118">
        <f>'SS2-Orifice1 (4)'!AS26</f>
        <v>250.43647560397599</v>
      </c>
      <c r="AT26" s="108">
        <f>'SS2-Orifice1 (4)'!AT26</f>
        <v>-444.00814631766502</v>
      </c>
      <c r="AU26" s="109">
        <f t="shared" si="2"/>
        <v>4.9723010892817482E-7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07">
        <f>'SS2-Orifice1 (4)'!I27</f>
        <v>0.25</v>
      </c>
      <c r="J27" s="118">
        <f>'SS2-Orifice1 (4)'!J27</f>
        <v>10</v>
      </c>
      <c r="K27" s="118">
        <f>'SS2-Orifice1 (4)'!K27</f>
        <v>0.48244140000000002</v>
      </c>
      <c r="L27" s="118">
        <f>'SS2-Orifice1 (4)'!L27</f>
        <v>1.946567E-3</v>
      </c>
      <c r="M27" s="118">
        <f>'SS2-Orifice1 (4)'!M27</f>
        <v>9.7328349999999998E-4</v>
      </c>
      <c r="N27" s="118">
        <f>'SS2-Orifice1 (4)'!N27</f>
        <v>7</v>
      </c>
      <c r="O27" s="118">
        <f>'SS2-Orifice1 (4)'!O27</f>
        <v>2.8260000000000001</v>
      </c>
      <c r="P27" s="118">
        <f>'SS2-Orifice1 (4)'!P27</f>
        <v>1.946567E-3</v>
      </c>
      <c r="Q27" s="118">
        <f>'SS2-Orifice1 (4)'!Q27</f>
        <v>9.7328349999999998E-4</v>
      </c>
      <c r="R27" s="118">
        <f>'SS2-Orifice1 (4)'!R27</f>
        <v>7</v>
      </c>
      <c r="S27" s="118">
        <f>'SS2-Orifice1 (4)'!S27</f>
        <v>2.8260000000000001</v>
      </c>
      <c r="T27" s="118">
        <f>'SS2-Orifice1 (4)'!T27</f>
        <v>3.4720000000000001E-12</v>
      </c>
      <c r="U27" s="118">
        <f>'SS2-Orifice1 (4)'!U27</f>
        <v>6.3629999999999995E-8</v>
      </c>
      <c r="V27" s="118">
        <f>'SS2-Orifice1 (4)'!V27</f>
        <v>1.20774</v>
      </c>
      <c r="W27" s="118">
        <f>'SS2-Orifice1 (4)'!W27</f>
        <v>0.12499999999999985</v>
      </c>
      <c r="X27" s="118">
        <f>'SS2-Orifice1 (4)'!X27</f>
        <v>2926555338.4312501</v>
      </c>
      <c r="Y27" s="118">
        <f>'SS2-Orifice1 (4)'!Y27</f>
        <v>-50</v>
      </c>
      <c r="Z27" s="118">
        <f>'SS2-Orifice1 (4)'!Z27</f>
        <v>4</v>
      </c>
      <c r="AA27" s="118">
        <f>'SS2-Orifice1 (4)'!AA27</f>
        <v>0.127</v>
      </c>
      <c r="AB27" s="118">
        <f>'SS2-Orifice1 (4)'!AB27</f>
        <v>0.03</v>
      </c>
      <c r="AC27" s="118">
        <f>'SS2-Orifice1 (4)'!AC27</f>
        <v>1.1231608218929101</v>
      </c>
      <c r="AD27" s="118">
        <f>'SS2-Orifice1 (4)'!AD27</f>
        <v>1.4185682526012699E-7</v>
      </c>
      <c r="AE27" s="118">
        <f>'SS2-Orifice1 (4)'!AE27</f>
        <v>1.18110074109314</v>
      </c>
      <c r="AF27" s="118">
        <f>'SS2-Orifice1 (4)'!AF27</f>
        <v>0.49662126484001601</v>
      </c>
      <c r="AG27" s="118">
        <f>'SS2-Orifice1 (4)'!AG27</f>
        <v>2.3634056000950001</v>
      </c>
      <c r="AH27" s="118">
        <f>'SS2-Orifice1 (4)'!AH27</f>
        <v>2.3631906328238799</v>
      </c>
      <c r="AI27" s="118">
        <f>'SS2-Orifice1 (4)'!AI27</f>
        <v>7.4051659994388001E-8</v>
      </c>
      <c r="AJ27" s="118">
        <f>'SS2-Orifice1 (4)'!AJ27</f>
        <v>4.28103231675881</v>
      </c>
      <c r="AK27" s="118">
        <f>'SS2-Orifice1 (4)'!AK27</f>
        <v>1.1231608218929101</v>
      </c>
      <c r="AL27" s="118">
        <f>'SS2-Orifice1 (4)'!AL27</f>
        <v>1.4185682526012699E-7</v>
      </c>
      <c r="AM27" s="118">
        <f>'SS2-Orifice1 (4)'!AM27</f>
        <v>0</v>
      </c>
      <c r="AN27" s="118">
        <f>'SS2-Orifice1 (4)'!AN27</f>
        <v>1.12316068003609</v>
      </c>
      <c r="AO27" s="118">
        <f>'SS2-Orifice1 (4)'!AO27</f>
        <v>35000.004420550802</v>
      </c>
      <c r="AP27" s="118">
        <f>'SS2-Orifice1 (4)'!AP27</f>
        <v>20.195656823838501</v>
      </c>
      <c r="AQ27" s="118">
        <f>'SS2-Orifice1 (4)'!AQ27</f>
        <v>37.415509314395798</v>
      </c>
      <c r="AR27" s="118">
        <f>'SS2-Orifice1 (4)'!AR27</f>
        <v>240.154457824319</v>
      </c>
      <c r="AS27" s="118">
        <f>'SS2-Orifice1 (4)'!AS27</f>
        <v>204.864505102615</v>
      </c>
      <c r="AT27" s="108">
        <f>'SS2-Orifice1 (4)'!AT27</f>
        <v>-240.154457824319</v>
      </c>
      <c r="AU27" s="114">
        <f t="shared" si="2"/>
        <v>1.2630143653074519E-7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2">
        <f>'SS3-Orifice1 (4)'!I28</f>
        <v>0.5</v>
      </c>
      <c r="J28" s="103">
        <f>'SS3-Orifice1 (4)'!J28</f>
        <v>6</v>
      </c>
      <c r="K28" s="103">
        <f>'SS3-Orifice1 (4)'!K28</f>
        <v>0.48244140000000002</v>
      </c>
      <c r="L28" s="103">
        <f>'SS3-Orifice1 (4)'!L28</f>
        <v>1.946567E-3</v>
      </c>
      <c r="M28" s="103">
        <f>'SS3-Orifice1 (4)'!M28</f>
        <v>9.7328349999999998E-4</v>
      </c>
      <c r="N28" s="103">
        <f>'SS3-Orifice1 (4)'!N28</f>
        <v>7</v>
      </c>
      <c r="O28" s="103">
        <f>'SS3-Orifice1 (4)'!O28</f>
        <v>2.8260000000000001</v>
      </c>
      <c r="P28" s="103">
        <f>'SS3-Orifice1 (4)'!P28</f>
        <v>1.946567E-3</v>
      </c>
      <c r="Q28" s="103">
        <f>'SS3-Orifice1 (4)'!Q28</f>
        <v>9.7328349999999998E-4</v>
      </c>
      <c r="R28" s="103">
        <f>'SS3-Orifice1 (4)'!R28</f>
        <v>7</v>
      </c>
      <c r="S28" s="103">
        <f>'SS3-Orifice1 (4)'!S28</f>
        <v>2.8260000000000001</v>
      </c>
      <c r="T28" s="103">
        <f>'SS3-Orifice1 (4)'!T28</f>
        <v>3.4720000000000001E-12</v>
      </c>
      <c r="U28" s="103">
        <f>'SS3-Orifice1 (4)'!U28</f>
        <v>6.3629999999999995E-8</v>
      </c>
      <c r="V28" s="103">
        <f>'SS3-Orifice1 (4)'!V28</f>
        <v>1.20774</v>
      </c>
      <c r="W28" s="103">
        <f>'SS3-Orifice1 (4)'!W28</f>
        <v>9.9999999999999985E-3</v>
      </c>
      <c r="X28" s="103">
        <f>'SS3-Orifice1 (4)'!X28</f>
        <v>18729954.165959999</v>
      </c>
      <c r="Y28" s="103">
        <f>'SS3-Orifice1 (4)'!Y28</f>
        <v>-50</v>
      </c>
      <c r="Z28" s="103">
        <f>'SS3-Orifice1 (4)'!Z28</f>
        <v>4</v>
      </c>
      <c r="AA28" s="103">
        <f>'SS3-Orifice1 (4)'!AA28</f>
        <v>0.127</v>
      </c>
      <c r="AB28" s="103">
        <f>'SS3-Orifice1 (4)'!AB28</f>
        <v>0.04</v>
      </c>
      <c r="AC28" s="103">
        <f>'SS3-Orifice1 (4)'!AC28</f>
        <v>1.1086967977565301</v>
      </c>
      <c r="AD28" s="103">
        <f>'SS3-Orifice1 (4)'!AD28</f>
        <v>0.86680350467344602</v>
      </c>
      <c r="AE28" s="103">
        <f>'SS3-Orifice1 (4)'!AE28</f>
        <v>3.9370074604085401</v>
      </c>
      <c r="AF28" s="103">
        <f>'SS3-Orifice1 (4)'!AF28</f>
        <v>1.8749903188288599</v>
      </c>
      <c r="AG28" s="103">
        <f>'SS3-Orifice1 (4)'!AG28</f>
        <v>3.1638226598723902</v>
      </c>
      <c r="AH28" s="103">
        <f>'SS3-Orifice1 (4)'!AH28</f>
        <v>3.16161071728729</v>
      </c>
      <c r="AI28" s="103">
        <f>'SS3-Orifice1 (4)'!AI28</f>
        <v>0.55614551882093699</v>
      </c>
      <c r="AJ28" s="103">
        <f>'SS3-Orifice1 (4)'!AJ28</f>
        <v>1.23097522895082</v>
      </c>
      <c r="AK28" s="103">
        <f>'SS3-Orifice1 (4)'!AK28</f>
        <v>1.1086967977565301</v>
      </c>
      <c r="AL28" s="103">
        <f>'SS3-Orifice1 (4)'!AL28</f>
        <v>0.86680350467344602</v>
      </c>
      <c r="AM28" s="103">
        <f>'SS3-Orifice1 (4)'!AM28</f>
        <v>185.157295700905</v>
      </c>
      <c r="AN28" s="103">
        <f>'SS3-Orifice1 (4)'!AN28</f>
        <v>0.24189329308308199</v>
      </c>
      <c r="AO28" s="103">
        <f>'SS3-Orifice1 (4)'!AO28</f>
        <v>159757.25630111701</v>
      </c>
      <c r="AP28" s="103">
        <f>'SS3-Orifice1 (4)'!AP28</f>
        <v>865.10932907873303</v>
      </c>
      <c r="AQ28" s="103">
        <f>'SS3-Orifice1 (4)'!AQ28</f>
        <v>2320.5179178686799</v>
      </c>
      <c r="AR28" s="103">
        <f>'SS3-Orifice1 (4)'!AR28</f>
        <v>4449.9646952055</v>
      </c>
      <c r="AS28" s="103">
        <f>'SS3-Orifice1 (4)'!AS28</f>
        <v>2661.5562271929798</v>
      </c>
      <c r="AT28" s="104">
        <f>'SS3-Orifice1 (4)'!AT28</f>
        <v>-4449.9646952055</v>
      </c>
      <c r="AU28" s="115">
        <f t="shared" si="2"/>
        <v>0.7818219610875039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(4)'!I29</f>
        <v>0.5</v>
      </c>
      <c r="J29" s="118">
        <f>'SS3-Orifice1 (4)'!J29</f>
        <v>6</v>
      </c>
      <c r="K29" s="118">
        <f>'SS3-Orifice1 (4)'!K29</f>
        <v>0.48244140000000002</v>
      </c>
      <c r="L29" s="118">
        <f>'SS3-Orifice1 (4)'!L29</f>
        <v>1.946567E-3</v>
      </c>
      <c r="M29" s="118">
        <f>'SS3-Orifice1 (4)'!M29</f>
        <v>9.7328349999999998E-4</v>
      </c>
      <c r="N29" s="118">
        <f>'SS3-Orifice1 (4)'!N29</f>
        <v>7</v>
      </c>
      <c r="O29" s="118">
        <f>'SS3-Orifice1 (4)'!O29</f>
        <v>2.8260000000000001</v>
      </c>
      <c r="P29" s="118">
        <f>'SS3-Orifice1 (4)'!P29</f>
        <v>1.946567E-3</v>
      </c>
      <c r="Q29" s="118">
        <f>'SS3-Orifice1 (4)'!Q29</f>
        <v>9.7328349999999998E-4</v>
      </c>
      <c r="R29" s="118">
        <f>'SS3-Orifice1 (4)'!R29</f>
        <v>7</v>
      </c>
      <c r="S29" s="118">
        <f>'SS3-Orifice1 (4)'!S29</f>
        <v>2.8260000000000001</v>
      </c>
      <c r="T29" s="118">
        <f>'SS3-Orifice1 (4)'!T29</f>
        <v>3.4720000000000001E-12</v>
      </c>
      <c r="U29" s="118">
        <f>'SS3-Orifice1 (4)'!U29</f>
        <v>6.3629999999999995E-8</v>
      </c>
      <c r="V29" s="118">
        <f>'SS3-Orifice1 (4)'!V29</f>
        <v>1.20774</v>
      </c>
      <c r="W29" s="118">
        <f>'SS3-Orifice1 (4)'!W29</f>
        <v>1.6000000000000011E-2</v>
      </c>
      <c r="X29" s="118">
        <f>'SS3-Orifice1 (4)'!X29</f>
        <v>47948682.664857604</v>
      </c>
      <c r="Y29" s="118">
        <f>'SS3-Orifice1 (4)'!Y29</f>
        <v>-50</v>
      </c>
      <c r="Z29" s="118">
        <f>'SS3-Orifice1 (4)'!Z29</f>
        <v>4</v>
      </c>
      <c r="AA29" s="118">
        <f>'SS3-Orifice1 (4)'!AA29</f>
        <v>0.127</v>
      </c>
      <c r="AB29" s="118">
        <f>'SS3-Orifice1 (4)'!AB29</f>
        <v>0.04</v>
      </c>
      <c r="AC29" s="118">
        <f>'SS3-Orifice1 (4)'!AC29</f>
        <v>1.43520044499049</v>
      </c>
      <c r="AD29" s="118">
        <f>'SS3-Orifice1 (4)'!AD29</f>
        <v>0.82453609925668603</v>
      </c>
      <c r="AE29" s="118">
        <f>'SS3-Orifice1 (4)'!AE29</f>
        <v>3.9370120181831498</v>
      </c>
      <c r="AF29" s="118">
        <f>'SS3-Orifice1 (4)'!AF29</f>
        <v>1.75397033510412</v>
      </c>
      <c r="AG29" s="118">
        <f>'SS3-Orifice1 (4)'!AG29</f>
        <v>3.1624866206418698</v>
      </c>
      <c r="AH29" s="118">
        <f>'SS3-Orifice1 (4)'!AH29</f>
        <v>3.16051934195547</v>
      </c>
      <c r="AI29" s="118">
        <f>'SS3-Orifice1 (4)'!AI29</f>
        <v>0.52712945752238904</v>
      </c>
      <c r="AJ29" s="118">
        <f>'SS3-Orifice1 (4)'!AJ29</f>
        <v>1.6217514988441899</v>
      </c>
      <c r="AK29" s="118">
        <f>'SS3-Orifice1 (4)'!AK29</f>
        <v>1.43520044499049</v>
      </c>
      <c r="AL29" s="118">
        <f>'SS3-Orifice1 (4)'!AL29</f>
        <v>0.82453609925668603</v>
      </c>
      <c r="AM29" s="118">
        <f>'SS3-Orifice1 (4)'!AM29</f>
        <v>194.56123493616099</v>
      </c>
      <c r="AN29" s="118">
        <f>'SS3-Orifice1 (4)'!AN29</f>
        <v>0.61066434573380501</v>
      </c>
      <c r="AO29" s="118">
        <f>'SS3-Orifice1 (4)'!AO29</f>
        <v>81995.863154868697</v>
      </c>
      <c r="AP29" s="118">
        <f>'SS3-Orifice1 (4)'!AP29</f>
        <v>793.32790187084902</v>
      </c>
      <c r="AQ29" s="118">
        <f>'SS3-Orifice1 (4)'!AQ29</f>
        <v>2320.4993410890802</v>
      </c>
      <c r="AR29" s="118">
        <f>'SS3-Orifice1 (4)'!AR29</f>
        <v>4449.8678913941803</v>
      </c>
      <c r="AS29" s="118">
        <f>'SS3-Orifice1 (4)'!AS29</f>
        <v>2480.5214858896402</v>
      </c>
      <c r="AT29" s="108">
        <f>'SS3-Orifice1 (4)'!AT29</f>
        <v>-4449.8678913941803</v>
      </c>
      <c r="AU29" s="109">
        <f t="shared" si="2"/>
        <v>0.57450936706067535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(4)'!I30</f>
        <v>0.5</v>
      </c>
      <c r="J30" s="118">
        <f>'SS3-Orifice1 (4)'!J30</f>
        <v>6</v>
      </c>
      <c r="K30" s="118">
        <f>'SS3-Orifice1 (4)'!K30</f>
        <v>0.48244140000000002</v>
      </c>
      <c r="L30" s="118">
        <f>'SS3-Orifice1 (4)'!L30</f>
        <v>1.946567E-3</v>
      </c>
      <c r="M30" s="118">
        <f>'SS3-Orifice1 (4)'!M30</f>
        <v>9.7328349999999998E-4</v>
      </c>
      <c r="N30" s="118">
        <f>'SS3-Orifice1 (4)'!N30</f>
        <v>7</v>
      </c>
      <c r="O30" s="118">
        <f>'SS3-Orifice1 (4)'!O30</f>
        <v>2.8260000000000001</v>
      </c>
      <c r="P30" s="118">
        <f>'SS3-Orifice1 (4)'!P30</f>
        <v>1.946567E-3</v>
      </c>
      <c r="Q30" s="118">
        <f>'SS3-Orifice1 (4)'!Q30</f>
        <v>9.7328349999999998E-4</v>
      </c>
      <c r="R30" s="118">
        <f>'SS3-Orifice1 (4)'!R30</f>
        <v>7</v>
      </c>
      <c r="S30" s="118">
        <f>'SS3-Orifice1 (4)'!S30</f>
        <v>2.8260000000000001</v>
      </c>
      <c r="T30" s="118">
        <f>'SS3-Orifice1 (4)'!T30</f>
        <v>3.4720000000000001E-12</v>
      </c>
      <c r="U30" s="118">
        <f>'SS3-Orifice1 (4)'!U30</f>
        <v>6.3629999999999995E-8</v>
      </c>
      <c r="V30" s="118">
        <f>'SS3-Orifice1 (4)'!V30</f>
        <v>1.20774</v>
      </c>
      <c r="W30" s="118">
        <f>'SS3-Orifice1 (4)'!W30</f>
        <v>1.7999999999999992E-2</v>
      </c>
      <c r="X30" s="118">
        <f>'SS3-Orifice1 (4)'!X30</f>
        <v>60685051.497710504</v>
      </c>
      <c r="Y30" s="118">
        <f>'SS3-Orifice1 (4)'!Y30</f>
        <v>-50</v>
      </c>
      <c r="Z30" s="118">
        <f>'SS3-Orifice1 (4)'!Z30</f>
        <v>4</v>
      </c>
      <c r="AA30" s="118">
        <f>'SS3-Orifice1 (4)'!AA30</f>
        <v>0.127</v>
      </c>
      <c r="AB30" s="118">
        <f>'SS3-Orifice1 (4)'!AB30</f>
        <v>0.04</v>
      </c>
      <c r="AC30" s="118">
        <f>'SS3-Orifice1 (4)'!AC30</f>
        <v>1.5852973979009199</v>
      </c>
      <c r="AD30" s="118">
        <f>'SS3-Orifice1 (4)'!AD30</f>
        <v>0.81503520970600496</v>
      </c>
      <c r="AE30" s="118">
        <f>'SS3-Orifice1 (4)'!AE30</f>
        <v>3.93700782258977</v>
      </c>
      <c r="AF30" s="118">
        <f>'SS3-Orifice1 (4)'!AF30</f>
        <v>1.8366333944866999</v>
      </c>
      <c r="AG30" s="118">
        <f>'SS3-Orifice1 (4)'!AG30</f>
        <v>3.1618753489026998</v>
      </c>
      <c r="AH30" s="118">
        <f>'SS3-Orifice1 (4)'!AH30</f>
        <v>3.1562873424560101</v>
      </c>
      <c r="AI30" s="118">
        <f>'SS3-Orifice1 (4)'!AI30</f>
        <v>0.51484146972260203</v>
      </c>
      <c r="AJ30" s="118">
        <f>'SS3-Orifice1 (4)'!AJ30</f>
        <v>1.79208899356134</v>
      </c>
      <c r="AK30" s="118">
        <f>'SS3-Orifice1 (4)'!AK30</f>
        <v>1.5852973979009199</v>
      </c>
      <c r="AL30" s="118">
        <f>'SS3-Orifice1 (4)'!AL30</f>
        <v>0.81503520970600496</v>
      </c>
      <c r="AM30" s="118">
        <f>'SS3-Orifice1 (4)'!AM30</f>
        <v>196.79638769406</v>
      </c>
      <c r="AN30" s="118">
        <f>'SS3-Orifice1 (4)'!AN30</f>
        <v>0.77026218819492198</v>
      </c>
      <c r="AO30" s="118">
        <f>'SS3-Orifice1 (4)'!AO30</f>
        <v>71826.732377913693</v>
      </c>
      <c r="AP30" s="118">
        <f>'SS3-Orifice1 (4)'!AP30</f>
        <v>815.36754042152404</v>
      </c>
      <c r="AQ30" s="118">
        <f>'SS3-Orifice1 (4)'!AQ30</f>
        <v>2320.6000462421598</v>
      </c>
      <c r="AR30" s="118">
        <f>'SS3-Orifice1 (4)'!AR30</f>
        <v>4449.8529405524896</v>
      </c>
      <c r="AS30" s="118">
        <f>'SS3-Orifice1 (4)'!AS30</f>
        <v>2543.6367229949801</v>
      </c>
      <c r="AT30" s="108">
        <f>'SS3-Orifice1 (4)'!AT30</f>
        <v>-4449.8529405524896</v>
      </c>
      <c r="AU30" s="109">
        <f t="shared" si="2"/>
        <v>0.51412133192496678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(4)'!I31</f>
        <v>0.5</v>
      </c>
      <c r="J31" s="118">
        <f>'SS3-Orifice1 (4)'!J31</f>
        <v>6</v>
      </c>
      <c r="K31" s="118">
        <f>'SS3-Orifice1 (4)'!K31</f>
        <v>0.48244140000000002</v>
      </c>
      <c r="L31" s="118">
        <f>'SS3-Orifice1 (4)'!L31</f>
        <v>1.946567E-3</v>
      </c>
      <c r="M31" s="118">
        <f>'SS3-Orifice1 (4)'!M31</f>
        <v>9.7328349999999998E-4</v>
      </c>
      <c r="N31" s="118">
        <f>'SS3-Orifice1 (4)'!N31</f>
        <v>7</v>
      </c>
      <c r="O31" s="118">
        <f>'SS3-Orifice1 (4)'!O31</f>
        <v>2.8260000000000001</v>
      </c>
      <c r="P31" s="118">
        <f>'SS3-Orifice1 (4)'!P31</f>
        <v>1.946567E-3</v>
      </c>
      <c r="Q31" s="118">
        <f>'SS3-Orifice1 (4)'!Q31</f>
        <v>9.7328349999999998E-4</v>
      </c>
      <c r="R31" s="118">
        <f>'SS3-Orifice1 (4)'!R31</f>
        <v>7</v>
      </c>
      <c r="S31" s="118">
        <f>'SS3-Orifice1 (4)'!S31</f>
        <v>2.8260000000000001</v>
      </c>
      <c r="T31" s="118">
        <f>'SS3-Orifice1 (4)'!T31</f>
        <v>3.4720000000000001E-12</v>
      </c>
      <c r="U31" s="118">
        <f>'SS3-Orifice1 (4)'!U31</f>
        <v>6.3629999999999995E-8</v>
      </c>
      <c r="V31" s="118">
        <f>'SS3-Orifice1 (4)'!V31</f>
        <v>1.20774</v>
      </c>
      <c r="W31" s="118">
        <f>'SS3-Orifice1 (4)'!W31</f>
        <v>1.999999999999999E-2</v>
      </c>
      <c r="X31" s="118">
        <f>'SS3-Orifice1 (4)'!X31</f>
        <v>74919816.6638401</v>
      </c>
      <c r="Y31" s="118">
        <f>'SS3-Orifice1 (4)'!Y31</f>
        <v>-50</v>
      </c>
      <c r="Z31" s="118">
        <f>'SS3-Orifice1 (4)'!Z31</f>
        <v>4</v>
      </c>
      <c r="AA31" s="118">
        <f>'SS3-Orifice1 (4)'!AA31</f>
        <v>0.127</v>
      </c>
      <c r="AB31" s="118">
        <f>'SS3-Orifice1 (4)'!AB31</f>
        <v>0.04</v>
      </c>
      <c r="AC31" s="118">
        <f>'SS3-Orifice1 (4)'!AC31</f>
        <v>1.7416463844401699</v>
      </c>
      <c r="AD31" s="118">
        <f>'SS3-Orifice1 (4)'!AD31</f>
        <v>0.79671094371297602</v>
      </c>
      <c r="AE31" s="118">
        <f>'SS3-Orifice1 (4)'!AE31</f>
        <v>3.9370068655433501</v>
      </c>
      <c r="AF31" s="118">
        <f>'SS3-Orifice1 (4)'!AF31</f>
        <v>1.83695507354999</v>
      </c>
      <c r="AG31" s="118">
        <f>'SS3-Orifice1 (4)'!AG31</f>
        <v>3.1596887227880899</v>
      </c>
      <c r="AH31" s="118">
        <f>'SS3-Orifice1 (4)'!AH31</f>
        <v>3.1596648211898599</v>
      </c>
      <c r="AI31" s="118">
        <f>'SS3-Orifice1 (4)'!AI31</f>
        <v>0.501298273309704</v>
      </c>
      <c r="AJ31" s="118">
        <f>'SS3-Orifice1 (4)'!AJ31</f>
        <v>1.98246558307279</v>
      </c>
      <c r="AK31" s="118">
        <f>'SS3-Orifice1 (4)'!AK31</f>
        <v>1.7416463844401699</v>
      </c>
      <c r="AL31" s="118">
        <f>'SS3-Orifice1 (4)'!AL31</f>
        <v>0.79671094371297602</v>
      </c>
      <c r="AM31" s="118">
        <f>'SS3-Orifice1 (4)'!AM31</f>
        <v>201.26779367134299</v>
      </c>
      <c r="AN31" s="118">
        <f>'SS3-Orifice1 (4)'!AN31</f>
        <v>0.94493544072719704</v>
      </c>
      <c r="AO31" s="118">
        <f>'SS3-Orifice1 (4)'!AO31</f>
        <v>64340.5988173941</v>
      </c>
      <c r="AP31" s="118">
        <f>'SS3-Orifice1 (4)'!AP31</f>
        <v>729.71422968245702</v>
      </c>
      <c r="AQ31" s="118">
        <f>'SS3-Orifice1 (4)'!AQ31</f>
        <v>2320.4747467725701</v>
      </c>
      <c r="AR31" s="118">
        <f>'SS3-Orifice1 (4)'!AR31</f>
        <v>4449.8755990652498</v>
      </c>
      <c r="AS31" s="118">
        <f>'SS3-Orifice1 (4)'!AS31</f>
        <v>2249.67683583179</v>
      </c>
      <c r="AT31" s="108">
        <f>'SS3-Orifice1 (4)'!AT31</f>
        <v>-4449.8755990652498</v>
      </c>
      <c r="AU31" s="109">
        <f t="shared" si="2"/>
        <v>0.45744701727674103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(4)'!I32</f>
        <v>0.5</v>
      </c>
      <c r="J32" s="118">
        <f>'SS3-Orifice1 (4)'!J32</f>
        <v>6</v>
      </c>
      <c r="K32" s="118">
        <f>'SS3-Orifice1 (4)'!K32</f>
        <v>0.48244140000000002</v>
      </c>
      <c r="L32" s="118">
        <f>'SS3-Orifice1 (4)'!L32</f>
        <v>1.946567E-3</v>
      </c>
      <c r="M32" s="118">
        <f>'SS3-Orifice1 (4)'!M32</f>
        <v>9.7328349999999998E-4</v>
      </c>
      <c r="N32" s="118">
        <f>'SS3-Orifice1 (4)'!N32</f>
        <v>7</v>
      </c>
      <c r="O32" s="118">
        <f>'SS3-Orifice1 (4)'!O32</f>
        <v>2.8260000000000001</v>
      </c>
      <c r="P32" s="118">
        <f>'SS3-Orifice1 (4)'!P32</f>
        <v>1.946567E-3</v>
      </c>
      <c r="Q32" s="118">
        <f>'SS3-Orifice1 (4)'!Q32</f>
        <v>9.7328349999999998E-4</v>
      </c>
      <c r="R32" s="118">
        <f>'SS3-Orifice1 (4)'!R32</f>
        <v>7</v>
      </c>
      <c r="S32" s="118">
        <f>'SS3-Orifice1 (4)'!S32</f>
        <v>2.8260000000000001</v>
      </c>
      <c r="T32" s="118">
        <f>'SS3-Orifice1 (4)'!T32</f>
        <v>3.4720000000000001E-12</v>
      </c>
      <c r="U32" s="118">
        <f>'SS3-Orifice1 (4)'!U32</f>
        <v>6.3629999999999995E-8</v>
      </c>
      <c r="V32" s="118">
        <f>'SS3-Orifice1 (4)'!V32</f>
        <v>1.20774</v>
      </c>
      <c r="W32" s="118">
        <f>'SS3-Orifice1 (4)'!W32</f>
        <v>2.8999999999999998E-2</v>
      </c>
      <c r="X32" s="118">
        <f>'SS3-Orifice1 (4)'!X32</f>
        <v>157518914.53572401</v>
      </c>
      <c r="Y32" s="118">
        <f>'SS3-Orifice1 (4)'!Y32</f>
        <v>-50</v>
      </c>
      <c r="Z32" s="118">
        <f>'SS3-Orifice1 (4)'!Z32</f>
        <v>4</v>
      </c>
      <c r="AA32" s="118">
        <f>'SS3-Orifice1 (4)'!AA32</f>
        <v>0.127</v>
      </c>
      <c r="AB32" s="118">
        <f>'SS3-Orifice1 (4)'!AB32</f>
        <v>0.04</v>
      </c>
      <c r="AC32" s="118">
        <f>'SS3-Orifice1 (4)'!AC32</f>
        <v>2.5768038698259201</v>
      </c>
      <c r="AD32" s="118">
        <f>'SS3-Orifice1 (4)'!AD32</f>
        <v>0.67485867112458697</v>
      </c>
      <c r="AE32" s="118">
        <f>'SS3-Orifice1 (4)'!AE32</f>
        <v>3.9370045048039102</v>
      </c>
      <c r="AF32" s="118">
        <f>'SS3-Orifice1 (4)'!AF32</f>
        <v>1.61449512714122</v>
      </c>
      <c r="AG32" s="118">
        <f>'SS3-Orifice1 (4)'!AG32</f>
        <v>3.1659697551580899</v>
      </c>
      <c r="AH32" s="118">
        <f>'SS3-Orifice1 (4)'!AH32</f>
        <v>3.1619293829185802</v>
      </c>
      <c r="AI32" s="118">
        <f>'SS3-Orifice1 (4)'!AI32</f>
        <v>0.42085550406203698</v>
      </c>
      <c r="AJ32" s="118">
        <f>'SS3-Orifice1 (4)'!AJ32</f>
        <v>3.0871380750895998</v>
      </c>
      <c r="AK32" s="118">
        <f>'SS3-Orifice1 (4)'!AK32</f>
        <v>2.5768038698259201</v>
      </c>
      <c r="AL32" s="118">
        <f>'SS3-Orifice1 (4)'!AL32</f>
        <v>0.67485867112458697</v>
      </c>
      <c r="AM32" s="118">
        <f>'SS3-Orifice1 (4)'!AM32</f>
        <v>237.02570228623799</v>
      </c>
      <c r="AN32" s="118">
        <f>'SS3-Orifice1 (4)'!AN32</f>
        <v>1.9019451987013301</v>
      </c>
      <c r="AO32" s="118">
        <f>'SS3-Orifice1 (4)'!AO32</f>
        <v>47335.014520436402</v>
      </c>
      <c r="AP32" s="118">
        <f>'SS3-Orifice1 (4)'!AP32</f>
        <v>630.00987890950898</v>
      </c>
      <c r="AQ32" s="118">
        <f>'SS3-Orifice1 (4)'!AQ32</f>
        <v>2320.3849963301</v>
      </c>
      <c r="AR32" s="118">
        <f>'SS3-Orifice1 (4)'!AR32</f>
        <v>4449.7042616571298</v>
      </c>
      <c r="AS32" s="118">
        <f>'SS3-Orifice1 (4)'!AS32</f>
        <v>2033.52831253412</v>
      </c>
      <c r="AT32" s="108">
        <f>'SS3-Orifice1 (4)'!AT32</f>
        <v>-4449.7042616571298</v>
      </c>
      <c r="AU32" s="109">
        <f t="shared" si="2"/>
        <v>0.26189756970916767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(4)'!I33</f>
        <v>0.5</v>
      </c>
      <c r="J33" s="118">
        <f>'SS3-Orifice1 (4)'!J33</f>
        <v>6</v>
      </c>
      <c r="K33" s="118">
        <f>'SS3-Orifice1 (4)'!K33</f>
        <v>0.48244140000000002</v>
      </c>
      <c r="L33" s="118">
        <f>'SS3-Orifice1 (4)'!L33</f>
        <v>1.946567E-3</v>
      </c>
      <c r="M33" s="118">
        <f>'SS3-Orifice1 (4)'!M33</f>
        <v>9.7328349999999998E-4</v>
      </c>
      <c r="N33" s="118">
        <f>'SS3-Orifice1 (4)'!N33</f>
        <v>7</v>
      </c>
      <c r="O33" s="118">
        <f>'SS3-Orifice1 (4)'!O33</f>
        <v>2.8260000000000001</v>
      </c>
      <c r="P33" s="118">
        <f>'SS3-Orifice1 (4)'!P33</f>
        <v>1.946567E-3</v>
      </c>
      <c r="Q33" s="118">
        <f>'SS3-Orifice1 (4)'!Q33</f>
        <v>9.7328349999999998E-4</v>
      </c>
      <c r="R33" s="118">
        <f>'SS3-Orifice1 (4)'!R33</f>
        <v>7</v>
      </c>
      <c r="S33" s="118">
        <f>'SS3-Orifice1 (4)'!S33</f>
        <v>2.8260000000000001</v>
      </c>
      <c r="T33" s="118">
        <f>'SS3-Orifice1 (4)'!T33</f>
        <v>3.4720000000000001E-12</v>
      </c>
      <c r="U33" s="118">
        <f>'SS3-Orifice1 (4)'!U33</f>
        <v>6.3629999999999995E-8</v>
      </c>
      <c r="V33" s="118">
        <f>'SS3-Orifice1 (4)'!V33</f>
        <v>1.20774</v>
      </c>
      <c r="W33" s="118">
        <f>'SS3-Orifice1 (4)'!W33</f>
        <v>3.2000000000000001E-2</v>
      </c>
      <c r="X33" s="118">
        <f>'SS3-Orifice1 (4)'!X33</f>
        <v>191794730.65943101</v>
      </c>
      <c r="Y33" s="118">
        <f>'SS3-Orifice1 (4)'!Y33</f>
        <v>-50</v>
      </c>
      <c r="Z33" s="118">
        <f>'SS3-Orifice1 (4)'!Z33</f>
        <v>4</v>
      </c>
      <c r="AA33" s="118">
        <f>'SS3-Orifice1 (4)'!AA33</f>
        <v>0.127</v>
      </c>
      <c r="AB33" s="118">
        <f>'SS3-Orifice1 (4)'!AB33</f>
        <v>0.04</v>
      </c>
      <c r="AC33" s="118">
        <f>'SS3-Orifice1 (4)'!AC33</f>
        <v>2.8829652264323302</v>
      </c>
      <c r="AD33" s="118">
        <f>'SS3-Orifice1 (4)'!AD33</f>
        <v>0.61675985625486096</v>
      </c>
      <c r="AE33" s="118">
        <f>'SS3-Orifice1 (4)'!AE33</f>
        <v>3.9370070183861201</v>
      </c>
      <c r="AF33" s="118">
        <f>'SS3-Orifice1 (4)'!AF33</f>
        <v>1.45724915030698</v>
      </c>
      <c r="AG33" s="118">
        <f>'SS3-Orifice1 (4)'!AG33</f>
        <v>3.16068702437388</v>
      </c>
      <c r="AH33" s="118">
        <f>'SS3-Orifice1 (4)'!AH33</f>
        <v>3.1592030723037299</v>
      </c>
      <c r="AI33" s="118">
        <f>'SS3-Orifice1 (4)'!AI33</f>
        <v>0.38702346800445703</v>
      </c>
      <c r="AJ33" s="118">
        <f>'SS3-Orifice1 (4)'!AJ33</f>
        <v>3.5455280511260301</v>
      </c>
      <c r="AK33" s="118">
        <f>'SS3-Orifice1 (4)'!AK33</f>
        <v>2.8829652264323302</v>
      </c>
      <c r="AL33" s="118">
        <f>'SS3-Orifice1 (4)'!AL33</f>
        <v>0.61675985625486096</v>
      </c>
      <c r="AM33" s="118">
        <f>'SS3-Orifice1 (4)'!AM33</f>
        <v>258.93022752686898</v>
      </c>
      <c r="AN33" s="118">
        <f>'SS3-Orifice1 (4)'!AN33</f>
        <v>2.26620537017746</v>
      </c>
      <c r="AO33" s="118">
        <f>'SS3-Orifice1 (4)'!AO33</f>
        <v>44455.114419280799</v>
      </c>
      <c r="AP33" s="118">
        <f>'SS3-Orifice1 (4)'!AP33</f>
        <v>736.40210143767604</v>
      </c>
      <c r="AQ33" s="118">
        <f>'SS3-Orifice1 (4)'!AQ33</f>
        <v>2320.51006459681</v>
      </c>
      <c r="AR33" s="118">
        <f>'SS3-Orifice1 (4)'!AR33</f>
        <v>4449.6875224137402</v>
      </c>
      <c r="AS33" s="118">
        <f>'SS3-Orifice1 (4)'!AS33</f>
        <v>2317.1126355482002</v>
      </c>
      <c r="AT33" s="108">
        <f>'SS3-Orifice1 (4)'!AT33</f>
        <v>-4449.6875224137402</v>
      </c>
      <c r="AU33" s="109">
        <f t="shared" si="2"/>
        <v>0.21393246460280804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(4)'!I34</f>
        <v>0.5</v>
      </c>
      <c r="J34" s="118">
        <f>'SS3-Orifice1 (4)'!J34</f>
        <v>6</v>
      </c>
      <c r="K34" s="118">
        <f>'SS3-Orifice1 (4)'!K34</f>
        <v>0.48244140000000002</v>
      </c>
      <c r="L34" s="118">
        <f>'SS3-Orifice1 (4)'!L34</f>
        <v>1.946567E-3</v>
      </c>
      <c r="M34" s="118">
        <f>'SS3-Orifice1 (4)'!M34</f>
        <v>9.7328349999999998E-4</v>
      </c>
      <c r="N34" s="118">
        <f>'SS3-Orifice1 (4)'!N34</f>
        <v>7</v>
      </c>
      <c r="O34" s="118">
        <f>'SS3-Orifice1 (4)'!O34</f>
        <v>2.8260000000000001</v>
      </c>
      <c r="P34" s="118">
        <f>'SS3-Orifice1 (4)'!P34</f>
        <v>1.946567E-3</v>
      </c>
      <c r="Q34" s="118">
        <f>'SS3-Orifice1 (4)'!Q34</f>
        <v>9.7328349999999998E-4</v>
      </c>
      <c r="R34" s="118">
        <f>'SS3-Orifice1 (4)'!R34</f>
        <v>7</v>
      </c>
      <c r="S34" s="118">
        <f>'SS3-Orifice1 (4)'!S34</f>
        <v>2.8260000000000001</v>
      </c>
      <c r="T34" s="118">
        <f>'SS3-Orifice1 (4)'!T34</f>
        <v>3.4720000000000001E-12</v>
      </c>
      <c r="U34" s="118">
        <f>'SS3-Orifice1 (4)'!U34</f>
        <v>6.3629999999999995E-8</v>
      </c>
      <c r="V34" s="118">
        <f>'SS3-Orifice1 (4)'!V34</f>
        <v>1.20774</v>
      </c>
      <c r="W34" s="118">
        <f>'SS3-Orifice1 (4)'!W34</f>
        <v>3.2999999999999995E-2</v>
      </c>
      <c r="X34" s="118">
        <f>'SS3-Orifice1 (4)'!X34</f>
        <v>203969200.86730501</v>
      </c>
      <c r="Y34" s="118">
        <f>'SS3-Orifice1 (4)'!Y34</f>
        <v>-50</v>
      </c>
      <c r="Z34" s="118">
        <f>'SS3-Orifice1 (4)'!Z34</f>
        <v>4</v>
      </c>
      <c r="AA34" s="118">
        <f>'SS3-Orifice1 (4)'!AA34</f>
        <v>0.127</v>
      </c>
      <c r="AB34" s="118">
        <f>'SS3-Orifice1 (4)'!AB34</f>
        <v>0.04</v>
      </c>
      <c r="AC34" s="118">
        <f>'SS3-Orifice1 (4)'!AC34</f>
        <v>3.0267927351478399</v>
      </c>
      <c r="AD34" s="118">
        <f>'SS3-Orifice1 (4)'!AD34</f>
        <v>0.61742249223405898</v>
      </c>
      <c r="AE34" s="118">
        <f>'SS3-Orifice1 (4)'!AE34</f>
        <v>3.9370072629175801</v>
      </c>
      <c r="AF34" s="118">
        <f>'SS3-Orifice1 (4)'!AF34</f>
        <v>1.6315447237516001</v>
      </c>
      <c r="AG34" s="118">
        <f>'SS3-Orifice1 (4)'!AG34</f>
        <v>3.1603116909022799</v>
      </c>
      <c r="AH34" s="118">
        <f>'SS3-Orifice1 (4)'!AH34</f>
        <v>3.1613446400803</v>
      </c>
      <c r="AI34" s="118">
        <f>'SS3-Orifice1 (4)'!AI34</f>
        <v>0.375225613731549</v>
      </c>
      <c r="AJ34" s="118">
        <f>'SS3-Orifice1 (4)'!AJ34</f>
        <v>3.7083219353872798</v>
      </c>
      <c r="AK34" s="118">
        <f>'SS3-Orifice1 (4)'!AK34</f>
        <v>3.0267927351478399</v>
      </c>
      <c r="AL34" s="118">
        <f>'SS3-Orifice1 (4)'!AL34</f>
        <v>0.61742249223405898</v>
      </c>
      <c r="AM34" s="118">
        <f>'SS3-Orifice1 (4)'!AM34</f>
        <v>258.50886904279002</v>
      </c>
      <c r="AN34" s="118">
        <f>'SS3-Orifice1 (4)'!AN34</f>
        <v>2.40937024291379</v>
      </c>
      <c r="AO34" s="118">
        <f>'SS3-Orifice1 (4)'!AO34</f>
        <v>43902.986374514898</v>
      </c>
      <c r="AP34" s="118">
        <f>'SS3-Orifice1 (4)'!AP34</f>
        <v>722.13305406225504</v>
      </c>
      <c r="AQ34" s="118">
        <f>'SS3-Orifice1 (4)'!AQ34</f>
        <v>2319.0617062013698</v>
      </c>
      <c r="AR34" s="118">
        <f>'SS3-Orifice1 (4)'!AR34</f>
        <v>4449.7650785345604</v>
      </c>
      <c r="AS34" s="118">
        <f>'SS3-Orifice1 (4)'!AS34</f>
        <v>2266.1846728576002</v>
      </c>
      <c r="AT34" s="108">
        <f>'SS3-Orifice1 (4)'!AT34</f>
        <v>-4449.7650785345604</v>
      </c>
      <c r="AU34" s="109">
        <f t="shared" si="2"/>
        <v>0.20398571896397186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(4)'!I35</f>
        <v>0.5</v>
      </c>
      <c r="J35" s="118">
        <f>'SS3-Orifice1 (4)'!J35</f>
        <v>6</v>
      </c>
      <c r="K35" s="118">
        <f>'SS3-Orifice1 (4)'!K35</f>
        <v>0.48244140000000002</v>
      </c>
      <c r="L35" s="118">
        <f>'SS3-Orifice1 (4)'!L35</f>
        <v>1.946567E-3</v>
      </c>
      <c r="M35" s="118">
        <f>'SS3-Orifice1 (4)'!M35</f>
        <v>9.7328349999999998E-4</v>
      </c>
      <c r="N35" s="118">
        <f>'SS3-Orifice1 (4)'!N35</f>
        <v>7</v>
      </c>
      <c r="O35" s="118">
        <f>'SS3-Orifice1 (4)'!O35</f>
        <v>2.8260000000000001</v>
      </c>
      <c r="P35" s="118">
        <f>'SS3-Orifice1 (4)'!P35</f>
        <v>1.946567E-3</v>
      </c>
      <c r="Q35" s="118">
        <f>'SS3-Orifice1 (4)'!Q35</f>
        <v>9.7328349999999998E-4</v>
      </c>
      <c r="R35" s="118">
        <f>'SS3-Orifice1 (4)'!R35</f>
        <v>7</v>
      </c>
      <c r="S35" s="118">
        <f>'SS3-Orifice1 (4)'!S35</f>
        <v>2.8260000000000001</v>
      </c>
      <c r="T35" s="118">
        <f>'SS3-Orifice1 (4)'!T35</f>
        <v>3.4720000000000001E-12</v>
      </c>
      <c r="U35" s="118">
        <f>'SS3-Orifice1 (4)'!U35</f>
        <v>6.3629999999999995E-8</v>
      </c>
      <c r="V35" s="118">
        <f>'SS3-Orifice1 (4)'!V35</f>
        <v>1.20774</v>
      </c>
      <c r="W35" s="118">
        <f>'SS3-Orifice1 (4)'!W35</f>
        <v>4.0000000000000042E-2</v>
      </c>
      <c r="X35" s="118">
        <f>'SS3-Orifice1 (4)'!X35</f>
        <v>299679266.65535998</v>
      </c>
      <c r="Y35" s="118">
        <f>'SS3-Orifice1 (4)'!Y35</f>
        <v>-50</v>
      </c>
      <c r="Z35" s="118">
        <f>'SS3-Orifice1 (4)'!Z35</f>
        <v>4</v>
      </c>
      <c r="AA35" s="118">
        <f>'SS3-Orifice1 (4)'!AA35</f>
        <v>0.127</v>
      </c>
      <c r="AB35" s="118">
        <f>'SS3-Orifice1 (4)'!AB35</f>
        <v>0.04</v>
      </c>
      <c r="AC35" s="118">
        <f>'SS3-Orifice1 (4)'!AC35</f>
        <v>3.7233252726584301</v>
      </c>
      <c r="AD35" s="118">
        <f>'SS3-Orifice1 (4)'!AD35</f>
        <v>0.43588602617815098</v>
      </c>
      <c r="AE35" s="118">
        <f>'SS3-Orifice1 (4)'!AE35</f>
        <v>3.9370058671421502</v>
      </c>
      <c r="AF35" s="118">
        <f>'SS3-Orifice1 (4)'!AF35</f>
        <v>1.3710272243652399</v>
      </c>
      <c r="AG35" s="118">
        <f>'SS3-Orifice1 (4)'!AG35</f>
        <v>3.16073579779659</v>
      </c>
      <c r="AH35" s="118">
        <f>'SS3-Orifice1 (4)'!AH35</f>
        <v>3.1627345597236598</v>
      </c>
      <c r="AI35" s="118">
        <f>'SS3-Orifice1 (4)'!AI35</f>
        <v>0.27777733051322601</v>
      </c>
      <c r="AJ35" s="118">
        <f>'SS3-Orifice1 (4)'!AJ35</f>
        <v>4.98801574251722</v>
      </c>
      <c r="AK35" s="118">
        <f>'SS3-Orifice1 (4)'!AK35</f>
        <v>3.7233252726584301</v>
      </c>
      <c r="AL35" s="118">
        <f>'SS3-Orifice1 (4)'!AL35</f>
        <v>0.43588602617815098</v>
      </c>
      <c r="AM35" s="118">
        <f>'SS3-Orifice1 (4)'!AM35</f>
        <v>330.89515242982799</v>
      </c>
      <c r="AN35" s="118">
        <f>'SS3-Orifice1 (4)'!AN35</f>
        <v>3.28743924648029</v>
      </c>
      <c r="AO35" s="118">
        <f>'SS3-Orifice1 (4)'!AO35</f>
        <v>39596.901224921399</v>
      </c>
      <c r="AP35" s="118">
        <f>'SS3-Orifice1 (4)'!AP35</f>
        <v>582.48978959321096</v>
      </c>
      <c r="AQ35" s="118">
        <f>'SS3-Orifice1 (4)'!AQ35</f>
        <v>1867.1011912952999</v>
      </c>
      <c r="AR35" s="118">
        <f>'SS3-Orifice1 (4)'!AR35</f>
        <v>4449.6827589435397</v>
      </c>
      <c r="AS35" s="118">
        <f>'SS3-Orifice1 (4)'!AS35</f>
        <v>1902.1640293867099</v>
      </c>
      <c r="AT35" s="108">
        <f>'SS3-Orifice1 (4)'!AT35</f>
        <v>-4449.6827589435397</v>
      </c>
      <c r="AU35" s="109">
        <f t="shared" si="2"/>
        <v>0.11706901606985606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(4)'!I36</f>
        <v>0.5</v>
      </c>
      <c r="J36" s="118">
        <f>'SS3-Orifice1 (4)'!J36</f>
        <v>6</v>
      </c>
      <c r="K36" s="118">
        <f>'SS3-Orifice1 (4)'!K36</f>
        <v>0.48244140000000002</v>
      </c>
      <c r="L36" s="118">
        <f>'SS3-Orifice1 (4)'!L36</f>
        <v>1.946567E-3</v>
      </c>
      <c r="M36" s="118">
        <f>'SS3-Orifice1 (4)'!M36</f>
        <v>9.7328349999999998E-4</v>
      </c>
      <c r="N36" s="118">
        <f>'SS3-Orifice1 (4)'!N36</f>
        <v>7</v>
      </c>
      <c r="O36" s="118">
        <f>'SS3-Orifice1 (4)'!O36</f>
        <v>2.8260000000000001</v>
      </c>
      <c r="P36" s="118">
        <f>'SS3-Orifice1 (4)'!P36</f>
        <v>1.946567E-3</v>
      </c>
      <c r="Q36" s="118">
        <f>'SS3-Orifice1 (4)'!Q36</f>
        <v>9.7328349999999998E-4</v>
      </c>
      <c r="R36" s="118">
        <f>'SS3-Orifice1 (4)'!R36</f>
        <v>7</v>
      </c>
      <c r="S36" s="118">
        <f>'SS3-Orifice1 (4)'!S36</f>
        <v>2.8260000000000001</v>
      </c>
      <c r="T36" s="118">
        <f>'SS3-Orifice1 (4)'!T36</f>
        <v>3.4720000000000001E-12</v>
      </c>
      <c r="U36" s="118">
        <f>'SS3-Orifice1 (4)'!U36</f>
        <v>6.3629999999999995E-8</v>
      </c>
      <c r="V36" s="118">
        <f>'SS3-Orifice1 (4)'!V36</f>
        <v>1.20774</v>
      </c>
      <c r="W36" s="118">
        <f>'SS3-Orifice1 (4)'!W36</f>
        <v>4.6999999999999952E-2</v>
      </c>
      <c r="X36" s="118">
        <f>'SS3-Orifice1 (4)'!X36</f>
        <v>413744687.526057</v>
      </c>
      <c r="Y36" s="118">
        <f>'SS3-Orifice1 (4)'!Y36</f>
        <v>-50</v>
      </c>
      <c r="Z36" s="118">
        <f>'SS3-Orifice1 (4)'!Z36</f>
        <v>4</v>
      </c>
      <c r="AA36" s="118">
        <f>'SS3-Orifice1 (4)'!AA36</f>
        <v>0.127</v>
      </c>
      <c r="AB36" s="118">
        <f>'SS3-Orifice1 (4)'!AB36</f>
        <v>0.04</v>
      </c>
      <c r="AC36" s="118">
        <f>'SS3-Orifice1 (4)'!AC36</f>
        <v>3.9543891963179298</v>
      </c>
      <c r="AD36" s="118">
        <f>'SS3-Orifice1 (4)'!AD36</f>
        <v>0.16302722648509199</v>
      </c>
      <c r="AE36" s="118">
        <f>'SS3-Orifice1 (4)'!AE36</f>
        <v>3.9370066082978399</v>
      </c>
      <c r="AF36" s="118">
        <f>'SS3-Orifice1 (4)'!AF36</f>
        <v>1.64291001334927</v>
      </c>
      <c r="AG36" s="118">
        <f>'SS3-Orifice1 (4)'!AG36</f>
        <v>3.1583016070946801</v>
      </c>
      <c r="AH36" s="118">
        <f>'SS3-Orifice1 (4)'!AH36</f>
        <v>3.1591057411673402</v>
      </c>
      <c r="AI36" s="118">
        <f>'SS3-Orifice1 (4)'!AI36</f>
        <v>9.7131542217662903E-2</v>
      </c>
      <c r="AJ36" s="118">
        <f>'SS3-Orifice1 (4)'!AJ36</f>
        <v>5.4225662438162097</v>
      </c>
      <c r="AK36" s="118">
        <f>'SS3-Orifice1 (4)'!AK36</f>
        <v>3.9543891963179298</v>
      </c>
      <c r="AL36" s="118">
        <f>'SS3-Orifice1 (4)'!AL36</f>
        <v>0.16302722648509199</v>
      </c>
      <c r="AM36" s="118">
        <f>'SS3-Orifice1 (4)'!AM36</f>
        <v>563.28953620312302</v>
      </c>
      <c r="AN36" s="118">
        <f>'SS3-Orifice1 (4)'!AN36</f>
        <v>3.79136196983284</v>
      </c>
      <c r="AO36" s="118">
        <f>'SS3-Orifice1 (4)'!AO36</f>
        <v>36480.828078110397</v>
      </c>
      <c r="AP36" s="118">
        <f>'SS3-Orifice1 (4)'!AP36</f>
        <v>475.08261354031998</v>
      </c>
      <c r="AQ36" s="118">
        <f>'SS3-Orifice1 (4)'!AQ36</f>
        <v>1332.94948972311</v>
      </c>
      <c r="AR36" s="118">
        <f>'SS3-Orifice1 (4)'!AR36</f>
        <v>3297.2603853753399</v>
      </c>
      <c r="AS36" s="118">
        <f>'SS3-Orifice1 (4)'!AS36</f>
        <v>1501.2048686585099</v>
      </c>
      <c r="AT36" s="108">
        <f>'SS3-Orifice1 (4)'!AT36</f>
        <v>-3297.2603853753399</v>
      </c>
      <c r="AU36" s="109">
        <f t="shared" si="2"/>
        <v>4.1226904685277906E-2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(4)'!I37</f>
        <v>0.5</v>
      </c>
      <c r="J37" s="118">
        <f>'SS3-Orifice1 (4)'!J37</f>
        <v>6</v>
      </c>
      <c r="K37" s="118">
        <f>'SS3-Orifice1 (4)'!K37</f>
        <v>0.48244140000000002</v>
      </c>
      <c r="L37" s="118">
        <f>'SS3-Orifice1 (4)'!L37</f>
        <v>1.946567E-3</v>
      </c>
      <c r="M37" s="118">
        <f>'SS3-Orifice1 (4)'!M37</f>
        <v>9.7328349999999998E-4</v>
      </c>
      <c r="N37" s="118">
        <f>'SS3-Orifice1 (4)'!N37</f>
        <v>7</v>
      </c>
      <c r="O37" s="118">
        <f>'SS3-Orifice1 (4)'!O37</f>
        <v>2.8260000000000001</v>
      </c>
      <c r="P37" s="118">
        <f>'SS3-Orifice1 (4)'!P37</f>
        <v>1.946567E-3</v>
      </c>
      <c r="Q37" s="118">
        <f>'SS3-Orifice1 (4)'!Q37</f>
        <v>9.7328349999999998E-4</v>
      </c>
      <c r="R37" s="118">
        <f>'SS3-Orifice1 (4)'!R37</f>
        <v>7</v>
      </c>
      <c r="S37" s="118">
        <f>'SS3-Orifice1 (4)'!S37</f>
        <v>2.8260000000000001</v>
      </c>
      <c r="T37" s="118">
        <f>'SS3-Orifice1 (4)'!T37</f>
        <v>3.4720000000000001E-12</v>
      </c>
      <c r="U37" s="118">
        <f>'SS3-Orifice1 (4)'!U37</f>
        <v>6.3629999999999995E-8</v>
      </c>
      <c r="V37" s="118">
        <f>'SS3-Orifice1 (4)'!V37</f>
        <v>1.20774</v>
      </c>
      <c r="W37" s="118">
        <f>'SS3-Orifice1 (4)'!W37</f>
        <v>6.2999999999999987E-2</v>
      </c>
      <c r="X37" s="118">
        <f>'SS3-Orifice1 (4)'!X37</f>
        <v>743391880.84695303</v>
      </c>
      <c r="Y37" s="118">
        <f>'SS3-Orifice1 (4)'!Y37</f>
        <v>-50</v>
      </c>
      <c r="Z37" s="118">
        <f>'SS3-Orifice1 (4)'!Z37</f>
        <v>4</v>
      </c>
      <c r="AA37" s="118">
        <f>'SS3-Orifice1 (4)'!AA37</f>
        <v>0.127</v>
      </c>
      <c r="AB37" s="118">
        <f>'SS3-Orifice1 (4)'!AB37</f>
        <v>0.04</v>
      </c>
      <c r="AC37" s="118">
        <f>'SS3-Orifice1 (4)'!AC37</f>
        <v>4.1355633567872001</v>
      </c>
      <c r="AD37" s="118">
        <f>'SS3-Orifice1 (4)'!AD37</f>
        <v>2.8682424195120601E-3</v>
      </c>
      <c r="AE37" s="118">
        <f>'SS3-Orifice1 (4)'!AE37</f>
        <v>3.9370055466827401</v>
      </c>
      <c r="AF37" s="118">
        <f>'SS3-Orifice1 (4)'!AF37</f>
        <v>1.80056685702492</v>
      </c>
      <c r="AG37" s="118">
        <f>'SS3-Orifice1 (4)'!AG37</f>
        <v>3.1570644547294102</v>
      </c>
      <c r="AH37" s="118">
        <f>'SS3-Orifice1 (4)'!AH37</f>
        <v>3.1560032099575199</v>
      </c>
      <c r="AI37" s="118">
        <f>'SS3-Orifice1 (4)'!AI37</f>
        <v>1.55240731659793E-3</v>
      </c>
      <c r="AJ37" s="118">
        <f>'SS3-Orifice1 (4)'!AJ37</f>
        <v>6.8650936775596101</v>
      </c>
      <c r="AK37" s="118">
        <f>'SS3-Orifice1 (4)'!AK37</f>
        <v>4.1355633567872001</v>
      </c>
      <c r="AL37" s="118">
        <f>'SS3-Orifice1 (4)'!AL37</f>
        <v>2.8682424195120601E-3</v>
      </c>
      <c r="AM37" s="118">
        <f>'SS3-Orifice1 (4)'!AM37</f>
        <v>2055.5625971624499</v>
      </c>
      <c r="AN37" s="118">
        <f>'SS3-Orifice1 (4)'!AN37</f>
        <v>4.1326951143676798</v>
      </c>
      <c r="AO37" s="118">
        <f>'SS3-Orifice1 (4)'!AO37</f>
        <v>35022.8670589174</v>
      </c>
      <c r="AP37" s="118">
        <f>'SS3-Orifice1 (4)'!AP37</f>
        <v>225.705775371171</v>
      </c>
      <c r="AQ37" s="118">
        <f>'SS3-Orifice1 (4)'!AQ37</f>
        <v>900.744089179046</v>
      </c>
      <c r="AR37" s="118">
        <f>'SS3-Orifice1 (4)'!AR37</f>
        <v>2153.5940090364302</v>
      </c>
      <c r="AS37" s="118">
        <f>'SS3-Orifice1 (4)'!AS37</f>
        <v>707.14024207582395</v>
      </c>
      <c r="AT37" s="108">
        <f>'SS3-Orifice1 (4)'!AT37</f>
        <v>-2153.5940090364302</v>
      </c>
      <c r="AU37" s="109">
        <f t="shared" si="2"/>
        <v>6.9355542934791713E-4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(4)'!I38</f>
        <v>0.5</v>
      </c>
      <c r="J38" s="112">
        <f>'SS3-Orifice1 (4)'!J38</f>
        <v>6</v>
      </c>
      <c r="K38" s="112">
        <f>'SS3-Orifice1 (4)'!K38</f>
        <v>0.48244140000000002</v>
      </c>
      <c r="L38" s="112">
        <f>'SS3-Orifice1 (4)'!L38</f>
        <v>1.946567E-3</v>
      </c>
      <c r="M38" s="112">
        <f>'SS3-Orifice1 (4)'!M38</f>
        <v>9.7328349999999998E-4</v>
      </c>
      <c r="N38" s="112">
        <f>'SS3-Orifice1 (4)'!N38</f>
        <v>7</v>
      </c>
      <c r="O38" s="112">
        <f>'SS3-Orifice1 (4)'!O38</f>
        <v>2.8260000000000001</v>
      </c>
      <c r="P38" s="112">
        <f>'SS3-Orifice1 (4)'!P38</f>
        <v>1.946567E-3</v>
      </c>
      <c r="Q38" s="112">
        <f>'SS3-Orifice1 (4)'!Q38</f>
        <v>9.7328349999999998E-4</v>
      </c>
      <c r="R38" s="112">
        <f>'SS3-Orifice1 (4)'!R38</f>
        <v>7</v>
      </c>
      <c r="S38" s="112">
        <f>'SS3-Orifice1 (4)'!S38</f>
        <v>2.8260000000000001</v>
      </c>
      <c r="T38" s="112">
        <f>'SS3-Orifice1 (4)'!T38</f>
        <v>3.4720000000000001E-12</v>
      </c>
      <c r="U38" s="112">
        <f>'SS3-Orifice1 (4)'!U38</f>
        <v>6.3629999999999995E-8</v>
      </c>
      <c r="V38" s="112">
        <f>'SS3-Orifice1 (4)'!V38</f>
        <v>1.20774</v>
      </c>
      <c r="W38" s="112">
        <f>'SS3-Orifice1 (4)'!W38</f>
        <v>0.12499999999999985</v>
      </c>
      <c r="X38" s="112">
        <f>'SS3-Orifice1 (4)'!X38</f>
        <v>2926555338.4312501</v>
      </c>
      <c r="Y38" s="112">
        <f>'SS3-Orifice1 (4)'!Y38</f>
        <v>-50</v>
      </c>
      <c r="Z38" s="112">
        <f>'SS3-Orifice1 (4)'!Z38</f>
        <v>4</v>
      </c>
      <c r="AA38" s="112">
        <f>'SS3-Orifice1 (4)'!AA38</f>
        <v>0.127</v>
      </c>
      <c r="AB38" s="112">
        <f>'SS3-Orifice1 (4)'!AB38</f>
        <v>0.04</v>
      </c>
      <c r="AC38" s="112">
        <f>'SS3-Orifice1 (4)'!AC38</f>
        <v>4.3472990678619796</v>
      </c>
      <c r="AD38" s="112">
        <f>'SS3-Orifice1 (4)'!AD38</f>
        <v>5.4908387308939597E-7</v>
      </c>
      <c r="AE38" s="112">
        <f>'SS3-Orifice1 (4)'!AE38</f>
        <v>3.9370075878696</v>
      </c>
      <c r="AF38" s="112">
        <f>'SS3-Orifice1 (4)'!AF38</f>
        <v>1.4454903795143601</v>
      </c>
      <c r="AG38" s="112">
        <f>'SS3-Orifice1 (4)'!AG38</f>
        <v>3.1676278869553798</v>
      </c>
      <c r="AH38" s="112">
        <f>'SS3-Orifice1 (4)'!AH38</f>
        <v>3.1663623778640302</v>
      </c>
      <c r="AI38" s="112">
        <f>'SS3-Orifice1 (4)'!AI38</f>
        <v>3.4187129473517898E-7</v>
      </c>
      <c r="AJ38" s="112">
        <f>'SS3-Orifice1 (4)'!AJ38</f>
        <v>13.5609098824777</v>
      </c>
      <c r="AK38" s="112">
        <f>'SS3-Orifice1 (4)'!AK38</f>
        <v>4.3472990678619796</v>
      </c>
      <c r="AL38" s="112">
        <f>'SS3-Orifice1 (4)'!AL38</f>
        <v>5.4908387308939597E-7</v>
      </c>
      <c r="AM38" s="112">
        <f>'SS3-Orifice1 (4)'!AM38</f>
        <v>0</v>
      </c>
      <c r="AN38" s="112">
        <f>'SS3-Orifice1 (4)'!AN38</f>
        <v>4.3472985187781097</v>
      </c>
      <c r="AO38" s="112">
        <f>'SS3-Orifice1 (4)'!AO38</f>
        <v>35000.0044206616</v>
      </c>
      <c r="AP38" s="112">
        <f>'SS3-Orifice1 (4)'!AP38</f>
        <v>95.475896067357695</v>
      </c>
      <c r="AQ38" s="112">
        <f>'SS3-Orifice1 (4)'!AQ38</f>
        <v>344.92043878038299</v>
      </c>
      <c r="AR38" s="112">
        <f>'SS3-Orifice1 (4)'!AR38</f>
        <v>694.66076841102699</v>
      </c>
      <c r="AS38" s="112">
        <f>'SS3-Orifice1 (4)'!AS38</f>
        <v>277.14416125370298</v>
      </c>
      <c r="AT38" s="113">
        <f>'SS3-Orifice1 (4)'!AT38</f>
        <v>-694.66076841102699</v>
      </c>
      <c r="AU38" s="114">
        <f t="shared" ref="AU38:AU69" si="7">AL38/AK38</f>
        <v>1.2630460074591505E-7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(4)'!I28</f>
        <v>0.75</v>
      </c>
      <c r="J39" s="118">
        <f>'SS4-Orifice1 (4)'!J28</f>
        <v>7</v>
      </c>
      <c r="K39" s="118">
        <f>'SS4-Orifice1 (4)'!K28</f>
        <v>0.48244140000000002</v>
      </c>
      <c r="L39" s="118">
        <f>'SS4-Orifice1 (4)'!L28</f>
        <v>1.946567E-3</v>
      </c>
      <c r="M39" s="118">
        <f>'SS4-Orifice1 (4)'!M28</f>
        <v>9.7328349999999998E-4</v>
      </c>
      <c r="N39" s="118">
        <f>'SS4-Orifice1 (4)'!N28</f>
        <v>7</v>
      </c>
      <c r="O39" s="118">
        <f>'SS4-Orifice1 (4)'!O28</f>
        <v>2.8260000000000001</v>
      </c>
      <c r="P39" s="118">
        <f>'SS4-Orifice1 (4)'!P28</f>
        <v>1.946567E-3</v>
      </c>
      <c r="Q39" s="118">
        <f>'SS4-Orifice1 (4)'!Q28</f>
        <v>9.7328349999999998E-4</v>
      </c>
      <c r="R39" s="118">
        <f>'SS4-Orifice1 (4)'!R28</f>
        <v>7</v>
      </c>
      <c r="S39" s="118">
        <f>'SS4-Orifice1 (4)'!S28</f>
        <v>2.8260000000000001</v>
      </c>
      <c r="T39" s="118">
        <f>'SS4-Orifice1 (4)'!T28</f>
        <v>3.4720000000000001E-12</v>
      </c>
      <c r="U39" s="118">
        <f>'SS4-Orifice1 (4)'!U28</f>
        <v>6.3629999999999995E-8</v>
      </c>
      <c r="V39" s="118">
        <f>'SS4-Orifice1 (4)'!V28</f>
        <v>1.20774</v>
      </c>
      <c r="W39" s="118">
        <f>'SS4-Orifice1 (4)'!W28</f>
        <v>9.9999999999999985E-3</v>
      </c>
      <c r="X39" s="118">
        <f>'SS4-Orifice1 (4)'!X28</f>
        <v>18729954.165959999</v>
      </c>
      <c r="Y39" s="118">
        <f>'SS4-Orifice1 (4)'!Y28</f>
        <v>-50</v>
      </c>
      <c r="Z39" s="118">
        <f>'SS4-Orifice1 (4)'!Z28</f>
        <v>4</v>
      </c>
      <c r="AA39" s="118">
        <f>'SS4-Orifice1 (4)'!AA28</f>
        <v>0.127</v>
      </c>
      <c r="AB39" s="118">
        <f>'SS4-Orifice1 (4)'!AB28</f>
        <v>0.04</v>
      </c>
      <c r="AC39" s="118">
        <f>'SS4-Orifice1 (4)'!AC28</f>
        <v>1.10411436400945</v>
      </c>
      <c r="AD39" s="118">
        <f>'SS4-Orifice1 (4)'!AD28</f>
        <v>0.86257468006363502</v>
      </c>
      <c r="AE39" s="118">
        <f>'SS4-Orifice1 (4)'!AE28</f>
        <v>5.10847954301006</v>
      </c>
      <c r="AF39" s="118">
        <f>'SS4-Orifice1 (4)'!AF28</f>
        <v>2.3155671548444499</v>
      </c>
      <c r="AG39" s="118">
        <f>'SS4-Orifice1 (4)'!AG28</f>
        <v>3.17315902978258</v>
      </c>
      <c r="AH39" s="118">
        <f>'SS4-Orifice1 (4)'!AH28</f>
        <v>3.1769007132680298</v>
      </c>
      <c r="AI39" s="118">
        <f>'SS4-Orifice1 (4)'!AI28</f>
        <v>0.55262026961363397</v>
      </c>
      <c r="AJ39" s="118">
        <f>'SS4-Orifice1 (4)'!AJ28</f>
        <v>1.2311632687270599</v>
      </c>
      <c r="AK39" s="118">
        <f>'SS4-Orifice1 (4)'!AK28</f>
        <v>1.10411436400945</v>
      </c>
      <c r="AL39" s="118">
        <f>'SS4-Orifice1 (4)'!AL28</f>
        <v>0.86257468006363502</v>
      </c>
      <c r="AM39" s="118">
        <f>'SS4-Orifice1 (4)'!AM28</f>
        <v>186.05137330181</v>
      </c>
      <c r="AN39" s="118">
        <f>'SS4-Orifice1 (4)'!AN28</f>
        <v>0.24153968394581801</v>
      </c>
      <c r="AO39" s="118">
        <f>'SS4-Orifice1 (4)'!AO28</f>
        <v>159328.138405462</v>
      </c>
      <c r="AP39" s="118">
        <f>'SS4-Orifice1 (4)'!AP28</f>
        <v>1083.44552161617</v>
      </c>
      <c r="AQ39" s="118">
        <f>'SS4-Orifice1 (4)'!AQ28</f>
        <v>2983.7084170297999</v>
      </c>
      <c r="AR39" s="118">
        <f>'SS4-Orifice1 (4)'!AR28</f>
        <v>4464.02143884219</v>
      </c>
      <c r="AS39" s="118">
        <f>'SS4-Orifice1 (4)'!AS28</f>
        <v>2537.3015865202901</v>
      </c>
      <c r="AT39" s="108">
        <f>'SS4-Orifice1 (4)'!AT28</f>
        <v>-4464.02143884219</v>
      </c>
      <c r="AU39" s="115">
        <f t="shared" si="7"/>
        <v>0.78123671621416602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(4)'!I29</f>
        <v>0.75</v>
      </c>
      <c r="J40" s="118">
        <f>'SS4-Orifice1 (4)'!J29</f>
        <v>7</v>
      </c>
      <c r="K40" s="118">
        <f>'SS4-Orifice1 (4)'!K29</f>
        <v>0.48244140000000002</v>
      </c>
      <c r="L40" s="118">
        <f>'SS4-Orifice1 (4)'!L29</f>
        <v>1.946567E-3</v>
      </c>
      <c r="M40" s="118">
        <f>'SS4-Orifice1 (4)'!M29</f>
        <v>9.7328349999999998E-4</v>
      </c>
      <c r="N40" s="118">
        <f>'SS4-Orifice1 (4)'!N29</f>
        <v>7</v>
      </c>
      <c r="O40" s="118">
        <f>'SS4-Orifice1 (4)'!O29</f>
        <v>2.8260000000000001</v>
      </c>
      <c r="P40" s="118">
        <f>'SS4-Orifice1 (4)'!P29</f>
        <v>1.946567E-3</v>
      </c>
      <c r="Q40" s="118">
        <f>'SS4-Orifice1 (4)'!Q29</f>
        <v>9.7328349999999998E-4</v>
      </c>
      <c r="R40" s="118">
        <f>'SS4-Orifice1 (4)'!R29</f>
        <v>7</v>
      </c>
      <c r="S40" s="118">
        <f>'SS4-Orifice1 (4)'!S29</f>
        <v>2.8260000000000001</v>
      </c>
      <c r="T40" s="118">
        <f>'SS4-Orifice1 (4)'!T29</f>
        <v>3.4720000000000001E-12</v>
      </c>
      <c r="U40" s="118">
        <f>'SS4-Orifice1 (4)'!U29</f>
        <v>6.3629999999999995E-8</v>
      </c>
      <c r="V40" s="118">
        <f>'SS4-Orifice1 (4)'!V29</f>
        <v>1.20774</v>
      </c>
      <c r="W40" s="118">
        <f>'SS4-Orifice1 (4)'!W29</f>
        <v>1.6000000000000011E-2</v>
      </c>
      <c r="X40" s="118">
        <f>'SS4-Orifice1 (4)'!X29</f>
        <v>47948682.664857604</v>
      </c>
      <c r="Y40" s="118">
        <f>'SS4-Orifice1 (4)'!Y29</f>
        <v>-50</v>
      </c>
      <c r="Z40" s="118">
        <f>'SS4-Orifice1 (4)'!Z29</f>
        <v>4</v>
      </c>
      <c r="AA40" s="118">
        <f>'SS4-Orifice1 (4)'!AA29</f>
        <v>0.127</v>
      </c>
      <c r="AB40" s="118">
        <f>'SS4-Orifice1 (4)'!AB29</f>
        <v>0.04</v>
      </c>
      <c r="AC40" s="118">
        <f>'SS4-Orifice1 (4)'!AC29</f>
        <v>1.4456193002350901</v>
      </c>
      <c r="AD40" s="118">
        <f>'SS4-Orifice1 (4)'!AD29</f>
        <v>0.83338252896500198</v>
      </c>
      <c r="AE40" s="118">
        <f>'SS4-Orifice1 (4)'!AE29</f>
        <v>5.11055907567075</v>
      </c>
      <c r="AF40" s="118">
        <f>'SS4-Orifice1 (4)'!AF29</f>
        <v>2.4135448088195099</v>
      </c>
      <c r="AG40" s="118">
        <f>'SS4-Orifice1 (4)'!AG29</f>
        <v>3.1785752907215801</v>
      </c>
      <c r="AH40" s="118">
        <f>'SS4-Orifice1 (4)'!AH29</f>
        <v>3.18139920128906</v>
      </c>
      <c r="AI40" s="118">
        <f>'SS4-Orifice1 (4)'!AI29</f>
        <v>0.52307291683238899</v>
      </c>
      <c r="AJ40" s="118">
        <f>'SS4-Orifice1 (4)'!AJ29</f>
        <v>1.6219591497230299</v>
      </c>
      <c r="AK40" s="118">
        <f>'SS4-Orifice1 (4)'!AK29</f>
        <v>1.4456193002350901</v>
      </c>
      <c r="AL40" s="118">
        <f>'SS4-Orifice1 (4)'!AL29</f>
        <v>0.83338252896500198</v>
      </c>
      <c r="AM40" s="118">
        <f>'SS4-Orifice1 (4)'!AM29</f>
        <v>192.49103738039801</v>
      </c>
      <c r="AN40" s="118">
        <f>'SS4-Orifice1 (4)'!AN29</f>
        <v>0.61223677127008502</v>
      </c>
      <c r="AO40" s="118">
        <f>'SS4-Orifice1 (4)'!AO29</f>
        <v>82381.489371464195</v>
      </c>
      <c r="AP40" s="118">
        <f>'SS4-Orifice1 (4)'!AP29</f>
        <v>1038.28627702826</v>
      </c>
      <c r="AQ40" s="118">
        <f>'SS4-Orifice1 (4)'!AQ29</f>
        <v>2983.9747638901899</v>
      </c>
      <c r="AR40" s="118">
        <f>'SS4-Orifice1 (4)'!AR29</f>
        <v>4464.0569395540897</v>
      </c>
      <c r="AS40" s="118">
        <f>'SS4-Orifice1 (4)'!AS29</f>
        <v>2426.0184445407899</v>
      </c>
      <c r="AT40" s="108">
        <f>'SS4-Orifice1 (4)'!AT29</f>
        <v>-4464.0569395540897</v>
      </c>
      <c r="AU40" s="109">
        <f t="shared" si="7"/>
        <v>0.57648824198008097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(4)'!I30</f>
        <v>0.75</v>
      </c>
      <c r="J41" s="118">
        <f>'SS4-Orifice1 (4)'!J30</f>
        <v>7</v>
      </c>
      <c r="K41" s="118">
        <f>'SS4-Orifice1 (4)'!K30</f>
        <v>0.48244140000000002</v>
      </c>
      <c r="L41" s="118">
        <f>'SS4-Orifice1 (4)'!L30</f>
        <v>1.946567E-3</v>
      </c>
      <c r="M41" s="118">
        <f>'SS4-Orifice1 (4)'!M30</f>
        <v>9.7328349999999998E-4</v>
      </c>
      <c r="N41" s="118">
        <f>'SS4-Orifice1 (4)'!N30</f>
        <v>7</v>
      </c>
      <c r="O41" s="118">
        <f>'SS4-Orifice1 (4)'!O30</f>
        <v>2.8260000000000001</v>
      </c>
      <c r="P41" s="118">
        <f>'SS4-Orifice1 (4)'!P30</f>
        <v>1.946567E-3</v>
      </c>
      <c r="Q41" s="118">
        <f>'SS4-Orifice1 (4)'!Q30</f>
        <v>9.7328349999999998E-4</v>
      </c>
      <c r="R41" s="118">
        <f>'SS4-Orifice1 (4)'!R30</f>
        <v>7</v>
      </c>
      <c r="S41" s="118">
        <f>'SS4-Orifice1 (4)'!S30</f>
        <v>2.8260000000000001</v>
      </c>
      <c r="T41" s="118">
        <f>'SS4-Orifice1 (4)'!T30</f>
        <v>3.4720000000000001E-12</v>
      </c>
      <c r="U41" s="118">
        <f>'SS4-Orifice1 (4)'!U30</f>
        <v>6.3629999999999995E-8</v>
      </c>
      <c r="V41" s="118">
        <f>'SS4-Orifice1 (4)'!V30</f>
        <v>1.20774</v>
      </c>
      <c r="W41" s="118">
        <f>'SS4-Orifice1 (4)'!W30</f>
        <v>1.7999999999999992E-2</v>
      </c>
      <c r="X41" s="118">
        <f>'SS4-Orifice1 (4)'!X30</f>
        <v>60685051.497710504</v>
      </c>
      <c r="Y41" s="118">
        <f>'SS4-Orifice1 (4)'!Y30</f>
        <v>-50</v>
      </c>
      <c r="Z41" s="118">
        <f>'SS4-Orifice1 (4)'!Z30</f>
        <v>4</v>
      </c>
      <c r="AA41" s="118">
        <f>'SS4-Orifice1 (4)'!AA30</f>
        <v>0.127</v>
      </c>
      <c r="AB41" s="118">
        <f>'SS4-Orifice1 (4)'!AB30</f>
        <v>0.04</v>
      </c>
      <c r="AC41" s="118">
        <f>'SS4-Orifice1 (4)'!AC30</f>
        <v>1.5984367006376501</v>
      </c>
      <c r="AD41" s="118">
        <f>'SS4-Orifice1 (4)'!AD30</f>
        <v>0.82568493568659895</v>
      </c>
      <c r="AE41" s="118">
        <f>'SS4-Orifice1 (4)'!AE30</f>
        <v>5.0953999996545702</v>
      </c>
      <c r="AF41" s="118">
        <f>'SS4-Orifice1 (4)'!AF30</f>
        <v>2.4213979962401502</v>
      </c>
      <c r="AG41" s="118">
        <f>'SS4-Orifice1 (4)'!AG30</f>
        <v>3.1764419100216599</v>
      </c>
      <c r="AH41" s="118">
        <f>'SS4-Orifice1 (4)'!AH30</f>
        <v>3.17668093114571</v>
      </c>
      <c r="AI41" s="118">
        <f>'SS4-Orifice1 (4)'!AI30</f>
        <v>0.51056989616409498</v>
      </c>
      <c r="AJ41" s="118">
        <f>'SS4-Orifice1 (4)'!AJ30</f>
        <v>1.7923053268681199</v>
      </c>
      <c r="AK41" s="118">
        <f>'SS4-Orifice1 (4)'!AK30</f>
        <v>1.5984367006376501</v>
      </c>
      <c r="AL41" s="118">
        <f>'SS4-Orifice1 (4)'!AL30</f>
        <v>0.82568493568659895</v>
      </c>
      <c r="AM41" s="118">
        <f>'SS4-Orifice1 (4)'!AM30</f>
        <v>194.25686335070299</v>
      </c>
      <c r="AN41" s="118">
        <f>'SS4-Orifice1 (4)'!AN30</f>
        <v>0.77275176495105402</v>
      </c>
      <c r="AO41" s="118">
        <f>'SS4-Orifice1 (4)'!AO30</f>
        <v>72190.919923532594</v>
      </c>
      <c r="AP41" s="118">
        <f>'SS4-Orifice1 (4)'!AP30</f>
        <v>1041.8768802038201</v>
      </c>
      <c r="AQ41" s="118">
        <f>'SS4-Orifice1 (4)'!AQ30</f>
        <v>2983.6714190091402</v>
      </c>
      <c r="AR41" s="118">
        <f>'SS4-Orifice1 (4)'!AR30</f>
        <v>4463.9758249391598</v>
      </c>
      <c r="AS41" s="118">
        <f>'SS4-Orifice1 (4)'!AS30</f>
        <v>2442.3660858314001</v>
      </c>
      <c r="AT41" s="108">
        <f>'SS4-Orifice1 (4)'!AT30</f>
        <v>-4463.9758249391598</v>
      </c>
      <c r="AU41" s="109">
        <f t="shared" si="7"/>
        <v>0.51655779384771128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(4)'!I31</f>
        <v>0.75</v>
      </c>
      <c r="J42" s="118">
        <f>'SS4-Orifice1 (4)'!J31</f>
        <v>7</v>
      </c>
      <c r="K42" s="118">
        <f>'SS4-Orifice1 (4)'!K31</f>
        <v>0.48244140000000002</v>
      </c>
      <c r="L42" s="118">
        <f>'SS4-Orifice1 (4)'!L31</f>
        <v>1.946567E-3</v>
      </c>
      <c r="M42" s="118">
        <f>'SS4-Orifice1 (4)'!M31</f>
        <v>9.7328349999999998E-4</v>
      </c>
      <c r="N42" s="118">
        <f>'SS4-Orifice1 (4)'!N31</f>
        <v>7</v>
      </c>
      <c r="O42" s="118">
        <f>'SS4-Orifice1 (4)'!O31</f>
        <v>2.8260000000000001</v>
      </c>
      <c r="P42" s="118">
        <f>'SS4-Orifice1 (4)'!P31</f>
        <v>1.946567E-3</v>
      </c>
      <c r="Q42" s="118">
        <f>'SS4-Orifice1 (4)'!Q31</f>
        <v>9.7328349999999998E-4</v>
      </c>
      <c r="R42" s="118">
        <f>'SS4-Orifice1 (4)'!R31</f>
        <v>7</v>
      </c>
      <c r="S42" s="118">
        <f>'SS4-Orifice1 (4)'!S31</f>
        <v>2.8260000000000001</v>
      </c>
      <c r="T42" s="118">
        <f>'SS4-Orifice1 (4)'!T31</f>
        <v>3.4720000000000001E-12</v>
      </c>
      <c r="U42" s="118">
        <f>'SS4-Orifice1 (4)'!U31</f>
        <v>6.3629999999999995E-8</v>
      </c>
      <c r="V42" s="118">
        <f>'SS4-Orifice1 (4)'!V31</f>
        <v>1.20774</v>
      </c>
      <c r="W42" s="118">
        <f>'SS4-Orifice1 (4)'!W31</f>
        <v>1.999999999999999E-2</v>
      </c>
      <c r="X42" s="118">
        <f>'SS4-Orifice1 (4)'!X31</f>
        <v>74919816.6638401</v>
      </c>
      <c r="Y42" s="118">
        <f>'SS4-Orifice1 (4)'!Y31</f>
        <v>-50</v>
      </c>
      <c r="Z42" s="118">
        <f>'SS4-Orifice1 (4)'!Z31</f>
        <v>4</v>
      </c>
      <c r="AA42" s="118">
        <f>'SS4-Orifice1 (4)'!AA31</f>
        <v>0.127</v>
      </c>
      <c r="AB42" s="118">
        <f>'SS4-Orifice1 (4)'!AB31</f>
        <v>0.04</v>
      </c>
      <c r="AC42" s="118">
        <f>'SS4-Orifice1 (4)'!AC31</f>
        <v>1.7584030283312999</v>
      </c>
      <c r="AD42" s="118">
        <f>'SS4-Orifice1 (4)'!AD31</f>
        <v>0.80965502369472997</v>
      </c>
      <c r="AE42" s="118">
        <f>'SS4-Orifice1 (4)'!AE31</f>
        <v>5.1106594669026402</v>
      </c>
      <c r="AF42" s="118">
        <f>'SS4-Orifice1 (4)'!AF31</f>
        <v>2.3800828760069699</v>
      </c>
      <c r="AG42" s="118">
        <f>'SS4-Orifice1 (4)'!AG31</f>
        <v>3.16754507444357</v>
      </c>
      <c r="AH42" s="118">
        <f>'SS4-Orifice1 (4)'!AH31</f>
        <v>3.1655284545415601</v>
      </c>
      <c r="AI42" s="118">
        <f>'SS4-Orifice1 (4)'!AI31</f>
        <v>0.49703297733257601</v>
      </c>
      <c r="AJ42" s="118">
        <f>'SS4-Orifice1 (4)'!AJ31</f>
        <v>1.98269149566819</v>
      </c>
      <c r="AK42" s="118">
        <f>'SS4-Orifice1 (4)'!AK31</f>
        <v>1.7584030283312999</v>
      </c>
      <c r="AL42" s="118">
        <f>'SS4-Orifice1 (4)'!AL31</f>
        <v>0.80965502369472997</v>
      </c>
      <c r="AM42" s="118">
        <f>'SS4-Orifice1 (4)'!AM31</f>
        <v>198.051863702867</v>
      </c>
      <c r="AN42" s="118">
        <f>'SS4-Orifice1 (4)'!AN31</f>
        <v>0.94874800463657205</v>
      </c>
      <c r="AO42" s="118">
        <f>'SS4-Orifice1 (4)'!AO31</f>
        <v>64700.629716192998</v>
      </c>
      <c r="AP42" s="118">
        <f>'SS4-Orifice1 (4)'!AP31</f>
        <v>983.25582123838899</v>
      </c>
      <c r="AQ42" s="118">
        <f>'SS4-Orifice1 (4)'!AQ31</f>
        <v>2984.5535446722802</v>
      </c>
      <c r="AR42" s="118">
        <f>'SS4-Orifice1 (4)'!AR31</f>
        <v>4463.8632858214696</v>
      </c>
      <c r="AS42" s="118">
        <f>'SS4-Orifice1 (4)'!AS31</f>
        <v>2361.4959444408901</v>
      </c>
      <c r="AT42" s="108">
        <f>'SS4-Orifice1 (4)'!AT31</f>
        <v>-4463.8632858214696</v>
      </c>
      <c r="AU42" s="109">
        <f t="shared" si="7"/>
        <v>0.46044906125024215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(4)'!I32</f>
        <v>0.75</v>
      </c>
      <c r="J43" s="118">
        <f>'SS4-Orifice1 (4)'!J32</f>
        <v>7</v>
      </c>
      <c r="K43" s="118">
        <f>'SS4-Orifice1 (4)'!K32</f>
        <v>0.48244140000000002</v>
      </c>
      <c r="L43" s="118">
        <f>'SS4-Orifice1 (4)'!L32</f>
        <v>1.946567E-3</v>
      </c>
      <c r="M43" s="118">
        <f>'SS4-Orifice1 (4)'!M32</f>
        <v>9.7328349999999998E-4</v>
      </c>
      <c r="N43" s="118">
        <f>'SS4-Orifice1 (4)'!N32</f>
        <v>7</v>
      </c>
      <c r="O43" s="118">
        <f>'SS4-Orifice1 (4)'!O32</f>
        <v>2.8260000000000001</v>
      </c>
      <c r="P43" s="118">
        <f>'SS4-Orifice1 (4)'!P32</f>
        <v>1.946567E-3</v>
      </c>
      <c r="Q43" s="118">
        <f>'SS4-Orifice1 (4)'!Q32</f>
        <v>9.7328349999999998E-4</v>
      </c>
      <c r="R43" s="118">
        <f>'SS4-Orifice1 (4)'!R32</f>
        <v>7</v>
      </c>
      <c r="S43" s="118">
        <f>'SS4-Orifice1 (4)'!S32</f>
        <v>2.8260000000000001</v>
      </c>
      <c r="T43" s="118">
        <f>'SS4-Orifice1 (4)'!T32</f>
        <v>3.4720000000000001E-12</v>
      </c>
      <c r="U43" s="118">
        <f>'SS4-Orifice1 (4)'!U32</f>
        <v>6.3629999999999995E-8</v>
      </c>
      <c r="V43" s="118">
        <f>'SS4-Orifice1 (4)'!V32</f>
        <v>1.20774</v>
      </c>
      <c r="W43" s="118">
        <f>'SS4-Orifice1 (4)'!W32</f>
        <v>2.8999999999999998E-2</v>
      </c>
      <c r="X43" s="118">
        <f>'SS4-Orifice1 (4)'!X32</f>
        <v>157518914.53572401</v>
      </c>
      <c r="Y43" s="118">
        <f>'SS4-Orifice1 (4)'!Y32</f>
        <v>-50</v>
      </c>
      <c r="Z43" s="118">
        <f>'SS4-Orifice1 (4)'!Z32</f>
        <v>4</v>
      </c>
      <c r="AA43" s="118">
        <f>'SS4-Orifice1 (4)'!AA32</f>
        <v>0.127</v>
      </c>
      <c r="AB43" s="118">
        <f>'SS4-Orifice1 (4)'!AB32</f>
        <v>0.04</v>
      </c>
      <c r="AC43" s="118">
        <f>'SS4-Orifice1 (4)'!AC32</f>
        <v>2.6033093942841399</v>
      </c>
      <c r="AD43" s="118">
        <f>'SS4-Orifice1 (4)'!AD32</f>
        <v>0.69144725079321701</v>
      </c>
      <c r="AE43" s="118">
        <f>'SS4-Orifice1 (4)'!AE32</f>
        <v>5.1099710698839296</v>
      </c>
      <c r="AF43" s="118">
        <f>'SS4-Orifice1 (4)'!AF32</f>
        <v>2.1938446929561701</v>
      </c>
      <c r="AG43" s="118">
        <f>'SS4-Orifice1 (4)'!AG32</f>
        <v>3.1736061487041902</v>
      </c>
      <c r="AH43" s="118">
        <f>'SS4-Orifice1 (4)'!AH32</f>
        <v>3.1753451726003101</v>
      </c>
      <c r="AI43" s="118">
        <f>'SS4-Orifice1 (4)'!AI32</f>
        <v>0.418498494578598</v>
      </c>
      <c r="AJ43" s="118">
        <f>'SS4-Orifice1 (4)'!AJ32</f>
        <v>3.0874196545634902</v>
      </c>
      <c r="AK43" s="118">
        <f>'SS4-Orifice1 (4)'!AK32</f>
        <v>2.6033093942841399</v>
      </c>
      <c r="AL43" s="118">
        <f>'SS4-Orifice1 (4)'!AL32</f>
        <v>0.69144725079321701</v>
      </c>
      <c r="AM43" s="118">
        <f>'SS4-Orifice1 (4)'!AM32</f>
        <v>231.25384381536099</v>
      </c>
      <c r="AN43" s="118">
        <f>'SS4-Orifice1 (4)'!AN32</f>
        <v>1.91186214349093</v>
      </c>
      <c r="AO43" s="118">
        <f>'SS4-Orifice1 (4)'!AO32</f>
        <v>47574.996673686102</v>
      </c>
      <c r="AP43" s="118">
        <f>'SS4-Orifice1 (4)'!AP32</f>
        <v>1016.62882248525</v>
      </c>
      <c r="AQ43" s="118">
        <f>'SS4-Orifice1 (4)'!AQ32</f>
        <v>2984.1383229371199</v>
      </c>
      <c r="AR43" s="118">
        <f>'SS4-Orifice1 (4)'!AR32</f>
        <v>4463.9471340074997</v>
      </c>
      <c r="AS43" s="118">
        <f>'SS4-Orifice1 (4)'!AS32</f>
        <v>2366.3245951717599</v>
      </c>
      <c r="AT43" s="108">
        <f>'SS4-Orifice1 (4)'!AT32</f>
        <v>-4463.9471340074997</v>
      </c>
      <c r="AU43" s="109">
        <f t="shared" si="7"/>
        <v>0.26560317890426993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(4)'!I33</f>
        <v>0.75</v>
      </c>
      <c r="J44" s="118">
        <f>'SS4-Orifice1 (4)'!J33</f>
        <v>7</v>
      </c>
      <c r="K44" s="118">
        <f>'SS4-Orifice1 (4)'!K33</f>
        <v>0.48244140000000002</v>
      </c>
      <c r="L44" s="118">
        <f>'SS4-Orifice1 (4)'!L33</f>
        <v>1.946567E-3</v>
      </c>
      <c r="M44" s="118">
        <f>'SS4-Orifice1 (4)'!M33</f>
        <v>9.7328349999999998E-4</v>
      </c>
      <c r="N44" s="118">
        <f>'SS4-Orifice1 (4)'!N33</f>
        <v>7</v>
      </c>
      <c r="O44" s="118">
        <f>'SS4-Orifice1 (4)'!O33</f>
        <v>2.8260000000000001</v>
      </c>
      <c r="P44" s="118">
        <f>'SS4-Orifice1 (4)'!P33</f>
        <v>1.946567E-3</v>
      </c>
      <c r="Q44" s="118">
        <f>'SS4-Orifice1 (4)'!Q33</f>
        <v>9.7328349999999998E-4</v>
      </c>
      <c r="R44" s="118">
        <f>'SS4-Orifice1 (4)'!R33</f>
        <v>7</v>
      </c>
      <c r="S44" s="118">
        <f>'SS4-Orifice1 (4)'!S33</f>
        <v>2.8260000000000001</v>
      </c>
      <c r="T44" s="118">
        <f>'SS4-Orifice1 (4)'!T33</f>
        <v>3.4720000000000001E-12</v>
      </c>
      <c r="U44" s="118">
        <f>'SS4-Orifice1 (4)'!U33</f>
        <v>6.3629999999999995E-8</v>
      </c>
      <c r="V44" s="118">
        <f>'SS4-Orifice1 (4)'!V33</f>
        <v>1.20774</v>
      </c>
      <c r="W44" s="118">
        <f>'SS4-Orifice1 (4)'!W33</f>
        <v>3.2000000000000001E-2</v>
      </c>
      <c r="X44" s="118">
        <f>'SS4-Orifice1 (4)'!X33</f>
        <v>191794730.65943101</v>
      </c>
      <c r="Y44" s="118">
        <f>'SS4-Orifice1 (4)'!Y33</f>
        <v>-50</v>
      </c>
      <c r="Z44" s="118">
        <f>'SS4-Orifice1 (4)'!Z33</f>
        <v>4</v>
      </c>
      <c r="AA44" s="118">
        <f>'SS4-Orifice1 (4)'!AA33</f>
        <v>0.127</v>
      </c>
      <c r="AB44" s="118">
        <f>'SS4-Orifice1 (4)'!AB33</f>
        <v>0.04</v>
      </c>
      <c r="AC44" s="118">
        <f>'SS4-Orifice1 (4)'!AC33</f>
        <v>2.9287140338315099</v>
      </c>
      <c r="AD44" s="118">
        <f>'SS4-Orifice1 (4)'!AD33</f>
        <v>0.64289334435786305</v>
      </c>
      <c r="AE44" s="118">
        <f>'SS4-Orifice1 (4)'!AE33</f>
        <v>5.0856477085561798</v>
      </c>
      <c r="AF44" s="118">
        <f>'SS4-Orifice1 (4)'!AF33</f>
        <v>1.9589400985211001</v>
      </c>
      <c r="AG44" s="118">
        <f>'SS4-Orifice1 (4)'!AG33</f>
        <v>3.19172383906422</v>
      </c>
      <c r="AH44" s="118">
        <f>'SS4-Orifice1 (4)'!AH33</f>
        <v>3.1917710512887498</v>
      </c>
      <c r="AI44" s="118">
        <f>'SS4-Orifice1 (4)'!AI33</f>
        <v>0.38736329800265801</v>
      </c>
      <c r="AJ44" s="118">
        <f>'SS4-Orifice1 (4)'!AJ33</f>
        <v>3.5458380037302799</v>
      </c>
      <c r="AK44" s="118">
        <f>'SS4-Orifice1 (4)'!AK33</f>
        <v>2.9287140338315099</v>
      </c>
      <c r="AL44" s="118">
        <f>'SS4-Orifice1 (4)'!AL33</f>
        <v>0.64289334435786305</v>
      </c>
      <c r="AM44" s="118">
        <f>'SS4-Orifice1 (4)'!AM33</f>
        <v>248.24337076024901</v>
      </c>
      <c r="AN44" s="118">
        <f>'SS4-Orifice1 (4)'!AN33</f>
        <v>2.2858206894736401</v>
      </c>
      <c r="AO44" s="118">
        <f>'SS4-Orifice1 (4)'!AO33</f>
        <v>44774.391366831398</v>
      </c>
      <c r="AP44" s="118">
        <f>'SS4-Orifice1 (4)'!AP33</f>
        <v>898.94591617045796</v>
      </c>
      <c r="AQ44" s="118">
        <f>'SS4-Orifice1 (4)'!AQ33</f>
        <v>2984.42913007172</v>
      </c>
      <c r="AR44" s="118">
        <f>'SS4-Orifice1 (4)'!AR33</f>
        <v>4463.8876988252796</v>
      </c>
      <c r="AS44" s="118">
        <f>'SS4-Orifice1 (4)'!AS33</f>
        <v>2104.2057950006702</v>
      </c>
      <c r="AT44" s="108">
        <f>'SS4-Orifice1 (4)'!AT33</f>
        <v>-4463.8876988252796</v>
      </c>
      <c r="AU44" s="109">
        <f t="shared" si="7"/>
        <v>0.21951386749657956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(4)'!I34</f>
        <v>0.75</v>
      </c>
      <c r="J45" s="118">
        <f>'SS4-Orifice1 (4)'!J34</f>
        <v>7</v>
      </c>
      <c r="K45" s="118">
        <f>'SS4-Orifice1 (4)'!K34</f>
        <v>0.48244140000000002</v>
      </c>
      <c r="L45" s="118">
        <f>'SS4-Orifice1 (4)'!L34</f>
        <v>1.946567E-3</v>
      </c>
      <c r="M45" s="118">
        <f>'SS4-Orifice1 (4)'!M34</f>
        <v>9.7328349999999998E-4</v>
      </c>
      <c r="N45" s="118">
        <f>'SS4-Orifice1 (4)'!N34</f>
        <v>7</v>
      </c>
      <c r="O45" s="118">
        <f>'SS4-Orifice1 (4)'!O34</f>
        <v>2.8260000000000001</v>
      </c>
      <c r="P45" s="118">
        <f>'SS4-Orifice1 (4)'!P34</f>
        <v>1.946567E-3</v>
      </c>
      <c r="Q45" s="118">
        <f>'SS4-Orifice1 (4)'!Q34</f>
        <v>9.7328349999999998E-4</v>
      </c>
      <c r="R45" s="118">
        <f>'SS4-Orifice1 (4)'!R34</f>
        <v>7</v>
      </c>
      <c r="S45" s="118">
        <f>'SS4-Orifice1 (4)'!S34</f>
        <v>2.8260000000000001</v>
      </c>
      <c r="T45" s="118">
        <f>'SS4-Orifice1 (4)'!T34</f>
        <v>3.4720000000000001E-12</v>
      </c>
      <c r="U45" s="118">
        <f>'SS4-Orifice1 (4)'!U34</f>
        <v>6.3629999999999995E-8</v>
      </c>
      <c r="V45" s="118">
        <f>'SS4-Orifice1 (4)'!V34</f>
        <v>1.20774</v>
      </c>
      <c r="W45" s="118">
        <f>'SS4-Orifice1 (4)'!W34</f>
        <v>3.2999999999999995E-2</v>
      </c>
      <c r="X45" s="118">
        <f>'SS4-Orifice1 (4)'!X34</f>
        <v>203969200.86730501</v>
      </c>
      <c r="Y45" s="118">
        <f>'SS4-Orifice1 (4)'!Y34</f>
        <v>-50</v>
      </c>
      <c r="Z45" s="118">
        <f>'SS4-Orifice1 (4)'!Z34</f>
        <v>4</v>
      </c>
      <c r="AA45" s="118">
        <f>'SS4-Orifice1 (4)'!AA34</f>
        <v>0.127</v>
      </c>
      <c r="AB45" s="118">
        <f>'SS4-Orifice1 (4)'!AB34</f>
        <v>0.04</v>
      </c>
      <c r="AC45" s="118">
        <f>'SS4-Orifice1 (4)'!AC34</f>
        <v>3.0067795823227002</v>
      </c>
      <c r="AD45" s="118">
        <f>'SS4-Orifice1 (4)'!AD34</f>
        <v>0.60825671905150802</v>
      </c>
      <c r="AE45" s="118">
        <f>'SS4-Orifice1 (4)'!AE34</f>
        <v>5.1088237415194202</v>
      </c>
      <c r="AF45" s="118">
        <f>'SS4-Orifice1 (4)'!AF34</f>
        <v>1.9237667888193399</v>
      </c>
      <c r="AG45" s="118">
        <f>'SS4-Orifice1 (4)'!AG34</f>
        <v>3.18039297876593</v>
      </c>
      <c r="AH45" s="118">
        <f>'SS4-Orifice1 (4)'!AH34</f>
        <v>3.18340455684949</v>
      </c>
      <c r="AI45" s="118">
        <f>'SS4-Orifice1 (4)'!AI34</f>
        <v>0.37685796770959101</v>
      </c>
      <c r="AJ45" s="118">
        <f>'SS4-Orifice1 (4)'!AJ34</f>
        <v>3.7086632238606101</v>
      </c>
      <c r="AK45" s="118">
        <f>'SS4-Orifice1 (4)'!AK34</f>
        <v>3.0067795823227002</v>
      </c>
      <c r="AL45" s="118">
        <f>'SS4-Orifice1 (4)'!AL34</f>
        <v>0.60825671905150802</v>
      </c>
      <c r="AM45" s="118">
        <f>'SS4-Orifice1 (4)'!AM34</f>
        <v>261.91846328451601</v>
      </c>
      <c r="AN45" s="118">
        <f>'SS4-Orifice1 (4)'!AN34</f>
        <v>2.3985228632712001</v>
      </c>
      <c r="AO45" s="118">
        <f>'SS4-Orifice1 (4)'!AO34</f>
        <v>43809.787710636803</v>
      </c>
      <c r="AP45" s="118">
        <f>'SS4-Orifice1 (4)'!AP34</f>
        <v>821.80038014792603</v>
      </c>
      <c r="AQ45" s="118">
        <f>'SS4-Orifice1 (4)'!AQ34</f>
        <v>2984.3461643635001</v>
      </c>
      <c r="AR45" s="118">
        <f>'SS4-Orifice1 (4)'!AR34</f>
        <v>4463.8299162218</v>
      </c>
      <c r="AS45" s="118">
        <f>'SS4-Orifice1 (4)'!AS34</f>
        <v>1926.7904459781601</v>
      </c>
      <c r="AT45" s="108">
        <f>'SS4-Orifice1 (4)'!AT34</f>
        <v>-4463.8299162218</v>
      </c>
      <c r="AU45" s="109">
        <f t="shared" si="7"/>
        <v>0.20229508096554161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(4)'!I35</f>
        <v>0.75</v>
      </c>
      <c r="J46" s="118">
        <f>'SS4-Orifice1 (4)'!J35</f>
        <v>7</v>
      </c>
      <c r="K46" s="118">
        <f>'SS4-Orifice1 (4)'!K35</f>
        <v>0.48244140000000002</v>
      </c>
      <c r="L46" s="118">
        <f>'SS4-Orifice1 (4)'!L35</f>
        <v>1.946567E-3</v>
      </c>
      <c r="M46" s="118">
        <f>'SS4-Orifice1 (4)'!M35</f>
        <v>9.7328349999999998E-4</v>
      </c>
      <c r="N46" s="118">
        <f>'SS4-Orifice1 (4)'!N35</f>
        <v>7</v>
      </c>
      <c r="O46" s="118">
        <f>'SS4-Orifice1 (4)'!O35</f>
        <v>2.8260000000000001</v>
      </c>
      <c r="P46" s="118">
        <f>'SS4-Orifice1 (4)'!P35</f>
        <v>1.946567E-3</v>
      </c>
      <c r="Q46" s="118">
        <f>'SS4-Orifice1 (4)'!Q35</f>
        <v>9.7328349999999998E-4</v>
      </c>
      <c r="R46" s="118">
        <f>'SS4-Orifice1 (4)'!R35</f>
        <v>7</v>
      </c>
      <c r="S46" s="118">
        <f>'SS4-Orifice1 (4)'!S35</f>
        <v>2.8260000000000001</v>
      </c>
      <c r="T46" s="118">
        <f>'SS4-Orifice1 (4)'!T35</f>
        <v>3.4720000000000001E-12</v>
      </c>
      <c r="U46" s="118">
        <f>'SS4-Orifice1 (4)'!U35</f>
        <v>6.3629999999999995E-8</v>
      </c>
      <c r="V46" s="118">
        <f>'SS4-Orifice1 (4)'!V35</f>
        <v>1.20774</v>
      </c>
      <c r="W46" s="118">
        <f>'SS4-Orifice1 (4)'!W35</f>
        <v>4.0000000000000042E-2</v>
      </c>
      <c r="X46" s="118">
        <f>'SS4-Orifice1 (4)'!X35</f>
        <v>299679266.65535998</v>
      </c>
      <c r="Y46" s="118">
        <f>'SS4-Orifice1 (4)'!Y35</f>
        <v>-50</v>
      </c>
      <c r="Z46" s="118">
        <f>'SS4-Orifice1 (4)'!Z35</f>
        <v>4</v>
      </c>
      <c r="AA46" s="118">
        <f>'SS4-Orifice1 (4)'!AA35</f>
        <v>0.127</v>
      </c>
      <c r="AB46" s="118">
        <f>'SS4-Orifice1 (4)'!AB35</f>
        <v>0.04</v>
      </c>
      <c r="AC46" s="118">
        <f>'SS4-Orifice1 (4)'!AC35</f>
        <v>3.84935391868509</v>
      </c>
      <c r="AD46" s="118">
        <f>'SS4-Orifice1 (4)'!AD35</f>
        <v>0.49446346001691099</v>
      </c>
      <c r="AE46" s="118">
        <f>'SS4-Orifice1 (4)'!AE35</f>
        <v>5.1085942758465102</v>
      </c>
      <c r="AF46" s="118">
        <f>'SS4-Orifice1 (4)'!AF35</f>
        <v>1.88184460295558</v>
      </c>
      <c r="AG46" s="118">
        <f>'SS4-Orifice1 (4)'!AG35</f>
        <v>3.1862534078642502</v>
      </c>
      <c r="AH46" s="118">
        <f>'SS4-Orifice1 (4)'!AH35</f>
        <v>3.1884497915481802</v>
      </c>
      <c r="AI46" s="118">
        <f>'SS4-Orifice1 (4)'!AI35</f>
        <v>0.29978011433531998</v>
      </c>
      <c r="AJ46" s="118">
        <f>'SS4-Orifice1 (4)'!AJ35</f>
        <v>4.9887012643963402</v>
      </c>
      <c r="AK46" s="118">
        <f>'SS4-Orifice1 (4)'!AK35</f>
        <v>3.84935391868509</v>
      </c>
      <c r="AL46" s="118">
        <f>'SS4-Orifice1 (4)'!AL35</f>
        <v>0.49446346001691099</v>
      </c>
      <c r="AM46" s="118">
        <f>'SS4-Orifice1 (4)'!AM35</f>
        <v>271.87814113713199</v>
      </c>
      <c r="AN46" s="118">
        <f>'SS4-Orifice1 (4)'!AN35</f>
        <v>3.35489045866818</v>
      </c>
      <c r="AO46" s="118">
        <f>'SS4-Orifice1 (4)'!AO35</f>
        <v>40118.697599355401</v>
      </c>
      <c r="AP46" s="118">
        <f>'SS4-Orifice1 (4)'!AP35</f>
        <v>764.56234640095704</v>
      </c>
      <c r="AQ46" s="118">
        <f>'SS4-Orifice1 (4)'!AQ35</f>
        <v>2971.7689545069002</v>
      </c>
      <c r="AR46" s="118">
        <f>'SS4-Orifice1 (4)'!AR35</f>
        <v>4463.7268574291602</v>
      </c>
      <c r="AS46" s="118">
        <f>'SS4-Orifice1 (4)'!AS35</f>
        <v>1845.31130198608</v>
      </c>
      <c r="AT46" s="108">
        <f>'SS4-Orifice1 (4)'!AT35</f>
        <v>-4463.7268574291602</v>
      </c>
      <c r="AU46" s="109">
        <f t="shared" si="7"/>
        <v>0.1284536237670284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(4)'!I36</f>
        <v>0.75</v>
      </c>
      <c r="J47" s="118">
        <f>'SS4-Orifice1 (4)'!J36</f>
        <v>7</v>
      </c>
      <c r="K47" s="118">
        <f>'SS4-Orifice1 (4)'!K36</f>
        <v>0.48244140000000002</v>
      </c>
      <c r="L47" s="118">
        <f>'SS4-Orifice1 (4)'!L36</f>
        <v>1.946567E-3</v>
      </c>
      <c r="M47" s="118">
        <f>'SS4-Orifice1 (4)'!M36</f>
        <v>9.7328349999999998E-4</v>
      </c>
      <c r="N47" s="118">
        <f>'SS4-Orifice1 (4)'!N36</f>
        <v>7</v>
      </c>
      <c r="O47" s="118">
        <f>'SS4-Orifice1 (4)'!O36</f>
        <v>2.8260000000000001</v>
      </c>
      <c r="P47" s="118">
        <f>'SS4-Orifice1 (4)'!P36</f>
        <v>1.946567E-3</v>
      </c>
      <c r="Q47" s="118">
        <f>'SS4-Orifice1 (4)'!Q36</f>
        <v>9.7328349999999998E-4</v>
      </c>
      <c r="R47" s="118">
        <f>'SS4-Orifice1 (4)'!R36</f>
        <v>7</v>
      </c>
      <c r="S47" s="118">
        <f>'SS4-Orifice1 (4)'!S36</f>
        <v>2.8260000000000001</v>
      </c>
      <c r="T47" s="118">
        <f>'SS4-Orifice1 (4)'!T36</f>
        <v>3.4720000000000001E-12</v>
      </c>
      <c r="U47" s="118">
        <f>'SS4-Orifice1 (4)'!U36</f>
        <v>6.3629999999999995E-8</v>
      </c>
      <c r="V47" s="118">
        <f>'SS4-Orifice1 (4)'!V36</f>
        <v>1.20774</v>
      </c>
      <c r="W47" s="118">
        <f>'SS4-Orifice1 (4)'!W36</f>
        <v>4.6999999999999952E-2</v>
      </c>
      <c r="X47" s="118">
        <f>'SS4-Orifice1 (4)'!X36</f>
        <v>413744687.526057</v>
      </c>
      <c r="Y47" s="118">
        <f>'SS4-Orifice1 (4)'!Y36</f>
        <v>-50</v>
      </c>
      <c r="Z47" s="118">
        <f>'SS4-Orifice1 (4)'!Z36</f>
        <v>4</v>
      </c>
      <c r="AA47" s="118">
        <f>'SS4-Orifice1 (4)'!AA36</f>
        <v>0.127</v>
      </c>
      <c r="AB47" s="118">
        <f>'SS4-Orifice1 (4)'!AB36</f>
        <v>0.04</v>
      </c>
      <c r="AC47" s="118">
        <f>'SS4-Orifice1 (4)'!AC36</f>
        <v>4.6718095813517104</v>
      </c>
      <c r="AD47" s="118">
        <f>'SS4-Orifice1 (4)'!AD36</f>
        <v>0.38329080691251799</v>
      </c>
      <c r="AE47" s="118">
        <f>'SS4-Orifice1 (4)'!AE36</f>
        <v>5.0947689690540896</v>
      </c>
      <c r="AF47" s="118">
        <f>'SS4-Orifice1 (4)'!AF36</f>
        <v>1.9049761711067299</v>
      </c>
      <c r="AG47" s="118">
        <f>'SS4-Orifice1 (4)'!AG36</f>
        <v>3.1733194266877698</v>
      </c>
      <c r="AH47" s="118">
        <f>'SS4-Orifice1 (4)'!AH36</f>
        <v>3.1690240501890998</v>
      </c>
      <c r="AI47" s="118">
        <f>'SS4-Orifice1 (4)'!AI36</f>
        <v>0.22901691337866101</v>
      </c>
      <c r="AJ47" s="118">
        <f>'SS4-Orifice1 (4)'!AJ36</f>
        <v>6.5139465756025796</v>
      </c>
      <c r="AK47" s="118">
        <f>'SS4-Orifice1 (4)'!AK36</f>
        <v>4.6718095813517104</v>
      </c>
      <c r="AL47" s="118">
        <f>'SS4-Orifice1 (4)'!AL36</f>
        <v>0.38329080691251799</v>
      </c>
      <c r="AM47" s="118">
        <f>'SS4-Orifice1 (4)'!AM36</f>
        <v>286.56837310879899</v>
      </c>
      <c r="AN47" s="118">
        <f>'SS4-Orifice1 (4)'!AN36</f>
        <v>4.2885187744391899</v>
      </c>
      <c r="AO47" s="118">
        <f>'SS4-Orifice1 (4)'!AO36</f>
        <v>38102.710740932402</v>
      </c>
      <c r="AP47" s="118">
        <f>'SS4-Orifice1 (4)'!AP36</f>
        <v>737.38188219413701</v>
      </c>
      <c r="AQ47" s="118">
        <f>'SS4-Orifice1 (4)'!AQ36</f>
        <v>2694.7288362207601</v>
      </c>
      <c r="AR47" s="118">
        <f>'SS4-Orifice1 (4)'!AR36</f>
        <v>4463.6723191928804</v>
      </c>
      <c r="AS47" s="118">
        <f>'SS4-Orifice1 (4)'!AS36</f>
        <v>1781.7847810727901</v>
      </c>
      <c r="AT47" s="108">
        <f>'SS4-Orifice1 (4)'!AT36</f>
        <v>-4463.6723191928804</v>
      </c>
      <c r="AU47" s="109">
        <f t="shared" si="7"/>
        <v>8.2043328230346921E-2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(4)'!I37</f>
        <v>0.75</v>
      </c>
      <c r="J48" s="118">
        <f>'SS4-Orifice1 (4)'!J37</f>
        <v>7</v>
      </c>
      <c r="K48" s="118">
        <f>'SS4-Orifice1 (4)'!K37</f>
        <v>0.48244140000000002</v>
      </c>
      <c r="L48" s="118">
        <f>'SS4-Orifice1 (4)'!L37</f>
        <v>1.946567E-3</v>
      </c>
      <c r="M48" s="118">
        <f>'SS4-Orifice1 (4)'!M37</f>
        <v>9.7328349999999998E-4</v>
      </c>
      <c r="N48" s="118">
        <f>'SS4-Orifice1 (4)'!N37</f>
        <v>7</v>
      </c>
      <c r="O48" s="118">
        <f>'SS4-Orifice1 (4)'!O37</f>
        <v>2.8260000000000001</v>
      </c>
      <c r="P48" s="118">
        <f>'SS4-Orifice1 (4)'!P37</f>
        <v>1.946567E-3</v>
      </c>
      <c r="Q48" s="118">
        <f>'SS4-Orifice1 (4)'!Q37</f>
        <v>9.7328349999999998E-4</v>
      </c>
      <c r="R48" s="118">
        <f>'SS4-Orifice1 (4)'!R37</f>
        <v>7</v>
      </c>
      <c r="S48" s="118">
        <f>'SS4-Orifice1 (4)'!S37</f>
        <v>2.8260000000000001</v>
      </c>
      <c r="T48" s="118">
        <f>'SS4-Orifice1 (4)'!T37</f>
        <v>3.4720000000000001E-12</v>
      </c>
      <c r="U48" s="118">
        <f>'SS4-Orifice1 (4)'!U37</f>
        <v>6.3629999999999995E-8</v>
      </c>
      <c r="V48" s="118">
        <f>'SS4-Orifice1 (4)'!V37</f>
        <v>1.20774</v>
      </c>
      <c r="W48" s="118">
        <f>'SS4-Orifice1 (4)'!W37</f>
        <v>6.2999999999999987E-2</v>
      </c>
      <c r="X48" s="118">
        <f>'SS4-Orifice1 (4)'!X37</f>
        <v>743391880.84695303</v>
      </c>
      <c r="Y48" s="118">
        <f>'SS4-Orifice1 (4)'!Y37</f>
        <v>-50</v>
      </c>
      <c r="Z48" s="118">
        <f>'SS4-Orifice1 (4)'!Z37</f>
        <v>4</v>
      </c>
      <c r="AA48" s="118">
        <f>'SS4-Orifice1 (4)'!AA37</f>
        <v>0.127</v>
      </c>
      <c r="AB48" s="118">
        <f>'SS4-Orifice1 (4)'!AB37</f>
        <v>0.04</v>
      </c>
      <c r="AC48" s="118">
        <f>'SS4-Orifice1 (4)'!AC37</f>
        <v>5.4848738905058099</v>
      </c>
      <c r="AD48" s="118">
        <f>'SS4-Orifice1 (4)'!AD37</f>
        <v>9.5978356794771097E-2</v>
      </c>
      <c r="AE48" s="118">
        <f>'SS4-Orifice1 (4)'!AE37</f>
        <v>5.1097989706292601</v>
      </c>
      <c r="AF48" s="118">
        <f>'SS4-Orifice1 (4)'!AF37</f>
        <v>2.2861374811975899</v>
      </c>
      <c r="AG48" s="118">
        <f>'SS4-Orifice1 (4)'!AG37</f>
        <v>3.1906041491549102</v>
      </c>
      <c r="AH48" s="118">
        <f>'SS4-Orifice1 (4)'!AH37</f>
        <v>3.1936416855786001</v>
      </c>
      <c r="AI48" s="118">
        <f>'SS4-Orifice1 (4)'!AI37</f>
        <v>5.1138613029716201E-2</v>
      </c>
      <c r="AJ48" s="118">
        <f>'SS4-Orifice1 (4)'!AJ37</f>
        <v>8.7114396004154706</v>
      </c>
      <c r="AK48" s="118">
        <f>'SS4-Orifice1 (4)'!AK37</f>
        <v>5.4848738905058099</v>
      </c>
      <c r="AL48" s="118">
        <f>'SS4-Orifice1 (4)'!AL37</f>
        <v>9.5978356794771097E-2</v>
      </c>
      <c r="AM48" s="118">
        <f>'SS4-Orifice1 (4)'!AM37</f>
        <v>684.32418710950401</v>
      </c>
      <c r="AN48" s="118">
        <f>'SS4-Orifice1 (4)'!AN37</f>
        <v>5.3888955337110502</v>
      </c>
      <c r="AO48" s="118">
        <f>'SS4-Orifice1 (4)'!AO37</f>
        <v>35611.224349573902</v>
      </c>
      <c r="AP48" s="118">
        <f>'SS4-Orifice1 (4)'!AP37</f>
        <v>421.53633365801801</v>
      </c>
      <c r="AQ48" s="118">
        <f>'SS4-Orifice1 (4)'!AQ37</f>
        <v>1603.9474975718099</v>
      </c>
      <c r="AR48" s="118">
        <f>'SS4-Orifice1 (4)'!AR37</f>
        <v>3049.4799830131901</v>
      </c>
      <c r="AS48" s="118">
        <f>'SS4-Orifice1 (4)'!AS37</f>
        <v>994.30300326940903</v>
      </c>
      <c r="AT48" s="108">
        <f>'SS4-Orifice1 (4)'!AT37</f>
        <v>-3049.4799830131901</v>
      </c>
      <c r="AU48" s="109">
        <f t="shared" si="7"/>
        <v>1.7498735378566756E-2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(4)'!I38</f>
        <v>0.75</v>
      </c>
      <c r="J49" s="112">
        <f>'SS4-Orifice1 (4)'!J38</f>
        <v>7</v>
      </c>
      <c r="K49" s="112">
        <f>'SS4-Orifice1 (4)'!K38</f>
        <v>0.48244140000000002</v>
      </c>
      <c r="L49" s="112">
        <f>'SS4-Orifice1 (4)'!L38</f>
        <v>1.946567E-3</v>
      </c>
      <c r="M49" s="112">
        <f>'SS4-Orifice1 (4)'!M38</f>
        <v>9.7328349999999998E-4</v>
      </c>
      <c r="N49" s="112">
        <f>'SS4-Orifice1 (4)'!N38</f>
        <v>7</v>
      </c>
      <c r="O49" s="112">
        <f>'SS4-Orifice1 (4)'!O38</f>
        <v>2.8260000000000001</v>
      </c>
      <c r="P49" s="112">
        <f>'SS4-Orifice1 (4)'!P38</f>
        <v>1.946567E-3</v>
      </c>
      <c r="Q49" s="112">
        <f>'SS4-Orifice1 (4)'!Q38</f>
        <v>9.7328349999999998E-4</v>
      </c>
      <c r="R49" s="112">
        <f>'SS4-Orifice1 (4)'!R38</f>
        <v>7</v>
      </c>
      <c r="S49" s="112">
        <f>'SS4-Orifice1 (4)'!S38</f>
        <v>2.8260000000000001</v>
      </c>
      <c r="T49" s="112">
        <f>'SS4-Orifice1 (4)'!T38</f>
        <v>3.4720000000000001E-12</v>
      </c>
      <c r="U49" s="112">
        <f>'SS4-Orifice1 (4)'!U38</f>
        <v>6.3629999999999995E-8</v>
      </c>
      <c r="V49" s="112">
        <f>'SS4-Orifice1 (4)'!V38</f>
        <v>1.20774</v>
      </c>
      <c r="W49" s="112">
        <f>'SS4-Orifice1 (4)'!W38</f>
        <v>0.12499999999999985</v>
      </c>
      <c r="X49" s="112">
        <f>'SS4-Orifice1 (4)'!X38</f>
        <v>2926555338.4312501</v>
      </c>
      <c r="Y49" s="112">
        <f>'SS4-Orifice1 (4)'!Y38</f>
        <v>-50</v>
      </c>
      <c r="Z49" s="112">
        <f>'SS4-Orifice1 (4)'!Z38</f>
        <v>4</v>
      </c>
      <c r="AA49" s="112">
        <f>'SS4-Orifice1 (4)'!AA38</f>
        <v>0.127</v>
      </c>
      <c r="AB49" s="112">
        <f>'SS4-Orifice1 (4)'!AB38</f>
        <v>0.04</v>
      </c>
      <c r="AC49" s="112">
        <f>'SS4-Orifice1 (4)'!AC38</f>
        <v>6.6266418362188597</v>
      </c>
      <c r="AD49" s="112">
        <f>'SS4-Orifice1 (4)'!AD38</f>
        <v>8.3697729346875502E-7</v>
      </c>
      <c r="AE49" s="112">
        <f>'SS4-Orifice1 (4)'!AE38</f>
        <v>5.0856477085561798</v>
      </c>
      <c r="AF49" s="112">
        <f>'SS4-Orifice1 (4)'!AF38</f>
        <v>2.1640807189037101</v>
      </c>
      <c r="AG49" s="112">
        <f>'SS4-Orifice1 (4)'!AG38</f>
        <v>3.1861462514200398</v>
      </c>
      <c r="AH49" s="112">
        <f>'SS4-Orifice1 (4)'!AH38</f>
        <v>3.1904465895920699</v>
      </c>
      <c r="AI49" s="112">
        <f>'SS4-Orifice1 (4)'!AI38</f>
        <v>4.4766586412176402E-7</v>
      </c>
      <c r="AJ49" s="112">
        <f>'SS4-Orifice1 (4)'!AJ38</f>
        <v>16.4995700356016</v>
      </c>
      <c r="AK49" s="112">
        <f>'SS4-Orifice1 (4)'!AK38</f>
        <v>6.6266418362188597</v>
      </c>
      <c r="AL49" s="112">
        <f>'SS4-Orifice1 (4)'!AL38</f>
        <v>8.3697729346875502E-7</v>
      </c>
      <c r="AM49" s="112">
        <f>'SS4-Orifice1 (4)'!AM38</f>
        <v>0</v>
      </c>
      <c r="AN49" s="112">
        <f>'SS4-Orifice1 (4)'!AN38</f>
        <v>6.6266409992415598</v>
      </c>
      <c r="AO49" s="112">
        <f>'SS4-Orifice1 (4)'!AO38</f>
        <v>35000.004420671801</v>
      </c>
      <c r="AP49" s="112">
        <f>'SS4-Orifice1 (4)'!AP38</f>
        <v>161.25898322520899</v>
      </c>
      <c r="AQ49" s="112">
        <f>'SS4-Orifice1 (4)'!AQ38</f>
        <v>595.41500271375401</v>
      </c>
      <c r="AR49" s="112">
        <f>'SS4-Orifice1 (4)'!AR38</f>
        <v>926.43771442566003</v>
      </c>
      <c r="AS49" s="112">
        <f>'SS4-Orifice1 (4)'!AS38</f>
        <v>345.02996932943199</v>
      </c>
      <c r="AT49" s="113">
        <f>'SS4-Orifice1 (4)'!AT38</f>
        <v>-926.43771442566003</v>
      </c>
      <c r="AU49" s="114">
        <f t="shared" si="7"/>
        <v>1.2630489381425987E-7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(4)'!I28</f>
        <v>1</v>
      </c>
      <c r="J50" s="118">
        <f>'SS5-Orifice1 (4)'!J28</f>
        <v>7</v>
      </c>
      <c r="K50" s="118">
        <f>'SS5-Orifice1 (4)'!K28</f>
        <v>0.48244140000000002</v>
      </c>
      <c r="L50" s="118">
        <f>'SS5-Orifice1 (4)'!L28</f>
        <v>1.946567E-3</v>
      </c>
      <c r="M50" s="118">
        <f>'SS5-Orifice1 (4)'!M28</f>
        <v>9.7328349999999998E-4</v>
      </c>
      <c r="N50" s="118">
        <f>'SS5-Orifice1 (4)'!N28</f>
        <v>7</v>
      </c>
      <c r="O50" s="118">
        <f>'SS5-Orifice1 (4)'!O28</f>
        <v>2.8260000000000001</v>
      </c>
      <c r="P50" s="118">
        <f>'SS5-Orifice1 (4)'!P28</f>
        <v>1.946567E-3</v>
      </c>
      <c r="Q50" s="118">
        <f>'SS5-Orifice1 (4)'!Q28</f>
        <v>9.7328349999999998E-4</v>
      </c>
      <c r="R50" s="118">
        <f>'SS5-Orifice1 (4)'!R28</f>
        <v>7</v>
      </c>
      <c r="S50" s="118">
        <f>'SS5-Orifice1 (4)'!S28</f>
        <v>2.8260000000000001</v>
      </c>
      <c r="T50" s="118">
        <f>'SS5-Orifice1 (4)'!T28</f>
        <v>3.4720000000000001E-12</v>
      </c>
      <c r="U50" s="118">
        <f>'SS5-Orifice1 (4)'!U28</f>
        <v>6.3629999999999995E-8</v>
      </c>
      <c r="V50" s="118">
        <f>'SS5-Orifice1 (4)'!V28</f>
        <v>1.20774</v>
      </c>
      <c r="W50" s="118">
        <f>'SS5-Orifice1 (4)'!W28</f>
        <v>9.9999999999999985E-3</v>
      </c>
      <c r="X50" s="118">
        <f>'SS5-Orifice1 (4)'!X28</f>
        <v>18729954.165959999</v>
      </c>
      <c r="Y50" s="118">
        <f>'SS5-Orifice1 (4)'!Y28</f>
        <v>-50</v>
      </c>
      <c r="Z50" s="118">
        <f>'SS5-Orifice1 (4)'!Z28</f>
        <v>4</v>
      </c>
      <c r="AA50" s="118">
        <f>'SS5-Orifice1 (4)'!AA28</f>
        <v>0.127</v>
      </c>
      <c r="AB50" s="118">
        <f>'SS5-Orifice1 (4)'!AB28</f>
        <v>0.04</v>
      </c>
      <c r="AC50" s="118">
        <f>'SS5-Orifice1 (4)'!AC28</f>
        <v>1.13222129975958</v>
      </c>
      <c r="AD50" s="118">
        <f>'SS5-Orifice1 (4)'!AD28</f>
        <v>0.88869021701340101</v>
      </c>
      <c r="AE50" s="118">
        <f>'SS5-Orifice1 (4)'!AE28</f>
        <v>6.7491555023369099</v>
      </c>
      <c r="AF50" s="118">
        <f>'SS5-Orifice1 (4)'!AF28</f>
        <v>3.3521119438491702</v>
      </c>
      <c r="AG50" s="118">
        <f>'SS5-Orifice1 (4)'!AG28</f>
        <v>3.1742930871652399</v>
      </c>
      <c r="AH50" s="118">
        <f>'SS5-Orifice1 (4)'!AH28</f>
        <v>3.1718088329073799</v>
      </c>
      <c r="AI50" s="118">
        <f>'SS5-Orifice1 (4)'!AI28</f>
        <v>0.55780979234197603</v>
      </c>
      <c r="AJ50" s="118">
        <f>'SS5-Orifice1 (4)'!AJ28</f>
        <v>1.2314413007353799</v>
      </c>
      <c r="AK50" s="118">
        <f>'SS5-Orifice1 (4)'!AK28</f>
        <v>1.13222129975958</v>
      </c>
      <c r="AL50" s="118">
        <f>'SS5-Orifice1 (4)'!AL28</f>
        <v>0.88869021701340101</v>
      </c>
      <c r="AM50" s="118">
        <f>'SS5-Orifice1 (4)'!AM28</f>
        <v>180.619041438746</v>
      </c>
      <c r="AN50" s="118">
        <f>'SS5-Orifice1 (4)'!AN28</f>
        <v>0.24353108274618099</v>
      </c>
      <c r="AO50" s="118">
        <f>'SS5-Orifice1 (4)'!AO28</f>
        <v>162064.90403434099</v>
      </c>
      <c r="AP50" s="118">
        <f>'SS5-Orifice1 (4)'!AP28</f>
        <v>1173.75796663604</v>
      </c>
      <c r="AQ50" s="118">
        <f>'SS5-Orifice1 (4)'!AQ28</f>
        <v>3983.5748502253</v>
      </c>
      <c r="AR50" s="118">
        <f>'SS5-Orifice1 (4)'!AR28</f>
        <v>4472.1783176242498</v>
      </c>
      <c r="AS50" s="118">
        <f>'SS5-Orifice1 (4)'!AS28</f>
        <v>1930.2993507644401</v>
      </c>
      <c r="AT50" s="108">
        <f>'SS5-Orifice1 (4)'!AT28</f>
        <v>-4472.1783176242498</v>
      </c>
      <c r="AU50" s="115">
        <f t="shared" si="7"/>
        <v>0.78490858386263251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(4)'!I29</f>
        <v>1</v>
      </c>
      <c r="J51" s="118">
        <f>'SS5-Orifice1 (4)'!J29</f>
        <v>7</v>
      </c>
      <c r="K51" s="118">
        <f>'SS5-Orifice1 (4)'!K29</f>
        <v>0.48244140000000002</v>
      </c>
      <c r="L51" s="118">
        <f>'SS5-Orifice1 (4)'!L29</f>
        <v>1.946567E-3</v>
      </c>
      <c r="M51" s="118">
        <f>'SS5-Orifice1 (4)'!M29</f>
        <v>9.7328349999999998E-4</v>
      </c>
      <c r="N51" s="118">
        <f>'SS5-Orifice1 (4)'!N29</f>
        <v>7</v>
      </c>
      <c r="O51" s="118">
        <f>'SS5-Orifice1 (4)'!O29</f>
        <v>2.8260000000000001</v>
      </c>
      <c r="P51" s="118">
        <f>'SS5-Orifice1 (4)'!P29</f>
        <v>1.946567E-3</v>
      </c>
      <c r="Q51" s="118">
        <f>'SS5-Orifice1 (4)'!Q29</f>
        <v>9.7328349999999998E-4</v>
      </c>
      <c r="R51" s="118">
        <f>'SS5-Orifice1 (4)'!R29</f>
        <v>7</v>
      </c>
      <c r="S51" s="118">
        <f>'SS5-Orifice1 (4)'!S29</f>
        <v>2.8260000000000001</v>
      </c>
      <c r="T51" s="118">
        <f>'SS5-Orifice1 (4)'!T29</f>
        <v>3.4720000000000001E-12</v>
      </c>
      <c r="U51" s="118">
        <f>'SS5-Orifice1 (4)'!U29</f>
        <v>6.3629999999999995E-8</v>
      </c>
      <c r="V51" s="118">
        <f>'SS5-Orifice1 (4)'!V29</f>
        <v>1.20774</v>
      </c>
      <c r="W51" s="118">
        <f>'SS5-Orifice1 (4)'!W29</f>
        <v>1.6000000000000011E-2</v>
      </c>
      <c r="X51" s="118">
        <f>'SS5-Orifice1 (4)'!X29</f>
        <v>47948682.664857604</v>
      </c>
      <c r="Y51" s="118">
        <f>'SS5-Orifice1 (4)'!Y29</f>
        <v>-50</v>
      </c>
      <c r="Z51" s="118">
        <f>'SS5-Orifice1 (4)'!Z29</f>
        <v>4</v>
      </c>
      <c r="AA51" s="118">
        <f>'SS5-Orifice1 (4)'!AA29</f>
        <v>0.127</v>
      </c>
      <c r="AB51" s="118">
        <f>'SS5-Orifice1 (4)'!AB29</f>
        <v>0.04</v>
      </c>
      <c r="AC51" s="118">
        <f>'SS5-Orifice1 (4)'!AC29</f>
        <v>1.4752066450816299</v>
      </c>
      <c r="AD51" s="118">
        <f>'SS5-Orifice1 (4)'!AD29</f>
        <v>0.85805258844792398</v>
      </c>
      <c r="AE51" s="118">
        <f>'SS5-Orifice1 (4)'!AE29</f>
        <v>6.7491492540312104</v>
      </c>
      <c r="AF51" s="118">
        <f>'SS5-Orifice1 (4)'!AF29</f>
        <v>3.3480227930586199</v>
      </c>
      <c r="AG51" s="118">
        <f>'SS5-Orifice1 (4)'!AG29</f>
        <v>3.17779904388455</v>
      </c>
      <c r="AH51" s="118">
        <f>'SS5-Orifice1 (4)'!AH29</f>
        <v>3.18761281070373</v>
      </c>
      <c r="AI51" s="118">
        <f>'SS5-Orifice1 (4)'!AI29</f>
        <v>0.52860107307327897</v>
      </c>
      <c r="AJ51" s="118">
        <f>'SS5-Orifice1 (4)'!AJ29</f>
        <v>1.62226652440144</v>
      </c>
      <c r="AK51" s="118">
        <f>'SS5-Orifice1 (4)'!AK29</f>
        <v>1.4752066450816299</v>
      </c>
      <c r="AL51" s="118">
        <f>'SS5-Orifice1 (4)'!AL29</f>
        <v>0.85805258844792398</v>
      </c>
      <c r="AM51" s="118">
        <f>'SS5-Orifice1 (4)'!AM29</f>
        <v>186.999008765837</v>
      </c>
      <c r="AN51" s="118">
        <f>'SS5-Orifice1 (4)'!AN29</f>
        <v>0.61715405663371103</v>
      </c>
      <c r="AO51" s="118">
        <f>'SS5-Orifice1 (4)'!AO29</f>
        <v>83403.087601699197</v>
      </c>
      <c r="AP51" s="118">
        <f>'SS5-Orifice1 (4)'!AP29</f>
        <v>1145.06924319736</v>
      </c>
      <c r="AQ51" s="118">
        <f>'SS5-Orifice1 (4)'!AQ29</f>
        <v>3983.3914001793501</v>
      </c>
      <c r="AR51" s="118">
        <f>'SS5-Orifice1 (4)'!AR29</f>
        <v>4472.1361663064999</v>
      </c>
      <c r="AS51" s="118">
        <f>'SS5-Orifice1 (4)'!AS29</f>
        <v>1839.9330226367799</v>
      </c>
      <c r="AT51" s="108">
        <f>'SS5-Orifice1 (4)'!AT29</f>
        <v>-4472.1361663064999</v>
      </c>
      <c r="AU51" s="109">
        <f t="shared" si="7"/>
        <v>0.58164908035676866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(4)'!I30</f>
        <v>1</v>
      </c>
      <c r="J52" s="118">
        <f>'SS5-Orifice1 (4)'!J30</f>
        <v>7</v>
      </c>
      <c r="K52" s="118">
        <f>'SS5-Orifice1 (4)'!K30</f>
        <v>0.48244140000000002</v>
      </c>
      <c r="L52" s="118">
        <f>'SS5-Orifice1 (4)'!L30</f>
        <v>1.946567E-3</v>
      </c>
      <c r="M52" s="118">
        <f>'SS5-Orifice1 (4)'!M30</f>
        <v>9.7328349999999998E-4</v>
      </c>
      <c r="N52" s="118">
        <f>'SS5-Orifice1 (4)'!N30</f>
        <v>7</v>
      </c>
      <c r="O52" s="118">
        <f>'SS5-Orifice1 (4)'!O30</f>
        <v>2.8260000000000001</v>
      </c>
      <c r="P52" s="118">
        <f>'SS5-Orifice1 (4)'!P30</f>
        <v>1.946567E-3</v>
      </c>
      <c r="Q52" s="118">
        <f>'SS5-Orifice1 (4)'!Q30</f>
        <v>9.7328349999999998E-4</v>
      </c>
      <c r="R52" s="118">
        <f>'SS5-Orifice1 (4)'!R30</f>
        <v>7</v>
      </c>
      <c r="S52" s="118">
        <f>'SS5-Orifice1 (4)'!S30</f>
        <v>2.8260000000000001</v>
      </c>
      <c r="T52" s="118">
        <f>'SS5-Orifice1 (4)'!T30</f>
        <v>3.4720000000000001E-12</v>
      </c>
      <c r="U52" s="118">
        <f>'SS5-Orifice1 (4)'!U30</f>
        <v>6.3629999999999995E-8</v>
      </c>
      <c r="V52" s="118">
        <f>'SS5-Orifice1 (4)'!V30</f>
        <v>1.20774</v>
      </c>
      <c r="W52" s="118">
        <f>'SS5-Orifice1 (4)'!W30</f>
        <v>1.7999999999999992E-2</v>
      </c>
      <c r="X52" s="118">
        <f>'SS5-Orifice1 (4)'!X30</f>
        <v>60685051.497710504</v>
      </c>
      <c r="Y52" s="118">
        <f>'SS5-Orifice1 (4)'!Y30</f>
        <v>-50</v>
      </c>
      <c r="Z52" s="118">
        <f>'SS5-Orifice1 (4)'!Z30</f>
        <v>4</v>
      </c>
      <c r="AA52" s="118">
        <f>'SS5-Orifice1 (4)'!AA30</f>
        <v>0.127</v>
      </c>
      <c r="AB52" s="118">
        <f>'SS5-Orifice1 (4)'!AB30</f>
        <v>0.04</v>
      </c>
      <c r="AC52" s="118">
        <f>'SS5-Orifice1 (4)'!AC30</f>
        <v>1.62171846644332</v>
      </c>
      <c r="AD52" s="118">
        <f>'SS5-Orifice1 (4)'!AD30</f>
        <v>0.84427248016993695</v>
      </c>
      <c r="AE52" s="118">
        <f>'SS5-Orifice1 (4)'!AE30</f>
        <v>6.7491504792405399</v>
      </c>
      <c r="AF52" s="118">
        <f>'SS5-Orifice1 (4)'!AF30</f>
        <v>3.3051542064353998</v>
      </c>
      <c r="AG52" s="118">
        <f>'SS5-Orifice1 (4)'!AG30</f>
        <v>3.1731499565150698</v>
      </c>
      <c r="AH52" s="118">
        <f>'SS5-Orifice1 (4)'!AH30</f>
        <v>3.1716352388581601</v>
      </c>
      <c r="AI52" s="118">
        <f>'SS5-Orifice1 (4)'!AI30</f>
        <v>0.51619003774215999</v>
      </c>
      <c r="AJ52" s="118">
        <f>'SS5-Orifice1 (4)'!AJ30</f>
        <v>1.7926251094079599</v>
      </c>
      <c r="AK52" s="118">
        <f>'SS5-Orifice1 (4)'!AK30</f>
        <v>1.62171846644332</v>
      </c>
      <c r="AL52" s="118">
        <f>'SS5-Orifice1 (4)'!AL30</f>
        <v>0.84427248016993695</v>
      </c>
      <c r="AM52" s="118">
        <f>'SS5-Orifice1 (4)'!AM30</f>
        <v>190.01340210673601</v>
      </c>
      <c r="AN52" s="118">
        <f>'SS5-Orifice1 (4)'!AN30</f>
        <v>0.77744598627338402</v>
      </c>
      <c r="AO52" s="118">
        <f>'SS5-Orifice1 (4)'!AO30</f>
        <v>72803.167533641303</v>
      </c>
      <c r="AP52" s="118">
        <f>'SS5-Orifice1 (4)'!AP30</f>
        <v>1210.6744534970201</v>
      </c>
      <c r="AQ52" s="118">
        <f>'SS5-Orifice1 (4)'!AQ30</f>
        <v>3983.0822012076101</v>
      </c>
      <c r="AR52" s="118">
        <f>'SS5-Orifice1 (4)'!AR30</f>
        <v>4472.1353584077497</v>
      </c>
      <c r="AS52" s="118">
        <f>'SS5-Orifice1 (4)'!AS30</f>
        <v>1989.42676757496</v>
      </c>
      <c r="AT52" s="108">
        <f>'SS5-Orifice1 (4)'!AT30</f>
        <v>-4472.1353584077497</v>
      </c>
      <c r="AU52" s="109">
        <f t="shared" si="7"/>
        <v>0.52060360515074933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(4)'!I31</f>
        <v>1</v>
      </c>
      <c r="J53" s="118">
        <f>'SS5-Orifice1 (4)'!J31</f>
        <v>7</v>
      </c>
      <c r="K53" s="118">
        <f>'SS5-Orifice1 (4)'!K31</f>
        <v>0.48244140000000002</v>
      </c>
      <c r="L53" s="118">
        <f>'SS5-Orifice1 (4)'!L31</f>
        <v>1.946567E-3</v>
      </c>
      <c r="M53" s="118">
        <f>'SS5-Orifice1 (4)'!M31</f>
        <v>9.7328349999999998E-4</v>
      </c>
      <c r="N53" s="118">
        <f>'SS5-Orifice1 (4)'!N31</f>
        <v>7</v>
      </c>
      <c r="O53" s="118">
        <f>'SS5-Orifice1 (4)'!O31</f>
        <v>2.8260000000000001</v>
      </c>
      <c r="P53" s="118">
        <f>'SS5-Orifice1 (4)'!P31</f>
        <v>1.946567E-3</v>
      </c>
      <c r="Q53" s="118">
        <f>'SS5-Orifice1 (4)'!Q31</f>
        <v>9.7328349999999998E-4</v>
      </c>
      <c r="R53" s="118">
        <f>'SS5-Orifice1 (4)'!R31</f>
        <v>7</v>
      </c>
      <c r="S53" s="118">
        <f>'SS5-Orifice1 (4)'!S31</f>
        <v>2.8260000000000001</v>
      </c>
      <c r="T53" s="118">
        <f>'SS5-Orifice1 (4)'!T31</f>
        <v>3.4720000000000001E-12</v>
      </c>
      <c r="U53" s="118">
        <f>'SS5-Orifice1 (4)'!U31</f>
        <v>6.3629999999999995E-8</v>
      </c>
      <c r="V53" s="118">
        <f>'SS5-Orifice1 (4)'!V31</f>
        <v>1.20774</v>
      </c>
      <c r="W53" s="118">
        <f>'SS5-Orifice1 (4)'!W31</f>
        <v>1.999999999999999E-2</v>
      </c>
      <c r="X53" s="118">
        <f>'SS5-Orifice1 (4)'!X31</f>
        <v>74919816.6638401</v>
      </c>
      <c r="Y53" s="118">
        <f>'SS5-Orifice1 (4)'!Y31</f>
        <v>-50</v>
      </c>
      <c r="Z53" s="118">
        <f>'SS5-Orifice1 (4)'!Z31</f>
        <v>4</v>
      </c>
      <c r="AA53" s="118">
        <f>'SS5-Orifice1 (4)'!AA31</f>
        <v>0.127</v>
      </c>
      <c r="AB53" s="118">
        <f>'SS5-Orifice1 (4)'!AB31</f>
        <v>0.04</v>
      </c>
      <c r="AC53" s="118">
        <f>'SS5-Orifice1 (4)'!AC31</f>
        <v>1.7792950564974399</v>
      </c>
      <c r="AD53" s="118">
        <f>'SS5-Orifice1 (4)'!AD31</f>
        <v>0.82555864305677595</v>
      </c>
      <c r="AE53" s="118">
        <f>'SS5-Orifice1 (4)'!AE31</f>
        <v>6.7491559926197402</v>
      </c>
      <c r="AF53" s="118">
        <f>'SS5-Orifice1 (4)'!AF31</f>
        <v>3.23147739772494</v>
      </c>
      <c r="AG53" s="118">
        <f>'SS5-Orifice1 (4)'!AG31</f>
        <v>3.1821644059988898</v>
      </c>
      <c r="AH53" s="118">
        <f>'SS5-Orifice1 (4)'!AH31</f>
        <v>3.20668863201678</v>
      </c>
      <c r="AI53" s="118">
        <f>'SS5-Orifice1 (4)'!AI31</f>
        <v>0.50238562785705998</v>
      </c>
      <c r="AJ53" s="118">
        <f>'SS5-Orifice1 (4)'!AJ31</f>
        <v>1.98302556106308</v>
      </c>
      <c r="AK53" s="118">
        <f>'SS5-Orifice1 (4)'!AK31</f>
        <v>1.7792950564974399</v>
      </c>
      <c r="AL53" s="118">
        <f>'SS5-Orifice1 (4)'!AL31</f>
        <v>0.82555864305677595</v>
      </c>
      <c r="AM53" s="118">
        <f>'SS5-Orifice1 (4)'!AM31</f>
        <v>194.26754029084501</v>
      </c>
      <c r="AN53" s="118">
        <f>'SS5-Orifice1 (4)'!AN31</f>
        <v>0.95373641344066495</v>
      </c>
      <c r="AO53" s="118">
        <f>'SS5-Orifice1 (4)'!AO31</f>
        <v>65128.853101839297</v>
      </c>
      <c r="AP53" s="118">
        <f>'SS5-Orifice1 (4)'!AP31</f>
        <v>1221.03203282667</v>
      </c>
      <c r="AQ53" s="118">
        <f>'SS5-Orifice1 (4)'!AQ31</f>
        <v>3983.5632552442498</v>
      </c>
      <c r="AR53" s="118">
        <f>'SS5-Orifice1 (4)'!AR31</f>
        <v>4472.4341184693903</v>
      </c>
      <c r="AS53" s="118">
        <f>'SS5-Orifice1 (4)'!AS31</f>
        <v>1977.09177040554</v>
      </c>
      <c r="AT53" s="108">
        <f>'SS5-Orifice1 (4)'!AT31</f>
        <v>-4472.4341184693903</v>
      </c>
      <c r="AU53" s="109">
        <f t="shared" si="7"/>
        <v>0.46398074340851392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(4)'!I32</f>
        <v>1</v>
      </c>
      <c r="J54" s="118">
        <f>'SS5-Orifice1 (4)'!J32</f>
        <v>7</v>
      </c>
      <c r="K54" s="118">
        <f>'SS5-Orifice1 (4)'!K32</f>
        <v>0.48244140000000002</v>
      </c>
      <c r="L54" s="118">
        <f>'SS5-Orifice1 (4)'!L32</f>
        <v>1.946567E-3</v>
      </c>
      <c r="M54" s="118">
        <f>'SS5-Orifice1 (4)'!M32</f>
        <v>9.7328349999999998E-4</v>
      </c>
      <c r="N54" s="118">
        <f>'SS5-Orifice1 (4)'!N32</f>
        <v>7</v>
      </c>
      <c r="O54" s="118">
        <f>'SS5-Orifice1 (4)'!O32</f>
        <v>2.8260000000000001</v>
      </c>
      <c r="P54" s="118">
        <f>'SS5-Orifice1 (4)'!P32</f>
        <v>1.946567E-3</v>
      </c>
      <c r="Q54" s="118">
        <f>'SS5-Orifice1 (4)'!Q32</f>
        <v>9.7328349999999998E-4</v>
      </c>
      <c r="R54" s="118">
        <f>'SS5-Orifice1 (4)'!R32</f>
        <v>7</v>
      </c>
      <c r="S54" s="118">
        <f>'SS5-Orifice1 (4)'!S32</f>
        <v>2.8260000000000001</v>
      </c>
      <c r="T54" s="118">
        <f>'SS5-Orifice1 (4)'!T32</f>
        <v>3.4720000000000001E-12</v>
      </c>
      <c r="U54" s="118">
        <f>'SS5-Orifice1 (4)'!U32</f>
        <v>6.3629999999999995E-8</v>
      </c>
      <c r="V54" s="118">
        <f>'SS5-Orifice1 (4)'!V32</f>
        <v>1.20774</v>
      </c>
      <c r="W54" s="118">
        <f>'SS5-Orifice1 (4)'!W32</f>
        <v>2.8999999999999998E-2</v>
      </c>
      <c r="X54" s="118">
        <f>'SS5-Orifice1 (4)'!X32</f>
        <v>157518914.53572401</v>
      </c>
      <c r="Y54" s="118">
        <f>'SS5-Orifice1 (4)'!Y32</f>
        <v>-50</v>
      </c>
      <c r="Z54" s="118">
        <f>'SS5-Orifice1 (4)'!Z32</f>
        <v>4</v>
      </c>
      <c r="AA54" s="118">
        <f>'SS5-Orifice1 (4)'!AA32</f>
        <v>0.127</v>
      </c>
      <c r="AB54" s="118">
        <f>'SS5-Orifice1 (4)'!AB32</f>
        <v>0.04</v>
      </c>
      <c r="AC54" s="118">
        <f>'SS5-Orifice1 (4)'!AC32</f>
        <v>2.6678496451392002</v>
      </c>
      <c r="AD54" s="118">
        <f>'SS5-Orifice1 (4)'!AD32</f>
        <v>0.72988406372254599</v>
      </c>
      <c r="AE54" s="118">
        <f>'SS5-Orifice1 (4)'!AE32</f>
        <v>6.74913499998181</v>
      </c>
      <c r="AF54" s="118">
        <f>'SS5-Orifice1 (4)'!AF32</f>
        <v>3.2300036409420501</v>
      </c>
      <c r="AG54" s="118">
        <f>'SS5-Orifice1 (4)'!AG32</f>
        <v>3.17471027675415</v>
      </c>
      <c r="AH54" s="118">
        <f>'SS5-Orifice1 (4)'!AH32</f>
        <v>3.1797798990109398</v>
      </c>
      <c r="AI54" s="118">
        <f>'SS5-Orifice1 (4)'!AI32</f>
        <v>0.42590202699976798</v>
      </c>
      <c r="AJ54" s="118">
        <f>'SS5-Orifice1 (4)'!AJ32</f>
        <v>3.0878366162605202</v>
      </c>
      <c r="AK54" s="118">
        <f>'SS5-Orifice1 (4)'!AK32</f>
        <v>2.6678496451392002</v>
      </c>
      <c r="AL54" s="118">
        <f>'SS5-Orifice1 (4)'!AL32</f>
        <v>0.72988406372254599</v>
      </c>
      <c r="AM54" s="118">
        <f>'SS5-Orifice1 (4)'!AM32</f>
        <v>219.20086842295299</v>
      </c>
      <c r="AN54" s="118">
        <f>'SS5-Orifice1 (4)'!AN32</f>
        <v>1.9379655814166601</v>
      </c>
      <c r="AO54" s="118">
        <f>'SS5-Orifice1 (4)'!AO32</f>
        <v>48099.867788378797</v>
      </c>
      <c r="AP54" s="118">
        <f>'SS5-Orifice1 (4)'!AP32</f>
        <v>1147.72536392655</v>
      </c>
      <c r="AQ54" s="118">
        <f>'SS5-Orifice1 (4)'!AQ32</f>
        <v>3983.2086810772098</v>
      </c>
      <c r="AR54" s="118">
        <f>'SS5-Orifice1 (4)'!AR32</f>
        <v>4472.49001878327</v>
      </c>
      <c r="AS54" s="118">
        <f>'SS5-Orifice1 (4)'!AS32</f>
        <v>1837.04282441693</v>
      </c>
      <c r="AT54" s="108">
        <f>'SS5-Orifice1 (4)'!AT32</f>
        <v>-4472.49001878327</v>
      </c>
      <c r="AU54" s="109">
        <f t="shared" si="7"/>
        <v>0.27358515688932794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(4)'!I33</f>
        <v>1</v>
      </c>
      <c r="J55" s="118">
        <f>'SS5-Orifice1 (4)'!J33</f>
        <v>7</v>
      </c>
      <c r="K55" s="118">
        <f>'SS5-Orifice1 (4)'!K33</f>
        <v>0.48244140000000002</v>
      </c>
      <c r="L55" s="118">
        <f>'SS5-Orifice1 (4)'!L33</f>
        <v>1.946567E-3</v>
      </c>
      <c r="M55" s="118">
        <f>'SS5-Orifice1 (4)'!M33</f>
        <v>9.7328349999999998E-4</v>
      </c>
      <c r="N55" s="118">
        <f>'SS5-Orifice1 (4)'!N33</f>
        <v>7</v>
      </c>
      <c r="O55" s="118">
        <f>'SS5-Orifice1 (4)'!O33</f>
        <v>2.8260000000000001</v>
      </c>
      <c r="P55" s="118">
        <f>'SS5-Orifice1 (4)'!P33</f>
        <v>1.946567E-3</v>
      </c>
      <c r="Q55" s="118">
        <f>'SS5-Orifice1 (4)'!Q33</f>
        <v>9.7328349999999998E-4</v>
      </c>
      <c r="R55" s="118">
        <f>'SS5-Orifice1 (4)'!R33</f>
        <v>7</v>
      </c>
      <c r="S55" s="118">
        <f>'SS5-Orifice1 (4)'!S33</f>
        <v>2.8260000000000001</v>
      </c>
      <c r="T55" s="118">
        <f>'SS5-Orifice1 (4)'!T33</f>
        <v>3.4720000000000001E-12</v>
      </c>
      <c r="U55" s="118">
        <f>'SS5-Orifice1 (4)'!U33</f>
        <v>6.3629999999999995E-8</v>
      </c>
      <c r="V55" s="118">
        <f>'SS5-Orifice1 (4)'!V33</f>
        <v>1.20774</v>
      </c>
      <c r="W55" s="118">
        <f>'SS5-Orifice1 (4)'!W33</f>
        <v>3.2000000000000001E-2</v>
      </c>
      <c r="X55" s="118">
        <f>'SS5-Orifice1 (4)'!X33</f>
        <v>191794730.65943101</v>
      </c>
      <c r="Y55" s="118">
        <f>'SS5-Orifice1 (4)'!Y33</f>
        <v>-50</v>
      </c>
      <c r="Z55" s="118">
        <f>'SS5-Orifice1 (4)'!Z33</f>
        <v>4</v>
      </c>
      <c r="AA55" s="118">
        <f>'SS5-Orifice1 (4)'!AA33</f>
        <v>0.127</v>
      </c>
      <c r="AB55" s="118">
        <f>'SS5-Orifice1 (4)'!AB33</f>
        <v>0.04</v>
      </c>
      <c r="AC55" s="118">
        <f>'SS5-Orifice1 (4)'!AC33</f>
        <v>2.9340561572047199</v>
      </c>
      <c r="AD55" s="118">
        <f>'SS5-Orifice1 (4)'!AD33</f>
        <v>0.64595729538301805</v>
      </c>
      <c r="AE55" s="118">
        <f>'SS5-Orifice1 (4)'!AE33</f>
        <v>6.7491555842495803</v>
      </c>
      <c r="AF55" s="118">
        <f>'SS5-Orifice1 (4)'!AF33</f>
        <v>2.6844343181794299</v>
      </c>
      <c r="AG55" s="118">
        <f>'SS5-Orifice1 (4)'!AG33</f>
        <v>3.1809055680452301</v>
      </c>
      <c r="AH55" s="118">
        <f>'SS5-Orifice1 (4)'!AH33</f>
        <v>3.1859476467558099</v>
      </c>
      <c r="AI55" s="118">
        <f>'SS5-Orifice1 (4)'!AI33</f>
        <v>0.39651357910477902</v>
      </c>
      <c r="AJ55" s="118">
        <f>'SS5-Orifice1 (4)'!AJ33</f>
        <v>3.5462892034380298</v>
      </c>
      <c r="AK55" s="118">
        <f>'SS5-Orifice1 (4)'!AK33</f>
        <v>2.9340561572047199</v>
      </c>
      <c r="AL55" s="118">
        <f>'SS5-Orifice1 (4)'!AL33</f>
        <v>0.64595729538301805</v>
      </c>
      <c r="AM55" s="118">
        <f>'SS5-Orifice1 (4)'!AM33</f>
        <v>247.02414506886299</v>
      </c>
      <c r="AN55" s="118">
        <f>'SS5-Orifice1 (4)'!AN33</f>
        <v>2.2880988618217</v>
      </c>
      <c r="AO55" s="118">
        <f>'SS5-Orifice1 (4)'!AO33</f>
        <v>44811.551695802598</v>
      </c>
      <c r="AP55" s="118">
        <f>'SS5-Orifice1 (4)'!AP33</f>
        <v>1011.21638633676</v>
      </c>
      <c r="AQ55" s="118">
        <f>'SS5-Orifice1 (4)'!AQ33</f>
        <v>3983.23218582445</v>
      </c>
      <c r="AR55" s="118">
        <f>'SS5-Orifice1 (4)'!AR33</f>
        <v>4472.4592953011297</v>
      </c>
      <c r="AS55" s="118">
        <f>'SS5-Orifice1 (4)'!AS33</f>
        <v>1616.6598506862399</v>
      </c>
      <c r="AT55" s="108">
        <f>'SS5-Orifice1 (4)'!AT33</f>
        <v>-4472.4592953011297</v>
      </c>
      <c r="AU55" s="109">
        <f t="shared" si="7"/>
        <v>0.22015846349663007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(4)'!I34</f>
        <v>1</v>
      </c>
      <c r="J56" s="118">
        <f>'SS5-Orifice1 (4)'!J34</f>
        <v>7</v>
      </c>
      <c r="K56" s="118">
        <f>'SS5-Orifice1 (4)'!K34</f>
        <v>0.48244140000000002</v>
      </c>
      <c r="L56" s="118">
        <f>'SS5-Orifice1 (4)'!L34</f>
        <v>1.946567E-3</v>
      </c>
      <c r="M56" s="118">
        <f>'SS5-Orifice1 (4)'!M34</f>
        <v>9.7328349999999998E-4</v>
      </c>
      <c r="N56" s="118">
        <f>'SS5-Orifice1 (4)'!N34</f>
        <v>7</v>
      </c>
      <c r="O56" s="118">
        <f>'SS5-Orifice1 (4)'!O34</f>
        <v>2.8260000000000001</v>
      </c>
      <c r="P56" s="118">
        <f>'SS5-Orifice1 (4)'!P34</f>
        <v>1.946567E-3</v>
      </c>
      <c r="Q56" s="118">
        <f>'SS5-Orifice1 (4)'!Q34</f>
        <v>9.7328349999999998E-4</v>
      </c>
      <c r="R56" s="118">
        <f>'SS5-Orifice1 (4)'!R34</f>
        <v>7</v>
      </c>
      <c r="S56" s="118">
        <f>'SS5-Orifice1 (4)'!S34</f>
        <v>2.8260000000000001</v>
      </c>
      <c r="T56" s="118">
        <f>'SS5-Orifice1 (4)'!T34</f>
        <v>3.4720000000000001E-12</v>
      </c>
      <c r="U56" s="118">
        <f>'SS5-Orifice1 (4)'!U34</f>
        <v>6.3629999999999995E-8</v>
      </c>
      <c r="V56" s="118">
        <f>'SS5-Orifice1 (4)'!V34</f>
        <v>1.20774</v>
      </c>
      <c r="W56" s="118">
        <f>'SS5-Orifice1 (4)'!W34</f>
        <v>3.2999999999999995E-2</v>
      </c>
      <c r="X56" s="118">
        <f>'SS5-Orifice1 (4)'!X34</f>
        <v>203969200.86730501</v>
      </c>
      <c r="Y56" s="118">
        <f>'SS5-Orifice1 (4)'!Y34</f>
        <v>-50</v>
      </c>
      <c r="Z56" s="118">
        <f>'SS5-Orifice1 (4)'!Z34</f>
        <v>4</v>
      </c>
      <c r="AA56" s="118">
        <f>'SS5-Orifice1 (4)'!AA34</f>
        <v>0.127</v>
      </c>
      <c r="AB56" s="118">
        <f>'SS5-Orifice1 (4)'!AB34</f>
        <v>0.04</v>
      </c>
      <c r="AC56" s="118">
        <f>'SS5-Orifice1 (4)'!AC34</f>
        <v>3.1356021304254398</v>
      </c>
      <c r="AD56" s="118">
        <f>'SS5-Orifice1 (4)'!AD34</f>
        <v>0.67623148792419896</v>
      </c>
      <c r="AE56" s="118">
        <f>'SS5-Orifice1 (4)'!AE34</f>
        <v>6.7491557967302196</v>
      </c>
      <c r="AF56" s="118">
        <f>'SS5-Orifice1 (4)'!AF34</f>
        <v>3.0428052227921301</v>
      </c>
      <c r="AG56" s="118">
        <f>'SS5-Orifice1 (4)'!AG34</f>
        <v>3.1846404068547001</v>
      </c>
      <c r="AH56" s="118">
        <f>'SS5-Orifice1 (4)'!AH34</f>
        <v>3.18453818302519</v>
      </c>
      <c r="AI56" s="118">
        <f>'SS5-Orifice1 (4)'!AI34</f>
        <v>0.38673479465559102</v>
      </c>
      <c r="AJ56" s="118">
        <f>'SS5-Orifice1 (4)'!AJ34</f>
        <v>3.7091267183013499</v>
      </c>
      <c r="AK56" s="118">
        <f>'SS5-Orifice1 (4)'!AK34</f>
        <v>3.1356021304254398</v>
      </c>
      <c r="AL56" s="118">
        <f>'SS5-Orifice1 (4)'!AL34</f>
        <v>0.67623148792419896</v>
      </c>
      <c r="AM56" s="118">
        <f>'SS5-Orifice1 (4)'!AM34</f>
        <v>235.940686550989</v>
      </c>
      <c r="AN56" s="118">
        <f>'SS5-Orifice1 (4)'!AN34</f>
        <v>2.45937064250124</v>
      </c>
      <c r="AO56" s="118">
        <f>'SS5-Orifice1 (4)'!AO34</f>
        <v>44559.191277185702</v>
      </c>
      <c r="AP56" s="118">
        <f>'SS5-Orifice1 (4)'!AP34</f>
        <v>1117.03606495124</v>
      </c>
      <c r="AQ56" s="118">
        <f>'SS5-Orifice1 (4)'!AQ34</f>
        <v>3983.2199826385199</v>
      </c>
      <c r="AR56" s="118">
        <f>'SS5-Orifice1 (4)'!AR34</f>
        <v>4472.5117333345497</v>
      </c>
      <c r="AS56" s="118">
        <f>'SS5-Orifice1 (4)'!AS34</f>
        <v>1765.4362800425499</v>
      </c>
      <c r="AT56" s="108">
        <f>'SS5-Orifice1 (4)'!AT34</f>
        <v>-4472.5117333345497</v>
      </c>
      <c r="AU56" s="109">
        <f t="shared" si="7"/>
        <v>0.21566240224248337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(4)'!I35</f>
        <v>1</v>
      </c>
      <c r="J57" s="118">
        <f>'SS5-Orifice1 (4)'!J35</f>
        <v>7</v>
      </c>
      <c r="K57" s="118">
        <f>'SS5-Orifice1 (4)'!K35</f>
        <v>0.48244140000000002</v>
      </c>
      <c r="L57" s="118">
        <f>'SS5-Orifice1 (4)'!L35</f>
        <v>1.946567E-3</v>
      </c>
      <c r="M57" s="118">
        <f>'SS5-Orifice1 (4)'!M35</f>
        <v>9.7328349999999998E-4</v>
      </c>
      <c r="N57" s="118">
        <f>'SS5-Orifice1 (4)'!N35</f>
        <v>7</v>
      </c>
      <c r="O57" s="118">
        <f>'SS5-Orifice1 (4)'!O35</f>
        <v>2.8260000000000001</v>
      </c>
      <c r="P57" s="118">
        <f>'SS5-Orifice1 (4)'!P35</f>
        <v>1.946567E-3</v>
      </c>
      <c r="Q57" s="118">
        <f>'SS5-Orifice1 (4)'!Q35</f>
        <v>9.7328349999999998E-4</v>
      </c>
      <c r="R57" s="118">
        <f>'SS5-Orifice1 (4)'!R35</f>
        <v>7</v>
      </c>
      <c r="S57" s="118">
        <f>'SS5-Orifice1 (4)'!S35</f>
        <v>2.8260000000000001</v>
      </c>
      <c r="T57" s="118">
        <f>'SS5-Orifice1 (4)'!T35</f>
        <v>3.4720000000000001E-12</v>
      </c>
      <c r="U57" s="118">
        <f>'SS5-Orifice1 (4)'!U35</f>
        <v>6.3629999999999995E-8</v>
      </c>
      <c r="V57" s="118">
        <f>'SS5-Orifice1 (4)'!V35</f>
        <v>1.20774</v>
      </c>
      <c r="W57" s="118">
        <f>'SS5-Orifice1 (4)'!W35</f>
        <v>4.0000000000000042E-2</v>
      </c>
      <c r="X57" s="118">
        <f>'SS5-Orifice1 (4)'!X35</f>
        <v>299679266.65535998</v>
      </c>
      <c r="Y57" s="118">
        <f>'SS5-Orifice1 (4)'!Y35</f>
        <v>-50</v>
      </c>
      <c r="Z57" s="118">
        <f>'SS5-Orifice1 (4)'!Z35</f>
        <v>4</v>
      </c>
      <c r="AA57" s="118">
        <f>'SS5-Orifice1 (4)'!AA35</f>
        <v>0.127</v>
      </c>
      <c r="AB57" s="118">
        <f>'SS5-Orifice1 (4)'!AB35</f>
        <v>0.04</v>
      </c>
      <c r="AC57" s="118">
        <f>'SS5-Orifice1 (4)'!AC35</f>
        <v>3.9215893050457602</v>
      </c>
      <c r="AD57" s="118">
        <f>'SS5-Orifice1 (4)'!AD35</f>
        <v>0.52604065115478205</v>
      </c>
      <c r="AE57" s="118">
        <f>'SS5-Orifice1 (4)'!AE35</f>
        <v>6.7491352921274004</v>
      </c>
      <c r="AF57" s="118">
        <f>'SS5-Orifice1 (4)'!AF35</f>
        <v>2.6424148416982902</v>
      </c>
      <c r="AG57" s="118">
        <f>'SS5-Orifice1 (4)'!AG35</f>
        <v>3.1814543490865699</v>
      </c>
      <c r="AH57" s="118">
        <f>'SS5-Orifice1 (4)'!AH35</f>
        <v>3.1769779553480699</v>
      </c>
      <c r="AI57" s="118">
        <f>'SS5-Orifice1 (4)'!AI35</f>
        <v>0.31853240443536901</v>
      </c>
      <c r="AJ57" s="118">
        <f>'SS5-Orifice1 (4)'!AJ35</f>
        <v>4.9892631452706704</v>
      </c>
      <c r="AK57" s="118">
        <f>'SS5-Orifice1 (4)'!AK35</f>
        <v>3.9215893050457602</v>
      </c>
      <c r="AL57" s="118">
        <f>'SS5-Orifice1 (4)'!AL35</f>
        <v>0.52604065115478205</v>
      </c>
      <c r="AM57" s="118">
        <f>'SS5-Orifice1 (4)'!AM35</f>
        <v>256.416409375542</v>
      </c>
      <c r="AN57" s="118">
        <f>'SS5-Orifice1 (4)'!AN35</f>
        <v>3.3955486538909798</v>
      </c>
      <c r="AO57" s="118">
        <f>'SS5-Orifice1 (4)'!AO35</f>
        <v>40382.781060764602</v>
      </c>
      <c r="AP57" s="118">
        <f>'SS5-Orifice1 (4)'!AP35</f>
        <v>1000.55171596319</v>
      </c>
      <c r="AQ57" s="118">
        <f>'SS5-Orifice1 (4)'!AQ35</f>
        <v>3983.07976263106</v>
      </c>
      <c r="AR57" s="118">
        <f>'SS5-Orifice1 (4)'!AR35</f>
        <v>4472.3795119693996</v>
      </c>
      <c r="AS57" s="118">
        <f>'SS5-Orifice1 (4)'!AS35</f>
        <v>1629.1336859728899</v>
      </c>
      <c r="AT57" s="108">
        <f>'SS5-Orifice1 (4)'!AT35</f>
        <v>-4472.3795119693996</v>
      </c>
      <c r="AU57" s="109">
        <f t="shared" si="7"/>
        <v>0.13413965875466496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(4)'!I36</f>
        <v>1</v>
      </c>
      <c r="J58" s="118">
        <f>'SS5-Orifice1 (4)'!J36</f>
        <v>7</v>
      </c>
      <c r="K58" s="118">
        <f>'SS5-Orifice1 (4)'!K36</f>
        <v>0.48244140000000002</v>
      </c>
      <c r="L58" s="118">
        <f>'SS5-Orifice1 (4)'!L36</f>
        <v>1.946567E-3</v>
      </c>
      <c r="M58" s="118">
        <f>'SS5-Orifice1 (4)'!M36</f>
        <v>9.7328349999999998E-4</v>
      </c>
      <c r="N58" s="118">
        <f>'SS5-Orifice1 (4)'!N36</f>
        <v>7</v>
      </c>
      <c r="O58" s="118">
        <f>'SS5-Orifice1 (4)'!O36</f>
        <v>2.8260000000000001</v>
      </c>
      <c r="P58" s="118">
        <f>'SS5-Orifice1 (4)'!P36</f>
        <v>1.946567E-3</v>
      </c>
      <c r="Q58" s="118">
        <f>'SS5-Orifice1 (4)'!Q36</f>
        <v>9.7328349999999998E-4</v>
      </c>
      <c r="R58" s="118">
        <f>'SS5-Orifice1 (4)'!R36</f>
        <v>7</v>
      </c>
      <c r="S58" s="118">
        <f>'SS5-Orifice1 (4)'!S36</f>
        <v>2.8260000000000001</v>
      </c>
      <c r="T58" s="118">
        <f>'SS5-Orifice1 (4)'!T36</f>
        <v>3.4720000000000001E-12</v>
      </c>
      <c r="U58" s="118">
        <f>'SS5-Orifice1 (4)'!U36</f>
        <v>6.3629999999999995E-8</v>
      </c>
      <c r="V58" s="118">
        <f>'SS5-Orifice1 (4)'!V36</f>
        <v>1.20774</v>
      </c>
      <c r="W58" s="118">
        <f>'SS5-Orifice1 (4)'!W36</f>
        <v>4.6999999999999952E-2</v>
      </c>
      <c r="X58" s="118">
        <f>'SS5-Orifice1 (4)'!X36</f>
        <v>413744687.526057</v>
      </c>
      <c r="Y58" s="118">
        <f>'SS5-Orifice1 (4)'!Y36</f>
        <v>-50</v>
      </c>
      <c r="Z58" s="118">
        <f>'SS5-Orifice1 (4)'!Z36</f>
        <v>4</v>
      </c>
      <c r="AA58" s="118">
        <f>'SS5-Orifice1 (4)'!AA36</f>
        <v>0.127</v>
      </c>
      <c r="AB58" s="118">
        <f>'SS5-Orifice1 (4)'!AB36</f>
        <v>0.04</v>
      </c>
      <c r="AC58" s="118">
        <f>'SS5-Orifice1 (4)'!AC36</f>
        <v>4.8608161578609801</v>
      </c>
      <c r="AD58" s="118">
        <f>'SS5-Orifice1 (4)'!AD36</f>
        <v>0.44274452717190799</v>
      </c>
      <c r="AE58" s="118">
        <f>'SS5-Orifice1 (4)'!AE36</f>
        <v>6.8087054463871803</v>
      </c>
      <c r="AF58" s="118">
        <f>'SS5-Orifice1 (4)'!AF36</f>
        <v>2.7177545473256601</v>
      </c>
      <c r="AG58" s="118">
        <f>'SS5-Orifice1 (4)'!AG36</f>
        <v>3.1841917432399498</v>
      </c>
      <c r="AH58" s="118">
        <f>'SS5-Orifice1 (4)'!AH36</f>
        <v>3.18414624962691</v>
      </c>
      <c r="AI58" s="118">
        <f>'SS5-Orifice1 (4)'!AI36</f>
        <v>0.257403762562745</v>
      </c>
      <c r="AJ58" s="118">
        <f>'SS5-Orifice1 (4)'!AJ36</f>
        <v>6.5148525160760897</v>
      </c>
      <c r="AK58" s="118">
        <f>'SS5-Orifice1 (4)'!AK36</f>
        <v>4.8608161578609801</v>
      </c>
      <c r="AL58" s="118">
        <f>'SS5-Orifice1 (4)'!AL36</f>
        <v>0.44274452717190799</v>
      </c>
      <c r="AM58" s="118">
        <f>'SS5-Orifice1 (4)'!AM36</f>
        <v>266.81220636986802</v>
      </c>
      <c r="AN58" s="118">
        <f>'SS5-Orifice1 (4)'!AN36</f>
        <v>4.4180716306890702</v>
      </c>
      <c r="AO58" s="118">
        <f>'SS5-Orifice1 (4)'!AO36</f>
        <v>38480.886420162897</v>
      </c>
      <c r="AP58" s="118">
        <f>'SS5-Orifice1 (4)'!AP36</f>
        <v>968.18650002924005</v>
      </c>
      <c r="AQ58" s="118">
        <f>'SS5-Orifice1 (4)'!AQ36</f>
        <v>3983.32228898116</v>
      </c>
      <c r="AR58" s="118">
        <f>'SS5-Orifice1 (4)'!AR36</f>
        <v>4472.3954228973198</v>
      </c>
      <c r="AS58" s="118">
        <f>'SS5-Orifice1 (4)'!AS36</f>
        <v>1539.7274940510299</v>
      </c>
      <c r="AT58" s="108">
        <f>'SS5-Orifice1 (4)'!AT36</f>
        <v>-4472.3954228973198</v>
      </c>
      <c r="AU58" s="109">
        <f t="shared" si="7"/>
        <v>9.1084400807032243E-2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(4)'!I37</f>
        <v>1</v>
      </c>
      <c r="J59" s="118">
        <f>'SS5-Orifice1 (4)'!J37</f>
        <v>7</v>
      </c>
      <c r="K59" s="118">
        <f>'SS5-Orifice1 (4)'!K37</f>
        <v>0.48244140000000002</v>
      </c>
      <c r="L59" s="118">
        <f>'SS5-Orifice1 (4)'!L37</f>
        <v>1.946567E-3</v>
      </c>
      <c r="M59" s="118">
        <f>'SS5-Orifice1 (4)'!M37</f>
        <v>9.7328349999999998E-4</v>
      </c>
      <c r="N59" s="118">
        <f>'SS5-Orifice1 (4)'!N37</f>
        <v>7</v>
      </c>
      <c r="O59" s="118">
        <f>'SS5-Orifice1 (4)'!O37</f>
        <v>2.8260000000000001</v>
      </c>
      <c r="P59" s="118">
        <f>'SS5-Orifice1 (4)'!P37</f>
        <v>1.946567E-3</v>
      </c>
      <c r="Q59" s="118">
        <f>'SS5-Orifice1 (4)'!Q37</f>
        <v>9.7328349999999998E-4</v>
      </c>
      <c r="R59" s="118">
        <f>'SS5-Orifice1 (4)'!R37</f>
        <v>7</v>
      </c>
      <c r="S59" s="118">
        <f>'SS5-Orifice1 (4)'!S37</f>
        <v>2.8260000000000001</v>
      </c>
      <c r="T59" s="118">
        <f>'SS5-Orifice1 (4)'!T37</f>
        <v>3.4720000000000001E-12</v>
      </c>
      <c r="U59" s="118">
        <f>'SS5-Orifice1 (4)'!U37</f>
        <v>6.3629999999999995E-8</v>
      </c>
      <c r="V59" s="118">
        <f>'SS5-Orifice1 (4)'!V37</f>
        <v>1.20774</v>
      </c>
      <c r="W59" s="118">
        <f>'SS5-Orifice1 (4)'!W37</f>
        <v>6.2999999999999987E-2</v>
      </c>
      <c r="X59" s="118">
        <f>'SS5-Orifice1 (4)'!X37</f>
        <v>743391880.84695303</v>
      </c>
      <c r="Y59" s="118">
        <f>'SS5-Orifice1 (4)'!Y37</f>
        <v>-50</v>
      </c>
      <c r="Z59" s="118">
        <f>'SS5-Orifice1 (4)'!Z37</f>
        <v>4</v>
      </c>
      <c r="AA59" s="118">
        <f>'SS5-Orifice1 (4)'!AA37</f>
        <v>0.127</v>
      </c>
      <c r="AB59" s="118">
        <f>'SS5-Orifice1 (4)'!AB37</f>
        <v>0.04</v>
      </c>
      <c r="AC59" s="118">
        <f>'SS5-Orifice1 (4)'!AC37</f>
        <v>6.9046982708666196</v>
      </c>
      <c r="AD59" s="118">
        <f>'SS5-Orifice1 (4)'!AD37</f>
        <v>0.30417725257878703</v>
      </c>
      <c r="AE59" s="118">
        <f>'SS5-Orifice1 (4)'!AE37</f>
        <v>6.74915548727851</v>
      </c>
      <c r="AF59" s="118">
        <f>'SS5-Orifice1 (4)'!AF37</f>
        <v>2.8215394072679598</v>
      </c>
      <c r="AG59" s="118">
        <f>'SS5-Orifice1 (4)'!AG37</f>
        <v>3.1799490875063201</v>
      </c>
      <c r="AH59" s="118">
        <f>'SS5-Orifice1 (4)'!AH37</f>
        <v>3.1894374799785798</v>
      </c>
      <c r="AI59" s="118">
        <f>'SS5-Orifice1 (4)'!AI37</f>
        <v>0.16017798970973901</v>
      </c>
      <c r="AJ59" s="118">
        <f>'SS5-Orifice1 (4)'!AJ37</f>
        <v>10.922444895221901</v>
      </c>
      <c r="AK59" s="118">
        <f>'SS5-Orifice1 (4)'!AK37</f>
        <v>6.9046982708666196</v>
      </c>
      <c r="AL59" s="118">
        <f>'SS5-Orifice1 (4)'!AL37</f>
        <v>0.30417725257878703</v>
      </c>
      <c r="AM59" s="118">
        <f>'SS5-Orifice1 (4)'!AM37</f>
        <v>295.71971775859799</v>
      </c>
      <c r="AN59" s="118">
        <f>'SS5-Orifice1 (4)'!AN37</f>
        <v>6.6005210182878402</v>
      </c>
      <c r="AO59" s="118">
        <f>'SS5-Orifice1 (4)'!AO37</f>
        <v>36599.412097163302</v>
      </c>
      <c r="AP59" s="118">
        <f>'SS5-Orifice1 (4)'!AP37</f>
        <v>729.72814550836995</v>
      </c>
      <c r="AQ59" s="118">
        <f>'SS5-Orifice1 (4)'!AQ37</f>
        <v>3341.2758470763201</v>
      </c>
      <c r="AR59" s="118">
        <f>'SS5-Orifice1 (4)'!AR37</f>
        <v>4471.9309646091297</v>
      </c>
      <c r="AS59" s="118">
        <f>'SS5-Orifice1 (4)'!AS37</f>
        <v>1144.59259171039</v>
      </c>
      <c r="AT59" s="108">
        <f>'SS5-Orifice1 (4)'!AT37</f>
        <v>-4471.9309646091297</v>
      </c>
      <c r="AU59" s="109">
        <f t="shared" si="7"/>
        <v>4.4053663266100877E-2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(4)'!I38</f>
        <v>1</v>
      </c>
      <c r="J60" s="112">
        <f>'SS5-Orifice1 (4)'!J38</f>
        <v>7</v>
      </c>
      <c r="K60" s="112">
        <f>'SS5-Orifice1 (4)'!K38</f>
        <v>0.48244140000000002</v>
      </c>
      <c r="L60" s="112">
        <f>'SS5-Orifice1 (4)'!L38</f>
        <v>1.946567E-3</v>
      </c>
      <c r="M60" s="112">
        <f>'SS5-Orifice1 (4)'!M38</f>
        <v>9.7328349999999998E-4</v>
      </c>
      <c r="N60" s="112">
        <f>'SS5-Orifice1 (4)'!N38</f>
        <v>7</v>
      </c>
      <c r="O60" s="112">
        <f>'SS5-Orifice1 (4)'!O38</f>
        <v>2.8260000000000001</v>
      </c>
      <c r="P60" s="112">
        <f>'SS5-Orifice1 (4)'!P38</f>
        <v>1.946567E-3</v>
      </c>
      <c r="Q60" s="112">
        <f>'SS5-Orifice1 (4)'!Q38</f>
        <v>9.7328349999999998E-4</v>
      </c>
      <c r="R60" s="112">
        <f>'SS5-Orifice1 (4)'!R38</f>
        <v>7</v>
      </c>
      <c r="S60" s="112">
        <f>'SS5-Orifice1 (4)'!S38</f>
        <v>2.8260000000000001</v>
      </c>
      <c r="T60" s="112">
        <f>'SS5-Orifice1 (4)'!T38</f>
        <v>3.4720000000000001E-12</v>
      </c>
      <c r="U60" s="112">
        <f>'SS5-Orifice1 (4)'!U38</f>
        <v>6.3629999999999995E-8</v>
      </c>
      <c r="V60" s="112">
        <f>'SS5-Orifice1 (4)'!V38</f>
        <v>1.20774</v>
      </c>
      <c r="W60" s="112">
        <f>'SS5-Orifice1 (4)'!W38</f>
        <v>0.12499999999999985</v>
      </c>
      <c r="X60" s="112">
        <f>'SS5-Orifice1 (4)'!X38</f>
        <v>2926555338.4312501</v>
      </c>
      <c r="Y60" s="112">
        <f>'SS5-Orifice1 (4)'!Y38</f>
        <v>-50</v>
      </c>
      <c r="Z60" s="112">
        <f>'SS5-Orifice1 (4)'!Z38</f>
        <v>4</v>
      </c>
      <c r="AA60" s="112">
        <f>'SS5-Orifice1 (4)'!AA38</f>
        <v>0.127</v>
      </c>
      <c r="AB60" s="112">
        <f>'SS5-Orifice1 (4)'!AB38</f>
        <v>0.04</v>
      </c>
      <c r="AC60" s="112">
        <f>'SS5-Orifice1 (4)'!AC38</f>
        <v>8.06700830924839</v>
      </c>
      <c r="AD60" s="112">
        <f>'SS5-Orifice1 (4)'!AD38</f>
        <v>1.0189039111075601E-6</v>
      </c>
      <c r="AE60" s="112">
        <f>'SS5-Orifice1 (4)'!AE38</f>
        <v>6.7491546453769997</v>
      </c>
      <c r="AF60" s="112">
        <f>'SS5-Orifice1 (4)'!AF38</f>
        <v>2.6217982622738099</v>
      </c>
      <c r="AG60" s="112">
        <f>'SS5-Orifice1 (4)'!AG38</f>
        <v>3.1815684995673701</v>
      </c>
      <c r="AH60" s="112">
        <f>'SS5-Orifice1 (4)'!AH38</f>
        <v>3.1787397953409999</v>
      </c>
      <c r="AI60" s="112">
        <f>'SS5-Orifice1 (4)'!AI38</f>
        <v>5.9107413785821604E-7</v>
      </c>
      <c r="AJ60" s="112">
        <f>'SS5-Orifice1 (4)'!AJ38</f>
        <v>20.719384558799899</v>
      </c>
      <c r="AK60" s="112">
        <f>'SS5-Orifice1 (4)'!AK38</f>
        <v>8.06700830924839</v>
      </c>
      <c r="AL60" s="112">
        <f>'SS5-Orifice1 (4)'!AL38</f>
        <v>1.0189039111075601E-6</v>
      </c>
      <c r="AM60" s="112">
        <f>'SS5-Orifice1 (4)'!AM38</f>
        <v>0</v>
      </c>
      <c r="AN60" s="112">
        <f>'SS5-Orifice1 (4)'!AN38</f>
        <v>8.0670072903444705</v>
      </c>
      <c r="AO60" s="112">
        <f>'SS5-Orifice1 (4)'!AO38</f>
        <v>35000.004420677396</v>
      </c>
      <c r="AP60" s="112">
        <f>'SS5-Orifice1 (4)'!AP38</f>
        <v>263.72414998349001</v>
      </c>
      <c r="AQ60" s="112">
        <f>'SS5-Orifice1 (4)'!AQ38</f>
        <v>1117.5907381347099</v>
      </c>
      <c r="AR60" s="112">
        <f>'SS5-Orifice1 (4)'!AR38</f>
        <v>1350.135422246</v>
      </c>
      <c r="AS60" s="112">
        <f>'SS5-Orifice1 (4)'!AS38</f>
        <v>411.12261708644701</v>
      </c>
      <c r="AT60" s="113">
        <f>'SS5-Orifice1 (4)'!AT38</f>
        <v>-1350.135422246</v>
      </c>
      <c r="AU60" s="114">
        <f t="shared" si="7"/>
        <v>1.2630505288304235E-7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(4)'!I28</f>
        <v>1.5</v>
      </c>
      <c r="J61" s="118">
        <f>'SS6-Orifice1 (4)'!J28</f>
        <v>7</v>
      </c>
      <c r="K61" s="118">
        <f>'SS6-Orifice1 (4)'!K28</f>
        <v>0.48244140000000002</v>
      </c>
      <c r="L61" s="118">
        <f>'SS6-Orifice1 (4)'!L28</f>
        <v>1.946567E-3</v>
      </c>
      <c r="M61" s="118">
        <f>'SS6-Orifice1 (4)'!M28</f>
        <v>9.7328349999999998E-4</v>
      </c>
      <c r="N61" s="118">
        <f>'SS6-Orifice1 (4)'!N28</f>
        <v>7</v>
      </c>
      <c r="O61" s="118">
        <f>'SS6-Orifice1 (4)'!O28</f>
        <v>2.8260000000000001</v>
      </c>
      <c r="P61" s="118">
        <f>'SS6-Orifice1 (4)'!P28</f>
        <v>1.946567E-3</v>
      </c>
      <c r="Q61" s="118">
        <f>'SS6-Orifice1 (4)'!Q28</f>
        <v>9.7328349999999998E-4</v>
      </c>
      <c r="R61" s="118">
        <f>'SS6-Orifice1 (4)'!R28</f>
        <v>7</v>
      </c>
      <c r="S61" s="118">
        <f>'SS6-Orifice1 (4)'!S28</f>
        <v>2.8260000000000001</v>
      </c>
      <c r="T61" s="118">
        <f>'SS6-Orifice1 (4)'!T28</f>
        <v>3.4720000000000001E-12</v>
      </c>
      <c r="U61" s="118">
        <f>'SS6-Orifice1 (4)'!U28</f>
        <v>6.3629999999999995E-8</v>
      </c>
      <c r="V61" s="118">
        <f>'SS6-Orifice1 (4)'!V28</f>
        <v>1.20774</v>
      </c>
      <c r="W61" s="118">
        <f>'SS6-Orifice1 (4)'!W28</f>
        <v>9.9999999999999985E-3</v>
      </c>
      <c r="X61" s="118">
        <f>'SS6-Orifice1 (4)'!X28</f>
        <v>18729954.165959999</v>
      </c>
      <c r="Y61" s="118">
        <f>'SS6-Orifice1 (4)'!Y28</f>
        <v>-50</v>
      </c>
      <c r="Z61" s="118">
        <f>'SS6-Orifice1 (4)'!Z28</f>
        <v>4</v>
      </c>
      <c r="AA61" s="118">
        <f>'SS6-Orifice1 (4)'!AA28</f>
        <v>0.127</v>
      </c>
      <c r="AB61" s="118">
        <f>'SS6-Orifice1 (4)'!AB28</f>
        <v>0.04</v>
      </c>
      <c r="AC61" s="118">
        <f>'SS6-Orifice1 (4)'!AC28</f>
        <v>1.15150569760252</v>
      </c>
      <c r="AD61" s="118">
        <f>'SS6-Orifice1 (4)'!AD28</f>
        <v>0.90660962215701701</v>
      </c>
      <c r="AE61" s="118">
        <f>'SS6-Orifice1 (4)'!AE28</f>
        <v>10.215238093473401</v>
      </c>
      <c r="AF61" s="118">
        <f>'SS6-Orifice1 (4)'!AF28</f>
        <v>5.49753466260242</v>
      </c>
      <c r="AG61" s="118">
        <f>'SS6-Orifice1 (4)'!AG28</f>
        <v>3.2092396851512399</v>
      </c>
      <c r="AH61" s="118">
        <f>'SS6-Orifice1 (4)'!AH28</f>
        <v>3.2148568578107799</v>
      </c>
      <c r="AI61" s="118">
        <f>'SS6-Orifice1 (4)'!AI28</f>
        <v>0.56214094242058099</v>
      </c>
      <c r="AJ61" s="118">
        <f>'SS6-Orifice1 (4)'!AJ28</f>
        <v>1.2319992154263399</v>
      </c>
      <c r="AK61" s="118">
        <f>'SS6-Orifice1 (4)'!AK28</f>
        <v>1.15150569760252</v>
      </c>
      <c r="AL61" s="118">
        <f>'SS6-Orifice1 (4)'!AL28</f>
        <v>0.90660962215701701</v>
      </c>
      <c r="AM61" s="118">
        <f>'SS6-Orifice1 (4)'!AM28</f>
        <v>177.07296843321299</v>
      </c>
      <c r="AN61" s="118">
        <f>'SS6-Orifice1 (4)'!AN28</f>
        <v>0.24489607544549999</v>
      </c>
      <c r="AO61" s="118">
        <f>'SS6-Orifice1 (4)'!AO28</f>
        <v>163917.520330706</v>
      </c>
      <c r="AP61" s="118">
        <f>'SS6-Orifice1 (4)'!AP28</f>
        <v>2232.0867059286302</v>
      </c>
      <c r="AQ61" s="118">
        <f>'SS6-Orifice1 (4)'!AQ28</f>
        <v>5983.3163505714801</v>
      </c>
      <c r="AR61" s="118">
        <f>'SS6-Orifice1 (4)'!AR28</f>
        <v>4501.5034949661003</v>
      </c>
      <c r="AS61" s="118">
        <f>'SS6-Orifice1 (4)'!AS28</f>
        <v>2486.3513056226898</v>
      </c>
      <c r="AT61" s="108">
        <f>'SS6-Orifice1 (4)'!AT28</f>
        <v>-4501.5034949661003</v>
      </c>
      <c r="AU61" s="115">
        <f t="shared" si="7"/>
        <v>0.78732534632230988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(4)'!I29</f>
        <v>1.5</v>
      </c>
      <c r="J62" s="118">
        <f>'SS6-Orifice1 (4)'!J29</f>
        <v>7</v>
      </c>
      <c r="K62" s="118">
        <f>'SS6-Orifice1 (4)'!K29</f>
        <v>0.48244140000000002</v>
      </c>
      <c r="L62" s="118">
        <f>'SS6-Orifice1 (4)'!L29</f>
        <v>1.946567E-3</v>
      </c>
      <c r="M62" s="118">
        <f>'SS6-Orifice1 (4)'!M29</f>
        <v>9.7328349999999998E-4</v>
      </c>
      <c r="N62" s="118">
        <f>'SS6-Orifice1 (4)'!N29</f>
        <v>7</v>
      </c>
      <c r="O62" s="118">
        <f>'SS6-Orifice1 (4)'!O29</f>
        <v>2.8260000000000001</v>
      </c>
      <c r="P62" s="118">
        <f>'SS6-Orifice1 (4)'!P29</f>
        <v>1.946567E-3</v>
      </c>
      <c r="Q62" s="118">
        <f>'SS6-Orifice1 (4)'!Q29</f>
        <v>9.7328349999999998E-4</v>
      </c>
      <c r="R62" s="118">
        <f>'SS6-Orifice1 (4)'!R29</f>
        <v>7</v>
      </c>
      <c r="S62" s="118">
        <f>'SS6-Orifice1 (4)'!S29</f>
        <v>2.8260000000000001</v>
      </c>
      <c r="T62" s="118">
        <f>'SS6-Orifice1 (4)'!T29</f>
        <v>3.4720000000000001E-12</v>
      </c>
      <c r="U62" s="118">
        <f>'SS6-Orifice1 (4)'!U29</f>
        <v>6.3629999999999995E-8</v>
      </c>
      <c r="V62" s="118">
        <f>'SS6-Orifice1 (4)'!V29</f>
        <v>1.20774</v>
      </c>
      <c r="W62" s="118">
        <f>'SS6-Orifice1 (4)'!W29</f>
        <v>1.6000000000000011E-2</v>
      </c>
      <c r="X62" s="118">
        <f>'SS6-Orifice1 (4)'!X29</f>
        <v>47948682.664857604</v>
      </c>
      <c r="Y62" s="118">
        <f>'SS6-Orifice1 (4)'!Y29</f>
        <v>-50</v>
      </c>
      <c r="Z62" s="118">
        <f>'SS6-Orifice1 (4)'!Z29</f>
        <v>4</v>
      </c>
      <c r="AA62" s="118">
        <f>'SS6-Orifice1 (4)'!AA29</f>
        <v>0.127</v>
      </c>
      <c r="AB62" s="118">
        <f>'SS6-Orifice1 (4)'!AB29</f>
        <v>0.04</v>
      </c>
      <c r="AC62" s="118">
        <f>'SS6-Orifice1 (4)'!AC29</f>
        <v>1.4943618959224101</v>
      </c>
      <c r="AD62" s="118">
        <f>'SS6-Orifice1 (4)'!AD29</f>
        <v>0.87404592165398398</v>
      </c>
      <c r="AE62" s="118">
        <f>'SS6-Orifice1 (4)'!AE29</f>
        <v>10.216844353183699</v>
      </c>
      <c r="AF62" s="118">
        <f>'SS6-Orifice1 (4)'!AF29</f>
        <v>5.3756576808666399</v>
      </c>
      <c r="AG62" s="118">
        <f>'SS6-Orifice1 (4)'!AG29</f>
        <v>3.19990498278852</v>
      </c>
      <c r="AH62" s="118">
        <f>'SS6-Orifice1 (4)'!AH29</f>
        <v>3.1981958657765901</v>
      </c>
      <c r="AI62" s="118">
        <f>'SS6-Orifice1 (4)'!AI29</f>
        <v>0.53663144443814403</v>
      </c>
      <c r="AJ62" s="118">
        <f>'SS6-Orifice1 (4)'!AJ29</f>
        <v>1.62288298373593</v>
      </c>
      <c r="AK62" s="118">
        <f>'SS6-Orifice1 (4)'!AK29</f>
        <v>1.4943618959224101</v>
      </c>
      <c r="AL62" s="118">
        <f>'SS6-Orifice1 (4)'!AL29</f>
        <v>0.87404592165398398</v>
      </c>
      <c r="AM62" s="118">
        <f>'SS6-Orifice1 (4)'!AM29</f>
        <v>183.60353395335099</v>
      </c>
      <c r="AN62" s="118">
        <f>'SS6-Orifice1 (4)'!AN29</f>
        <v>0.620315974268426</v>
      </c>
      <c r="AO62" s="118">
        <f>'SS6-Orifice1 (4)'!AO29</f>
        <v>84058.641988502699</v>
      </c>
      <c r="AP62" s="118">
        <f>'SS6-Orifice1 (4)'!AP29</f>
        <v>2123.8764969687199</v>
      </c>
      <c r="AQ62" s="118">
        <f>'SS6-Orifice1 (4)'!AQ29</f>
        <v>5982.8830941219603</v>
      </c>
      <c r="AR62" s="118">
        <f>'SS6-Orifice1 (4)'!AR29</f>
        <v>4501.6786639049596</v>
      </c>
      <c r="AS62" s="118">
        <f>'SS6-Orifice1 (4)'!AS29</f>
        <v>2387.0971932124698</v>
      </c>
      <c r="AT62" s="108">
        <f>'SS6-Orifice1 (4)'!AT29</f>
        <v>-4501.6786639049596</v>
      </c>
      <c r="AU62" s="109">
        <f t="shared" si="7"/>
        <v>0.58489574984409665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(4)'!I30</f>
        <v>1.5</v>
      </c>
      <c r="J63" s="118">
        <f>'SS6-Orifice1 (4)'!J30</f>
        <v>7</v>
      </c>
      <c r="K63" s="118">
        <f>'SS6-Orifice1 (4)'!K30</f>
        <v>0.48244140000000002</v>
      </c>
      <c r="L63" s="118">
        <f>'SS6-Orifice1 (4)'!L30</f>
        <v>1.946567E-3</v>
      </c>
      <c r="M63" s="118">
        <f>'SS6-Orifice1 (4)'!M30</f>
        <v>9.7328349999999998E-4</v>
      </c>
      <c r="N63" s="118">
        <f>'SS6-Orifice1 (4)'!N30</f>
        <v>7</v>
      </c>
      <c r="O63" s="118">
        <f>'SS6-Orifice1 (4)'!O30</f>
        <v>2.8260000000000001</v>
      </c>
      <c r="P63" s="118">
        <f>'SS6-Orifice1 (4)'!P30</f>
        <v>1.946567E-3</v>
      </c>
      <c r="Q63" s="118">
        <f>'SS6-Orifice1 (4)'!Q30</f>
        <v>9.7328349999999998E-4</v>
      </c>
      <c r="R63" s="118">
        <f>'SS6-Orifice1 (4)'!R30</f>
        <v>7</v>
      </c>
      <c r="S63" s="118">
        <f>'SS6-Orifice1 (4)'!S30</f>
        <v>2.8260000000000001</v>
      </c>
      <c r="T63" s="118">
        <f>'SS6-Orifice1 (4)'!T30</f>
        <v>3.4720000000000001E-12</v>
      </c>
      <c r="U63" s="118">
        <f>'SS6-Orifice1 (4)'!U30</f>
        <v>6.3629999999999995E-8</v>
      </c>
      <c r="V63" s="118">
        <f>'SS6-Orifice1 (4)'!V30</f>
        <v>1.20774</v>
      </c>
      <c r="W63" s="118">
        <f>'SS6-Orifice1 (4)'!W30</f>
        <v>1.7999999999999992E-2</v>
      </c>
      <c r="X63" s="118">
        <f>'SS6-Orifice1 (4)'!X30</f>
        <v>60685051.497710504</v>
      </c>
      <c r="Y63" s="118">
        <f>'SS6-Orifice1 (4)'!Y30</f>
        <v>-50</v>
      </c>
      <c r="Z63" s="118">
        <f>'SS6-Orifice1 (4)'!Z30</f>
        <v>4</v>
      </c>
      <c r="AA63" s="118">
        <f>'SS6-Orifice1 (4)'!AA30</f>
        <v>0.127</v>
      </c>
      <c r="AB63" s="118">
        <f>'SS6-Orifice1 (4)'!AB30</f>
        <v>0.04</v>
      </c>
      <c r="AC63" s="118">
        <f>'SS6-Orifice1 (4)'!AC30</f>
        <v>1.64061207791771</v>
      </c>
      <c r="AD63" s="118">
        <f>'SS6-Orifice1 (4)'!AD30</f>
        <v>0.85935086954778095</v>
      </c>
      <c r="AE63" s="118">
        <f>'SS6-Orifice1 (4)'!AE30</f>
        <v>10.213631833762999</v>
      </c>
      <c r="AF63" s="118">
        <f>'SS6-Orifice1 (4)'!AF30</f>
        <v>5.2618607409931197</v>
      </c>
      <c r="AG63" s="118">
        <f>'SS6-Orifice1 (4)'!AG30</f>
        <v>3.1937151841831999</v>
      </c>
      <c r="AH63" s="118">
        <f>'SS6-Orifice1 (4)'!AH30</f>
        <v>3.1896772453128901</v>
      </c>
      <c r="AI63" s="118">
        <f>'SS6-Orifice1 (4)'!AI30</f>
        <v>0.52586087949482396</v>
      </c>
      <c r="AJ63" s="118">
        <f>'SS6-Orifice1 (4)'!AJ30</f>
        <v>1.79326679552622</v>
      </c>
      <c r="AK63" s="118">
        <f>'SS6-Orifice1 (4)'!AK30</f>
        <v>1.64061207791771</v>
      </c>
      <c r="AL63" s="118">
        <f>'SS6-Orifice1 (4)'!AL30</f>
        <v>0.85935086954778095</v>
      </c>
      <c r="AM63" s="118">
        <f>'SS6-Orifice1 (4)'!AM30</f>
        <v>186.707782480616</v>
      </c>
      <c r="AN63" s="118">
        <f>'SS6-Orifice1 (4)'!AN30</f>
        <v>0.78126120836992397</v>
      </c>
      <c r="AO63" s="118">
        <f>'SS6-Orifice1 (4)'!AO30</f>
        <v>73293.9773443101</v>
      </c>
      <c r="AP63" s="118">
        <f>'SS6-Orifice1 (4)'!AP30</f>
        <v>2044.3368948988</v>
      </c>
      <c r="AQ63" s="118">
        <f>'SS6-Orifice1 (4)'!AQ30</f>
        <v>5984.0359848952403</v>
      </c>
      <c r="AR63" s="118">
        <f>'SS6-Orifice1 (4)'!AR30</f>
        <v>4501.7008523310697</v>
      </c>
      <c r="AS63" s="118">
        <f>'SS6-Orifice1 (4)'!AS30</f>
        <v>2351.8410581652201</v>
      </c>
      <c r="AT63" s="108">
        <f>'SS6-Orifice1 (4)'!AT30</f>
        <v>-4501.7008523310697</v>
      </c>
      <c r="AU63" s="109">
        <f t="shared" si="7"/>
        <v>0.52379894133077587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(4)'!I31</f>
        <v>1.5</v>
      </c>
      <c r="J64" s="118">
        <f>'SS6-Orifice1 (4)'!J31</f>
        <v>7</v>
      </c>
      <c r="K64" s="118">
        <f>'SS6-Orifice1 (4)'!K31</f>
        <v>0.48244140000000002</v>
      </c>
      <c r="L64" s="118">
        <f>'SS6-Orifice1 (4)'!L31</f>
        <v>1.946567E-3</v>
      </c>
      <c r="M64" s="118">
        <f>'SS6-Orifice1 (4)'!M31</f>
        <v>9.7328349999999998E-4</v>
      </c>
      <c r="N64" s="118">
        <f>'SS6-Orifice1 (4)'!N31</f>
        <v>7</v>
      </c>
      <c r="O64" s="118">
        <f>'SS6-Orifice1 (4)'!O31</f>
        <v>2.8260000000000001</v>
      </c>
      <c r="P64" s="118">
        <f>'SS6-Orifice1 (4)'!P31</f>
        <v>1.946567E-3</v>
      </c>
      <c r="Q64" s="118">
        <f>'SS6-Orifice1 (4)'!Q31</f>
        <v>9.7328349999999998E-4</v>
      </c>
      <c r="R64" s="118">
        <f>'SS6-Orifice1 (4)'!R31</f>
        <v>7</v>
      </c>
      <c r="S64" s="118">
        <f>'SS6-Orifice1 (4)'!S31</f>
        <v>2.8260000000000001</v>
      </c>
      <c r="T64" s="118">
        <f>'SS6-Orifice1 (4)'!T31</f>
        <v>3.4720000000000001E-12</v>
      </c>
      <c r="U64" s="118">
        <f>'SS6-Orifice1 (4)'!U31</f>
        <v>6.3629999999999995E-8</v>
      </c>
      <c r="V64" s="118">
        <f>'SS6-Orifice1 (4)'!V31</f>
        <v>1.20774</v>
      </c>
      <c r="W64" s="118">
        <f>'SS6-Orifice1 (4)'!W31</f>
        <v>1.999999999999999E-2</v>
      </c>
      <c r="X64" s="118">
        <f>'SS6-Orifice1 (4)'!X31</f>
        <v>74919816.6638401</v>
      </c>
      <c r="Y64" s="118">
        <f>'SS6-Orifice1 (4)'!Y31</f>
        <v>-50</v>
      </c>
      <c r="Z64" s="118">
        <f>'SS6-Orifice1 (4)'!Z31</f>
        <v>4</v>
      </c>
      <c r="AA64" s="118">
        <f>'SS6-Orifice1 (4)'!AA31</f>
        <v>0.127</v>
      </c>
      <c r="AB64" s="118">
        <f>'SS6-Orifice1 (4)'!AB31</f>
        <v>0.04</v>
      </c>
      <c r="AC64" s="118">
        <f>'SS6-Orifice1 (4)'!AC31</f>
        <v>1.8108561111720101</v>
      </c>
      <c r="AD64" s="118">
        <f>'SS6-Orifice1 (4)'!AD31</f>
        <v>0.84960627521865495</v>
      </c>
      <c r="AE64" s="118">
        <f>'SS6-Orifice1 (4)'!AE31</f>
        <v>10.217418017365899</v>
      </c>
      <c r="AF64" s="118">
        <f>'SS6-Orifice1 (4)'!AF31</f>
        <v>5.3637706847877897</v>
      </c>
      <c r="AG64" s="118">
        <f>'SS6-Orifice1 (4)'!AG31</f>
        <v>3.17624369142455</v>
      </c>
      <c r="AH64" s="118">
        <f>'SS6-Orifice1 (4)'!AH31</f>
        <v>3.1863408156898001</v>
      </c>
      <c r="AI64" s="118">
        <f>'SS6-Orifice1 (4)'!AI31</f>
        <v>0.51392464624215894</v>
      </c>
      <c r="AJ64" s="118">
        <f>'SS6-Orifice1 (4)'!AJ31</f>
        <v>1.98369615906776</v>
      </c>
      <c r="AK64" s="118">
        <f>'SS6-Orifice1 (4)'!AK31</f>
        <v>1.8108561111720101</v>
      </c>
      <c r="AL64" s="118">
        <f>'SS6-Orifice1 (4)'!AL31</f>
        <v>0.84960627521865495</v>
      </c>
      <c r="AM64" s="118">
        <f>'SS6-Orifice1 (4)'!AM31</f>
        <v>188.81505384748101</v>
      </c>
      <c r="AN64" s="118">
        <f>'SS6-Orifice1 (4)'!AN31</f>
        <v>0.961249835953356</v>
      </c>
      <c r="AO64" s="118">
        <f>'SS6-Orifice1 (4)'!AO31</f>
        <v>65768.933534149997</v>
      </c>
      <c r="AP64" s="118">
        <f>'SS6-Orifice1 (4)'!AP31</f>
        <v>2087.6848187995402</v>
      </c>
      <c r="AQ64" s="118">
        <f>'SS6-Orifice1 (4)'!AQ31</f>
        <v>5983.6775339810802</v>
      </c>
      <c r="AR64" s="118">
        <f>'SS6-Orifice1 (4)'!AR31</f>
        <v>4501.6847302825599</v>
      </c>
      <c r="AS64" s="118">
        <f>'SS6-Orifice1 (4)'!AS31</f>
        <v>2350.9385843930199</v>
      </c>
      <c r="AT64" s="108">
        <f>'SS6-Orifice1 (4)'!AT31</f>
        <v>-4501.6847302825599</v>
      </c>
      <c r="AU64" s="109">
        <f t="shared" si="7"/>
        <v>0.46917381782961126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(4)'!I32</f>
        <v>1.5</v>
      </c>
      <c r="J65" s="118">
        <f>'SS6-Orifice1 (4)'!J32</f>
        <v>7</v>
      </c>
      <c r="K65" s="118">
        <f>'SS6-Orifice1 (4)'!K32</f>
        <v>0.48244140000000002</v>
      </c>
      <c r="L65" s="118">
        <f>'SS6-Orifice1 (4)'!L32</f>
        <v>1.946567E-3</v>
      </c>
      <c r="M65" s="118">
        <f>'SS6-Orifice1 (4)'!M32</f>
        <v>9.7328349999999998E-4</v>
      </c>
      <c r="N65" s="118">
        <f>'SS6-Orifice1 (4)'!N32</f>
        <v>7</v>
      </c>
      <c r="O65" s="118">
        <f>'SS6-Orifice1 (4)'!O32</f>
        <v>2.8260000000000001</v>
      </c>
      <c r="P65" s="118">
        <f>'SS6-Orifice1 (4)'!P32</f>
        <v>1.946567E-3</v>
      </c>
      <c r="Q65" s="118">
        <f>'SS6-Orifice1 (4)'!Q32</f>
        <v>9.7328349999999998E-4</v>
      </c>
      <c r="R65" s="118">
        <f>'SS6-Orifice1 (4)'!R32</f>
        <v>7</v>
      </c>
      <c r="S65" s="118">
        <f>'SS6-Orifice1 (4)'!S32</f>
        <v>2.8260000000000001</v>
      </c>
      <c r="T65" s="118">
        <f>'SS6-Orifice1 (4)'!T32</f>
        <v>3.4720000000000001E-12</v>
      </c>
      <c r="U65" s="118">
        <f>'SS6-Orifice1 (4)'!U32</f>
        <v>6.3629999999999995E-8</v>
      </c>
      <c r="V65" s="118">
        <f>'SS6-Orifice1 (4)'!V32</f>
        <v>1.20774</v>
      </c>
      <c r="W65" s="118">
        <f>'SS6-Orifice1 (4)'!W32</f>
        <v>2.8999999999999998E-2</v>
      </c>
      <c r="X65" s="118">
        <f>'SS6-Orifice1 (4)'!X32</f>
        <v>157518914.53572401</v>
      </c>
      <c r="Y65" s="118">
        <f>'SS6-Orifice1 (4)'!Y32</f>
        <v>-50</v>
      </c>
      <c r="Z65" s="118">
        <f>'SS6-Orifice1 (4)'!Z32</f>
        <v>4</v>
      </c>
      <c r="AA65" s="118">
        <f>'SS6-Orifice1 (4)'!AA32</f>
        <v>0.127</v>
      </c>
      <c r="AB65" s="118">
        <f>'SS6-Orifice1 (4)'!AB32</f>
        <v>0.04</v>
      </c>
      <c r="AC65" s="118">
        <f>'SS6-Orifice1 (4)'!AC32</f>
        <v>2.69701192112877</v>
      </c>
      <c r="AD65" s="118">
        <f>'SS6-Orifice1 (4)'!AD32</f>
        <v>0.74701951356152596</v>
      </c>
      <c r="AE65" s="118">
        <f>'SS6-Orifice1 (4)'!AE32</f>
        <v>10.218565345730401</v>
      </c>
      <c r="AF65" s="118">
        <f>'SS6-Orifice1 (4)'!AF32</f>
        <v>4.4498014180590904</v>
      </c>
      <c r="AG65" s="118">
        <f>'SS6-Orifice1 (4)'!AG32</f>
        <v>3.1937265196944198</v>
      </c>
      <c r="AH65" s="118">
        <f>'SS6-Orifice1 (4)'!AH32</f>
        <v>3.1933490206376698</v>
      </c>
      <c r="AI65" s="118">
        <f>'SS6-Orifice1 (4)'!AI32</f>
        <v>0.45180550389664698</v>
      </c>
      <c r="AJ65" s="118">
        <f>'SS6-Orifice1 (4)'!AJ32</f>
        <v>3.0886727816725199</v>
      </c>
      <c r="AK65" s="118">
        <f>'SS6-Orifice1 (4)'!AK32</f>
        <v>2.69701192112877</v>
      </c>
      <c r="AL65" s="118">
        <f>'SS6-Orifice1 (4)'!AL32</f>
        <v>0.74701951356152596</v>
      </c>
      <c r="AM65" s="118">
        <f>'SS6-Orifice1 (4)'!AM32</f>
        <v>214.301334066457</v>
      </c>
      <c r="AN65" s="118">
        <f>'SS6-Orifice1 (4)'!AN32</f>
        <v>1.9499924075672499</v>
      </c>
      <c r="AO65" s="118">
        <f>'SS6-Orifice1 (4)'!AO32</f>
        <v>48326.403404957098</v>
      </c>
      <c r="AP65" s="118">
        <f>'SS6-Orifice1 (4)'!AP32</f>
        <v>1518.7533247399999</v>
      </c>
      <c r="AQ65" s="118">
        <f>'SS6-Orifice1 (4)'!AQ32</f>
        <v>5984.5918381883703</v>
      </c>
      <c r="AR65" s="118">
        <f>'SS6-Orifice1 (4)'!AR32</f>
        <v>4501.7702446407302</v>
      </c>
      <c r="AS65" s="118">
        <f>'SS6-Orifice1 (4)'!AS32</f>
        <v>1687.8520048785001</v>
      </c>
      <c r="AT65" s="108">
        <f>'SS6-Orifice1 (4)'!AT32</f>
        <v>-4501.7702446407302</v>
      </c>
      <c r="AU65" s="109">
        <f t="shared" si="7"/>
        <v>0.27698042700859798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(4)'!I33</f>
        <v>1.5</v>
      </c>
      <c r="J66" s="118">
        <f>'SS6-Orifice1 (4)'!J33</f>
        <v>7</v>
      </c>
      <c r="K66" s="118">
        <f>'SS6-Orifice1 (4)'!K33</f>
        <v>0.48244140000000002</v>
      </c>
      <c r="L66" s="118">
        <f>'SS6-Orifice1 (4)'!L33</f>
        <v>1.946567E-3</v>
      </c>
      <c r="M66" s="118">
        <f>'SS6-Orifice1 (4)'!M33</f>
        <v>9.7328349999999998E-4</v>
      </c>
      <c r="N66" s="118">
        <f>'SS6-Orifice1 (4)'!N33</f>
        <v>7</v>
      </c>
      <c r="O66" s="118">
        <f>'SS6-Orifice1 (4)'!O33</f>
        <v>2.8260000000000001</v>
      </c>
      <c r="P66" s="118">
        <f>'SS6-Orifice1 (4)'!P33</f>
        <v>1.946567E-3</v>
      </c>
      <c r="Q66" s="118">
        <f>'SS6-Orifice1 (4)'!Q33</f>
        <v>9.7328349999999998E-4</v>
      </c>
      <c r="R66" s="118">
        <f>'SS6-Orifice1 (4)'!R33</f>
        <v>7</v>
      </c>
      <c r="S66" s="118">
        <f>'SS6-Orifice1 (4)'!S33</f>
        <v>2.8260000000000001</v>
      </c>
      <c r="T66" s="118">
        <f>'SS6-Orifice1 (4)'!T33</f>
        <v>3.4720000000000001E-12</v>
      </c>
      <c r="U66" s="118">
        <f>'SS6-Orifice1 (4)'!U33</f>
        <v>6.3629999999999995E-8</v>
      </c>
      <c r="V66" s="118">
        <f>'SS6-Orifice1 (4)'!V33</f>
        <v>1.20774</v>
      </c>
      <c r="W66" s="118">
        <f>'SS6-Orifice1 (4)'!W33</f>
        <v>3.2000000000000001E-2</v>
      </c>
      <c r="X66" s="118">
        <f>'SS6-Orifice1 (4)'!X33</f>
        <v>191794730.65943101</v>
      </c>
      <c r="Y66" s="118">
        <f>'SS6-Orifice1 (4)'!Y33</f>
        <v>-50</v>
      </c>
      <c r="Z66" s="118">
        <f>'SS6-Orifice1 (4)'!Z33</f>
        <v>4</v>
      </c>
      <c r="AA66" s="118">
        <f>'SS6-Orifice1 (4)'!AA33</f>
        <v>0.127</v>
      </c>
      <c r="AB66" s="118">
        <f>'SS6-Orifice1 (4)'!AB33</f>
        <v>0.04</v>
      </c>
      <c r="AC66" s="118">
        <f>'SS6-Orifice1 (4)'!AC33</f>
        <v>3.0405089848001299</v>
      </c>
      <c r="AD66" s="118">
        <f>'SS6-Orifice1 (4)'!AD33</f>
        <v>0.70398863717951998</v>
      </c>
      <c r="AE66" s="118">
        <f>'SS6-Orifice1 (4)'!AE33</f>
        <v>10.2162706890014</v>
      </c>
      <c r="AF66" s="118">
        <f>'SS6-Orifice1 (4)'!AF33</f>
        <v>4.34566055728141</v>
      </c>
      <c r="AG66" s="118">
        <f>'SS6-Orifice1 (4)'!AG33</f>
        <v>3.18000370124104</v>
      </c>
      <c r="AH66" s="118">
        <f>'SS6-Orifice1 (4)'!AH33</f>
        <v>3.1887352106298601</v>
      </c>
      <c r="AI66" s="118">
        <f>'SS6-Orifice1 (4)'!AI33</f>
        <v>0.42826956669766902</v>
      </c>
      <c r="AJ66" s="118">
        <f>'SS6-Orifice1 (4)'!AJ33</f>
        <v>3.5471938258336801</v>
      </c>
      <c r="AK66" s="118">
        <f>'SS6-Orifice1 (4)'!AK33</f>
        <v>3.0405089848001299</v>
      </c>
      <c r="AL66" s="118">
        <f>'SS6-Orifice1 (4)'!AL33</f>
        <v>0.70398863717951998</v>
      </c>
      <c r="AM66" s="118">
        <f>'SS6-Orifice1 (4)'!AM33</f>
        <v>227.01680526190199</v>
      </c>
      <c r="AN66" s="118">
        <f>'SS6-Orifice1 (4)'!AN33</f>
        <v>2.3365203476206098</v>
      </c>
      <c r="AO66" s="118">
        <f>'SS6-Orifice1 (4)'!AO33</f>
        <v>45477.385979441802</v>
      </c>
      <c r="AP66" s="118">
        <f>'SS6-Orifice1 (4)'!AP33</f>
        <v>1983.86142181633</v>
      </c>
      <c r="AQ66" s="118">
        <f>'SS6-Orifice1 (4)'!AQ33</f>
        <v>5986.2630187372397</v>
      </c>
      <c r="AR66" s="118">
        <f>'SS6-Orifice1 (4)'!AR33</f>
        <v>4501.48283293246</v>
      </c>
      <c r="AS66" s="118">
        <f>'SS6-Orifice1 (4)'!AS33</f>
        <v>2278.7563609359299</v>
      </c>
      <c r="AT66" s="108">
        <f>'SS6-Orifice1 (4)'!AT33</f>
        <v>-4501.48283293246</v>
      </c>
      <c r="AU66" s="109">
        <f t="shared" si="7"/>
        <v>0.23153644363455061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(4)'!I34</f>
        <v>1.5</v>
      </c>
      <c r="J67" s="118">
        <f>'SS6-Orifice1 (4)'!J34</f>
        <v>7</v>
      </c>
      <c r="K67" s="118">
        <f>'SS6-Orifice1 (4)'!K34</f>
        <v>0.48244140000000002</v>
      </c>
      <c r="L67" s="118">
        <f>'SS6-Orifice1 (4)'!L34</f>
        <v>1.946567E-3</v>
      </c>
      <c r="M67" s="118">
        <f>'SS6-Orifice1 (4)'!M34</f>
        <v>9.7328349999999998E-4</v>
      </c>
      <c r="N67" s="118">
        <f>'SS6-Orifice1 (4)'!N34</f>
        <v>7</v>
      </c>
      <c r="O67" s="118">
        <f>'SS6-Orifice1 (4)'!O34</f>
        <v>2.8260000000000001</v>
      </c>
      <c r="P67" s="118">
        <f>'SS6-Orifice1 (4)'!P34</f>
        <v>1.946567E-3</v>
      </c>
      <c r="Q67" s="118">
        <f>'SS6-Orifice1 (4)'!Q34</f>
        <v>9.7328349999999998E-4</v>
      </c>
      <c r="R67" s="118">
        <f>'SS6-Orifice1 (4)'!R34</f>
        <v>7</v>
      </c>
      <c r="S67" s="118">
        <f>'SS6-Orifice1 (4)'!S34</f>
        <v>2.8260000000000001</v>
      </c>
      <c r="T67" s="118">
        <f>'SS6-Orifice1 (4)'!T34</f>
        <v>3.4720000000000001E-12</v>
      </c>
      <c r="U67" s="118">
        <f>'SS6-Orifice1 (4)'!U34</f>
        <v>6.3629999999999995E-8</v>
      </c>
      <c r="V67" s="118">
        <f>'SS6-Orifice1 (4)'!V34</f>
        <v>1.20774</v>
      </c>
      <c r="W67" s="118">
        <f>'SS6-Orifice1 (4)'!W34</f>
        <v>3.2999999999999995E-2</v>
      </c>
      <c r="X67" s="118">
        <f>'SS6-Orifice1 (4)'!X34</f>
        <v>203969200.86730501</v>
      </c>
      <c r="Y67" s="118">
        <f>'SS6-Orifice1 (4)'!Y34</f>
        <v>-50</v>
      </c>
      <c r="Z67" s="118">
        <f>'SS6-Orifice1 (4)'!Z34</f>
        <v>4</v>
      </c>
      <c r="AA67" s="118">
        <f>'SS6-Orifice1 (4)'!AA34</f>
        <v>0.127</v>
      </c>
      <c r="AB67" s="118">
        <f>'SS6-Orifice1 (4)'!AB34</f>
        <v>0.04</v>
      </c>
      <c r="AC67" s="118">
        <f>'SS6-Orifice1 (4)'!AC34</f>
        <v>3.1818917477304201</v>
      </c>
      <c r="AD67" s="118">
        <f>'SS6-Orifice1 (4)'!AD34</f>
        <v>0.70078995262645205</v>
      </c>
      <c r="AE67" s="118">
        <f>'SS6-Orifice1 (4)'!AE34</f>
        <v>10.219253742749199</v>
      </c>
      <c r="AF67" s="118">
        <f>'SS6-Orifice1 (4)'!AF34</f>
        <v>4.4484779462002999</v>
      </c>
      <c r="AG67" s="118">
        <f>'SS6-Orifice1 (4)'!AG34</f>
        <v>3.2272612776748102</v>
      </c>
      <c r="AH67" s="118">
        <f>'SS6-Orifice1 (4)'!AH34</f>
        <v>3.21227837136869</v>
      </c>
      <c r="AI67" s="118">
        <f>'SS6-Orifice1 (4)'!AI34</f>
        <v>0.42040245394949799</v>
      </c>
      <c r="AJ67" s="118">
        <f>'SS6-Orifice1 (4)'!AJ34</f>
        <v>3.7100558099210601</v>
      </c>
      <c r="AK67" s="118">
        <f>'SS6-Orifice1 (4)'!AK34</f>
        <v>3.1818917477304201</v>
      </c>
      <c r="AL67" s="118">
        <f>'SS6-Orifice1 (4)'!AL34</f>
        <v>0.70078995262645205</v>
      </c>
      <c r="AM67" s="118">
        <f>'SS6-Orifice1 (4)'!AM34</f>
        <v>227.92013217058701</v>
      </c>
      <c r="AN67" s="118">
        <f>'SS6-Orifice1 (4)'!AN34</f>
        <v>2.4811017951039598</v>
      </c>
      <c r="AO67" s="118">
        <f>'SS6-Orifice1 (4)'!AO34</f>
        <v>44821.769372140399</v>
      </c>
      <c r="AP67" s="118">
        <f>'SS6-Orifice1 (4)'!AP34</f>
        <v>1894.2362790739001</v>
      </c>
      <c r="AQ67" s="118">
        <f>'SS6-Orifice1 (4)'!AQ34</f>
        <v>5985.4692351800404</v>
      </c>
      <c r="AR67" s="118">
        <f>'SS6-Orifice1 (4)'!AR34</f>
        <v>4501.7415082517</v>
      </c>
      <c r="AS67" s="118">
        <f>'SS6-Orifice1 (4)'!AS34</f>
        <v>2127.0240744103398</v>
      </c>
      <c r="AT67" s="108">
        <f>'SS6-Orifice1 (4)'!AT34</f>
        <v>-4501.7415082517</v>
      </c>
      <c r="AU67" s="109">
        <f t="shared" si="7"/>
        <v>0.22024317864563167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(4)'!I35</f>
        <v>1.5</v>
      </c>
      <c r="J68" s="118">
        <f>'SS6-Orifice1 (4)'!J35</f>
        <v>7</v>
      </c>
      <c r="K68" s="118">
        <f>'SS6-Orifice1 (4)'!K35</f>
        <v>0.48244140000000002</v>
      </c>
      <c r="L68" s="118">
        <f>'SS6-Orifice1 (4)'!L35</f>
        <v>1.946567E-3</v>
      </c>
      <c r="M68" s="118">
        <f>'SS6-Orifice1 (4)'!M35</f>
        <v>9.7328349999999998E-4</v>
      </c>
      <c r="N68" s="118">
        <f>'SS6-Orifice1 (4)'!N35</f>
        <v>7</v>
      </c>
      <c r="O68" s="118">
        <f>'SS6-Orifice1 (4)'!O35</f>
        <v>2.8260000000000001</v>
      </c>
      <c r="P68" s="118">
        <f>'SS6-Orifice1 (4)'!P35</f>
        <v>1.946567E-3</v>
      </c>
      <c r="Q68" s="118">
        <f>'SS6-Orifice1 (4)'!Q35</f>
        <v>9.7328349999999998E-4</v>
      </c>
      <c r="R68" s="118">
        <f>'SS6-Orifice1 (4)'!R35</f>
        <v>7</v>
      </c>
      <c r="S68" s="118">
        <f>'SS6-Orifice1 (4)'!S35</f>
        <v>2.8260000000000001</v>
      </c>
      <c r="T68" s="118">
        <f>'SS6-Orifice1 (4)'!T35</f>
        <v>3.4720000000000001E-12</v>
      </c>
      <c r="U68" s="118">
        <f>'SS6-Orifice1 (4)'!U35</f>
        <v>6.3629999999999995E-8</v>
      </c>
      <c r="V68" s="118">
        <f>'SS6-Orifice1 (4)'!V35</f>
        <v>1.20774</v>
      </c>
      <c r="W68" s="118">
        <f>'SS6-Orifice1 (4)'!W35</f>
        <v>4.0000000000000042E-2</v>
      </c>
      <c r="X68" s="118">
        <f>'SS6-Orifice1 (4)'!X35</f>
        <v>299679266.65535998</v>
      </c>
      <c r="Y68" s="118">
        <f>'SS6-Orifice1 (4)'!Y35</f>
        <v>-50</v>
      </c>
      <c r="Z68" s="118">
        <f>'SS6-Orifice1 (4)'!Z35</f>
        <v>4</v>
      </c>
      <c r="AA68" s="118">
        <f>'SS6-Orifice1 (4)'!AA35</f>
        <v>0.127</v>
      </c>
      <c r="AB68" s="118">
        <f>'SS6-Orifice1 (4)'!AB35</f>
        <v>0.04</v>
      </c>
      <c r="AC68" s="118">
        <f>'SS6-Orifice1 (4)'!AC35</f>
        <v>4.14827455504855</v>
      </c>
      <c r="AD68" s="118">
        <f>'SS6-Orifice1 (4)'!AD35</f>
        <v>0.62065378657508496</v>
      </c>
      <c r="AE68" s="118">
        <f>'SS6-Orifice1 (4)'!AE35</f>
        <v>10.219999506186101</v>
      </c>
      <c r="AF68" s="118">
        <f>'SS6-Orifice1 (4)'!AF35</f>
        <v>4.3058047012851999</v>
      </c>
      <c r="AG68" s="118">
        <f>'SS6-Orifice1 (4)'!AG35</f>
        <v>3.1974506875905599</v>
      </c>
      <c r="AH68" s="118">
        <f>'SS6-Orifice1 (4)'!AH35</f>
        <v>3.1889273226697301</v>
      </c>
      <c r="AI68" s="118">
        <f>'SS6-Orifice1 (4)'!AI35</f>
        <v>0.36341537471410601</v>
      </c>
      <c r="AJ68" s="118">
        <f>'SS6-Orifice1 (4)'!AJ35</f>
        <v>4.9903838265292597</v>
      </c>
      <c r="AK68" s="118">
        <f>'SS6-Orifice1 (4)'!AK35</f>
        <v>4.14827455504855</v>
      </c>
      <c r="AL68" s="118">
        <f>'SS6-Orifice1 (4)'!AL35</f>
        <v>0.62065378657508496</v>
      </c>
      <c r="AM68" s="118">
        <f>'SS6-Orifice1 (4)'!AM35</f>
        <v>230.171224230794</v>
      </c>
      <c r="AN68" s="118">
        <f>'SS6-Orifice1 (4)'!AN35</f>
        <v>3.5276207684734602</v>
      </c>
      <c r="AO68" s="118">
        <f>'SS6-Orifice1 (4)'!AO35</f>
        <v>41117.730360652698</v>
      </c>
      <c r="AP68" s="118">
        <f>'SS6-Orifice1 (4)'!AP35</f>
        <v>1870.55604199398</v>
      </c>
      <c r="AQ68" s="118">
        <f>'SS6-Orifice1 (4)'!AQ35</f>
        <v>5983.8144694235598</v>
      </c>
      <c r="AR68" s="118">
        <f>'SS6-Orifice1 (4)'!AR35</f>
        <v>4501.6334227661</v>
      </c>
      <c r="AS68" s="118">
        <f>'SS6-Orifice1 (4)'!AS35</f>
        <v>2134.8029520386399</v>
      </c>
      <c r="AT68" s="108">
        <f>'SS6-Orifice1 (4)'!AT35</f>
        <v>-4501.6334227661</v>
      </c>
      <c r="AU68" s="109">
        <f t="shared" si="7"/>
        <v>0.14961733567507829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(4)'!I36</f>
        <v>1.5</v>
      </c>
      <c r="J69" s="118">
        <f>'SS6-Orifice1 (4)'!J36</f>
        <v>7</v>
      </c>
      <c r="K69" s="118">
        <f>'SS6-Orifice1 (4)'!K36</f>
        <v>0.48244140000000002</v>
      </c>
      <c r="L69" s="118">
        <f>'SS6-Orifice1 (4)'!L36</f>
        <v>1.946567E-3</v>
      </c>
      <c r="M69" s="118">
        <f>'SS6-Orifice1 (4)'!M36</f>
        <v>9.7328349999999998E-4</v>
      </c>
      <c r="N69" s="118">
        <f>'SS6-Orifice1 (4)'!N36</f>
        <v>7</v>
      </c>
      <c r="O69" s="118">
        <f>'SS6-Orifice1 (4)'!O36</f>
        <v>2.8260000000000001</v>
      </c>
      <c r="P69" s="118">
        <f>'SS6-Orifice1 (4)'!P36</f>
        <v>1.946567E-3</v>
      </c>
      <c r="Q69" s="118">
        <f>'SS6-Orifice1 (4)'!Q36</f>
        <v>9.7328349999999998E-4</v>
      </c>
      <c r="R69" s="118">
        <f>'SS6-Orifice1 (4)'!R36</f>
        <v>7</v>
      </c>
      <c r="S69" s="118">
        <f>'SS6-Orifice1 (4)'!S36</f>
        <v>2.8260000000000001</v>
      </c>
      <c r="T69" s="118">
        <f>'SS6-Orifice1 (4)'!T36</f>
        <v>3.4720000000000001E-12</v>
      </c>
      <c r="U69" s="118">
        <f>'SS6-Orifice1 (4)'!U36</f>
        <v>6.3629999999999995E-8</v>
      </c>
      <c r="V69" s="118">
        <f>'SS6-Orifice1 (4)'!V36</f>
        <v>1.20774</v>
      </c>
      <c r="W69" s="118">
        <f>'SS6-Orifice1 (4)'!W36</f>
        <v>4.6999999999999952E-2</v>
      </c>
      <c r="X69" s="118">
        <f>'SS6-Orifice1 (4)'!X36</f>
        <v>413744687.526057</v>
      </c>
      <c r="Y69" s="118">
        <f>'SS6-Orifice1 (4)'!Y36</f>
        <v>-50</v>
      </c>
      <c r="Z69" s="118">
        <f>'SS6-Orifice1 (4)'!Z36</f>
        <v>4</v>
      </c>
      <c r="AA69" s="118">
        <f>'SS6-Orifice1 (4)'!AA36</f>
        <v>0.127</v>
      </c>
      <c r="AB69" s="118">
        <f>'SS6-Orifice1 (4)'!AB36</f>
        <v>0.04</v>
      </c>
      <c r="AC69" s="118">
        <f>'SS6-Orifice1 (4)'!AC36</f>
        <v>5.27372072000529</v>
      </c>
      <c r="AD69" s="118">
        <f>'SS6-Orifice1 (4)'!AD36</f>
        <v>0.571443411741553</v>
      </c>
      <c r="AE69" s="118">
        <f>'SS6-Orifice1 (4)'!AE36</f>
        <v>10.219253742749199</v>
      </c>
      <c r="AF69" s="118">
        <f>'SS6-Orifice1 (4)'!AF36</f>
        <v>4.4655061863796996</v>
      </c>
      <c r="AG69" s="118">
        <f>'SS6-Orifice1 (4)'!AG36</f>
        <v>3.2097330029303799</v>
      </c>
      <c r="AH69" s="118">
        <f>'SS6-Orifice1 (4)'!AH36</f>
        <v>3.2106081449968902</v>
      </c>
      <c r="AI69" s="118">
        <f>'SS6-Orifice1 (4)'!AI36</f>
        <v>0.31395301537421799</v>
      </c>
      <c r="AJ69" s="118">
        <f>'SS6-Orifice1 (4)'!AJ36</f>
        <v>6.5162166201536902</v>
      </c>
      <c r="AK69" s="118">
        <f>'SS6-Orifice1 (4)'!AK36</f>
        <v>5.27372072000529</v>
      </c>
      <c r="AL69" s="118">
        <f>'SS6-Orifice1 (4)'!AL36</f>
        <v>0.571443411741553</v>
      </c>
      <c r="AM69" s="118">
        <f>'SS6-Orifice1 (4)'!AM36</f>
        <v>220.87506115636401</v>
      </c>
      <c r="AN69" s="118">
        <f>'SS6-Orifice1 (4)'!AN36</f>
        <v>4.7022773082637404</v>
      </c>
      <c r="AO69" s="118">
        <f>'SS6-Orifice1 (4)'!AO36</f>
        <v>39226.735517095498</v>
      </c>
      <c r="AP69" s="118">
        <f>'SS6-Orifice1 (4)'!AP36</f>
        <v>1755.73825340955</v>
      </c>
      <c r="AQ69" s="118">
        <f>'SS6-Orifice1 (4)'!AQ36</f>
        <v>5983.7970593486998</v>
      </c>
      <c r="AR69" s="118">
        <f>'SS6-Orifice1 (4)'!AR36</f>
        <v>4501.53110832724</v>
      </c>
      <c r="AS69" s="118">
        <f>'SS6-Orifice1 (4)'!AS36</f>
        <v>1947.14088819325</v>
      </c>
      <c r="AT69" s="108">
        <f>'SS6-Orifice1 (4)'!AT36</f>
        <v>-4501.53110832724</v>
      </c>
      <c r="AU69" s="109">
        <f t="shared" si="7"/>
        <v>0.1083567830154229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(4)'!I37</f>
        <v>1.5</v>
      </c>
      <c r="J70" s="118">
        <f>'SS6-Orifice1 (4)'!J37</f>
        <v>7</v>
      </c>
      <c r="K70" s="118">
        <f>'SS6-Orifice1 (4)'!K37</f>
        <v>0.48244140000000002</v>
      </c>
      <c r="L70" s="118">
        <f>'SS6-Orifice1 (4)'!L37</f>
        <v>1.946567E-3</v>
      </c>
      <c r="M70" s="118">
        <f>'SS6-Orifice1 (4)'!M37</f>
        <v>9.7328349999999998E-4</v>
      </c>
      <c r="N70" s="118">
        <f>'SS6-Orifice1 (4)'!N37</f>
        <v>7</v>
      </c>
      <c r="O70" s="118">
        <f>'SS6-Orifice1 (4)'!O37</f>
        <v>2.8260000000000001</v>
      </c>
      <c r="P70" s="118">
        <f>'SS6-Orifice1 (4)'!P37</f>
        <v>1.946567E-3</v>
      </c>
      <c r="Q70" s="118">
        <f>'SS6-Orifice1 (4)'!Q37</f>
        <v>9.7328349999999998E-4</v>
      </c>
      <c r="R70" s="118">
        <f>'SS6-Orifice1 (4)'!R37</f>
        <v>7</v>
      </c>
      <c r="S70" s="118">
        <f>'SS6-Orifice1 (4)'!S37</f>
        <v>2.8260000000000001</v>
      </c>
      <c r="T70" s="118">
        <f>'SS6-Orifice1 (4)'!T37</f>
        <v>3.4720000000000001E-12</v>
      </c>
      <c r="U70" s="118">
        <f>'SS6-Orifice1 (4)'!U37</f>
        <v>6.3629999999999995E-8</v>
      </c>
      <c r="V70" s="118">
        <f>'SS6-Orifice1 (4)'!V37</f>
        <v>1.20774</v>
      </c>
      <c r="W70" s="118">
        <f>'SS6-Orifice1 (4)'!W37</f>
        <v>6.2999999999999987E-2</v>
      </c>
      <c r="X70" s="118">
        <f>'SS6-Orifice1 (4)'!X37</f>
        <v>743391880.84695303</v>
      </c>
      <c r="Y70" s="118">
        <f>'SS6-Orifice1 (4)'!Y37</f>
        <v>-50</v>
      </c>
      <c r="Z70" s="118">
        <f>'SS6-Orifice1 (4)'!Z37</f>
        <v>4</v>
      </c>
      <c r="AA70" s="118">
        <f>'SS6-Orifice1 (4)'!AA37</f>
        <v>0.127</v>
      </c>
      <c r="AB70" s="118">
        <f>'SS6-Orifice1 (4)'!AB37</f>
        <v>0.04</v>
      </c>
      <c r="AC70" s="118">
        <f>'SS6-Orifice1 (4)'!AC37</f>
        <v>7.73467735159422</v>
      </c>
      <c r="AD70" s="118">
        <f>'SS6-Orifice1 (4)'!AD37</f>
        <v>0.44478999578763101</v>
      </c>
      <c r="AE70" s="118">
        <f>'SS6-Orifice1 (4)'!AE37</f>
        <v>10.221232884177899</v>
      </c>
      <c r="AF70" s="118">
        <f>'SS6-Orifice1 (4)'!AF37</f>
        <v>4.5390242055662098</v>
      </c>
      <c r="AG70" s="118">
        <f>'SS6-Orifice1 (4)'!AG37</f>
        <v>3.18303278847055</v>
      </c>
      <c r="AH70" s="118">
        <f>'SS6-Orifice1 (4)'!AH37</f>
        <v>3.1880933850631199</v>
      </c>
      <c r="AI70" s="118">
        <f>'SS6-Orifice1 (4)'!AI37</f>
        <v>0.23223934799635401</v>
      </c>
      <c r="AJ70" s="118">
        <f>'SS6-Orifice1 (4)'!AJ37</f>
        <v>10.925616481874799</v>
      </c>
      <c r="AK70" s="118">
        <f>'SS6-Orifice1 (4)'!AK37</f>
        <v>7.73467735159422</v>
      </c>
      <c r="AL70" s="118">
        <f>'SS6-Orifice1 (4)'!AL37</f>
        <v>0.44478999578763101</v>
      </c>
      <c r="AM70" s="118">
        <f>'SS6-Orifice1 (4)'!AM37</f>
        <v>226.20855295576001</v>
      </c>
      <c r="AN70" s="118">
        <f>'SS6-Orifice1 (4)'!AN37</f>
        <v>7.2898873558065702</v>
      </c>
      <c r="AO70" s="118">
        <f>'SS6-Orifice1 (4)'!AO37</f>
        <v>37121.831305366301</v>
      </c>
      <c r="AP70" s="118">
        <f>'SS6-Orifice1 (4)'!AP37</f>
        <v>1509.4740753386</v>
      </c>
      <c r="AQ70" s="118">
        <f>'SS6-Orifice1 (4)'!AQ37</f>
        <v>5984.3842760194702</v>
      </c>
      <c r="AR70" s="118">
        <f>'SS6-Orifice1 (4)'!AR37</f>
        <v>4501.1322663381497</v>
      </c>
      <c r="AS70" s="118">
        <f>'SS6-Orifice1 (4)'!AS37</f>
        <v>1614.9352216622899</v>
      </c>
      <c r="AT70" s="108">
        <f>'SS6-Orifice1 (4)'!AT37</f>
        <v>-4501.1322663381497</v>
      </c>
      <c r="AU70" s="109">
        <f t="shared" ref="AU70:AU104" si="12">AL70/AK70</f>
        <v>5.7505953457251048E-2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(4)'!I38</f>
        <v>1.5</v>
      </c>
      <c r="J71" s="112">
        <f>'SS6-Orifice1 (4)'!J38</f>
        <v>7</v>
      </c>
      <c r="K71" s="112">
        <f>'SS6-Orifice1 (4)'!K38</f>
        <v>0.48244140000000002</v>
      </c>
      <c r="L71" s="112">
        <f>'SS6-Orifice1 (4)'!L38</f>
        <v>1.946567E-3</v>
      </c>
      <c r="M71" s="112">
        <f>'SS6-Orifice1 (4)'!M38</f>
        <v>9.7328349999999998E-4</v>
      </c>
      <c r="N71" s="112">
        <f>'SS6-Orifice1 (4)'!N38</f>
        <v>7</v>
      </c>
      <c r="O71" s="112">
        <f>'SS6-Orifice1 (4)'!O38</f>
        <v>2.8260000000000001</v>
      </c>
      <c r="P71" s="112">
        <f>'SS6-Orifice1 (4)'!P38</f>
        <v>1.946567E-3</v>
      </c>
      <c r="Q71" s="112">
        <f>'SS6-Orifice1 (4)'!Q38</f>
        <v>9.7328349999999998E-4</v>
      </c>
      <c r="R71" s="112">
        <f>'SS6-Orifice1 (4)'!R38</f>
        <v>7</v>
      </c>
      <c r="S71" s="112">
        <f>'SS6-Orifice1 (4)'!S38</f>
        <v>2.8260000000000001</v>
      </c>
      <c r="T71" s="112">
        <f>'SS6-Orifice1 (4)'!T38</f>
        <v>3.4720000000000001E-12</v>
      </c>
      <c r="U71" s="112">
        <f>'SS6-Orifice1 (4)'!U38</f>
        <v>6.3629999999999995E-8</v>
      </c>
      <c r="V71" s="112">
        <f>'SS6-Orifice1 (4)'!V38</f>
        <v>1.20774</v>
      </c>
      <c r="W71" s="112">
        <f>'SS6-Orifice1 (4)'!W38</f>
        <v>0.12499999999999985</v>
      </c>
      <c r="X71" s="112">
        <f>'SS6-Orifice1 (4)'!X38</f>
        <v>2926555338.4312501</v>
      </c>
      <c r="Y71" s="112">
        <f>'SS6-Orifice1 (4)'!Y38</f>
        <v>-50</v>
      </c>
      <c r="Z71" s="112">
        <f>'SS6-Orifice1 (4)'!Z38</f>
        <v>4</v>
      </c>
      <c r="AA71" s="112">
        <f>'SS6-Orifice1 (4)'!AA38</f>
        <v>0.127</v>
      </c>
      <c r="AB71" s="112">
        <f>'SS6-Orifice1 (4)'!AB38</f>
        <v>0.04</v>
      </c>
      <c r="AC71" s="112">
        <f>'SS6-Orifice1 (4)'!AC38</f>
        <v>12.7452442652525</v>
      </c>
      <c r="AD71" s="112">
        <f>'SS6-Orifice1 (4)'!AD38</f>
        <v>9.5546231293930708E-3</v>
      </c>
      <c r="AE71" s="112">
        <f>'SS6-Orifice1 (4)'!AE38</f>
        <v>10.2186800785669</v>
      </c>
      <c r="AF71" s="112">
        <f>'SS6-Orifice1 (4)'!AF38</f>
        <v>4.17495674282842</v>
      </c>
      <c r="AG71" s="112">
        <f>'SS6-Orifice1 (4)'!AG38</f>
        <v>3.1967011423501002</v>
      </c>
      <c r="AH71" s="112">
        <f>'SS6-Orifice1 (4)'!AH38</f>
        <v>3.21005126071804</v>
      </c>
      <c r="AI71" s="112">
        <f>'SS6-Orifice1 (4)'!AI38</f>
        <v>5.3445567906865703E-3</v>
      </c>
      <c r="AJ71" s="112">
        <f>'SS6-Orifice1 (4)'!AJ38</f>
        <v>27.905175644093799</v>
      </c>
      <c r="AK71" s="112">
        <f>'SS6-Orifice1 (4)'!AK38</f>
        <v>12.7452442652525</v>
      </c>
      <c r="AL71" s="112">
        <f>'SS6-Orifice1 (4)'!AL38</f>
        <v>9.5546231293930708E-3</v>
      </c>
      <c r="AM71" s="112">
        <f>'SS6-Orifice1 (4)'!AM38</f>
        <v>1740.7489429055099</v>
      </c>
      <c r="AN71" s="112">
        <f>'SS6-Orifice1 (4)'!AN38</f>
        <v>12.7356899379926</v>
      </c>
      <c r="AO71" s="112">
        <f>'SS6-Orifice1 (4)'!AO38</f>
        <v>35024.951082786203</v>
      </c>
      <c r="AP71" s="112">
        <f>'SS6-Orifice1 (4)'!AP38</f>
        <v>662.43098768732</v>
      </c>
      <c r="AQ71" s="112">
        <f>'SS6-Orifice1 (4)'!AQ38</f>
        <v>2918.35307977307</v>
      </c>
      <c r="AR71" s="112">
        <f>'SS6-Orifice1 (4)'!AR38</f>
        <v>2331.7470511568399</v>
      </c>
      <c r="AS71" s="112">
        <f>'SS6-Orifice1 (4)'!AS38</f>
        <v>668.36010736775995</v>
      </c>
      <c r="AT71" s="113">
        <f>'SS6-Orifice1 (4)'!AT38</f>
        <v>-2331.7470511568399</v>
      </c>
      <c r="AU71" s="114">
        <f t="shared" si="12"/>
        <v>7.4966182919239497E-4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9BC-ABEA-4F04-9CC7-799904709EB0}">
  <sheetPr>
    <outlinePr summaryBelow="0" summaryRight="0"/>
  </sheetPr>
  <dimension ref="A2:AV104"/>
  <sheetViews>
    <sheetView topLeftCell="AR1" zoomScale="70" zoomScaleNormal="70" workbookViewId="0">
      <pane ySplit="5" topLeftCell="A9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(4)'!I39</f>
        <v>0.25</v>
      </c>
      <c r="J6" s="103">
        <f>'SS1-Orifice1 (4)'!J39</f>
        <v>6</v>
      </c>
      <c r="K6" s="103">
        <f>'SS1-Orifice1 (4)'!K39</f>
        <v>0.48244140000000002</v>
      </c>
      <c r="L6" s="103">
        <f>'SS1-Orifice1 (4)'!L39</f>
        <v>1.946567E-3</v>
      </c>
      <c r="M6" s="103">
        <f>'SS1-Orifice1 (4)'!M39</f>
        <v>9.7328349999999998E-4</v>
      </c>
      <c r="N6" s="103">
        <f>'SS1-Orifice1 (4)'!N39</f>
        <v>7</v>
      </c>
      <c r="O6" s="103">
        <f>'SS1-Orifice1 (4)'!O39</f>
        <v>2.8260000000000001</v>
      </c>
      <c r="P6" s="103">
        <f>'SS1-Orifice1 (4)'!P39</f>
        <v>1.946567E-3</v>
      </c>
      <c r="Q6" s="103">
        <f>'SS1-Orifice1 (4)'!Q39</f>
        <v>9.7328349999999998E-4</v>
      </c>
      <c r="R6" s="103">
        <f>'SS1-Orifice1 (4)'!R39</f>
        <v>7</v>
      </c>
      <c r="S6" s="103">
        <f>'SS1-Orifice1 (4)'!S39</f>
        <v>2.8260000000000001</v>
      </c>
      <c r="T6" s="103">
        <f>'SS1-Orifice1 (4)'!T39</f>
        <v>3.4720000000000001E-12</v>
      </c>
      <c r="U6" s="103">
        <f>'SS1-Orifice1 (4)'!U39</f>
        <v>6.3629999999999995E-8</v>
      </c>
      <c r="V6" s="103">
        <f>'SS1-Orifice1 (4)'!V39</f>
        <v>1.20774</v>
      </c>
      <c r="W6" s="103">
        <f>'SS1-Orifice1 (4)'!W39</f>
        <v>9.9999999999999985E-3</v>
      </c>
      <c r="X6" s="103">
        <f>'SS1-Orifice1 (4)'!X39</f>
        <v>18729954.165959999</v>
      </c>
      <c r="Y6" s="103">
        <f>'SS1-Orifice1 (4)'!Y39</f>
        <v>-50</v>
      </c>
      <c r="Z6" s="103">
        <f>'SS1-Orifice1 (4)'!Z39</f>
        <v>4</v>
      </c>
      <c r="AA6" s="103">
        <f>'SS1-Orifice1 (4)'!AA39</f>
        <v>0.127</v>
      </c>
      <c r="AB6" s="103">
        <f>'SS1-Orifice1 (4)'!AB39</f>
        <v>0.05</v>
      </c>
      <c r="AC6" s="103">
        <f>'SS1-Orifice1 (4)'!AC39</f>
        <v>1.0734365737473399</v>
      </c>
      <c r="AD6" s="103">
        <f>'SS1-Orifice1 (4)'!AD39</f>
        <v>0.83403289207067699</v>
      </c>
      <c r="AE6" s="103">
        <f>'SS1-Orifice1 (4)'!AE39</f>
        <v>1.9685021959692199</v>
      </c>
      <c r="AF6" s="103">
        <f>'SS1-Orifice1 (4)'!AF39</f>
        <v>0.86746466578665804</v>
      </c>
      <c r="AG6" s="103">
        <f>'SS1-Orifice1 (4)'!AG39</f>
        <v>3.94042185077695</v>
      </c>
      <c r="AH6" s="103">
        <f>'SS1-Orifice1 (4)'!AH39</f>
        <v>3.94096337861111</v>
      </c>
      <c r="AI6" s="103">
        <f>'SS1-Orifice1 (4)'!AI39</f>
        <v>0.54338428178699905</v>
      </c>
      <c r="AJ6" s="103">
        <f>'SS1-Orifice1 (4)'!AJ39</f>
        <v>1.23073424321571</v>
      </c>
      <c r="AK6" s="103">
        <f>'SS1-Orifice1 (4)'!AK39</f>
        <v>1.0734365737473399</v>
      </c>
      <c r="AL6" s="103">
        <f>'SS1-Orifice1 (4)'!AL39</f>
        <v>0.83403289207067699</v>
      </c>
      <c r="AM6" s="103">
        <f>'SS1-Orifice1 (4)'!AM39</f>
        <v>192.386956520724</v>
      </c>
      <c r="AN6" s="103">
        <f>'SS1-Orifice1 (4)'!AN39</f>
        <v>0.23940368167666501</v>
      </c>
      <c r="AO6" s="103">
        <f>'SS1-Orifice1 (4)'!AO39</f>
        <v>156263.513928186</v>
      </c>
      <c r="AP6" s="103">
        <f>'SS1-Orifice1 (4)'!AP39</f>
        <v>500.43838525338299</v>
      </c>
      <c r="AQ6" s="103">
        <f>'SS1-Orifice1 (4)'!AQ39</f>
        <v>1436.5084419651701</v>
      </c>
      <c r="AR6" s="103">
        <f>'SS1-Orifice1 (4)'!AR39</f>
        <v>5496.0403294702701</v>
      </c>
      <c r="AS6" s="103">
        <f>'SS1-Orifice1 (4)'!AS39</f>
        <v>3109.6400780711001</v>
      </c>
      <c r="AT6" s="104">
        <f>'SS1-Orifice1 (4)'!AT39</f>
        <v>-5496.0403294702701</v>
      </c>
      <c r="AU6" s="105">
        <f t="shared" ref="AU6:AU37" si="2">AL6/AK6</f>
        <v>0.77697454369296293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(4)'!I40</f>
        <v>0.25</v>
      </c>
      <c r="J7" s="118">
        <f>'SS1-Orifice1 (4)'!J40</f>
        <v>6</v>
      </c>
      <c r="K7" s="118">
        <f>'SS1-Orifice1 (4)'!K40</f>
        <v>0.48244140000000002</v>
      </c>
      <c r="L7" s="118">
        <f>'SS1-Orifice1 (4)'!L40</f>
        <v>1.946567E-3</v>
      </c>
      <c r="M7" s="118">
        <f>'SS1-Orifice1 (4)'!M40</f>
        <v>9.7328349999999998E-4</v>
      </c>
      <c r="N7" s="118">
        <f>'SS1-Orifice1 (4)'!N40</f>
        <v>7</v>
      </c>
      <c r="O7" s="118">
        <f>'SS1-Orifice1 (4)'!O40</f>
        <v>2.8260000000000001</v>
      </c>
      <c r="P7" s="118">
        <f>'SS1-Orifice1 (4)'!P40</f>
        <v>1.946567E-3</v>
      </c>
      <c r="Q7" s="118">
        <f>'SS1-Orifice1 (4)'!Q40</f>
        <v>9.7328349999999998E-4</v>
      </c>
      <c r="R7" s="118">
        <f>'SS1-Orifice1 (4)'!R40</f>
        <v>7</v>
      </c>
      <c r="S7" s="118">
        <f>'SS1-Orifice1 (4)'!S40</f>
        <v>2.8260000000000001</v>
      </c>
      <c r="T7" s="118">
        <f>'SS1-Orifice1 (4)'!T40</f>
        <v>3.4720000000000001E-12</v>
      </c>
      <c r="U7" s="118">
        <f>'SS1-Orifice1 (4)'!U40</f>
        <v>6.3629999999999995E-8</v>
      </c>
      <c r="V7" s="118">
        <f>'SS1-Orifice1 (4)'!V40</f>
        <v>1.20774</v>
      </c>
      <c r="W7" s="118">
        <f>'SS1-Orifice1 (4)'!W40</f>
        <v>1.6000000000000011E-2</v>
      </c>
      <c r="X7" s="118">
        <f>'SS1-Orifice1 (4)'!X40</f>
        <v>47948682.664857604</v>
      </c>
      <c r="Y7" s="118">
        <f>'SS1-Orifice1 (4)'!Y40</f>
        <v>-50</v>
      </c>
      <c r="Z7" s="118">
        <f>'SS1-Orifice1 (4)'!Z40</f>
        <v>4</v>
      </c>
      <c r="AA7" s="118">
        <f>'SS1-Orifice1 (4)'!AA40</f>
        <v>0.127</v>
      </c>
      <c r="AB7" s="118">
        <f>'SS1-Orifice1 (4)'!AB40</f>
        <v>0.05</v>
      </c>
      <c r="AC7" s="118">
        <f>'SS1-Orifice1 (4)'!AC40</f>
        <v>1.38443498805497</v>
      </c>
      <c r="AD7" s="118">
        <f>'SS1-Orifice1 (4)'!AD40</f>
        <v>0.782163771378938</v>
      </c>
      <c r="AE7" s="118">
        <f>'SS1-Orifice1 (4)'!AE40</f>
        <v>1.9685036689500499</v>
      </c>
      <c r="AF7" s="118">
        <f>'SS1-Orifice1 (4)'!AF40</f>
        <v>0.88693052077387902</v>
      </c>
      <c r="AG7" s="118">
        <f>'SS1-Orifice1 (4)'!AG40</f>
        <v>3.9400094245403801</v>
      </c>
      <c r="AH7" s="118">
        <f>'SS1-Orifice1 (4)'!AH40</f>
        <v>3.9406801241003202</v>
      </c>
      <c r="AI7" s="118">
        <f>'SS1-Orifice1 (4)'!AI40</f>
        <v>0.50525775493910996</v>
      </c>
      <c r="AJ7" s="118">
        <f>'SS1-Orifice1 (4)'!AJ40</f>
        <v>1.6215041666107299</v>
      </c>
      <c r="AK7" s="118">
        <f>'SS1-Orifice1 (4)'!AK40</f>
        <v>1.38443498805497</v>
      </c>
      <c r="AL7" s="118">
        <f>'SS1-Orifice1 (4)'!AL40</f>
        <v>0.782163771378938</v>
      </c>
      <c r="AM7" s="118">
        <f>'SS1-Orifice1 (4)'!AM40</f>
        <v>205.02553755983899</v>
      </c>
      <c r="AN7" s="118">
        <f>'SS1-Orifice1 (4)'!AN40</f>
        <v>0.60227121667602901</v>
      </c>
      <c r="AO7" s="118">
        <f>'SS1-Orifice1 (4)'!AO40</f>
        <v>80188.323559496494</v>
      </c>
      <c r="AP7" s="118">
        <f>'SS1-Orifice1 (4)'!AP40</f>
        <v>495.228345838726</v>
      </c>
      <c r="AQ7" s="118">
        <f>'SS1-Orifice1 (4)'!AQ40</f>
        <v>1436.50472261598</v>
      </c>
      <c r="AR7" s="118">
        <f>'SS1-Orifice1 (4)'!AR40</f>
        <v>5496.0379812172896</v>
      </c>
      <c r="AS7" s="118">
        <f>'SS1-Orifice1 (4)'!AS40</f>
        <v>3020.8899986402098</v>
      </c>
      <c r="AT7" s="108">
        <f>'SS1-Orifice1 (4)'!AT40</f>
        <v>-5496.0379812172896</v>
      </c>
      <c r="AU7" s="109">
        <f t="shared" si="2"/>
        <v>0.56496966497344947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(4)'!I41</f>
        <v>0.25</v>
      </c>
      <c r="J8" s="118">
        <f>'SS1-Orifice1 (4)'!J41</f>
        <v>6</v>
      </c>
      <c r="K8" s="118">
        <f>'SS1-Orifice1 (4)'!K41</f>
        <v>0.48244140000000002</v>
      </c>
      <c r="L8" s="118">
        <f>'SS1-Orifice1 (4)'!L41</f>
        <v>1.946567E-3</v>
      </c>
      <c r="M8" s="118">
        <f>'SS1-Orifice1 (4)'!M41</f>
        <v>9.7328349999999998E-4</v>
      </c>
      <c r="N8" s="118">
        <f>'SS1-Orifice1 (4)'!N41</f>
        <v>7</v>
      </c>
      <c r="O8" s="118">
        <f>'SS1-Orifice1 (4)'!O41</f>
        <v>2.8260000000000001</v>
      </c>
      <c r="P8" s="118">
        <f>'SS1-Orifice1 (4)'!P41</f>
        <v>1.946567E-3</v>
      </c>
      <c r="Q8" s="118">
        <f>'SS1-Orifice1 (4)'!Q41</f>
        <v>9.7328349999999998E-4</v>
      </c>
      <c r="R8" s="118">
        <f>'SS1-Orifice1 (4)'!R41</f>
        <v>7</v>
      </c>
      <c r="S8" s="118">
        <f>'SS1-Orifice1 (4)'!S41</f>
        <v>2.8260000000000001</v>
      </c>
      <c r="T8" s="118">
        <f>'SS1-Orifice1 (4)'!T41</f>
        <v>3.4720000000000001E-12</v>
      </c>
      <c r="U8" s="118">
        <f>'SS1-Orifice1 (4)'!U41</f>
        <v>6.3629999999999995E-8</v>
      </c>
      <c r="V8" s="118">
        <f>'SS1-Orifice1 (4)'!V41</f>
        <v>1.20774</v>
      </c>
      <c r="W8" s="118">
        <f>'SS1-Orifice1 (4)'!W41</f>
        <v>1.7999999999999992E-2</v>
      </c>
      <c r="X8" s="118">
        <f>'SS1-Orifice1 (4)'!X41</f>
        <v>60685051.497710504</v>
      </c>
      <c r="Y8" s="118">
        <f>'SS1-Orifice1 (4)'!Y41</f>
        <v>-50</v>
      </c>
      <c r="Z8" s="118">
        <f>'SS1-Orifice1 (4)'!Z41</f>
        <v>4</v>
      </c>
      <c r="AA8" s="118">
        <f>'SS1-Orifice1 (4)'!AA41</f>
        <v>0.127</v>
      </c>
      <c r="AB8" s="118">
        <f>'SS1-Orifice1 (4)'!AB41</f>
        <v>0.05</v>
      </c>
      <c r="AC8" s="118">
        <f>'SS1-Orifice1 (4)'!AC41</f>
        <v>1.5134848779571399</v>
      </c>
      <c r="AD8" s="118">
        <f>'SS1-Orifice1 (4)'!AD41</f>
        <v>0.75766898892124901</v>
      </c>
      <c r="AE8" s="118">
        <f>'SS1-Orifice1 (4)'!AE41</f>
        <v>1.9685009755501801</v>
      </c>
      <c r="AF8" s="118">
        <f>'SS1-Orifice1 (4)'!AF41</f>
        <v>0.87822837308313095</v>
      </c>
      <c r="AG8" s="118">
        <f>'SS1-Orifice1 (4)'!AG41</f>
        <v>3.9410476022390299</v>
      </c>
      <c r="AH8" s="118">
        <f>'SS1-Orifice1 (4)'!AH41</f>
        <v>3.94018688610773</v>
      </c>
      <c r="AI8" s="118">
        <f>'SS1-Orifice1 (4)'!AI41</f>
        <v>0.48863465936617301</v>
      </c>
      <c r="AJ8" s="118">
        <f>'SS1-Orifice1 (4)'!AJ41</f>
        <v>1.7918391878850599</v>
      </c>
      <c r="AK8" s="118">
        <f>'SS1-Orifice1 (4)'!AK41</f>
        <v>1.5134848779571399</v>
      </c>
      <c r="AL8" s="118">
        <f>'SS1-Orifice1 (4)'!AL41</f>
        <v>0.75766898892124901</v>
      </c>
      <c r="AM8" s="118">
        <f>'SS1-Orifice1 (4)'!AM41</f>
        <v>211.58498208311801</v>
      </c>
      <c r="AN8" s="118">
        <f>'SS1-Orifice1 (4)'!AN41</f>
        <v>0.75581588903588903</v>
      </c>
      <c r="AO8" s="118">
        <f>'SS1-Orifice1 (4)'!AO41</f>
        <v>69874.049178233297</v>
      </c>
      <c r="AP8" s="118">
        <f>'SS1-Orifice1 (4)'!AP41</f>
        <v>435.52492168049599</v>
      </c>
      <c r="AQ8" s="118">
        <f>'SS1-Orifice1 (4)'!AQ41</f>
        <v>1436.5938869430499</v>
      </c>
      <c r="AR8" s="118">
        <f>'SS1-Orifice1 (4)'!AR41</f>
        <v>5496.0786291767499</v>
      </c>
      <c r="AS8" s="118">
        <f>'SS1-Orifice1 (4)'!AS41</f>
        <v>2682.2780619402502</v>
      </c>
      <c r="AT8" s="108">
        <f>'SS1-Orifice1 (4)'!AT41</f>
        <v>-5496.0786291767499</v>
      </c>
      <c r="AU8" s="109">
        <f t="shared" si="2"/>
        <v>0.50061219636626275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(4)'!I42</f>
        <v>0.25</v>
      </c>
      <c r="J9" s="118">
        <f>'SS1-Orifice1 (4)'!J42</f>
        <v>6</v>
      </c>
      <c r="K9" s="118">
        <f>'SS1-Orifice1 (4)'!K42</f>
        <v>0.48244140000000002</v>
      </c>
      <c r="L9" s="118">
        <f>'SS1-Orifice1 (4)'!L42</f>
        <v>1.946567E-3</v>
      </c>
      <c r="M9" s="118">
        <f>'SS1-Orifice1 (4)'!M42</f>
        <v>9.7328349999999998E-4</v>
      </c>
      <c r="N9" s="118">
        <f>'SS1-Orifice1 (4)'!N42</f>
        <v>7</v>
      </c>
      <c r="O9" s="118">
        <f>'SS1-Orifice1 (4)'!O42</f>
        <v>2.8260000000000001</v>
      </c>
      <c r="P9" s="118">
        <f>'SS1-Orifice1 (4)'!P42</f>
        <v>1.946567E-3</v>
      </c>
      <c r="Q9" s="118">
        <f>'SS1-Orifice1 (4)'!Q42</f>
        <v>9.7328349999999998E-4</v>
      </c>
      <c r="R9" s="118">
        <f>'SS1-Orifice1 (4)'!R42</f>
        <v>7</v>
      </c>
      <c r="S9" s="118">
        <f>'SS1-Orifice1 (4)'!S42</f>
        <v>2.8260000000000001</v>
      </c>
      <c r="T9" s="118">
        <f>'SS1-Orifice1 (4)'!T42</f>
        <v>3.4720000000000001E-12</v>
      </c>
      <c r="U9" s="118">
        <f>'SS1-Orifice1 (4)'!U42</f>
        <v>6.3629999999999995E-8</v>
      </c>
      <c r="V9" s="118">
        <f>'SS1-Orifice1 (4)'!V42</f>
        <v>1.20774</v>
      </c>
      <c r="W9" s="118">
        <f>'SS1-Orifice1 (4)'!W42</f>
        <v>1.999999999999999E-2</v>
      </c>
      <c r="X9" s="118">
        <f>'SS1-Orifice1 (4)'!X42</f>
        <v>74919816.6638401</v>
      </c>
      <c r="Y9" s="118">
        <f>'SS1-Orifice1 (4)'!Y42</f>
        <v>-50</v>
      </c>
      <c r="Z9" s="118">
        <f>'SS1-Orifice1 (4)'!Z42</f>
        <v>4</v>
      </c>
      <c r="AA9" s="118">
        <f>'SS1-Orifice1 (4)'!AA42</f>
        <v>0.127</v>
      </c>
      <c r="AB9" s="118">
        <f>'SS1-Orifice1 (4)'!AB42</f>
        <v>0.05</v>
      </c>
      <c r="AC9" s="118">
        <f>'SS1-Orifice1 (4)'!AC42</f>
        <v>1.66199790370816</v>
      </c>
      <c r="AD9" s="118">
        <f>'SS1-Orifice1 (4)'!AD42</f>
        <v>0.73600367312219295</v>
      </c>
      <c r="AE9" s="118">
        <f>'SS1-Orifice1 (4)'!AE42</f>
        <v>1.9685035150447601</v>
      </c>
      <c r="AF9" s="118">
        <f>'SS1-Orifice1 (4)'!AF42</f>
        <v>0.90839724540885403</v>
      </c>
      <c r="AG9" s="118">
        <f>'SS1-Orifice1 (4)'!AG42</f>
        <v>3.9403313550704899</v>
      </c>
      <c r="AH9" s="118">
        <f>'SS1-Orifice1 (4)'!AH42</f>
        <v>3.9403571874902301</v>
      </c>
      <c r="AI9" s="118">
        <f>'SS1-Orifice1 (4)'!AI42</f>
        <v>0.46995278571495602</v>
      </c>
      <c r="AJ9" s="118">
        <f>'SS1-Orifice1 (4)'!AJ42</f>
        <v>1.9822064051500701</v>
      </c>
      <c r="AK9" s="118">
        <f>'SS1-Orifice1 (4)'!AK42</f>
        <v>1.66199790370816</v>
      </c>
      <c r="AL9" s="118">
        <f>'SS1-Orifice1 (4)'!AL42</f>
        <v>0.73600367312219295</v>
      </c>
      <c r="AM9" s="118">
        <f>'SS1-Orifice1 (4)'!AM42</f>
        <v>217.74021915135199</v>
      </c>
      <c r="AN9" s="118">
        <f>'SS1-Orifice1 (4)'!AN42</f>
        <v>0.92599423058597397</v>
      </c>
      <c r="AO9" s="118">
        <f>'SS1-Orifice1 (4)'!AO42</f>
        <v>62646.118716006997</v>
      </c>
      <c r="AP9" s="118">
        <f>'SS1-Orifice1 (4)'!AP42</f>
        <v>458.56587049477201</v>
      </c>
      <c r="AQ9" s="118">
        <f>'SS1-Orifice1 (4)'!AQ42</f>
        <v>1436.5017548030701</v>
      </c>
      <c r="AR9" s="118">
        <f>'SS1-Orifice1 (4)'!AR42</f>
        <v>5496.0704329262499</v>
      </c>
      <c r="AS9" s="118">
        <f>'SS1-Orifice1 (4)'!AS42</f>
        <v>2732.5908069326701</v>
      </c>
      <c r="AT9" s="108">
        <f>'SS1-Orifice1 (4)'!AT42</f>
        <v>-5496.0704329262499</v>
      </c>
      <c r="AU9" s="109">
        <f t="shared" si="2"/>
        <v>0.44284272048722884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(4)'!I43</f>
        <v>0.25</v>
      </c>
      <c r="J10" s="118">
        <f>'SS1-Orifice1 (4)'!J43</f>
        <v>6</v>
      </c>
      <c r="K10" s="118">
        <f>'SS1-Orifice1 (4)'!K43</f>
        <v>0.48244140000000002</v>
      </c>
      <c r="L10" s="118">
        <f>'SS1-Orifice1 (4)'!L43</f>
        <v>1.946567E-3</v>
      </c>
      <c r="M10" s="118">
        <f>'SS1-Orifice1 (4)'!M43</f>
        <v>9.7328349999999998E-4</v>
      </c>
      <c r="N10" s="118">
        <f>'SS1-Orifice1 (4)'!N43</f>
        <v>7</v>
      </c>
      <c r="O10" s="118">
        <f>'SS1-Orifice1 (4)'!O43</f>
        <v>2.8260000000000001</v>
      </c>
      <c r="P10" s="118">
        <f>'SS1-Orifice1 (4)'!P43</f>
        <v>1.946567E-3</v>
      </c>
      <c r="Q10" s="118">
        <f>'SS1-Orifice1 (4)'!Q43</f>
        <v>9.7328349999999998E-4</v>
      </c>
      <c r="R10" s="118">
        <f>'SS1-Orifice1 (4)'!R43</f>
        <v>7</v>
      </c>
      <c r="S10" s="118">
        <f>'SS1-Orifice1 (4)'!S43</f>
        <v>2.8260000000000001</v>
      </c>
      <c r="T10" s="118">
        <f>'SS1-Orifice1 (4)'!T43</f>
        <v>3.4720000000000001E-12</v>
      </c>
      <c r="U10" s="118">
        <f>'SS1-Orifice1 (4)'!U43</f>
        <v>6.3629999999999995E-8</v>
      </c>
      <c r="V10" s="118">
        <f>'SS1-Orifice1 (4)'!V43</f>
        <v>1.20774</v>
      </c>
      <c r="W10" s="118">
        <f>'SS1-Orifice1 (4)'!W43</f>
        <v>2.8999999999999998E-2</v>
      </c>
      <c r="X10" s="118">
        <f>'SS1-Orifice1 (4)'!X43</f>
        <v>157518914.53572401</v>
      </c>
      <c r="Y10" s="118">
        <f>'SS1-Orifice1 (4)'!Y43</f>
        <v>-50</v>
      </c>
      <c r="Z10" s="118">
        <f>'SS1-Orifice1 (4)'!Z43</f>
        <v>4</v>
      </c>
      <c r="AA10" s="118">
        <f>'SS1-Orifice1 (4)'!AA43</f>
        <v>0.127</v>
      </c>
      <c r="AB10" s="118">
        <f>'SS1-Orifice1 (4)'!AB43</f>
        <v>0.05</v>
      </c>
      <c r="AC10" s="118">
        <f>'SS1-Orifice1 (4)'!AC43</f>
        <v>2.3742673316297198</v>
      </c>
      <c r="AD10" s="118">
        <f>'SS1-Orifice1 (4)'!AD43</f>
        <v>0.55432164722933897</v>
      </c>
      <c r="AE10" s="118">
        <f>'SS1-Orifice1 (4)'!AE43</f>
        <v>1.9684996842388001</v>
      </c>
      <c r="AF10" s="118">
        <f>'SS1-Orifice1 (4)'!AF43</f>
        <v>0.80015083705039403</v>
      </c>
      <c r="AG10" s="118">
        <f>'SS1-Orifice1 (4)'!AG43</f>
        <v>3.9404937350649401</v>
      </c>
      <c r="AH10" s="118">
        <f>'SS1-Orifice1 (4)'!AH43</f>
        <v>3.9410022415619301</v>
      </c>
      <c r="AI10" s="118">
        <f>'SS1-Orifice1 (4)'!AI43</f>
        <v>0.35161189024863199</v>
      </c>
      <c r="AJ10" s="118">
        <f>'SS1-Orifice1 (4)'!AJ43</f>
        <v>3.0866411940984002</v>
      </c>
      <c r="AK10" s="118">
        <f>'SS1-Orifice1 (4)'!AK43</f>
        <v>2.3742673316297198</v>
      </c>
      <c r="AL10" s="118">
        <f>'SS1-Orifice1 (4)'!AL43</f>
        <v>0.55432164722933897</v>
      </c>
      <c r="AM10" s="118">
        <f>'SS1-Orifice1 (4)'!AM43</f>
        <v>287.94469431967502</v>
      </c>
      <c r="AN10" s="118">
        <f>'SS1-Orifice1 (4)'!AN43</f>
        <v>1.8199456844003801</v>
      </c>
      <c r="AO10" s="118">
        <f>'SS1-Orifice1 (4)'!AO43</f>
        <v>45572.696503594198</v>
      </c>
      <c r="AP10" s="118">
        <f>'SS1-Orifice1 (4)'!AP43</f>
        <v>368.959167374976</v>
      </c>
      <c r="AQ10" s="118">
        <f>'SS1-Orifice1 (4)'!AQ43</f>
        <v>1157.13565932389</v>
      </c>
      <c r="AR10" s="118">
        <f>'SS1-Orifice1 (4)'!AR43</f>
        <v>5495.9737795944902</v>
      </c>
      <c r="AS10" s="118">
        <f>'SS1-Orifice1 (4)'!AS43</f>
        <v>2405.4745018701101</v>
      </c>
      <c r="AT10" s="108">
        <f>'SS1-Orifice1 (4)'!AT43</f>
        <v>-5495.9737795944902</v>
      </c>
      <c r="AU10" s="109">
        <f t="shared" si="2"/>
        <v>0.23347061211040934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(4)'!I44</f>
        <v>0.25</v>
      </c>
      <c r="J11" s="118">
        <f>'SS1-Orifice1 (4)'!J44</f>
        <v>6</v>
      </c>
      <c r="K11" s="118">
        <f>'SS1-Orifice1 (4)'!K44</f>
        <v>0.48244140000000002</v>
      </c>
      <c r="L11" s="118">
        <f>'SS1-Orifice1 (4)'!L44</f>
        <v>1.946567E-3</v>
      </c>
      <c r="M11" s="118">
        <f>'SS1-Orifice1 (4)'!M44</f>
        <v>9.7328349999999998E-4</v>
      </c>
      <c r="N11" s="118">
        <f>'SS1-Orifice1 (4)'!N44</f>
        <v>7</v>
      </c>
      <c r="O11" s="118">
        <f>'SS1-Orifice1 (4)'!O44</f>
        <v>2.8260000000000001</v>
      </c>
      <c r="P11" s="118">
        <f>'SS1-Orifice1 (4)'!P44</f>
        <v>1.946567E-3</v>
      </c>
      <c r="Q11" s="118">
        <f>'SS1-Orifice1 (4)'!Q44</f>
        <v>9.7328349999999998E-4</v>
      </c>
      <c r="R11" s="118">
        <f>'SS1-Orifice1 (4)'!R44</f>
        <v>7</v>
      </c>
      <c r="S11" s="118">
        <f>'SS1-Orifice1 (4)'!S44</f>
        <v>2.8260000000000001</v>
      </c>
      <c r="T11" s="118">
        <f>'SS1-Orifice1 (4)'!T44</f>
        <v>3.4720000000000001E-12</v>
      </c>
      <c r="U11" s="118">
        <f>'SS1-Orifice1 (4)'!U44</f>
        <v>6.3629999999999995E-8</v>
      </c>
      <c r="V11" s="118">
        <f>'SS1-Orifice1 (4)'!V44</f>
        <v>1.20774</v>
      </c>
      <c r="W11" s="118">
        <f>'SS1-Orifice1 (4)'!W44</f>
        <v>3.2000000000000001E-2</v>
      </c>
      <c r="X11" s="118">
        <f>'SS1-Orifice1 (4)'!X44</f>
        <v>191794730.65943101</v>
      </c>
      <c r="Y11" s="118">
        <f>'SS1-Orifice1 (4)'!Y44</f>
        <v>-50</v>
      </c>
      <c r="Z11" s="118">
        <f>'SS1-Orifice1 (4)'!Z44</f>
        <v>4</v>
      </c>
      <c r="AA11" s="118">
        <f>'SS1-Orifice1 (4)'!AA44</f>
        <v>0.127</v>
      </c>
      <c r="AB11" s="118">
        <f>'SS1-Orifice1 (4)'!AB44</f>
        <v>0.05</v>
      </c>
      <c r="AC11" s="118">
        <f>'SS1-Orifice1 (4)'!AC44</f>
        <v>2.43438279793595</v>
      </c>
      <c r="AD11" s="118">
        <f>'SS1-Orifice1 (4)'!AD44</f>
        <v>0.37463136629458299</v>
      </c>
      <c r="AE11" s="118">
        <f>'SS1-Orifice1 (4)'!AE44</f>
        <v>1.96849574683023</v>
      </c>
      <c r="AF11" s="118">
        <f>'SS1-Orifice1 (4)'!AF44</f>
        <v>0.83853328767712898</v>
      </c>
      <c r="AG11" s="118">
        <f>'SS1-Orifice1 (4)'!AG44</f>
        <v>3.9402132671096499</v>
      </c>
      <c r="AH11" s="118">
        <f>'SS1-Orifice1 (4)'!AH44</f>
        <v>3.94034081932636</v>
      </c>
      <c r="AI11" s="118">
        <f>'SS1-Orifice1 (4)'!AI44</f>
        <v>0.24717527830012001</v>
      </c>
      <c r="AJ11" s="118">
        <f>'SS1-Orifice1 (4)'!AJ44</f>
        <v>3.3583275468595</v>
      </c>
      <c r="AK11" s="118">
        <f>'SS1-Orifice1 (4)'!AK44</f>
        <v>2.43438279793595</v>
      </c>
      <c r="AL11" s="118">
        <f>'SS1-Orifice1 (4)'!AL44</f>
        <v>0.37463136629458299</v>
      </c>
      <c r="AM11" s="118">
        <f>'SS1-Orifice1 (4)'!AM44</f>
        <v>422.67685526943802</v>
      </c>
      <c r="AN11" s="118">
        <f>'SS1-Orifice1 (4)'!AN44</f>
        <v>2.0597514316413701</v>
      </c>
      <c r="AO11" s="118">
        <f>'SS1-Orifice1 (4)'!AO44</f>
        <v>41288.969796607802</v>
      </c>
      <c r="AP11" s="118">
        <f>'SS1-Orifice1 (4)'!AP44</f>
        <v>328.16359056934601</v>
      </c>
      <c r="AQ11" s="118">
        <f>'SS1-Orifice1 (4)'!AQ44</f>
        <v>1018.21380684922</v>
      </c>
      <c r="AR11" s="118">
        <f>'SS1-Orifice1 (4)'!AR44</f>
        <v>4982.0608719552501</v>
      </c>
      <c r="AS11" s="118">
        <f>'SS1-Orifice1 (4)'!AS44</f>
        <v>2079.1130471593601</v>
      </c>
      <c r="AT11" s="108">
        <f>'SS1-Orifice1 (4)'!AT44</f>
        <v>-4982.0608719552501</v>
      </c>
      <c r="AU11" s="109">
        <f t="shared" si="2"/>
        <v>0.1538917242646568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(4)'!I45</f>
        <v>0.25</v>
      </c>
      <c r="J12" s="118">
        <f>'SS1-Orifice1 (4)'!J45</f>
        <v>6</v>
      </c>
      <c r="K12" s="118">
        <f>'SS1-Orifice1 (4)'!K45</f>
        <v>0.48244140000000002</v>
      </c>
      <c r="L12" s="118">
        <f>'SS1-Orifice1 (4)'!L45</f>
        <v>1.946567E-3</v>
      </c>
      <c r="M12" s="118">
        <f>'SS1-Orifice1 (4)'!M45</f>
        <v>9.7328349999999998E-4</v>
      </c>
      <c r="N12" s="118">
        <f>'SS1-Orifice1 (4)'!N45</f>
        <v>7</v>
      </c>
      <c r="O12" s="118">
        <f>'SS1-Orifice1 (4)'!O45</f>
        <v>2.8260000000000001</v>
      </c>
      <c r="P12" s="118">
        <f>'SS1-Orifice1 (4)'!P45</f>
        <v>1.946567E-3</v>
      </c>
      <c r="Q12" s="118">
        <f>'SS1-Orifice1 (4)'!Q45</f>
        <v>9.7328349999999998E-4</v>
      </c>
      <c r="R12" s="118">
        <f>'SS1-Orifice1 (4)'!R45</f>
        <v>7</v>
      </c>
      <c r="S12" s="118">
        <f>'SS1-Orifice1 (4)'!S45</f>
        <v>2.8260000000000001</v>
      </c>
      <c r="T12" s="118">
        <f>'SS1-Orifice1 (4)'!T45</f>
        <v>3.4720000000000001E-12</v>
      </c>
      <c r="U12" s="118">
        <f>'SS1-Orifice1 (4)'!U45</f>
        <v>6.3629999999999995E-8</v>
      </c>
      <c r="V12" s="118">
        <f>'SS1-Orifice1 (4)'!V45</f>
        <v>1.20774</v>
      </c>
      <c r="W12" s="118">
        <f>'SS1-Orifice1 (4)'!W45</f>
        <v>3.2999999999999995E-2</v>
      </c>
      <c r="X12" s="118">
        <f>'SS1-Orifice1 (4)'!X45</f>
        <v>203969200.86730501</v>
      </c>
      <c r="Y12" s="118">
        <f>'SS1-Orifice1 (4)'!Y45</f>
        <v>-50</v>
      </c>
      <c r="Z12" s="118">
        <f>'SS1-Orifice1 (4)'!Z45</f>
        <v>4</v>
      </c>
      <c r="AA12" s="118">
        <f>'SS1-Orifice1 (4)'!AA45</f>
        <v>0.127</v>
      </c>
      <c r="AB12" s="118">
        <f>'SS1-Orifice1 (4)'!AB45</f>
        <v>0.05</v>
      </c>
      <c r="AC12" s="118">
        <f>'SS1-Orifice1 (4)'!AC45</f>
        <v>2.4254076270887199</v>
      </c>
      <c r="AD12" s="118">
        <f>'SS1-Orifice1 (4)'!AD45</f>
        <v>0.30388340181920598</v>
      </c>
      <c r="AE12" s="118">
        <f>'SS1-Orifice1 (4)'!AE45</f>
        <v>1.9684953686573801</v>
      </c>
      <c r="AF12" s="118">
        <f>'SS1-Orifice1 (4)'!AF45</f>
        <v>0.83491418459644795</v>
      </c>
      <c r="AG12" s="118">
        <f>'SS1-Orifice1 (4)'!AG45</f>
        <v>3.9405044761883201</v>
      </c>
      <c r="AH12" s="118">
        <f>'SS1-Orifice1 (4)'!AH45</f>
        <v>3.94028598109213</v>
      </c>
      <c r="AI12" s="118">
        <f>'SS1-Orifice1 (4)'!AI45</f>
        <v>0.20338939408214399</v>
      </c>
      <c r="AJ12" s="118">
        <f>'SS1-Orifice1 (4)'!AJ45</f>
        <v>3.2999622886828202</v>
      </c>
      <c r="AK12" s="118">
        <f>'SS1-Orifice1 (4)'!AK45</f>
        <v>2.4254076270887199</v>
      </c>
      <c r="AL12" s="118">
        <f>'SS1-Orifice1 (4)'!AL45</f>
        <v>0.30388340181920598</v>
      </c>
      <c r="AM12" s="118">
        <f>'SS1-Orifice1 (4)'!AM45</f>
        <v>510.20328727498003</v>
      </c>
      <c r="AN12" s="118">
        <f>'SS1-Orifice1 (4)'!AN45</f>
        <v>2.1215242252695101</v>
      </c>
      <c r="AO12" s="118">
        <f>'SS1-Orifice1 (4)'!AO45</f>
        <v>39940.228504828301</v>
      </c>
      <c r="AP12" s="118">
        <f>'SS1-Orifice1 (4)'!AP45</f>
        <v>335.66864812672799</v>
      </c>
      <c r="AQ12" s="118">
        <f>'SS1-Orifice1 (4)'!AQ45</f>
        <v>955.71403760673604</v>
      </c>
      <c r="AR12" s="118">
        <f>'SS1-Orifice1 (4)'!AR45</f>
        <v>4630.8510699497101</v>
      </c>
      <c r="AS12" s="118">
        <f>'SS1-Orifice1 (4)'!AS45</f>
        <v>2129.12184356227</v>
      </c>
      <c r="AT12" s="108">
        <f>'SS1-Orifice1 (4)'!AT45</f>
        <v>-4630.8510699497101</v>
      </c>
      <c r="AU12" s="109">
        <f t="shared" si="2"/>
        <v>0.12529168228268711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(4)'!I46</f>
        <v>0.25</v>
      </c>
      <c r="J13" s="118">
        <f>'SS1-Orifice1 (4)'!J46</f>
        <v>6</v>
      </c>
      <c r="K13" s="118">
        <f>'SS1-Orifice1 (4)'!K46</f>
        <v>0.48244140000000002</v>
      </c>
      <c r="L13" s="118">
        <f>'SS1-Orifice1 (4)'!L46</f>
        <v>1.946567E-3</v>
      </c>
      <c r="M13" s="118">
        <f>'SS1-Orifice1 (4)'!M46</f>
        <v>9.7328349999999998E-4</v>
      </c>
      <c r="N13" s="118">
        <f>'SS1-Orifice1 (4)'!N46</f>
        <v>7</v>
      </c>
      <c r="O13" s="118">
        <f>'SS1-Orifice1 (4)'!O46</f>
        <v>2.8260000000000001</v>
      </c>
      <c r="P13" s="118">
        <f>'SS1-Orifice1 (4)'!P46</f>
        <v>1.946567E-3</v>
      </c>
      <c r="Q13" s="118">
        <f>'SS1-Orifice1 (4)'!Q46</f>
        <v>9.7328349999999998E-4</v>
      </c>
      <c r="R13" s="118">
        <f>'SS1-Orifice1 (4)'!R46</f>
        <v>7</v>
      </c>
      <c r="S13" s="118">
        <f>'SS1-Orifice1 (4)'!S46</f>
        <v>2.8260000000000001</v>
      </c>
      <c r="T13" s="118">
        <f>'SS1-Orifice1 (4)'!T46</f>
        <v>3.4720000000000001E-12</v>
      </c>
      <c r="U13" s="118">
        <f>'SS1-Orifice1 (4)'!U46</f>
        <v>6.3629999999999995E-8</v>
      </c>
      <c r="V13" s="118">
        <f>'SS1-Orifice1 (4)'!V46</f>
        <v>1.20774</v>
      </c>
      <c r="W13" s="118">
        <f>'SS1-Orifice1 (4)'!W46</f>
        <v>4.0000000000000042E-2</v>
      </c>
      <c r="X13" s="118">
        <f>'SS1-Orifice1 (4)'!X46</f>
        <v>299679266.65535998</v>
      </c>
      <c r="Y13" s="118">
        <f>'SS1-Orifice1 (4)'!Y46</f>
        <v>-50</v>
      </c>
      <c r="Z13" s="118">
        <f>'SS1-Orifice1 (4)'!Z46</f>
        <v>4</v>
      </c>
      <c r="AA13" s="118">
        <f>'SS1-Orifice1 (4)'!AA46</f>
        <v>0.127</v>
      </c>
      <c r="AB13" s="118">
        <f>'SS1-Orifice1 (4)'!AB46</f>
        <v>0.05</v>
      </c>
      <c r="AC13" s="118">
        <f>'SS1-Orifice1 (4)'!AC46</f>
        <v>2.4287841693340102</v>
      </c>
      <c r="AD13" s="118">
        <f>'SS1-Orifice1 (4)'!AD46</f>
        <v>3.1432118356528101E-2</v>
      </c>
      <c r="AE13" s="118">
        <f>'SS1-Orifice1 (4)'!AE46</f>
        <v>1.9685018457227299</v>
      </c>
      <c r="AF13" s="118">
        <f>'SS1-Orifice1 (4)'!AF46</f>
        <v>0.88935486410036402</v>
      </c>
      <c r="AG13" s="118">
        <f>'SS1-Orifice1 (4)'!AG46</f>
        <v>3.9403651868996601</v>
      </c>
      <c r="AH13" s="118">
        <f>'SS1-Orifice1 (4)'!AH46</f>
        <v>3.9402255611264101</v>
      </c>
      <c r="AI13" s="118">
        <f>'SS1-Orifice1 (4)'!AI46</f>
        <v>1.8624048033074998E-2</v>
      </c>
      <c r="AJ13" s="118">
        <f>'SS1-Orifice1 (4)'!AJ46</f>
        <v>3.1368085001369099</v>
      </c>
      <c r="AK13" s="118">
        <f>'SS1-Orifice1 (4)'!AK46</f>
        <v>2.4287841693340102</v>
      </c>
      <c r="AL13" s="118">
        <f>'SS1-Orifice1 (4)'!AL46</f>
        <v>3.1432118356528101E-2</v>
      </c>
      <c r="AM13" s="118">
        <f>'SS1-Orifice1 (4)'!AM46</f>
        <v>1525.67218079958</v>
      </c>
      <c r="AN13" s="118">
        <f>'SS1-Orifice1 (4)'!AN46</f>
        <v>2.3973520509774899</v>
      </c>
      <c r="AO13" s="118">
        <f>'SS1-Orifice1 (4)'!AO46</f>
        <v>35438.908111980003</v>
      </c>
      <c r="AP13" s="118">
        <f>'SS1-Orifice1 (4)'!AP46</f>
        <v>194.48813392184201</v>
      </c>
      <c r="AQ13" s="118">
        <f>'SS1-Orifice1 (4)'!AQ46</f>
        <v>647.44829438708803</v>
      </c>
      <c r="AR13" s="118">
        <f>'SS1-Orifice1 (4)'!AR46</f>
        <v>2978.9926851549599</v>
      </c>
      <c r="AS13" s="118">
        <f>'SS1-Orifice1 (4)'!AS46</f>
        <v>1153.5462817006401</v>
      </c>
      <c r="AT13" s="108">
        <f>'SS1-Orifice1 (4)'!AT46</f>
        <v>-2978.9926851549599</v>
      </c>
      <c r="AU13" s="109">
        <f t="shared" si="2"/>
        <v>1.2941503305807123E-2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(4)'!I47</f>
        <v>0.25</v>
      </c>
      <c r="J14" s="118">
        <f>'SS1-Orifice1 (4)'!J47</f>
        <v>6</v>
      </c>
      <c r="K14" s="118">
        <f>'SS1-Orifice1 (4)'!K47</f>
        <v>0.48244140000000002</v>
      </c>
      <c r="L14" s="118">
        <f>'SS1-Orifice1 (4)'!L47</f>
        <v>1.946567E-3</v>
      </c>
      <c r="M14" s="118">
        <f>'SS1-Orifice1 (4)'!M47</f>
        <v>9.7328349999999998E-4</v>
      </c>
      <c r="N14" s="118">
        <f>'SS1-Orifice1 (4)'!N47</f>
        <v>7</v>
      </c>
      <c r="O14" s="118">
        <f>'SS1-Orifice1 (4)'!O47</f>
        <v>2.8260000000000001</v>
      </c>
      <c r="P14" s="118">
        <f>'SS1-Orifice1 (4)'!P47</f>
        <v>1.946567E-3</v>
      </c>
      <c r="Q14" s="118">
        <f>'SS1-Orifice1 (4)'!Q47</f>
        <v>9.7328349999999998E-4</v>
      </c>
      <c r="R14" s="118">
        <f>'SS1-Orifice1 (4)'!R47</f>
        <v>7</v>
      </c>
      <c r="S14" s="118">
        <f>'SS1-Orifice1 (4)'!S47</f>
        <v>2.8260000000000001</v>
      </c>
      <c r="T14" s="118">
        <f>'SS1-Orifice1 (4)'!T47</f>
        <v>3.4720000000000001E-12</v>
      </c>
      <c r="U14" s="118">
        <f>'SS1-Orifice1 (4)'!U47</f>
        <v>6.3629999999999995E-8</v>
      </c>
      <c r="V14" s="118">
        <f>'SS1-Orifice1 (4)'!V47</f>
        <v>1.20774</v>
      </c>
      <c r="W14" s="118">
        <f>'SS1-Orifice1 (4)'!W47</f>
        <v>4.6999999999999952E-2</v>
      </c>
      <c r="X14" s="118">
        <f>'SS1-Orifice1 (4)'!X47</f>
        <v>413744687.526057</v>
      </c>
      <c r="Y14" s="118">
        <f>'SS1-Orifice1 (4)'!Y47</f>
        <v>-50</v>
      </c>
      <c r="Z14" s="118">
        <f>'SS1-Orifice1 (4)'!Z47</f>
        <v>4</v>
      </c>
      <c r="AA14" s="118">
        <f>'SS1-Orifice1 (4)'!AA47</f>
        <v>0.127</v>
      </c>
      <c r="AB14" s="118">
        <f>'SS1-Orifice1 (4)'!AB47</f>
        <v>0.05</v>
      </c>
      <c r="AC14" s="118">
        <f>'SS1-Orifice1 (4)'!AC47</f>
        <v>2.4107242119640402</v>
      </c>
      <c r="AD14" s="118">
        <f>'SS1-Orifice1 (4)'!AD47</f>
        <v>2.1537371098607401E-6</v>
      </c>
      <c r="AE14" s="118">
        <f>'SS1-Orifice1 (4)'!AE47</f>
        <v>1.9684972101123901</v>
      </c>
      <c r="AF14" s="118">
        <f>'SS1-Orifice1 (4)'!AF47</f>
        <v>0.82761411560018305</v>
      </c>
      <c r="AG14" s="118">
        <f>'SS1-Orifice1 (4)'!AG47</f>
        <v>3.9404677880775298</v>
      </c>
      <c r="AH14" s="118">
        <f>'SS1-Orifice1 (4)'!AH47</f>
        <v>3.94022167969786</v>
      </c>
      <c r="AI14" s="118">
        <f>'SS1-Orifice1 (4)'!AI47</f>
        <v>1.44133576058834E-6</v>
      </c>
      <c r="AJ14" s="118">
        <f>'SS1-Orifice1 (4)'!AJ47</f>
        <v>3.6016875537616801</v>
      </c>
      <c r="AK14" s="118">
        <f>'SS1-Orifice1 (4)'!AK47</f>
        <v>2.4107242119640402</v>
      </c>
      <c r="AL14" s="118">
        <f>'SS1-Orifice1 (4)'!AL47</f>
        <v>2.1537371098607401E-6</v>
      </c>
      <c r="AM14" s="118">
        <f>'SS1-Orifice1 (4)'!AM47</f>
        <v>0</v>
      </c>
      <c r="AN14" s="118">
        <f>'SS1-Orifice1 (4)'!AN47</f>
        <v>2.4107220582269302</v>
      </c>
      <c r="AO14" s="118">
        <f>'SS1-Orifice1 (4)'!AO47</f>
        <v>35000.031268971303</v>
      </c>
      <c r="AP14" s="118">
        <f>'SS1-Orifice1 (4)'!AP47</f>
        <v>141.23321699703101</v>
      </c>
      <c r="AQ14" s="118">
        <f>'SS1-Orifice1 (4)'!AQ47</f>
        <v>453.21340996917502</v>
      </c>
      <c r="AR14" s="118">
        <f>'SS1-Orifice1 (4)'!AR47</f>
        <v>2361.9827399138298</v>
      </c>
      <c r="AS14" s="118">
        <f>'SS1-Orifice1 (4)'!AS47</f>
        <v>877.93558585941696</v>
      </c>
      <c r="AT14" s="108">
        <f>'SS1-Orifice1 (4)'!AT47</f>
        <v>-2361.9827399138298</v>
      </c>
      <c r="AU14" s="109">
        <f t="shared" si="2"/>
        <v>8.9339838176929824E-7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(4)'!I48</f>
        <v>0.25</v>
      </c>
      <c r="J15" s="118">
        <f>'SS1-Orifice1 (4)'!J48</f>
        <v>6</v>
      </c>
      <c r="K15" s="118">
        <f>'SS1-Orifice1 (4)'!K48</f>
        <v>0.48244140000000002</v>
      </c>
      <c r="L15" s="118">
        <f>'SS1-Orifice1 (4)'!L48</f>
        <v>1.946567E-3</v>
      </c>
      <c r="M15" s="118">
        <f>'SS1-Orifice1 (4)'!M48</f>
        <v>9.7328349999999998E-4</v>
      </c>
      <c r="N15" s="118">
        <f>'SS1-Orifice1 (4)'!N48</f>
        <v>7</v>
      </c>
      <c r="O15" s="118">
        <f>'SS1-Orifice1 (4)'!O48</f>
        <v>2.8260000000000001</v>
      </c>
      <c r="P15" s="118">
        <f>'SS1-Orifice1 (4)'!P48</f>
        <v>1.946567E-3</v>
      </c>
      <c r="Q15" s="118">
        <f>'SS1-Orifice1 (4)'!Q48</f>
        <v>9.7328349999999998E-4</v>
      </c>
      <c r="R15" s="118">
        <f>'SS1-Orifice1 (4)'!R48</f>
        <v>7</v>
      </c>
      <c r="S15" s="118">
        <f>'SS1-Orifice1 (4)'!S48</f>
        <v>2.8260000000000001</v>
      </c>
      <c r="T15" s="118">
        <f>'SS1-Orifice1 (4)'!T48</f>
        <v>3.4720000000000001E-12</v>
      </c>
      <c r="U15" s="118">
        <f>'SS1-Orifice1 (4)'!U48</f>
        <v>6.3629999999999995E-8</v>
      </c>
      <c r="V15" s="118">
        <f>'SS1-Orifice1 (4)'!V48</f>
        <v>1.20774</v>
      </c>
      <c r="W15" s="118">
        <f>'SS1-Orifice1 (4)'!W48</f>
        <v>6.2999999999999987E-2</v>
      </c>
      <c r="X15" s="118">
        <f>'SS1-Orifice1 (4)'!X48</f>
        <v>743391880.84695303</v>
      </c>
      <c r="Y15" s="118">
        <f>'SS1-Orifice1 (4)'!Y48</f>
        <v>-50</v>
      </c>
      <c r="Z15" s="118">
        <f>'SS1-Orifice1 (4)'!Z48</f>
        <v>4</v>
      </c>
      <c r="AA15" s="118">
        <f>'SS1-Orifice1 (4)'!AA48</f>
        <v>0.127</v>
      </c>
      <c r="AB15" s="118">
        <f>'SS1-Orifice1 (4)'!AB48</f>
        <v>0.05</v>
      </c>
      <c r="AC15" s="118">
        <f>'SS1-Orifice1 (4)'!AC48</f>
        <v>2.6036659204175199</v>
      </c>
      <c r="AD15" s="118">
        <f>'SS1-Orifice1 (4)'!AD48</f>
        <v>1.2946264695850601E-6</v>
      </c>
      <c r="AE15" s="118">
        <f>'SS1-Orifice1 (4)'!AE48</f>
        <v>1.9684956886197</v>
      </c>
      <c r="AF15" s="118">
        <f>'SS1-Orifice1 (4)'!AF48</f>
        <v>0.83791544032208698</v>
      </c>
      <c r="AG15" s="118">
        <f>'SS1-Orifice1 (4)'!AG48</f>
        <v>3.9411612185443201</v>
      </c>
      <c r="AH15" s="118">
        <f>'SS1-Orifice1 (4)'!AH48</f>
        <v>3.9406210206568502</v>
      </c>
      <c r="AI15" s="118">
        <f>'SS1-Orifice1 (4)'!AI48</f>
        <v>8.1067340591284805E-7</v>
      </c>
      <c r="AJ15" s="118">
        <f>'SS1-Orifice1 (4)'!AJ48</f>
        <v>5.0261789901457004</v>
      </c>
      <c r="AK15" s="118">
        <f>'SS1-Orifice1 (4)'!AK48</f>
        <v>2.6036659204175199</v>
      </c>
      <c r="AL15" s="118">
        <f>'SS1-Orifice1 (4)'!AL48</f>
        <v>1.2946264695850601E-6</v>
      </c>
      <c r="AM15" s="118">
        <f>'SS1-Orifice1 (4)'!AM48</f>
        <v>0</v>
      </c>
      <c r="AN15" s="118">
        <f>'SS1-Orifice1 (4)'!AN48</f>
        <v>2.6036646257910498</v>
      </c>
      <c r="AO15" s="118">
        <f>'SS1-Orifice1 (4)'!AO48</f>
        <v>35000.0174031348</v>
      </c>
      <c r="AP15" s="118">
        <f>'SS1-Orifice1 (4)'!AP48</f>
        <v>88.802120936262597</v>
      </c>
      <c r="AQ15" s="118">
        <f>'SS1-Orifice1 (4)'!AQ48</f>
        <v>333.44977123716097</v>
      </c>
      <c r="AR15" s="118">
        <f>'SS1-Orifice1 (4)'!AR48</f>
        <v>1532.80223528444</v>
      </c>
      <c r="AS15" s="118">
        <f>'SS1-Orifice1 (4)'!AS48</f>
        <v>530.66112214611906</v>
      </c>
      <c r="AT15" s="108">
        <f>'SS1-Orifice1 (4)'!AT48</f>
        <v>-1532.80223528444</v>
      </c>
      <c r="AU15" s="109">
        <f t="shared" si="2"/>
        <v>4.9723217538502625E-7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(4)'!I49</f>
        <v>0.25</v>
      </c>
      <c r="J16" s="112">
        <f>'SS1-Orifice1 (4)'!J49</f>
        <v>6</v>
      </c>
      <c r="K16" s="112">
        <f>'SS1-Orifice1 (4)'!K49</f>
        <v>0.48244140000000002</v>
      </c>
      <c r="L16" s="112">
        <f>'SS1-Orifice1 (4)'!L49</f>
        <v>1.946567E-3</v>
      </c>
      <c r="M16" s="112">
        <f>'SS1-Orifice1 (4)'!M49</f>
        <v>9.7328349999999998E-4</v>
      </c>
      <c r="N16" s="112">
        <f>'SS1-Orifice1 (4)'!N49</f>
        <v>7</v>
      </c>
      <c r="O16" s="112">
        <f>'SS1-Orifice1 (4)'!O49</f>
        <v>2.8260000000000001</v>
      </c>
      <c r="P16" s="112">
        <f>'SS1-Orifice1 (4)'!P49</f>
        <v>1.946567E-3</v>
      </c>
      <c r="Q16" s="112">
        <f>'SS1-Orifice1 (4)'!Q49</f>
        <v>9.7328349999999998E-4</v>
      </c>
      <c r="R16" s="112">
        <f>'SS1-Orifice1 (4)'!R49</f>
        <v>7</v>
      </c>
      <c r="S16" s="112">
        <f>'SS1-Orifice1 (4)'!S49</f>
        <v>2.8260000000000001</v>
      </c>
      <c r="T16" s="112">
        <f>'SS1-Orifice1 (4)'!T49</f>
        <v>3.4720000000000001E-12</v>
      </c>
      <c r="U16" s="112">
        <f>'SS1-Orifice1 (4)'!U49</f>
        <v>6.3629999999999995E-8</v>
      </c>
      <c r="V16" s="112">
        <f>'SS1-Orifice1 (4)'!V49</f>
        <v>1.20774</v>
      </c>
      <c r="W16" s="112">
        <f>'SS1-Orifice1 (4)'!W49</f>
        <v>0.12499999999999985</v>
      </c>
      <c r="X16" s="112">
        <f>'SS1-Orifice1 (4)'!X49</f>
        <v>2926555338.4312501</v>
      </c>
      <c r="Y16" s="112">
        <f>'SS1-Orifice1 (4)'!Y49</f>
        <v>-50</v>
      </c>
      <c r="Z16" s="112">
        <f>'SS1-Orifice1 (4)'!Z49</f>
        <v>4</v>
      </c>
      <c r="AA16" s="112">
        <f>'SS1-Orifice1 (4)'!AA49</f>
        <v>0.127</v>
      </c>
      <c r="AB16" s="112">
        <f>'SS1-Orifice1 (4)'!AB49</f>
        <v>0.05</v>
      </c>
      <c r="AC16" s="112">
        <f>'SS1-Orifice1 (4)'!AC49</f>
        <v>3.1171267494959101</v>
      </c>
      <c r="AD16" s="112">
        <f>'SS1-Orifice1 (4)'!AD49</f>
        <v>3.9370559675167298E-7</v>
      </c>
      <c r="AE16" s="112">
        <f>'SS1-Orifice1 (4)'!AE49</f>
        <v>1.9684973551034599</v>
      </c>
      <c r="AF16" s="112">
        <f>'SS1-Orifice1 (4)'!AF49</f>
        <v>0.85063323498089904</v>
      </c>
      <c r="AG16" s="112">
        <f>'SS1-Orifice1 (4)'!AG49</f>
        <v>3.9404874853263601</v>
      </c>
      <c r="AH16" s="112">
        <f>'SS1-Orifice1 (4)'!AH49</f>
        <v>3.9403398781369301</v>
      </c>
      <c r="AI16" s="112">
        <f>'SS1-Orifice1 (4)'!AI49</f>
        <v>2.1295091817575601E-7</v>
      </c>
      <c r="AJ16" s="112">
        <f>'SS1-Orifice1 (4)'!AJ49</f>
        <v>10.488365701203699</v>
      </c>
      <c r="AK16" s="112">
        <f>'SS1-Orifice1 (4)'!AK49</f>
        <v>3.1171267494959101</v>
      </c>
      <c r="AL16" s="112">
        <f>'SS1-Orifice1 (4)'!AL49</f>
        <v>3.9370559675167298E-7</v>
      </c>
      <c r="AM16" s="112">
        <f>'SS1-Orifice1 (4)'!AM49</f>
        <v>0</v>
      </c>
      <c r="AN16" s="112">
        <f>'SS1-Orifice1 (4)'!AN49</f>
        <v>3.1171263557903099</v>
      </c>
      <c r="AO16" s="112">
        <f>'SS1-Orifice1 (4)'!AO49</f>
        <v>35000.004420640798</v>
      </c>
      <c r="AP16" s="112">
        <f>'SS1-Orifice1 (4)'!AP49</f>
        <v>44.440472321823997</v>
      </c>
      <c r="AQ16" s="112">
        <f>'SS1-Orifice1 (4)'!AQ49</f>
        <v>149.68664953971401</v>
      </c>
      <c r="AR16" s="112">
        <f>'SS1-Orifice1 (4)'!AR49</f>
        <v>572.84609971387295</v>
      </c>
      <c r="AS16" s="112">
        <f>'SS1-Orifice1 (4)'!AS49</f>
        <v>258.24772173793701</v>
      </c>
      <c r="AT16" s="113">
        <f>'SS1-Orifice1 (4)'!AT49</f>
        <v>-572.84609971387295</v>
      </c>
      <c r="AU16" s="114">
        <f t="shared" si="2"/>
        <v>1.2630400634665934E-7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(4)'!I39</f>
        <v>0.25</v>
      </c>
      <c r="J17" s="118">
        <f>'SS2-Orifice1 (4)'!J39</f>
        <v>10</v>
      </c>
      <c r="K17" s="118">
        <f>'SS2-Orifice1 (4)'!K39</f>
        <v>0.48244140000000002</v>
      </c>
      <c r="L17" s="118">
        <f>'SS2-Orifice1 (4)'!L39</f>
        <v>1.946567E-3</v>
      </c>
      <c r="M17" s="118">
        <f>'SS2-Orifice1 (4)'!M39</f>
        <v>9.7328349999999998E-4</v>
      </c>
      <c r="N17" s="118">
        <f>'SS2-Orifice1 (4)'!N39</f>
        <v>7</v>
      </c>
      <c r="O17" s="118">
        <f>'SS2-Orifice1 (4)'!O39</f>
        <v>2.8260000000000001</v>
      </c>
      <c r="P17" s="118">
        <f>'SS2-Orifice1 (4)'!P39</f>
        <v>1.946567E-3</v>
      </c>
      <c r="Q17" s="118">
        <f>'SS2-Orifice1 (4)'!Q39</f>
        <v>9.7328349999999998E-4</v>
      </c>
      <c r="R17" s="118">
        <f>'SS2-Orifice1 (4)'!R39</f>
        <v>7</v>
      </c>
      <c r="S17" s="118">
        <f>'SS2-Orifice1 (4)'!S39</f>
        <v>2.8260000000000001</v>
      </c>
      <c r="T17" s="118">
        <f>'SS2-Orifice1 (4)'!T39</f>
        <v>3.4720000000000001E-12</v>
      </c>
      <c r="U17" s="118">
        <f>'SS2-Orifice1 (4)'!U39</f>
        <v>6.3629999999999995E-8</v>
      </c>
      <c r="V17" s="118">
        <f>'SS2-Orifice1 (4)'!V39</f>
        <v>1.20774</v>
      </c>
      <c r="W17" s="118">
        <f>'SS2-Orifice1 (4)'!W39</f>
        <v>9.9999999999999985E-3</v>
      </c>
      <c r="X17" s="118">
        <f>'SS2-Orifice1 (4)'!X39</f>
        <v>18729954.165959999</v>
      </c>
      <c r="Y17" s="118">
        <f>'SS2-Orifice1 (4)'!Y39</f>
        <v>-50</v>
      </c>
      <c r="Z17" s="118">
        <f>'SS2-Orifice1 (4)'!Z39</f>
        <v>4</v>
      </c>
      <c r="AA17" s="118">
        <f>'SS2-Orifice1 (4)'!AA39</f>
        <v>0.127</v>
      </c>
      <c r="AB17" s="118">
        <f>'SS2-Orifice1 (4)'!AB39</f>
        <v>0.05</v>
      </c>
      <c r="AC17" s="118">
        <f>'SS2-Orifice1 (4)'!AC39</f>
        <v>0.97539356716161796</v>
      </c>
      <c r="AD17" s="118">
        <f>'SS2-Orifice1 (4)'!AD39</f>
        <v>0.74324945385488805</v>
      </c>
      <c r="AE17" s="118">
        <f>'SS2-Orifice1 (4)'!AE39</f>
        <v>1.1904679110223999</v>
      </c>
      <c r="AF17" s="118">
        <f>'SS2-Orifice1 (4)'!AF39</f>
        <v>0.51734374737302002</v>
      </c>
      <c r="AG17" s="118">
        <f>'SS2-Orifice1 (4)'!AG39</f>
        <v>3.9389432834896598</v>
      </c>
      <c r="AH17" s="118">
        <f>'SS2-Orifice1 (4)'!AH39</f>
        <v>3.9383349447882998</v>
      </c>
      <c r="AI17" s="118">
        <f>'SS2-Orifice1 (4)'!AI39</f>
        <v>0.47711495799367298</v>
      </c>
      <c r="AJ17" s="118">
        <f>'SS2-Orifice1 (4)'!AJ39</f>
        <v>1.23058627501815</v>
      </c>
      <c r="AK17" s="118">
        <f>'SS2-Orifice1 (4)'!AK39</f>
        <v>0.97539356716161796</v>
      </c>
      <c r="AL17" s="118">
        <f>'SS2-Orifice1 (4)'!AL39</f>
        <v>0.74324945385488805</v>
      </c>
      <c r="AM17" s="118">
        <f>'SS2-Orifice1 (4)'!AM39</f>
        <v>215.66981475867499</v>
      </c>
      <c r="AN17" s="118">
        <f>'SS2-Orifice1 (4)'!AN39</f>
        <v>0.23214411330672899</v>
      </c>
      <c r="AO17" s="118">
        <f>'SS2-Orifice1 (4)'!AO39</f>
        <v>146363.952922525</v>
      </c>
      <c r="AP17" s="118">
        <f>'SS2-Orifice1 (4)'!AP39</f>
        <v>298.72888891337698</v>
      </c>
      <c r="AQ17" s="118">
        <f>'SS2-Orifice1 (4)'!AQ39</f>
        <v>861.69536319223096</v>
      </c>
      <c r="AR17" s="118">
        <f>'SS2-Orifice1 (4)'!AR39</f>
        <v>5495.0638038042498</v>
      </c>
      <c r="AS17" s="118">
        <f>'SS2-Orifice1 (4)'!AS39</f>
        <v>2959.79524448644</v>
      </c>
      <c r="AT17" s="108">
        <f>'SS2-Orifice1 (4)'!AT39</f>
        <v>-5495.0638038042498</v>
      </c>
      <c r="AU17" s="115">
        <f t="shared" si="2"/>
        <v>0.76199954446873575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(4)'!I40</f>
        <v>0.25</v>
      </c>
      <c r="J18" s="118">
        <f>'SS2-Orifice1 (4)'!J40</f>
        <v>10</v>
      </c>
      <c r="K18" s="118">
        <f>'SS2-Orifice1 (4)'!K40</f>
        <v>0.48244140000000002</v>
      </c>
      <c r="L18" s="118">
        <f>'SS2-Orifice1 (4)'!L40</f>
        <v>1.946567E-3</v>
      </c>
      <c r="M18" s="118">
        <f>'SS2-Orifice1 (4)'!M40</f>
        <v>9.7328349999999998E-4</v>
      </c>
      <c r="N18" s="118">
        <f>'SS2-Orifice1 (4)'!N40</f>
        <v>7</v>
      </c>
      <c r="O18" s="118">
        <f>'SS2-Orifice1 (4)'!O40</f>
        <v>2.8260000000000001</v>
      </c>
      <c r="P18" s="118">
        <f>'SS2-Orifice1 (4)'!P40</f>
        <v>1.946567E-3</v>
      </c>
      <c r="Q18" s="118">
        <f>'SS2-Orifice1 (4)'!Q40</f>
        <v>9.7328349999999998E-4</v>
      </c>
      <c r="R18" s="118">
        <f>'SS2-Orifice1 (4)'!R40</f>
        <v>7</v>
      </c>
      <c r="S18" s="118">
        <f>'SS2-Orifice1 (4)'!S40</f>
        <v>2.8260000000000001</v>
      </c>
      <c r="T18" s="118">
        <f>'SS2-Orifice1 (4)'!T40</f>
        <v>3.4720000000000001E-12</v>
      </c>
      <c r="U18" s="118">
        <f>'SS2-Orifice1 (4)'!U40</f>
        <v>6.3629999999999995E-8</v>
      </c>
      <c r="V18" s="118">
        <f>'SS2-Orifice1 (4)'!V40</f>
        <v>1.20774</v>
      </c>
      <c r="W18" s="118">
        <f>'SS2-Orifice1 (4)'!W40</f>
        <v>1.6000000000000011E-2</v>
      </c>
      <c r="X18" s="118">
        <f>'SS2-Orifice1 (4)'!X40</f>
        <v>47948682.664857604</v>
      </c>
      <c r="Y18" s="118">
        <f>'SS2-Orifice1 (4)'!Y40</f>
        <v>-50</v>
      </c>
      <c r="Z18" s="118">
        <f>'SS2-Orifice1 (4)'!Z40</f>
        <v>4</v>
      </c>
      <c r="AA18" s="118">
        <f>'SS2-Orifice1 (4)'!AA40</f>
        <v>0.127</v>
      </c>
      <c r="AB18" s="118">
        <f>'SS2-Orifice1 (4)'!AB40</f>
        <v>0.05</v>
      </c>
      <c r="AC18" s="118">
        <f>'SS2-Orifice1 (4)'!AC40</f>
        <v>1.2307731526872301</v>
      </c>
      <c r="AD18" s="118">
        <f>'SS2-Orifice1 (4)'!AD40</f>
        <v>0.65506874292723904</v>
      </c>
      <c r="AE18" s="118">
        <f>'SS2-Orifice1 (4)'!AE40</f>
        <v>1.1811020854013601</v>
      </c>
      <c r="AF18" s="118">
        <f>'SS2-Orifice1 (4)'!AF40</f>
        <v>0.51489481309937302</v>
      </c>
      <c r="AG18" s="118">
        <f>'SS2-Orifice1 (4)'!AG40</f>
        <v>3.9388630768130199</v>
      </c>
      <c r="AH18" s="118">
        <f>'SS2-Orifice1 (4)'!AH40</f>
        <v>3.9382488262141799</v>
      </c>
      <c r="AI18" s="118">
        <f>'SS2-Orifice1 (4)'!AI40</f>
        <v>0.41813045837381202</v>
      </c>
      <c r="AJ18" s="118">
        <f>'SS2-Orifice1 (4)'!AJ40</f>
        <v>1.62129503359226</v>
      </c>
      <c r="AK18" s="118">
        <f>'SS2-Orifice1 (4)'!AK40</f>
        <v>1.2307731526872301</v>
      </c>
      <c r="AL18" s="118">
        <f>'SS2-Orifice1 (4)'!AL40</f>
        <v>0.65506874292723904</v>
      </c>
      <c r="AM18" s="118">
        <f>'SS2-Orifice1 (4)'!AM40</f>
        <v>244.329871672433</v>
      </c>
      <c r="AN18" s="118">
        <f>'SS2-Orifice1 (4)'!AN40</f>
        <v>0.57570440975999604</v>
      </c>
      <c r="AO18" s="118">
        <f>'SS2-Orifice1 (4)'!AO40</f>
        <v>74545.932803013799</v>
      </c>
      <c r="AP18" s="118">
        <f>'SS2-Orifice1 (4)'!AP40</f>
        <v>295.81904535996</v>
      </c>
      <c r="AQ18" s="118">
        <f>'SS2-Orifice1 (4)'!AQ40</f>
        <v>803.97152635027999</v>
      </c>
      <c r="AR18" s="118">
        <f>'SS2-Orifice1 (4)'!AR40</f>
        <v>5495.0287201518704</v>
      </c>
      <c r="AS18" s="118">
        <f>'SS2-Orifice1 (4)'!AS40</f>
        <v>2945.3767446060401</v>
      </c>
      <c r="AT18" s="108">
        <f>'SS2-Orifice1 (4)'!AT40</f>
        <v>-5495.0287201518704</v>
      </c>
      <c r="AU18" s="109">
        <f t="shared" si="2"/>
        <v>0.53224165760927045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(4)'!I41</f>
        <v>0.25</v>
      </c>
      <c r="J19" s="118">
        <f>'SS2-Orifice1 (4)'!J41</f>
        <v>10</v>
      </c>
      <c r="K19" s="118">
        <f>'SS2-Orifice1 (4)'!K41</f>
        <v>0.48244140000000002</v>
      </c>
      <c r="L19" s="118">
        <f>'SS2-Orifice1 (4)'!L41</f>
        <v>1.946567E-3</v>
      </c>
      <c r="M19" s="118">
        <f>'SS2-Orifice1 (4)'!M41</f>
        <v>9.7328349999999998E-4</v>
      </c>
      <c r="N19" s="118">
        <f>'SS2-Orifice1 (4)'!N41</f>
        <v>7</v>
      </c>
      <c r="O19" s="118">
        <f>'SS2-Orifice1 (4)'!O41</f>
        <v>2.8260000000000001</v>
      </c>
      <c r="P19" s="118">
        <f>'SS2-Orifice1 (4)'!P41</f>
        <v>1.946567E-3</v>
      </c>
      <c r="Q19" s="118">
        <f>'SS2-Orifice1 (4)'!Q41</f>
        <v>9.7328349999999998E-4</v>
      </c>
      <c r="R19" s="118">
        <f>'SS2-Orifice1 (4)'!R41</f>
        <v>7</v>
      </c>
      <c r="S19" s="118">
        <f>'SS2-Orifice1 (4)'!S41</f>
        <v>2.8260000000000001</v>
      </c>
      <c r="T19" s="118">
        <f>'SS2-Orifice1 (4)'!T41</f>
        <v>3.4720000000000001E-12</v>
      </c>
      <c r="U19" s="118">
        <f>'SS2-Orifice1 (4)'!U41</f>
        <v>6.3629999999999995E-8</v>
      </c>
      <c r="V19" s="118">
        <f>'SS2-Orifice1 (4)'!V41</f>
        <v>1.20774</v>
      </c>
      <c r="W19" s="118">
        <f>'SS2-Orifice1 (4)'!W41</f>
        <v>1.7999999999999992E-2</v>
      </c>
      <c r="X19" s="118">
        <f>'SS2-Orifice1 (4)'!X41</f>
        <v>60685051.497710504</v>
      </c>
      <c r="Y19" s="118">
        <f>'SS2-Orifice1 (4)'!Y41</f>
        <v>-50</v>
      </c>
      <c r="Z19" s="118">
        <f>'SS2-Orifice1 (4)'!Z41</f>
        <v>4</v>
      </c>
      <c r="AA19" s="118">
        <f>'SS2-Orifice1 (4)'!AA41</f>
        <v>0.127</v>
      </c>
      <c r="AB19" s="118">
        <f>'SS2-Orifice1 (4)'!AB41</f>
        <v>0.05</v>
      </c>
      <c r="AC19" s="118">
        <f>'SS2-Orifice1 (4)'!AC41</f>
        <v>1.3406956839072799</v>
      </c>
      <c r="AD19" s="118">
        <f>'SS2-Orifice1 (4)'!AD41</f>
        <v>0.62128653818179103</v>
      </c>
      <c r="AE19" s="118">
        <f>'SS2-Orifice1 (4)'!AE41</f>
        <v>1.18110191820532</v>
      </c>
      <c r="AF19" s="118">
        <f>'SS2-Orifice1 (4)'!AF41</f>
        <v>0.50812230514383006</v>
      </c>
      <c r="AG19" s="118">
        <f>'SS2-Orifice1 (4)'!AG41</f>
        <v>3.9390208709349199</v>
      </c>
      <c r="AH19" s="118">
        <f>'SS2-Orifice1 (4)'!AH41</f>
        <v>3.93841235124559</v>
      </c>
      <c r="AI19" s="118">
        <f>'SS2-Orifice1 (4)'!AI41</f>
        <v>0.392662110780646</v>
      </c>
      <c r="AJ19" s="118">
        <f>'SS2-Orifice1 (4)'!AJ41</f>
        <v>1.7915811340737799</v>
      </c>
      <c r="AK19" s="118">
        <f>'SS2-Orifice1 (4)'!AK41</f>
        <v>1.3406956839072799</v>
      </c>
      <c r="AL19" s="118">
        <f>'SS2-Orifice1 (4)'!AL41</f>
        <v>0.62128653818179103</v>
      </c>
      <c r="AM19" s="118">
        <f>'SS2-Orifice1 (4)'!AM41</f>
        <v>257.40575820464699</v>
      </c>
      <c r="AN19" s="118">
        <f>'SS2-Orifice1 (4)'!AN41</f>
        <v>0.71940914572549197</v>
      </c>
      <c r="AO19" s="118">
        <f>'SS2-Orifice1 (4)'!AO41</f>
        <v>65003.485982746803</v>
      </c>
      <c r="AP19" s="118">
        <f>'SS2-Orifice1 (4)'!AP41</f>
        <v>270.23002252039299</v>
      </c>
      <c r="AQ19" s="118">
        <f>'SS2-Orifice1 (4)'!AQ41</f>
        <v>760.32899573964505</v>
      </c>
      <c r="AR19" s="118">
        <f>'SS2-Orifice1 (4)'!AR41</f>
        <v>5495.0076508955999</v>
      </c>
      <c r="AS19" s="118">
        <f>'SS2-Orifice1 (4)'!AS41</f>
        <v>2721.3100982218498</v>
      </c>
      <c r="AT19" s="108">
        <f>'SS2-Orifice1 (4)'!AT41</f>
        <v>-5495.0076508955999</v>
      </c>
      <c r="AU19" s="109">
        <f t="shared" si="2"/>
        <v>0.46340608509392212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(4)'!I42</f>
        <v>0.25</v>
      </c>
      <c r="J20" s="118">
        <f>'SS2-Orifice1 (4)'!J42</f>
        <v>10</v>
      </c>
      <c r="K20" s="118">
        <f>'SS2-Orifice1 (4)'!K42</f>
        <v>0.48244140000000002</v>
      </c>
      <c r="L20" s="118">
        <f>'SS2-Orifice1 (4)'!L42</f>
        <v>1.946567E-3</v>
      </c>
      <c r="M20" s="118">
        <f>'SS2-Orifice1 (4)'!M42</f>
        <v>9.7328349999999998E-4</v>
      </c>
      <c r="N20" s="118">
        <f>'SS2-Orifice1 (4)'!N42</f>
        <v>7</v>
      </c>
      <c r="O20" s="118">
        <f>'SS2-Orifice1 (4)'!O42</f>
        <v>2.8260000000000001</v>
      </c>
      <c r="P20" s="118">
        <f>'SS2-Orifice1 (4)'!P42</f>
        <v>1.946567E-3</v>
      </c>
      <c r="Q20" s="118">
        <f>'SS2-Orifice1 (4)'!Q42</f>
        <v>9.7328349999999998E-4</v>
      </c>
      <c r="R20" s="118">
        <f>'SS2-Orifice1 (4)'!R42</f>
        <v>7</v>
      </c>
      <c r="S20" s="118">
        <f>'SS2-Orifice1 (4)'!S42</f>
        <v>2.8260000000000001</v>
      </c>
      <c r="T20" s="118">
        <f>'SS2-Orifice1 (4)'!T42</f>
        <v>3.4720000000000001E-12</v>
      </c>
      <c r="U20" s="118">
        <f>'SS2-Orifice1 (4)'!U42</f>
        <v>6.3629999999999995E-8</v>
      </c>
      <c r="V20" s="118">
        <f>'SS2-Orifice1 (4)'!V42</f>
        <v>1.20774</v>
      </c>
      <c r="W20" s="118">
        <f>'SS2-Orifice1 (4)'!W42</f>
        <v>1.999999999999999E-2</v>
      </c>
      <c r="X20" s="118">
        <f>'SS2-Orifice1 (4)'!X42</f>
        <v>74919816.6638401</v>
      </c>
      <c r="Y20" s="118">
        <f>'SS2-Orifice1 (4)'!Y42</f>
        <v>-50</v>
      </c>
      <c r="Z20" s="118">
        <f>'SS2-Orifice1 (4)'!Z42</f>
        <v>4</v>
      </c>
      <c r="AA20" s="118">
        <f>'SS2-Orifice1 (4)'!AA42</f>
        <v>0.127</v>
      </c>
      <c r="AB20" s="118">
        <f>'SS2-Orifice1 (4)'!AB42</f>
        <v>0.05</v>
      </c>
      <c r="AC20" s="118">
        <f>'SS2-Orifice1 (4)'!AC42</f>
        <v>1.41864743400157</v>
      </c>
      <c r="AD20" s="118">
        <f>'SS2-Orifice1 (4)'!AD42</f>
        <v>0.55314715262830105</v>
      </c>
      <c r="AE20" s="118">
        <f>'SS2-Orifice1 (4)'!AE42</f>
        <v>1.18110116692505</v>
      </c>
      <c r="AF20" s="118">
        <f>'SS2-Orifice1 (4)'!AF42</f>
        <v>0.495919801775696</v>
      </c>
      <c r="AG20" s="118">
        <f>'SS2-Orifice1 (4)'!AG42</f>
        <v>3.9391011875256101</v>
      </c>
      <c r="AH20" s="118">
        <f>'SS2-Orifice1 (4)'!AH42</f>
        <v>3.9384395691845402</v>
      </c>
      <c r="AI20" s="118">
        <f>'SS2-Orifice1 (4)'!AI42</f>
        <v>0.35819663131421597</v>
      </c>
      <c r="AJ20" s="118">
        <f>'SS2-Orifice1 (4)'!AJ42</f>
        <v>1.9819187561365801</v>
      </c>
      <c r="AK20" s="118">
        <f>'SS2-Orifice1 (4)'!AK42</f>
        <v>1.41864743400157</v>
      </c>
      <c r="AL20" s="118">
        <f>'SS2-Orifice1 (4)'!AL42</f>
        <v>0.55314715262830105</v>
      </c>
      <c r="AM20" s="118">
        <f>'SS2-Orifice1 (4)'!AM42</f>
        <v>288.63656431503398</v>
      </c>
      <c r="AN20" s="118">
        <f>'SS2-Orifice1 (4)'!AN42</f>
        <v>0.86550028137326895</v>
      </c>
      <c r="AO20" s="118">
        <f>'SS2-Orifice1 (4)'!AO42</f>
        <v>57184.030179688998</v>
      </c>
      <c r="AP20" s="118">
        <f>'SS2-Orifice1 (4)'!AP42</f>
        <v>254.083141967241</v>
      </c>
      <c r="AQ20" s="118">
        <f>'SS2-Orifice1 (4)'!AQ42</f>
        <v>706.929648958744</v>
      </c>
      <c r="AR20" s="118">
        <f>'SS2-Orifice1 (4)'!AR42</f>
        <v>5494.9927917739997</v>
      </c>
      <c r="AS20" s="118">
        <f>'SS2-Orifice1 (4)'!AS42</f>
        <v>2618.9210894727298</v>
      </c>
      <c r="AT20" s="108">
        <f>'SS2-Orifice1 (4)'!AT42</f>
        <v>-5494.9927917739997</v>
      </c>
      <c r="AU20" s="109">
        <f t="shared" si="2"/>
        <v>0.389911643563223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(4)'!I43</f>
        <v>0.25</v>
      </c>
      <c r="J21" s="118">
        <f>'SS2-Orifice1 (4)'!J43</f>
        <v>10</v>
      </c>
      <c r="K21" s="118">
        <f>'SS2-Orifice1 (4)'!K43</f>
        <v>0.48244140000000002</v>
      </c>
      <c r="L21" s="118">
        <f>'SS2-Orifice1 (4)'!L43</f>
        <v>1.946567E-3</v>
      </c>
      <c r="M21" s="118">
        <f>'SS2-Orifice1 (4)'!M43</f>
        <v>9.7328349999999998E-4</v>
      </c>
      <c r="N21" s="118">
        <f>'SS2-Orifice1 (4)'!N43</f>
        <v>7</v>
      </c>
      <c r="O21" s="118">
        <f>'SS2-Orifice1 (4)'!O43</f>
        <v>2.8260000000000001</v>
      </c>
      <c r="P21" s="118">
        <f>'SS2-Orifice1 (4)'!P43</f>
        <v>1.946567E-3</v>
      </c>
      <c r="Q21" s="118">
        <f>'SS2-Orifice1 (4)'!Q43</f>
        <v>9.7328349999999998E-4</v>
      </c>
      <c r="R21" s="118">
        <f>'SS2-Orifice1 (4)'!R43</f>
        <v>7</v>
      </c>
      <c r="S21" s="118">
        <f>'SS2-Orifice1 (4)'!S43</f>
        <v>2.8260000000000001</v>
      </c>
      <c r="T21" s="118">
        <f>'SS2-Orifice1 (4)'!T43</f>
        <v>3.4720000000000001E-12</v>
      </c>
      <c r="U21" s="118">
        <f>'SS2-Orifice1 (4)'!U43</f>
        <v>6.3629999999999995E-8</v>
      </c>
      <c r="V21" s="118">
        <f>'SS2-Orifice1 (4)'!V43</f>
        <v>1.20774</v>
      </c>
      <c r="W21" s="118">
        <f>'SS2-Orifice1 (4)'!W43</f>
        <v>2.8999999999999998E-2</v>
      </c>
      <c r="X21" s="118">
        <f>'SS2-Orifice1 (4)'!X43</f>
        <v>157518914.53572401</v>
      </c>
      <c r="Y21" s="118">
        <f>'SS2-Orifice1 (4)'!Y43</f>
        <v>-50</v>
      </c>
      <c r="Z21" s="118">
        <f>'SS2-Orifice1 (4)'!Z43</f>
        <v>4</v>
      </c>
      <c r="AA21" s="118">
        <f>'SS2-Orifice1 (4)'!AA43</f>
        <v>0.127</v>
      </c>
      <c r="AB21" s="118">
        <f>'SS2-Orifice1 (4)'!AB43</f>
        <v>0.05</v>
      </c>
      <c r="AC21" s="118">
        <f>'SS2-Orifice1 (4)'!AC43</f>
        <v>1.4721760919411899</v>
      </c>
      <c r="AD21" s="118">
        <f>'SS2-Orifice1 (4)'!AD43</f>
        <v>7.9650974709920094E-2</v>
      </c>
      <c r="AE21" s="118">
        <f>'SS2-Orifice1 (4)'!AE43</f>
        <v>1.1894962673137</v>
      </c>
      <c r="AF21" s="118">
        <f>'SS2-Orifice1 (4)'!AF43</f>
        <v>0.51787507276031997</v>
      </c>
      <c r="AG21" s="118">
        <f>'SS2-Orifice1 (4)'!AG43</f>
        <v>3.9387467468293602</v>
      </c>
      <c r="AH21" s="118">
        <f>'SS2-Orifice1 (4)'!AH43</f>
        <v>3.9380447038868001</v>
      </c>
      <c r="AI21" s="118">
        <f>'SS2-Orifice1 (4)'!AI43</f>
        <v>4.9903440796948598E-2</v>
      </c>
      <c r="AJ21" s="118">
        <f>'SS2-Orifice1 (4)'!AJ43</f>
        <v>1.9611352132055899</v>
      </c>
      <c r="AK21" s="118">
        <f>'SS2-Orifice1 (4)'!AK43</f>
        <v>1.4721760919411899</v>
      </c>
      <c r="AL21" s="118">
        <f>'SS2-Orifice1 (4)'!AL43</f>
        <v>7.9650974709920094E-2</v>
      </c>
      <c r="AM21" s="118">
        <f>'SS2-Orifice1 (4)'!AM43</f>
        <v>974.59639412602405</v>
      </c>
      <c r="AN21" s="118">
        <f>'SS2-Orifice1 (4)'!AN43</f>
        <v>1.39252511723127</v>
      </c>
      <c r="AO21" s="118">
        <f>'SS2-Orifice1 (4)'!AO43</f>
        <v>36946.272516131699</v>
      </c>
      <c r="AP21" s="118">
        <f>'SS2-Orifice1 (4)'!AP43</f>
        <v>158.82104198235001</v>
      </c>
      <c r="AQ21" s="118">
        <f>'SS2-Orifice1 (4)'!AQ43</f>
        <v>433.32088091108602</v>
      </c>
      <c r="AR21" s="118">
        <f>'SS2-Orifice1 (4)'!AR43</f>
        <v>3359.0526691567102</v>
      </c>
      <c r="AS21" s="118">
        <f>'SS2-Orifice1 (4)'!AS43</f>
        <v>1575.04516727088</v>
      </c>
      <c r="AT21" s="108">
        <f>'SS2-Orifice1 (4)'!AT43</f>
        <v>-3359.0526691567102</v>
      </c>
      <c r="AU21" s="109">
        <f t="shared" si="2"/>
        <v>5.4104244149824142E-2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(4)'!I44</f>
        <v>0.25</v>
      </c>
      <c r="J22" s="118">
        <f>'SS2-Orifice1 (4)'!J44</f>
        <v>10</v>
      </c>
      <c r="K22" s="118">
        <f>'SS2-Orifice1 (4)'!K44</f>
        <v>0.48244140000000002</v>
      </c>
      <c r="L22" s="118">
        <f>'SS2-Orifice1 (4)'!L44</f>
        <v>1.946567E-3</v>
      </c>
      <c r="M22" s="118">
        <f>'SS2-Orifice1 (4)'!M44</f>
        <v>9.7328349999999998E-4</v>
      </c>
      <c r="N22" s="118">
        <f>'SS2-Orifice1 (4)'!N44</f>
        <v>7</v>
      </c>
      <c r="O22" s="118">
        <f>'SS2-Orifice1 (4)'!O44</f>
        <v>2.8260000000000001</v>
      </c>
      <c r="P22" s="118">
        <f>'SS2-Orifice1 (4)'!P44</f>
        <v>1.946567E-3</v>
      </c>
      <c r="Q22" s="118">
        <f>'SS2-Orifice1 (4)'!Q44</f>
        <v>9.7328349999999998E-4</v>
      </c>
      <c r="R22" s="118">
        <f>'SS2-Orifice1 (4)'!R44</f>
        <v>7</v>
      </c>
      <c r="S22" s="118">
        <f>'SS2-Orifice1 (4)'!S44</f>
        <v>2.8260000000000001</v>
      </c>
      <c r="T22" s="118">
        <f>'SS2-Orifice1 (4)'!T44</f>
        <v>3.4720000000000001E-12</v>
      </c>
      <c r="U22" s="118">
        <f>'SS2-Orifice1 (4)'!U44</f>
        <v>6.3629999999999995E-8</v>
      </c>
      <c r="V22" s="118">
        <f>'SS2-Orifice1 (4)'!V44</f>
        <v>1.20774</v>
      </c>
      <c r="W22" s="118">
        <f>'SS2-Orifice1 (4)'!W44</f>
        <v>3.2000000000000001E-2</v>
      </c>
      <c r="X22" s="118">
        <f>'SS2-Orifice1 (4)'!X44</f>
        <v>191794730.65943101</v>
      </c>
      <c r="Y22" s="118">
        <f>'SS2-Orifice1 (4)'!Y44</f>
        <v>-50</v>
      </c>
      <c r="Z22" s="118">
        <f>'SS2-Orifice1 (4)'!Z44</f>
        <v>4</v>
      </c>
      <c r="AA22" s="118">
        <f>'SS2-Orifice1 (4)'!AA44</f>
        <v>0.127</v>
      </c>
      <c r="AB22" s="118">
        <f>'SS2-Orifice1 (4)'!AB44</f>
        <v>0.05</v>
      </c>
      <c r="AC22" s="118">
        <f>'SS2-Orifice1 (4)'!AC44</f>
        <v>1.4807757791924001</v>
      </c>
      <c r="AD22" s="118">
        <f>'SS2-Orifice1 (4)'!AD44</f>
        <v>1.6536828650142801E-2</v>
      </c>
      <c r="AE22" s="118">
        <f>'SS2-Orifice1 (4)'!AE44</f>
        <v>1.1811016133935499</v>
      </c>
      <c r="AF22" s="118">
        <f>'SS2-Orifice1 (4)'!AF44</f>
        <v>0.52003348018121398</v>
      </c>
      <c r="AG22" s="118">
        <f>'SS2-Orifice1 (4)'!AG44</f>
        <v>3.9390600097761599</v>
      </c>
      <c r="AH22" s="118">
        <f>'SS2-Orifice1 (4)'!AH44</f>
        <v>3.9386480361394698</v>
      </c>
      <c r="AI22" s="118">
        <f>'SS2-Orifice1 (4)'!AI44</f>
        <v>9.1297845971788204E-3</v>
      </c>
      <c r="AJ22" s="118">
        <f>'SS2-Orifice1 (4)'!AJ44</f>
        <v>1.9586088462865801</v>
      </c>
      <c r="AK22" s="118">
        <f>'SS2-Orifice1 (4)'!AK44</f>
        <v>1.4807757791924001</v>
      </c>
      <c r="AL22" s="118">
        <f>'SS2-Orifice1 (4)'!AL44</f>
        <v>1.6536828650142801E-2</v>
      </c>
      <c r="AM22" s="118">
        <f>'SS2-Orifice1 (4)'!AM44</f>
        <v>1763.8718902604101</v>
      </c>
      <c r="AN22" s="118">
        <f>'SS2-Orifice1 (4)'!AN44</f>
        <v>1.46423895054225</v>
      </c>
      <c r="AO22" s="118">
        <f>'SS2-Orifice1 (4)'!AO44</f>
        <v>35375.423306158002</v>
      </c>
      <c r="AP22" s="118">
        <f>'SS2-Orifice1 (4)'!AP44</f>
        <v>126.58095646673</v>
      </c>
      <c r="AQ22" s="118">
        <f>'SS2-Orifice1 (4)'!AQ44</f>
        <v>368.40656852783098</v>
      </c>
      <c r="AR22" s="118">
        <f>'SS2-Orifice1 (4)'!AR44</f>
        <v>2827.15940234968</v>
      </c>
      <c r="AS22" s="118">
        <f>'SS2-Orifice1 (4)'!AS44</f>
        <v>1252.5921691782701</v>
      </c>
      <c r="AT22" s="108">
        <f>'SS2-Orifice1 (4)'!AT44</f>
        <v>-2827.15940234968</v>
      </c>
      <c r="AU22" s="109">
        <f t="shared" si="2"/>
        <v>1.1167679052099175E-2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(4)'!I45</f>
        <v>0.25</v>
      </c>
      <c r="J23" s="118">
        <f>'SS2-Orifice1 (4)'!J45</f>
        <v>10</v>
      </c>
      <c r="K23" s="118">
        <f>'SS2-Orifice1 (4)'!K45</f>
        <v>0.48244140000000002</v>
      </c>
      <c r="L23" s="118">
        <f>'SS2-Orifice1 (4)'!L45</f>
        <v>1.946567E-3</v>
      </c>
      <c r="M23" s="118">
        <f>'SS2-Orifice1 (4)'!M45</f>
        <v>9.7328349999999998E-4</v>
      </c>
      <c r="N23" s="118">
        <f>'SS2-Orifice1 (4)'!N45</f>
        <v>7</v>
      </c>
      <c r="O23" s="118">
        <f>'SS2-Orifice1 (4)'!O45</f>
        <v>2.8260000000000001</v>
      </c>
      <c r="P23" s="118">
        <f>'SS2-Orifice1 (4)'!P45</f>
        <v>1.946567E-3</v>
      </c>
      <c r="Q23" s="118">
        <f>'SS2-Orifice1 (4)'!Q45</f>
        <v>9.7328349999999998E-4</v>
      </c>
      <c r="R23" s="118">
        <f>'SS2-Orifice1 (4)'!R45</f>
        <v>7</v>
      </c>
      <c r="S23" s="118">
        <f>'SS2-Orifice1 (4)'!S45</f>
        <v>2.8260000000000001</v>
      </c>
      <c r="T23" s="118">
        <f>'SS2-Orifice1 (4)'!T45</f>
        <v>3.4720000000000001E-12</v>
      </c>
      <c r="U23" s="118">
        <f>'SS2-Orifice1 (4)'!U45</f>
        <v>6.3629999999999995E-8</v>
      </c>
      <c r="V23" s="118">
        <f>'SS2-Orifice1 (4)'!V45</f>
        <v>1.20774</v>
      </c>
      <c r="W23" s="118">
        <f>'SS2-Orifice1 (4)'!W45</f>
        <v>3.2999999999999995E-2</v>
      </c>
      <c r="X23" s="118">
        <f>'SS2-Orifice1 (4)'!X45</f>
        <v>203969200.86730501</v>
      </c>
      <c r="Y23" s="118">
        <f>'SS2-Orifice1 (4)'!Y45</f>
        <v>-50</v>
      </c>
      <c r="Z23" s="118">
        <f>'SS2-Orifice1 (4)'!Z45</f>
        <v>4</v>
      </c>
      <c r="AA23" s="118">
        <f>'SS2-Orifice1 (4)'!AA45</f>
        <v>0.127</v>
      </c>
      <c r="AB23" s="118">
        <f>'SS2-Orifice1 (4)'!AB45</f>
        <v>0.05</v>
      </c>
      <c r="AC23" s="118">
        <f>'SS2-Orifice1 (4)'!AC45</f>
        <v>1.48970227920462</v>
      </c>
      <c r="AD23" s="118">
        <f>'SS2-Orifice1 (4)'!AD45</f>
        <v>7.5035848368679003E-3</v>
      </c>
      <c r="AE23" s="118">
        <f>'SS2-Orifice1 (4)'!AE45</f>
        <v>1.1811019892699199</v>
      </c>
      <c r="AF23" s="118">
        <f>'SS2-Orifice1 (4)'!AF45</f>
        <v>0.50848001243894603</v>
      </c>
      <c r="AG23" s="118">
        <f>'SS2-Orifice1 (4)'!AG45</f>
        <v>3.93896051596565</v>
      </c>
      <c r="AH23" s="118">
        <f>'SS2-Orifice1 (4)'!AH45</f>
        <v>3.9384275098520298</v>
      </c>
      <c r="AI23" s="118">
        <f>'SS2-Orifice1 (4)'!AI45</f>
        <v>3.9188770617523596E-3</v>
      </c>
      <c r="AJ23" s="118">
        <f>'SS2-Orifice1 (4)'!AJ45</f>
        <v>1.98591394900935</v>
      </c>
      <c r="AK23" s="118">
        <f>'SS2-Orifice1 (4)'!AK45</f>
        <v>1.48970227920462</v>
      </c>
      <c r="AL23" s="118">
        <f>'SS2-Orifice1 (4)'!AL45</f>
        <v>7.5035848368679003E-3</v>
      </c>
      <c r="AM23" s="118">
        <f>'SS2-Orifice1 (4)'!AM45</f>
        <v>1618.3200256016701</v>
      </c>
      <c r="AN23" s="118">
        <f>'SS2-Orifice1 (4)'!AN45</f>
        <v>1.4821986943677501</v>
      </c>
      <c r="AO23" s="118">
        <f>'SS2-Orifice1 (4)'!AO45</f>
        <v>35169.021445445302</v>
      </c>
      <c r="AP23" s="118">
        <f>'SS2-Orifice1 (4)'!AP45</f>
        <v>111.877459249377</v>
      </c>
      <c r="AQ23" s="118">
        <f>'SS2-Orifice1 (4)'!AQ45</f>
        <v>344.25570812690199</v>
      </c>
      <c r="AR23" s="118">
        <f>'SS2-Orifice1 (4)'!AR45</f>
        <v>2705.65838197831</v>
      </c>
      <c r="AS23" s="118">
        <f>'SS2-Orifice1 (4)'!AS45</f>
        <v>1136.9389583894099</v>
      </c>
      <c r="AT23" s="108">
        <f>'SS2-Orifice1 (4)'!AT45</f>
        <v>-2705.65838197831</v>
      </c>
      <c r="AU23" s="109">
        <f t="shared" si="2"/>
        <v>5.0369694277934548E-3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(4)'!I46</f>
        <v>0.25</v>
      </c>
      <c r="J24" s="118">
        <f>'SS2-Orifice1 (4)'!J46</f>
        <v>10</v>
      </c>
      <c r="K24" s="118">
        <f>'SS2-Orifice1 (4)'!K46</f>
        <v>0.48244140000000002</v>
      </c>
      <c r="L24" s="118">
        <f>'SS2-Orifice1 (4)'!L46</f>
        <v>1.946567E-3</v>
      </c>
      <c r="M24" s="118">
        <f>'SS2-Orifice1 (4)'!M46</f>
        <v>9.7328349999999998E-4</v>
      </c>
      <c r="N24" s="118">
        <f>'SS2-Orifice1 (4)'!N46</f>
        <v>7</v>
      </c>
      <c r="O24" s="118">
        <f>'SS2-Orifice1 (4)'!O46</f>
        <v>2.8260000000000001</v>
      </c>
      <c r="P24" s="118">
        <f>'SS2-Orifice1 (4)'!P46</f>
        <v>1.946567E-3</v>
      </c>
      <c r="Q24" s="118">
        <f>'SS2-Orifice1 (4)'!Q46</f>
        <v>9.7328349999999998E-4</v>
      </c>
      <c r="R24" s="118">
        <f>'SS2-Orifice1 (4)'!R46</f>
        <v>7</v>
      </c>
      <c r="S24" s="118">
        <f>'SS2-Orifice1 (4)'!S46</f>
        <v>2.8260000000000001</v>
      </c>
      <c r="T24" s="118">
        <f>'SS2-Orifice1 (4)'!T46</f>
        <v>3.4720000000000001E-12</v>
      </c>
      <c r="U24" s="118">
        <f>'SS2-Orifice1 (4)'!U46</f>
        <v>6.3629999999999995E-8</v>
      </c>
      <c r="V24" s="118">
        <f>'SS2-Orifice1 (4)'!V46</f>
        <v>1.20774</v>
      </c>
      <c r="W24" s="118">
        <f>'SS2-Orifice1 (4)'!W46</f>
        <v>4.0000000000000042E-2</v>
      </c>
      <c r="X24" s="118">
        <f>'SS2-Orifice1 (4)'!X46</f>
        <v>299679266.65535998</v>
      </c>
      <c r="Y24" s="118">
        <f>'SS2-Orifice1 (4)'!Y46</f>
        <v>-50</v>
      </c>
      <c r="Z24" s="118">
        <f>'SS2-Orifice1 (4)'!Z46</f>
        <v>4</v>
      </c>
      <c r="AA24" s="118">
        <f>'SS2-Orifice1 (4)'!AA46</f>
        <v>0.127</v>
      </c>
      <c r="AB24" s="118">
        <f>'SS2-Orifice1 (4)'!AB46</f>
        <v>0.05</v>
      </c>
      <c r="AC24" s="118">
        <f>'SS2-Orifice1 (4)'!AC46</f>
        <v>1.49424775075198</v>
      </c>
      <c r="AD24" s="118">
        <f>'SS2-Orifice1 (4)'!AD46</f>
        <v>1.84307546720031E-6</v>
      </c>
      <c r="AE24" s="118">
        <f>'SS2-Orifice1 (4)'!AE46</f>
        <v>1.1811023358562101</v>
      </c>
      <c r="AF24" s="118">
        <f>'SS2-Orifice1 (4)'!AF46</f>
        <v>0.50407231952234599</v>
      </c>
      <c r="AG24" s="118">
        <f>'SS2-Orifice1 (4)'!AG46</f>
        <v>3.9389546567655001</v>
      </c>
      <c r="AH24" s="118">
        <f>'SS2-Orifice1 (4)'!AH46</f>
        <v>3.9383364327386601</v>
      </c>
      <c r="AI24" s="118">
        <f>'SS2-Orifice1 (4)'!AI46</f>
        <v>1.20258648211441E-6</v>
      </c>
      <c r="AJ24" s="118">
        <f>'SS2-Orifice1 (4)'!AJ46</f>
        <v>2.3762355752914401</v>
      </c>
      <c r="AK24" s="118">
        <f>'SS2-Orifice1 (4)'!AK46</f>
        <v>1.49424775075198</v>
      </c>
      <c r="AL24" s="118">
        <f>'SS2-Orifice1 (4)'!AL46</f>
        <v>1.84307546720031E-6</v>
      </c>
      <c r="AM24" s="118">
        <f>'SS2-Orifice1 (4)'!AM46</f>
        <v>0</v>
      </c>
      <c r="AN24" s="118">
        <f>'SS2-Orifice1 (4)'!AN46</f>
        <v>1.49424590767651</v>
      </c>
      <c r="AO24" s="118">
        <f>'SS2-Orifice1 (4)'!AO46</f>
        <v>35000.043170699602</v>
      </c>
      <c r="AP24" s="118">
        <f>'SS2-Orifice1 (4)'!AP46</f>
        <v>64.069060618450806</v>
      </c>
      <c r="AQ24" s="118">
        <f>'SS2-Orifice1 (4)'!AQ46</f>
        <v>230.429403792622</v>
      </c>
      <c r="AR24" s="118">
        <f>'SS2-Orifice1 (4)'!AR46</f>
        <v>2013.2899233876301</v>
      </c>
      <c r="AS24" s="118">
        <f>'SS2-Orifice1 (4)'!AS46</f>
        <v>642.87890725125897</v>
      </c>
      <c r="AT24" s="108">
        <f>'SS2-Orifice1 (4)'!AT46</f>
        <v>-2013.2899233876301</v>
      </c>
      <c r="AU24" s="109">
        <f t="shared" si="2"/>
        <v>1.2334470413442365E-6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(4)'!I47</f>
        <v>0.25</v>
      </c>
      <c r="J25" s="118">
        <f>'SS2-Orifice1 (4)'!J47</f>
        <v>10</v>
      </c>
      <c r="K25" s="118">
        <f>'SS2-Orifice1 (4)'!K47</f>
        <v>0.48244140000000002</v>
      </c>
      <c r="L25" s="118">
        <f>'SS2-Orifice1 (4)'!L47</f>
        <v>1.946567E-3</v>
      </c>
      <c r="M25" s="118">
        <f>'SS2-Orifice1 (4)'!M47</f>
        <v>9.7328349999999998E-4</v>
      </c>
      <c r="N25" s="118">
        <f>'SS2-Orifice1 (4)'!N47</f>
        <v>7</v>
      </c>
      <c r="O25" s="118">
        <f>'SS2-Orifice1 (4)'!O47</f>
        <v>2.8260000000000001</v>
      </c>
      <c r="P25" s="118">
        <f>'SS2-Orifice1 (4)'!P47</f>
        <v>1.946567E-3</v>
      </c>
      <c r="Q25" s="118">
        <f>'SS2-Orifice1 (4)'!Q47</f>
        <v>9.7328349999999998E-4</v>
      </c>
      <c r="R25" s="118">
        <f>'SS2-Orifice1 (4)'!R47</f>
        <v>7</v>
      </c>
      <c r="S25" s="118">
        <f>'SS2-Orifice1 (4)'!S47</f>
        <v>2.8260000000000001</v>
      </c>
      <c r="T25" s="118">
        <f>'SS2-Orifice1 (4)'!T47</f>
        <v>3.4720000000000001E-12</v>
      </c>
      <c r="U25" s="118">
        <f>'SS2-Orifice1 (4)'!U47</f>
        <v>6.3629999999999995E-8</v>
      </c>
      <c r="V25" s="118">
        <f>'SS2-Orifice1 (4)'!V47</f>
        <v>1.20774</v>
      </c>
      <c r="W25" s="118">
        <f>'SS2-Orifice1 (4)'!W47</f>
        <v>4.6999999999999952E-2</v>
      </c>
      <c r="X25" s="118">
        <f>'SS2-Orifice1 (4)'!X47</f>
        <v>413744687.526057</v>
      </c>
      <c r="Y25" s="118">
        <f>'SS2-Orifice1 (4)'!Y47</f>
        <v>-50</v>
      </c>
      <c r="Z25" s="118">
        <f>'SS2-Orifice1 (4)'!Z47</f>
        <v>4</v>
      </c>
      <c r="AA25" s="118">
        <f>'SS2-Orifice1 (4)'!AA47</f>
        <v>0.127</v>
      </c>
      <c r="AB25" s="118">
        <f>'SS2-Orifice1 (4)'!AB47</f>
        <v>0.05</v>
      </c>
      <c r="AC25" s="118">
        <f>'SS2-Orifice1 (4)'!AC47</f>
        <v>1.5408664458803201</v>
      </c>
      <c r="AD25" s="118">
        <f>'SS2-Orifice1 (4)'!AD47</f>
        <v>1.3766053005066401E-6</v>
      </c>
      <c r="AE25" s="118">
        <f>'SS2-Orifice1 (4)'!AE47</f>
        <v>1.18110167488729</v>
      </c>
      <c r="AF25" s="118">
        <f>'SS2-Orifice1 (4)'!AF47</f>
        <v>0.494757034738944</v>
      </c>
      <c r="AG25" s="118">
        <f>'SS2-Orifice1 (4)'!AG47</f>
        <v>3.9389638649179801</v>
      </c>
      <c r="AH25" s="118">
        <f>'SS2-Orifice1 (4)'!AH47</f>
        <v>3.93834025575166</v>
      </c>
      <c r="AI25" s="118">
        <f>'SS2-Orifice1 (4)'!AI47</f>
        <v>8.71140931388859E-7</v>
      </c>
      <c r="AJ25" s="118">
        <f>'SS2-Orifice1 (4)'!AJ47</f>
        <v>2.88077510676057</v>
      </c>
      <c r="AK25" s="118">
        <f>'SS2-Orifice1 (4)'!AK47</f>
        <v>1.5408664458803201</v>
      </c>
      <c r="AL25" s="118">
        <f>'SS2-Orifice1 (4)'!AL47</f>
        <v>1.3766053005066401E-6</v>
      </c>
      <c r="AM25" s="118">
        <f>'SS2-Orifice1 (4)'!AM47</f>
        <v>0</v>
      </c>
      <c r="AN25" s="118">
        <f>'SS2-Orifice1 (4)'!AN47</f>
        <v>1.5408650692750201</v>
      </c>
      <c r="AO25" s="118">
        <f>'SS2-Orifice1 (4)'!AO47</f>
        <v>35000.031268919302</v>
      </c>
      <c r="AP25" s="118">
        <f>'SS2-Orifice1 (4)'!AP47</f>
        <v>50.986972731464199</v>
      </c>
      <c r="AQ25" s="118">
        <f>'SS2-Orifice1 (4)'!AQ47</f>
        <v>204.373331674241</v>
      </c>
      <c r="AR25" s="118">
        <f>'SS2-Orifice1 (4)'!AR47</f>
        <v>1615.0847859046</v>
      </c>
      <c r="AS25" s="118">
        <f>'SS2-Orifice1 (4)'!AS47</f>
        <v>506.68466889972302</v>
      </c>
      <c r="AT25" s="108">
        <f>'SS2-Orifice1 (4)'!AT47</f>
        <v>-1615.0847859046</v>
      </c>
      <c r="AU25" s="109">
        <f t="shared" si="2"/>
        <v>8.9339689639368118E-7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(4)'!I48</f>
        <v>0.25</v>
      </c>
      <c r="J26" s="118">
        <f>'SS2-Orifice1 (4)'!J48</f>
        <v>10</v>
      </c>
      <c r="K26" s="118">
        <f>'SS2-Orifice1 (4)'!K48</f>
        <v>0.48244140000000002</v>
      </c>
      <c r="L26" s="118">
        <f>'SS2-Orifice1 (4)'!L48</f>
        <v>1.946567E-3</v>
      </c>
      <c r="M26" s="118">
        <f>'SS2-Orifice1 (4)'!M48</f>
        <v>9.7328349999999998E-4</v>
      </c>
      <c r="N26" s="118">
        <f>'SS2-Orifice1 (4)'!N48</f>
        <v>7</v>
      </c>
      <c r="O26" s="118">
        <f>'SS2-Orifice1 (4)'!O48</f>
        <v>2.8260000000000001</v>
      </c>
      <c r="P26" s="118">
        <f>'SS2-Orifice1 (4)'!P48</f>
        <v>1.946567E-3</v>
      </c>
      <c r="Q26" s="118">
        <f>'SS2-Orifice1 (4)'!Q48</f>
        <v>9.7328349999999998E-4</v>
      </c>
      <c r="R26" s="118">
        <f>'SS2-Orifice1 (4)'!R48</f>
        <v>7</v>
      </c>
      <c r="S26" s="118">
        <f>'SS2-Orifice1 (4)'!S48</f>
        <v>2.8260000000000001</v>
      </c>
      <c r="T26" s="118">
        <f>'SS2-Orifice1 (4)'!T48</f>
        <v>3.4720000000000001E-12</v>
      </c>
      <c r="U26" s="118">
        <f>'SS2-Orifice1 (4)'!U48</f>
        <v>6.3629999999999995E-8</v>
      </c>
      <c r="V26" s="118">
        <f>'SS2-Orifice1 (4)'!V48</f>
        <v>1.20774</v>
      </c>
      <c r="W26" s="118">
        <f>'SS2-Orifice1 (4)'!W48</f>
        <v>6.2999999999999987E-2</v>
      </c>
      <c r="X26" s="118">
        <f>'SS2-Orifice1 (4)'!X48</f>
        <v>743391880.84695303</v>
      </c>
      <c r="Y26" s="118">
        <f>'SS2-Orifice1 (4)'!Y48</f>
        <v>-50</v>
      </c>
      <c r="Z26" s="118">
        <f>'SS2-Orifice1 (4)'!Z48</f>
        <v>4</v>
      </c>
      <c r="AA26" s="118">
        <f>'SS2-Orifice1 (4)'!AA48</f>
        <v>0.127</v>
      </c>
      <c r="AB26" s="118">
        <f>'SS2-Orifice1 (4)'!AB48</f>
        <v>0.05</v>
      </c>
      <c r="AC26" s="118">
        <f>'SS2-Orifice1 (4)'!AC48</f>
        <v>1.81431420586682</v>
      </c>
      <c r="AD26" s="118">
        <f>'SS2-Orifice1 (4)'!AD48</f>
        <v>9.02134431755039E-7</v>
      </c>
      <c r="AE26" s="118">
        <f>'SS2-Orifice1 (4)'!AE48</f>
        <v>1.1811021523269001</v>
      </c>
      <c r="AF26" s="118">
        <f>'SS2-Orifice1 (4)'!AF48</f>
        <v>0.50133200070509498</v>
      </c>
      <c r="AG26" s="118">
        <f>'SS2-Orifice1 (4)'!AG48</f>
        <v>3.9389524738180399</v>
      </c>
      <c r="AH26" s="118">
        <f>'SS2-Orifice1 (4)'!AH48</f>
        <v>3.9383355976006098</v>
      </c>
      <c r="AI26" s="118">
        <f>'SS2-Orifice1 (4)'!AI48</f>
        <v>4.8518915550307497E-7</v>
      </c>
      <c r="AJ26" s="118">
        <f>'SS2-Orifice1 (4)'!AJ48</f>
        <v>4.2038161447130404</v>
      </c>
      <c r="AK26" s="118">
        <f>'SS2-Orifice1 (4)'!AK48</f>
        <v>1.81431420586682</v>
      </c>
      <c r="AL26" s="118">
        <f>'SS2-Orifice1 (4)'!AL48</f>
        <v>9.02134431755039E-7</v>
      </c>
      <c r="AM26" s="118">
        <f>'SS2-Orifice1 (4)'!AM48</f>
        <v>0</v>
      </c>
      <c r="AN26" s="118">
        <f>'SS2-Orifice1 (4)'!AN48</f>
        <v>1.81431330373239</v>
      </c>
      <c r="AO26" s="118">
        <f>'SS2-Orifice1 (4)'!AO48</f>
        <v>35000.0174031161</v>
      </c>
      <c r="AP26" s="118">
        <f>'SS2-Orifice1 (4)'!AP48</f>
        <v>41.719576987308798</v>
      </c>
      <c r="AQ26" s="118">
        <f>'SS2-Orifice1 (4)'!AQ48</f>
        <v>161.28538632406699</v>
      </c>
      <c r="AR26" s="118">
        <f>'SS2-Orifice1 (4)'!AR48</f>
        <v>1056.9613034858601</v>
      </c>
      <c r="AS26" s="118">
        <f>'SS2-Orifice1 (4)'!AS48</f>
        <v>395.25549778113799</v>
      </c>
      <c r="AT26" s="108">
        <f>'SS2-Orifice1 (4)'!AT48</f>
        <v>-1056.9613034858601</v>
      </c>
      <c r="AU26" s="109">
        <f t="shared" si="2"/>
        <v>4.9723164203745441E-7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(4)'!I49</f>
        <v>0.25</v>
      </c>
      <c r="J27" s="112">
        <f>'SS2-Orifice1 (4)'!J49</f>
        <v>10</v>
      </c>
      <c r="K27" s="112">
        <f>'SS2-Orifice1 (4)'!K49</f>
        <v>0.48244140000000002</v>
      </c>
      <c r="L27" s="112">
        <f>'SS2-Orifice1 (4)'!L49</f>
        <v>1.946567E-3</v>
      </c>
      <c r="M27" s="112">
        <f>'SS2-Orifice1 (4)'!M49</f>
        <v>9.7328349999999998E-4</v>
      </c>
      <c r="N27" s="112">
        <f>'SS2-Orifice1 (4)'!N49</f>
        <v>7</v>
      </c>
      <c r="O27" s="112">
        <f>'SS2-Orifice1 (4)'!O49</f>
        <v>2.8260000000000001</v>
      </c>
      <c r="P27" s="112">
        <f>'SS2-Orifice1 (4)'!P49</f>
        <v>1.946567E-3</v>
      </c>
      <c r="Q27" s="112">
        <f>'SS2-Orifice1 (4)'!Q49</f>
        <v>9.7328349999999998E-4</v>
      </c>
      <c r="R27" s="112">
        <f>'SS2-Orifice1 (4)'!R49</f>
        <v>7</v>
      </c>
      <c r="S27" s="112">
        <f>'SS2-Orifice1 (4)'!S49</f>
        <v>2.8260000000000001</v>
      </c>
      <c r="T27" s="112">
        <f>'SS2-Orifice1 (4)'!T49</f>
        <v>3.4720000000000001E-12</v>
      </c>
      <c r="U27" s="112">
        <f>'SS2-Orifice1 (4)'!U49</f>
        <v>6.3629999999999995E-8</v>
      </c>
      <c r="V27" s="112">
        <f>'SS2-Orifice1 (4)'!V49</f>
        <v>1.20774</v>
      </c>
      <c r="W27" s="112">
        <f>'SS2-Orifice1 (4)'!W49</f>
        <v>0.12499999999999985</v>
      </c>
      <c r="X27" s="112">
        <f>'SS2-Orifice1 (4)'!X49</f>
        <v>2926555338.4312501</v>
      </c>
      <c r="Y27" s="112">
        <f>'SS2-Orifice1 (4)'!Y49</f>
        <v>-50</v>
      </c>
      <c r="Z27" s="112">
        <f>'SS2-Orifice1 (4)'!Z49</f>
        <v>4</v>
      </c>
      <c r="AA27" s="112">
        <f>'SS2-Orifice1 (4)'!AA49</f>
        <v>0.127</v>
      </c>
      <c r="AB27" s="112">
        <f>'SS2-Orifice1 (4)'!AB49</f>
        <v>0.05</v>
      </c>
      <c r="AC27" s="112">
        <f>'SS2-Orifice1 (4)'!AC49</f>
        <v>1.9027202378002199</v>
      </c>
      <c r="AD27" s="112">
        <f>'SS2-Orifice1 (4)'!AD49</f>
        <v>2.4031953754431702E-7</v>
      </c>
      <c r="AE27" s="112">
        <f>'SS2-Orifice1 (4)'!AE49</f>
        <v>1.1811023212688201</v>
      </c>
      <c r="AF27" s="112">
        <f>'SS2-Orifice1 (4)'!AF49</f>
        <v>0.50228624022384105</v>
      </c>
      <c r="AG27" s="112">
        <f>'SS2-Orifice1 (4)'!AG49</f>
        <v>3.9389278218839201</v>
      </c>
      <c r="AH27" s="112">
        <f>'SS2-Orifice1 (4)'!AH49</f>
        <v>3.9382917302357998</v>
      </c>
      <c r="AI27" s="112">
        <f>'SS2-Orifice1 (4)'!AI49</f>
        <v>1.23418592266601E-7</v>
      </c>
      <c r="AJ27" s="112">
        <f>'SS2-Orifice1 (4)'!AJ49</f>
        <v>7.0659034558344196</v>
      </c>
      <c r="AK27" s="112">
        <f>'SS2-Orifice1 (4)'!AK49</f>
        <v>1.9027202378002199</v>
      </c>
      <c r="AL27" s="112">
        <f>'SS2-Orifice1 (4)'!AL49</f>
        <v>2.4031953754431702E-7</v>
      </c>
      <c r="AM27" s="112">
        <f>'SS2-Orifice1 (4)'!AM49</f>
        <v>0</v>
      </c>
      <c r="AN27" s="112">
        <f>'SS2-Orifice1 (4)'!AN49</f>
        <v>1.9027199974806901</v>
      </c>
      <c r="AO27" s="112">
        <f>'SS2-Orifice1 (4)'!AO49</f>
        <v>35000.004420610399</v>
      </c>
      <c r="AP27" s="112">
        <f>'SS2-Orifice1 (4)'!AP49</f>
        <v>23.0033569966829</v>
      </c>
      <c r="AQ27" s="112">
        <f>'SS2-Orifice1 (4)'!AQ49</f>
        <v>58.557623313943203</v>
      </c>
      <c r="AR27" s="112">
        <f>'SS2-Orifice1 (4)'!AR49</f>
        <v>372.83103305478301</v>
      </c>
      <c r="AS27" s="112">
        <f>'SS2-Orifice1 (4)'!AS49</f>
        <v>224.553260137141</v>
      </c>
      <c r="AT27" s="113">
        <f>'SS2-Orifice1 (4)'!AT49</f>
        <v>-372.83103305478301</v>
      </c>
      <c r="AU27" s="114">
        <f t="shared" si="2"/>
        <v>1.2630313840680863E-7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(4)'!I39</f>
        <v>0.5</v>
      </c>
      <c r="J28" s="118">
        <f>'SS3-Orifice1 (4)'!J39</f>
        <v>6</v>
      </c>
      <c r="K28" s="118">
        <f>'SS3-Orifice1 (4)'!K39</f>
        <v>0.48244140000000002</v>
      </c>
      <c r="L28" s="118">
        <f>'SS3-Orifice1 (4)'!L39</f>
        <v>1.946567E-3</v>
      </c>
      <c r="M28" s="118">
        <f>'SS3-Orifice1 (4)'!M39</f>
        <v>9.7328349999999998E-4</v>
      </c>
      <c r="N28" s="118">
        <f>'SS3-Orifice1 (4)'!N39</f>
        <v>7</v>
      </c>
      <c r="O28" s="118">
        <f>'SS3-Orifice1 (4)'!O39</f>
        <v>2.8260000000000001</v>
      </c>
      <c r="P28" s="118">
        <f>'SS3-Orifice1 (4)'!P39</f>
        <v>1.946567E-3</v>
      </c>
      <c r="Q28" s="118">
        <f>'SS3-Orifice1 (4)'!Q39</f>
        <v>9.7328349999999998E-4</v>
      </c>
      <c r="R28" s="118">
        <f>'SS3-Orifice1 (4)'!R39</f>
        <v>7</v>
      </c>
      <c r="S28" s="118">
        <f>'SS3-Orifice1 (4)'!S39</f>
        <v>2.8260000000000001</v>
      </c>
      <c r="T28" s="118">
        <f>'SS3-Orifice1 (4)'!T39</f>
        <v>3.4720000000000001E-12</v>
      </c>
      <c r="U28" s="118">
        <f>'SS3-Orifice1 (4)'!U39</f>
        <v>6.3629999999999995E-8</v>
      </c>
      <c r="V28" s="118">
        <f>'SS3-Orifice1 (4)'!V39</f>
        <v>1.20774</v>
      </c>
      <c r="W28" s="118">
        <f>'SS3-Orifice1 (4)'!W39</f>
        <v>9.9999999999999985E-3</v>
      </c>
      <c r="X28" s="118">
        <f>'SS3-Orifice1 (4)'!X39</f>
        <v>18729954.165959999</v>
      </c>
      <c r="Y28" s="118">
        <f>'SS3-Orifice1 (4)'!Y39</f>
        <v>-50</v>
      </c>
      <c r="Z28" s="118">
        <f>'SS3-Orifice1 (4)'!Z39</f>
        <v>4</v>
      </c>
      <c r="AA28" s="118">
        <f>'SS3-Orifice1 (4)'!AA39</f>
        <v>0.127</v>
      </c>
      <c r="AB28" s="118">
        <f>'SS3-Orifice1 (4)'!AB39</f>
        <v>0.05</v>
      </c>
      <c r="AC28" s="118">
        <f>'SS3-Orifice1 (4)'!AC39</f>
        <v>1.10595644028971</v>
      </c>
      <c r="AD28" s="118">
        <f>'SS3-Orifice1 (4)'!AD39</f>
        <v>0.86424442764834397</v>
      </c>
      <c r="AE28" s="118">
        <f>'SS3-Orifice1 (4)'!AE39</f>
        <v>3.9370069609021998</v>
      </c>
      <c r="AF28" s="118">
        <f>'SS3-Orifice1 (4)'!AF39</f>
        <v>1.8027619118647999</v>
      </c>
      <c r="AG28" s="118">
        <f>'SS3-Orifice1 (4)'!AG39</f>
        <v>3.9492469651373701</v>
      </c>
      <c r="AH28" s="118">
        <f>'SS3-Orifice1 (4)'!AH39</f>
        <v>3.94794133827269</v>
      </c>
      <c r="AI28" s="118">
        <f>'SS3-Orifice1 (4)'!AI39</f>
        <v>0.55896456942363404</v>
      </c>
      <c r="AJ28" s="118">
        <f>'SS3-Orifice1 (4)'!AJ39</f>
        <v>1.2311474358280401</v>
      </c>
      <c r="AK28" s="118">
        <f>'SS3-Orifice1 (4)'!AK39</f>
        <v>1.10595644028971</v>
      </c>
      <c r="AL28" s="118">
        <f>'SS3-Orifice1 (4)'!AL39</f>
        <v>0.86424442764834397</v>
      </c>
      <c r="AM28" s="118">
        <f>'SS3-Orifice1 (4)'!AM39</f>
        <v>185.70428868903801</v>
      </c>
      <c r="AN28" s="118">
        <f>'SS3-Orifice1 (4)'!AN39</f>
        <v>0.24171201264136799</v>
      </c>
      <c r="AO28" s="118">
        <f>'SS3-Orifice1 (4)'!AO39</f>
        <v>159480.20982167</v>
      </c>
      <c r="AP28" s="118">
        <f>'SS3-Orifice1 (4)'!AP39</f>
        <v>1019.5756492484001</v>
      </c>
      <c r="AQ28" s="118">
        <f>'SS3-Orifice1 (4)'!AQ39</f>
        <v>2875.89951184248</v>
      </c>
      <c r="AR28" s="118">
        <f>'SS3-Orifice1 (4)'!AR39</f>
        <v>5509.0712815592497</v>
      </c>
      <c r="AS28" s="118">
        <f>'SS3-Orifice1 (4)'!AS39</f>
        <v>3133.2485297489702</v>
      </c>
      <c r="AT28" s="108">
        <f>'SS3-Orifice1 (4)'!AT39</f>
        <v>-5509.0712815592497</v>
      </c>
      <c r="AU28" s="115">
        <f t="shared" si="2"/>
        <v>0.78144526869607223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(4)'!I40</f>
        <v>0.5</v>
      </c>
      <c r="J29" s="118">
        <f>'SS3-Orifice1 (4)'!J40</f>
        <v>6</v>
      </c>
      <c r="K29" s="118">
        <f>'SS3-Orifice1 (4)'!K40</f>
        <v>0.48244140000000002</v>
      </c>
      <c r="L29" s="118">
        <f>'SS3-Orifice1 (4)'!L40</f>
        <v>1.946567E-3</v>
      </c>
      <c r="M29" s="118">
        <f>'SS3-Orifice1 (4)'!M40</f>
        <v>9.7328349999999998E-4</v>
      </c>
      <c r="N29" s="118">
        <f>'SS3-Orifice1 (4)'!N40</f>
        <v>7</v>
      </c>
      <c r="O29" s="118">
        <f>'SS3-Orifice1 (4)'!O40</f>
        <v>2.8260000000000001</v>
      </c>
      <c r="P29" s="118">
        <f>'SS3-Orifice1 (4)'!P40</f>
        <v>1.946567E-3</v>
      </c>
      <c r="Q29" s="118">
        <f>'SS3-Orifice1 (4)'!Q40</f>
        <v>9.7328349999999998E-4</v>
      </c>
      <c r="R29" s="118">
        <f>'SS3-Orifice1 (4)'!R40</f>
        <v>7</v>
      </c>
      <c r="S29" s="118">
        <f>'SS3-Orifice1 (4)'!S40</f>
        <v>2.8260000000000001</v>
      </c>
      <c r="T29" s="118">
        <f>'SS3-Orifice1 (4)'!T40</f>
        <v>3.4720000000000001E-12</v>
      </c>
      <c r="U29" s="118">
        <f>'SS3-Orifice1 (4)'!U40</f>
        <v>6.3629999999999995E-8</v>
      </c>
      <c r="V29" s="118">
        <f>'SS3-Orifice1 (4)'!V40</f>
        <v>1.20774</v>
      </c>
      <c r="W29" s="118">
        <f>'SS3-Orifice1 (4)'!W40</f>
        <v>1.6000000000000011E-2</v>
      </c>
      <c r="X29" s="118">
        <f>'SS3-Orifice1 (4)'!X40</f>
        <v>47948682.664857604</v>
      </c>
      <c r="Y29" s="118">
        <f>'SS3-Orifice1 (4)'!Y40</f>
        <v>-50</v>
      </c>
      <c r="Z29" s="118">
        <f>'SS3-Orifice1 (4)'!Z40</f>
        <v>4</v>
      </c>
      <c r="AA29" s="118">
        <f>'SS3-Orifice1 (4)'!AA40</f>
        <v>0.127</v>
      </c>
      <c r="AB29" s="118">
        <f>'SS3-Orifice1 (4)'!AB40</f>
        <v>0.05</v>
      </c>
      <c r="AC29" s="118">
        <f>'SS3-Orifice1 (4)'!AC40</f>
        <v>1.45180382486363</v>
      </c>
      <c r="AD29" s="118">
        <f>'SS3-Orifice1 (4)'!AD40</f>
        <v>0.83841322524802397</v>
      </c>
      <c r="AE29" s="118">
        <f>'SS3-Orifice1 (4)'!AE40</f>
        <v>3.9370077531219598</v>
      </c>
      <c r="AF29" s="118">
        <f>'SS3-Orifice1 (4)'!AF40</f>
        <v>1.84787235064546</v>
      </c>
      <c r="AG29" s="118">
        <f>'SS3-Orifice1 (4)'!AG40</f>
        <v>3.9531464456735899</v>
      </c>
      <c r="AH29" s="118">
        <f>'SS3-Orifice1 (4)'!AH40</f>
        <v>3.9475072895949701</v>
      </c>
      <c r="AI29" s="118">
        <f>'SS3-Orifice1 (4)'!AI40</f>
        <v>0.53127758453853202</v>
      </c>
      <c r="AJ29" s="118">
        <f>'SS3-Orifice1 (4)'!AJ40</f>
        <v>1.62194172550774</v>
      </c>
      <c r="AK29" s="118">
        <f>'SS3-Orifice1 (4)'!AK40</f>
        <v>1.45180382486363</v>
      </c>
      <c r="AL29" s="118">
        <f>'SS3-Orifice1 (4)'!AL40</f>
        <v>0.83841322524802397</v>
      </c>
      <c r="AM29" s="118">
        <f>'SS3-Orifice1 (4)'!AM40</f>
        <v>191.36209995059099</v>
      </c>
      <c r="AN29" s="118">
        <f>'SS3-Orifice1 (4)'!AN40</f>
        <v>0.61339059961560405</v>
      </c>
      <c r="AO29" s="118">
        <f>'SS3-Orifice1 (4)'!AO40</f>
        <v>82578.856785962096</v>
      </c>
      <c r="AP29" s="118">
        <f>'SS3-Orifice1 (4)'!AP40</f>
        <v>971.72424231304603</v>
      </c>
      <c r="AQ29" s="118">
        <f>'SS3-Orifice1 (4)'!AQ40</f>
        <v>2875.8278470420801</v>
      </c>
      <c r="AR29" s="118">
        <f>'SS3-Orifice1 (4)'!AR40</f>
        <v>5508.9044399315799</v>
      </c>
      <c r="AS29" s="118">
        <f>'SS3-Orifice1 (4)'!AS40</f>
        <v>3032.3479830821698</v>
      </c>
      <c r="AT29" s="108">
        <f>'SS3-Orifice1 (4)'!AT40</f>
        <v>-5508.9044399315799</v>
      </c>
      <c r="AU29" s="109">
        <f t="shared" si="2"/>
        <v>0.5774976004948722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(4)'!I41</f>
        <v>0.5</v>
      </c>
      <c r="J30" s="118">
        <f>'SS3-Orifice1 (4)'!J41</f>
        <v>6</v>
      </c>
      <c r="K30" s="118">
        <f>'SS3-Orifice1 (4)'!K41</f>
        <v>0.48244140000000002</v>
      </c>
      <c r="L30" s="118">
        <f>'SS3-Orifice1 (4)'!L41</f>
        <v>1.946567E-3</v>
      </c>
      <c r="M30" s="118">
        <f>'SS3-Orifice1 (4)'!M41</f>
        <v>9.7328349999999998E-4</v>
      </c>
      <c r="N30" s="118">
        <f>'SS3-Orifice1 (4)'!N41</f>
        <v>7</v>
      </c>
      <c r="O30" s="118">
        <f>'SS3-Orifice1 (4)'!O41</f>
        <v>2.8260000000000001</v>
      </c>
      <c r="P30" s="118">
        <f>'SS3-Orifice1 (4)'!P41</f>
        <v>1.946567E-3</v>
      </c>
      <c r="Q30" s="118">
        <f>'SS3-Orifice1 (4)'!Q41</f>
        <v>9.7328349999999998E-4</v>
      </c>
      <c r="R30" s="118">
        <f>'SS3-Orifice1 (4)'!R41</f>
        <v>7</v>
      </c>
      <c r="S30" s="118">
        <f>'SS3-Orifice1 (4)'!S41</f>
        <v>2.8260000000000001</v>
      </c>
      <c r="T30" s="118">
        <f>'SS3-Orifice1 (4)'!T41</f>
        <v>3.4720000000000001E-12</v>
      </c>
      <c r="U30" s="118">
        <f>'SS3-Orifice1 (4)'!U41</f>
        <v>6.3629999999999995E-8</v>
      </c>
      <c r="V30" s="118">
        <f>'SS3-Orifice1 (4)'!V41</f>
        <v>1.20774</v>
      </c>
      <c r="W30" s="118">
        <f>'SS3-Orifice1 (4)'!W41</f>
        <v>1.7999999999999992E-2</v>
      </c>
      <c r="X30" s="118">
        <f>'SS3-Orifice1 (4)'!X41</f>
        <v>60685051.497710504</v>
      </c>
      <c r="Y30" s="118">
        <f>'SS3-Orifice1 (4)'!Y41</f>
        <v>-50</v>
      </c>
      <c r="Z30" s="118">
        <f>'SS3-Orifice1 (4)'!Z41</f>
        <v>4</v>
      </c>
      <c r="AA30" s="118">
        <f>'SS3-Orifice1 (4)'!AA41</f>
        <v>0.127</v>
      </c>
      <c r="AB30" s="118">
        <f>'SS3-Orifice1 (4)'!AB41</f>
        <v>0.05</v>
      </c>
      <c r="AC30" s="118">
        <f>'SS3-Orifice1 (4)'!AC41</f>
        <v>1.5939458149856101</v>
      </c>
      <c r="AD30" s="118">
        <f>'SS3-Orifice1 (4)'!AD41</f>
        <v>0.82195221538465402</v>
      </c>
      <c r="AE30" s="118">
        <f>'SS3-Orifice1 (4)'!AE41</f>
        <v>3.9370069156861298</v>
      </c>
      <c r="AF30" s="118">
        <f>'SS3-Orifice1 (4)'!AF41</f>
        <v>1.8114397465705001</v>
      </c>
      <c r="AG30" s="118">
        <f>'SS3-Orifice1 (4)'!AG41</f>
        <v>3.9542352134664802</v>
      </c>
      <c r="AH30" s="118">
        <f>'SS3-Orifice1 (4)'!AH41</f>
        <v>3.9483925286706598</v>
      </c>
      <c r="AI30" s="118">
        <f>'SS3-Orifice1 (4)'!AI41</f>
        <v>0.51965070776443201</v>
      </c>
      <c r="AJ30" s="118">
        <f>'SS3-Orifice1 (4)'!AJ41</f>
        <v>1.7922870618926801</v>
      </c>
      <c r="AK30" s="118">
        <f>'SS3-Orifice1 (4)'!AK41</f>
        <v>1.5939458149856101</v>
      </c>
      <c r="AL30" s="118">
        <f>'SS3-Orifice1 (4)'!AL41</f>
        <v>0.82195221538465402</v>
      </c>
      <c r="AM30" s="118">
        <f>'SS3-Orifice1 (4)'!AM41</f>
        <v>195.152252526295</v>
      </c>
      <c r="AN30" s="118">
        <f>'SS3-Orifice1 (4)'!AN41</f>
        <v>0.77199359960095004</v>
      </c>
      <c r="AO30" s="118">
        <f>'SS3-Orifice1 (4)'!AO41</f>
        <v>72057.734586531005</v>
      </c>
      <c r="AP30" s="118">
        <f>'SS3-Orifice1 (4)'!AP41</f>
        <v>806.50187362881604</v>
      </c>
      <c r="AQ30" s="118">
        <f>'SS3-Orifice1 (4)'!AQ41</f>
        <v>2875.8650690377299</v>
      </c>
      <c r="AR30" s="118">
        <f>'SS3-Orifice1 (4)'!AR41</f>
        <v>5508.9881985559696</v>
      </c>
      <c r="AS30" s="118">
        <f>'SS3-Orifice1 (4)'!AS41</f>
        <v>2584.5274081601501</v>
      </c>
      <c r="AT30" s="108">
        <f>'SS3-Orifice1 (4)'!AT41</f>
        <v>-5508.9881985559696</v>
      </c>
      <c r="AU30" s="109">
        <f t="shared" si="2"/>
        <v>0.51567136577479866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(4)'!I42</f>
        <v>0.5</v>
      </c>
      <c r="J31" s="118">
        <f>'SS3-Orifice1 (4)'!J42</f>
        <v>6</v>
      </c>
      <c r="K31" s="118">
        <f>'SS3-Orifice1 (4)'!K42</f>
        <v>0.48244140000000002</v>
      </c>
      <c r="L31" s="118">
        <f>'SS3-Orifice1 (4)'!L42</f>
        <v>1.946567E-3</v>
      </c>
      <c r="M31" s="118">
        <f>'SS3-Orifice1 (4)'!M42</f>
        <v>9.7328349999999998E-4</v>
      </c>
      <c r="N31" s="118">
        <f>'SS3-Orifice1 (4)'!N42</f>
        <v>7</v>
      </c>
      <c r="O31" s="118">
        <f>'SS3-Orifice1 (4)'!O42</f>
        <v>2.8260000000000001</v>
      </c>
      <c r="P31" s="118">
        <f>'SS3-Orifice1 (4)'!P42</f>
        <v>1.946567E-3</v>
      </c>
      <c r="Q31" s="118">
        <f>'SS3-Orifice1 (4)'!Q42</f>
        <v>9.7328349999999998E-4</v>
      </c>
      <c r="R31" s="118">
        <f>'SS3-Orifice1 (4)'!R42</f>
        <v>7</v>
      </c>
      <c r="S31" s="118">
        <f>'SS3-Orifice1 (4)'!S42</f>
        <v>2.8260000000000001</v>
      </c>
      <c r="T31" s="118">
        <f>'SS3-Orifice1 (4)'!T42</f>
        <v>3.4720000000000001E-12</v>
      </c>
      <c r="U31" s="118">
        <f>'SS3-Orifice1 (4)'!U42</f>
        <v>6.3629999999999995E-8</v>
      </c>
      <c r="V31" s="118">
        <f>'SS3-Orifice1 (4)'!V42</f>
        <v>1.20774</v>
      </c>
      <c r="W31" s="118">
        <f>'SS3-Orifice1 (4)'!W42</f>
        <v>1.999999999999999E-2</v>
      </c>
      <c r="X31" s="118">
        <f>'SS3-Orifice1 (4)'!X42</f>
        <v>74919816.6638401</v>
      </c>
      <c r="Y31" s="118">
        <f>'SS3-Orifice1 (4)'!Y42</f>
        <v>-50</v>
      </c>
      <c r="Z31" s="118">
        <f>'SS3-Orifice1 (4)'!Z42</f>
        <v>4</v>
      </c>
      <c r="AA31" s="118">
        <f>'SS3-Orifice1 (4)'!AA42</f>
        <v>0.127</v>
      </c>
      <c r="AB31" s="118">
        <f>'SS3-Orifice1 (4)'!AB42</f>
        <v>0.05</v>
      </c>
      <c r="AC31" s="118">
        <f>'SS3-Orifice1 (4)'!AC42</f>
        <v>1.739371828121</v>
      </c>
      <c r="AD31" s="118">
        <f>'SS3-Orifice1 (4)'!AD42</f>
        <v>0.79494791105607598</v>
      </c>
      <c r="AE31" s="118">
        <f>'SS3-Orifice1 (4)'!AE42</f>
        <v>3.9370067972757998</v>
      </c>
      <c r="AF31" s="118">
        <f>'SS3-Orifice1 (4)'!AF42</f>
        <v>1.7535665409649901</v>
      </c>
      <c r="AG31" s="118">
        <f>'SS3-Orifice1 (4)'!AG42</f>
        <v>3.9532363484494701</v>
      </c>
      <c r="AH31" s="118">
        <f>'SS3-Orifice1 (4)'!AH42</f>
        <v>3.96108013946245</v>
      </c>
      <c r="AI31" s="118">
        <f>'SS3-Orifice1 (4)'!AI42</f>
        <v>0.50692898409148601</v>
      </c>
      <c r="AJ31" s="118">
        <f>'SS3-Orifice1 (4)'!AJ42</f>
        <v>1.98267235381916</v>
      </c>
      <c r="AK31" s="118">
        <f>'SS3-Orifice1 (4)'!AK42</f>
        <v>1.739371828121</v>
      </c>
      <c r="AL31" s="118">
        <f>'SS3-Orifice1 (4)'!AL42</f>
        <v>0.79494791105607598</v>
      </c>
      <c r="AM31" s="118">
        <f>'SS3-Orifice1 (4)'!AM42</f>
        <v>201.71415428531699</v>
      </c>
      <c r="AN31" s="118">
        <f>'SS3-Orifice1 (4)'!AN42</f>
        <v>0.94442391706492801</v>
      </c>
      <c r="AO31" s="118">
        <f>'SS3-Orifice1 (4)'!AO42</f>
        <v>64291.109844213599</v>
      </c>
      <c r="AP31" s="118">
        <f>'SS3-Orifice1 (4)'!AP42</f>
        <v>984.15807915635799</v>
      </c>
      <c r="AQ31" s="118">
        <f>'SS3-Orifice1 (4)'!AQ42</f>
        <v>2875.8617515511201</v>
      </c>
      <c r="AR31" s="118">
        <f>'SS3-Orifice1 (4)'!AR42</f>
        <v>5509.0090424560904</v>
      </c>
      <c r="AS31" s="118">
        <f>'SS3-Orifice1 (4)'!AS42</f>
        <v>3084.3843346220601</v>
      </c>
      <c r="AT31" s="108">
        <f>'SS3-Orifice1 (4)'!AT42</f>
        <v>-5509.0090424560904</v>
      </c>
      <c r="AU31" s="109">
        <f t="shared" si="2"/>
        <v>0.45703161233491885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(4)'!I43</f>
        <v>0.5</v>
      </c>
      <c r="J32" s="118">
        <f>'SS3-Orifice1 (4)'!J43</f>
        <v>6</v>
      </c>
      <c r="K32" s="118">
        <f>'SS3-Orifice1 (4)'!K43</f>
        <v>0.48244140000000002</v>
      </c>
      <c r="L32" s="118">
        <f>'SS3-Orifice1 (4)'!L43</f>
        <v>1.946567E-3</v>
      </c>
      <c r="M32" s="118">
        <f>'SS3-Orifice1 (4)'!M43</f>
        <v>9.7328349999999998E-4</v>
      </c>
      <c r="N32" s="118">
        <f>'SS3-Orifice1 (4)'!N43</f>
        <v>7</v>
      </c>
      <c r="O32" s="118">
        <f>'SS3-Orifice1 (4)'!O43</f>
        <v>2.8260000000000001</v>
      </c>
      <c r="P32" s="118">
        <f>'SS3-Orifice1 (4)'!P43</f>
        <v>1.946567E-3</v>
      </c>
      <c r="Q32" s="118">
        <f>'SS3-Orifice1 (4)'!Q43</f>
        <v>9.7328349999999998E-4</v>
      </c>
      <c r="R32" s="118">
        <f>'SS3-Orifice1 (4)'!R43</f>
        <v>7</v>
      </c>
      <c r="S32" s="118">
        <f>'SS3-Orifice1 (4)'!S43</f>
        <v>2.8260000000000001</v>
      </c>
      <c r="T32" s="118">
        <f>'SS3-Orifice1 (4)'!T43</f>
        <v>3.4720000000000001E-12</v>
      </c>
      <c r="U32" s="118">
        <f>'SS3-Orifice1 (4)'!U43</f>
        <v>6.3629999999999995E-8</v>
      </c>
      <c r="V32" s="118">
        <f>'SS3-Orifice1 (4)'!V43</f>
        <v>1.20774</v>
      </c>
      <c r="W32" s="118">
        <f>'SS3-Orifice1 (4)'!W43</f>
        <v>2.8999999999999998E-2</v>
      </c>
      <c r="X32" s="118">
        <f>'SS3-Orifice1 (4)'!X43</f>
        <v>157518914.53572401</v>
      </c>
      <c r="Y32" s="118">
        <f>'SS3-Orifice1 (4)'!Y43</f>
        <v>-50</v>
      </c>
      <c r="Z32" s="118">
        <f>'SS3-Orifice1 (4)'!Z43</f>
        <v>4</v>
      </c>
      <c r="AA32" s="118">
        <f>'SS3-Orifice1 (4)'!AA43</f>
        <v>0.127</v>
      </c>
      <c r="AB32" s="118">
        <f>'SS3-Orifice1 (4)'!AB43</f>
        <v>0.05</v>
      </c>
      <c r="AC32" s="118">
        <f>'SS3-Orifice1 (4)'!AC43</f>
        <v>2.6022933785910398</v>
      </c>
      <c r="AD32" s="118">
        <f>'SS3-Orifice1 (4)'!AD43</f>
        <v>0.69015206768057602</v>
      </c>
      <c r="AE32" s="118">
        <f>'SS3-Orifice1 (4)'!AE43</f>
        <v>3.9370070185930399</v>
      </c>
      <c r="AF32" s="118">
        <f>'SS3-Orifice1 (4)'!AF43</f>
        <v>1.52471139785161</v>
      </c>
      <c r="AG32" s="118">
        <f>'SS3-Orifice1 (4)'!AG43</f>
        <v>3.9510759262490298</v>
      </c>
      <c r="AH32" s="118">
        <f>'SS3-Orifice1 (4)'!AH43</f>
        <v>3.94614901268511</v>
      </c>
      <c r="AI32" s="118">
        <f>'SS3-Orifice1 (4)'!AI43</f>
        <v>0.43573344510008499</v>
      </c>
      <c r="AJ32" s="118">
        <f>'SS3-Orifice1 (4)'!AJ43</f>
        <v>3.08739593434766</v>
      </c>
      <c r="AK32" s="118">
        <f>'SS3-Orifice1 (4)'!AK43</f>
        <v>2.6022933785910398</v>
      </c>
      <c r="AL32" s="118">
        <f>'SS3-Orifice1 (4)'!AL43</f>
        <v>0.69015206768057602</v>
      </c>
      <c r="AM32" s="118">
        <f>'SS3-Orifice1 (4)'!AM43</f>
        <v>231.82884191615199</v>
      </c>
      <c r="AN32" s="118">
        <f>'SS3-Orifice1 (4)'!AN43</f>
        <v>1.9121413109104699</v>
      </c>
      <c r="AO32" s="118">
        <f>'SS3-Orifice1 (4)'!AO43</f>
        <v>47549.143835214003</v>
      </c>
      <c r="AP32" s="118">
        <f>'SS3-Orifice1 (4)'!AP43</f>
        <v>903.99536678800405</v>
      </c>
      <c r="AQ32" s="118">
        <f>'SS3-Orifice1 (4)'!AQ43</f>
        <v>2875.6879914103702</v>
      </c>
      <c r="AR32" s="118">
        <f>'SS3-Orifice1 (4)'!AR43</f>
        <v>5508.7864967224996</v>
      </c>
      <c r="AS32" s="118">
        <f>'SS3-Orifice1 (4)'!AS43</f>
        <v>2913.4905391810098</v>
      </c>
      <c r="AT32" s="108">
        <f>'SS3-Orifice1 (4)'!AT43</f>
        <v>-5508.7864967224996</v>
      </c>
      <c r="AU32" s="109">
        <f t="shared" si="2"/>
        <v>0.26520917024899215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(4)'!I44</f>
        <v>0.5</v>
      </c>
      <c r="J33" s="118">
        <f>'SS3-Orifice1 (4)'!J44</f>
        <v>6</v>
      </c>
      <c r="K33" s="118">
        <f>'SS3-Orifice1 (4)'!K44</f>
        <v>0.48244140000000002</v>
      </c>
      <c r="L33" s="118">
        <f>'SS3-Orifice1 (4)'!L44</f>
        <v>1.946567E-3</v>
      </c>
      <c r="M33" s="118">
        <f>'SS3-Orifice1 (4)'!M44</f>
        <v>9.7328349999999998E-4</v>
      </c>
      <c r="N33" s="118">
        <f>'SS3-Orifice1 (4)'!N44</f>
        <v>7</v>
      </c>
      <c r="O33" s="118">
        <f>'SS3-Orifice1 (4)'!O44</f>
        <v>2.8260000000000001</v>
      </c>
      <c r="P33" s="118">
        <f>'SS3-Orifice1 (4)'!P44</f>
        <v>1.946567E-3</v>
      </c>
      <c r="Q33" s="118">
        <f>'SS3-Orifice1 (4)'!Q44</f>
        <v>9.7328349999999998E-4</v>
      </c>
      <c r="R33" s="118">
        <f>'SS3-Orifice1 (4)'!R44</f>
        <v>7</v>
      </c>
      <c r="S33" s="118">
        <f>'SS3-Orifice1 (4)'!S44</f>
        <v>2.8260000000000001</v>
      </c>
      <c r="T33" s="118">
        <f>'SS3-Orifice1 (4)'!T44</f>
        <v>3.4720000000000001E-12</v>
      </c>
      <c r="U33" s="118">
        <f>'SS3-Orifice1 (4)'!U44</f>
        <v>6.3629999999999995E-8</v>
      </c>
      <c r="V33" s="118">
        <f>'SS3-Orifice1 (4)'!V44</f>
        <v>1.20774</v>
      </c>
      <c r="W33" s="118">
        <f>'SS3-Orifice1 (4)'!W44</f>
        <v>3.2000000000000001E-2</v>
      </c>
      <c r="X33" s="118">
        <f>'SS3-Orifice1 (4)'!X44</f>
        <v>191794730.65943101</v>
      </c>
      <c r="Y33" s="118">
        <f>'SS3-Orifice1 (4)'!Y44</f>
        <v>-50</v>
      </c>
      <c r="Z33" s="118">
        <f>'SS3-Orifice1 (4)'!Z44</f>
        <v>4</v>
      </c>
      <c r="AA33" s="118">
        <f>'SS3-Orifice1 (4)'!AA44</f>
        <v>0.127</v>
      </c>
      <c r="AB33" s="118">
        <f>'SS3-Orifice1 (4)'!AB44</f>
        <v>0.05</v>
      </c>
      <c r="AC33" s="118">
        <f>'SS3-Orifice1 (4)'!AC44</f>
        <v>2.9630495009605502</v>
      </c>
      <c r="AD33" s="118">
        <f>'SS3-Orifice1 (4)'!AD44</f>
        <v>0.66114240541852198</v>
      </c>
      <c r="AE33" s="118">
        <f>'SS3-Orifice1 (4)'!AE44</f>
        <v>3.9370073778336598</v>
      </c>
      <c r="AF33" s="118">
        <f>'SS3-Orifice1 (4)'!AF44</f>
        <v>1.66188470096185</v>
      </c>
      <c r="AG33" s="118">
        <f>'SS3-Orifice1 (4)'!AG44</f>
        <v>3.94747959159975</v>
      </c>
      <c r="AH33" s="118">
        <f>'SS3-Orifice1 (4)'!AH44</f>
        <v>3.9478470142725102</v>
      </c>
      <c r="AI33" s="118">
        <f>'SS3-Orifice1 (4)'!AI44</f>
        <v>0.40705016574311698</v>
      </c>
      <c r="AJ33" s="118">
        <f>'SS3-Orifice1 (4)'!AJ44</f>
        <v>3.5458122389861302</v>
      </c>
      <c r="AK33" s="118">
        <f>'SS3-Orifice1 (4)'!AK44</f>
        <v>2.9630495009605502</v>
      </c>
      <c r="AL33" s="118">
        <f>'SS3-Orifice1 (4)'!AL44</f>
        <v>0.66114240541852198</v>
      </c>
      <c r="AM33" s="118">
        <f>'SS3-Orifice1 (4)'!AM44</f>
        <v>241.673457910845</v>
      </c>
      <c r="AN33" s="118">
        <f>'SS3-Orifice1 (4)'!AN44</f>
        <v>2.3019070955420302</v>
      </c>
      <c r="AO33" s="118">
        <f>'SS3-Orifice1 (4)'!AO44</f>
        <v>44983.3280819672</v>
      </c>
      <c r="AP33" s="118">
        <f>'SS3-Orifice1 (4)'!AP44</f>
        <v>891.78360183177995</v>
      </c>
      <c r="AQ33" s="118">
        <f>'SS3-Orifice1 (4)'!AQ44</f>
        <v>2875.7925078107701</v>
      </c>
      <c r="AR33" s="118">
        <f>'SS3-Orifice1 (4)'!AR44</f>
        <v>5508.8655516823101</v>
      </c>
      <c r="AS33" s="118">
        <f>'SS3-Orifice1 (4)'!AS44</f>
        <v>2816.2523232949402</v>
      </c>
      <c r="AT33" s="108">
        <f>'SS3-Orifice1 (4)'!AT44</f>
        <v>-5508.8655516823101</v>
      </c>
      <c r="AU33" s="109">
        <f t="shared" si="2"/>
        <v>0.22312904499374558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(4)'!I45</f>
        <v>0.5</v>
      </c>
      <c r="J34" s="118">
        <f>'SS3-Orifice1 (4)'!J45</f>
        <v>6</v>
      </c>
      <c r="K34" s="118">
        <f>'SS3-Orifice1 (4)'!K45</f>
        <v>0.48244140000000002</v>
      </c>
      <c r="L34" s="118">
        <f>'SS3-Orifice1 (4)'!L45</f>
        <v>1.946567E-3</v>
      </c>
      <c r="M34" s="118">
        <f>'SS3-Orifice1 (4)'!M45</f>
        <v>9.7328349999999998E-4</v>
      </c>
      <c r="N34" s="118">
        <f>'SS3-Orifice1 (4)'!N45</f>
        <v>7</v>
      </c>
      <c r="O34" s="118">
        <f>'SS3-Orifice1 (4)'!O45</f>
        <v>2.8260000000000001</v>
      </c>
      <c r="P34" s="118">
        <f>'SS3-Orifice1 (4)'!P45</f>
        <v>1.946567E-3</v>
      </c>
      <c r="Q34" s="118">
        <f>'SS3-Orifice1 (4)'!Q45</f>
        <v>9.7328349999999998E-4</v>
      </c>
      <c r="R34" s="118">
        <f>'SS3-Orifice1 (4)'!R45</f>
        <v>7</v>
      </c>
      <c r="S34" s="118">
        <f>'SS3-Orifice1 (4)'!S45</f>
        <v>2.8260000000000001</v>
      </c>
      <c r="T34" s="118">
        <f>'SS3-Orifice1 (4)'!T45</f>
        <v>3.4720000000000001E-12</v>
      </c>
      <c r="U34" s="118">
        <f>'SS3-Orifice1 (4)'!U45</f>
        <v>6.3629999999999995E-8</v>
      </c>
      <c r="V34" s="118">
        <f>'SS3-Orifice1 (4)'!V45</f>
        <v>1.20774</v>
      </c>
      <c r="W34" s="118">
        <f>'SS3-Orifice1 (4)'!W45</f>
        <v>3.2999999999999995E-2</v>
      </c>
      <c r="X34" s="118">
        <f>'SS3-Orifice1 (4)'!X45</f>
        <v>203969200.86730501</v>
      </c>
      <c r="Y34" s="118">
        <f>'SS3-Orifice1 (4)'!Y45</f>
        <v>-50</v>
      </c>
      <c r="Z34" s="118">
        <f>'SS3-Orifice1 (4)'!Z45</f>
        <v>4</v>
      </c>
      <c r="AA34" s="118">
        <f>'SS3-Orifice1 (4)'!AA45</f>
        <v>0.127</v>
      </c>
      <c r="AB34" s="118">
        <f>'SS3-Orifice1 (4)'!AB45</f>
        <v>0.05</v>
      </c>
      <c r="AC34" s="118">
        <f>'SS3-Orifice1 (4)'!AC45</f>
        <v>3.0649653547840798</v>
      </c>
      <c r="AD34" s="118">
        <f>'SS3-Orifice1 (4)'!AD45</f>
        <v>0.63786025988448403</v>
      </c>
      <c r="AE34" s="118">
        <f>'SS3-Orifice1 (4)'!AE45</f>
        <v>3.93700352641509</v>
      </c>
      <c r="AF34" s="118">
        <f>'SS3-Orifice1 (4)'!AF45</f>
        <v>1.50286183313402</v>
      </c>
      <c r="AG34" s="118">
        <f>'SS3-Orifice1 (4)'!AG45</f>
        <v>3.9577564995795398</v>
      </c>
      <c r="AH34" s="118">
        <f>'SS3-Orifice1 (4)'!AH45</f>
        <v>3.9556658979410502</v>
      </c>
      <c r="AI34" s="118">
        <f>'SS3-Orifice1 (4)'!AI45</f>
        <v>0.39696824393504598</v>
      </c>
      <c r="AJ34" s="118">
        <f>'SS3-Orifice1 (4)'!AJ45</f>
        <v>3.7086370720864599</v>
      </c>
      <c r="AK34" s="118">
        <f>'SS3-Orifice1 (4)'!AK45</f>
        <v>3.0649653547840798</v>
      </c>
      <c r="AL34" s="118">
        <f>'SS3-Orifice1 (4)'!AL45</f>
        <v>0.63786025988448403</v>
      </c>
      <c r="AM34" s="118">
        <f>'SS3-Orifice1 (4)'!AM45</f>
        <v>250.32817134425699</v>
      </c>
      <c r="AN34" s="118">
        <f>'SS3-Orifice1 (4)'!AN45</f>
        <v>2.42710509489959</v>
      </c>
      <c r="AO34" s="118">
        <f>'SS3-Orifice1 (4)'!AO45</f>
        <v>44132.6366161283</v>
      </c>
      <c r="AP34" s="118">
        <f>'SS3-Orifice1 (4)'!AP45</f>
        <v>807.17131283043602</v>
      </c>
      <c r="AQ34" s="118">
        <f>'SS3-Orifice1 (4)'!AQ45</f>
        <v>2875.7424571042998</v>
      </c>
      <c r="AR34" s="118">
        <f>'SS3-Orifice1 (4)'!AR45</f>
        <v>5508.7455548278704</v>
      </c>
      <c r="AS34" s="118">
        <f>'SS3-Orifice1 (4)'!AS45</f>
        <v>2531.2834780825201</v>
      </c>
      <c r="AT34" s="108">
        <f>'SS3-Orifice1 (4)'!AT45</f>
        <v>-5508.7455548278704</v>
      </c>
      <c r="AU34" s="109">
        <f t="shared" si="2"/>
        <v>0.20811336705286182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(4)'!I46</f>
        <v>0.5</v>
      </c>
      <c r="J35" s="118">
        <f>'SS3-Orifice1 (4)'!J46</f>
        <v>6</v>
      </c>
      <c r="K35" s="118">
        <f>'SS3-Orifice1 (4)'!K46</f>
        <v>0.48244140000000002</v>
      </c>
      <c r="L35" s="118">
        <f>'SS3-Orifice1 (4)'!L46</f>
        <v>1.946567E-3</v>
      </c>
      <c r="M35" s="118">
        <f>'SS3-Orifice1 (4)'!M46</f>
        <v>9.7328349999999998E-4</v>
      </c>
      <c r="N35" s="118">
        <f>'SS3-Orifice1 (4)'!N46</f>
        <v>7</v>
      </c>
      <c r="O35" s="118">
        <f>'SS3-Orifice1 (4)'!O46</f>
        <v>2.8260000000000001</v>
      </c>
      <c r="P35" s="118">
        <f>'SS3-Orifice1 (4)'!P46</f>
        <v>1.946567E-3</v>
      </c>
      <c r="Q35" s="118">
        <f>'SS3-Orifice1 (4)'!Q46</f>
        <v>9.7328349999999998E-4</v>
      </c>
      <c r="R35" s="118">
        <f>'SS3-Orifice1 (4)'!R46</f>
        <v>7</v>
      </c>
      <c r="S35" s="118">
        <f>'SS3-Orifice1 (4)'!S46</f>
        <v>2.8260000000000001</v>
      </c>
      <c r="T35" s="118">
        <f>'SS3-Orifice1 (4)'!T46</f>
        <v>3.4720000000000001E-12</v>
      </c>
      <c r="U35" s="118">
        <f>'SS3-Orifice1 (4)'!U46</f>
        <v>6.3629999999999995E-8</v>
      </c>
      <c r="V35" s="118">
        <f>'SS3-Orifice1 (4)'!V46</f>
        <v>1.20774</v>
      </c>
      <c r="W35" s="118">
        <f>'SS3-Orifice1 (4)'!W46</f>
        <v>4.0000000000000042E-2</v>
      </c>
      <c r="X35" s="118">
        <f>'SS3-Orifice1 (4)'!X46</f>
        <v>299679266.65535998</v>
      </c>
      <c r="Y35" s="118">
        <f>'SS3-Orifice1 (4)'!Y46</f>
        <v>-50</v>
      </c>
      <c r="Z35" s="118">
        <f>'SS3-Orifice1 (4)'!Z46</f>
        <v>4</v>
      </c>
      <c r="AA35" s="118">
        <f>'SS3-Orifice1 (4)'!AA46</f>
        <v>0.127</v>
      </c>
      <c r="AB35" s="118">
        <f>'SS3-Orifice1 (4)'!AB46</f>
        <v>0.05</v>
      </c>
      <c r="AC35" s="118">
        <f>'SS3-Orifice1 (4)'!AC46</f>
        <v>3.89176040929717</v>
      </c>
      <c r="AD35" s="118">
        <f>'SS3-Orifice1 (4)'!AD46</f>
        <v>0.50764105593502895</v>
      </c>
      <c r="AE35" s="118">
        <f>'SS3-Orifice1 (4)'!AE46</f>
        <v>3.9370076099711402</v>
      </c>
      <c r="AF35" s="118">
        <f>'SS3-Orifice1 (4)'!AF46</f>
        <v>1.48277483301593</v>
      </c>
      <c r="AG35" s="118">
        <f>'SS3-Orifice1 (4)'!AG46</f>
        <v>3.9507282534072599</v>
      </c>
      <c r="AH35" s="118">
        <f>'SS3-Orifice1 (4)'!AH46</f>
        <v>3.94955979545241</v>
      </c>
      <c r="AI35" s="118">
        <f>'SS3-Orifice1 (4)'!AI46</f>
        <v>0.316500727450923</v>
      </c>
      <c r="AJ35" s="118">
        <f>'SS3-Orifice1 (4)'!AJ46</f>
        <v>4.9886293360630898</v>
      </c>
      <c r="AK35" s="118">
        <f>'SS3-Orifice1 (4)'!AK46</f>
        <v>3.89176040929717</v>
      </c>
      <c r="AL35" s="118">
        <f>'SS3-Orifice1 (4)'!AL46</f>
        <v>0.50764105593502895</v>
      </c>
      <c r="AM35" s="118">
        <f>'SS3-Orifice1 (4)'!AM46</f>
        <v>294.08203671505998</v>
      </c>
      <c r="AN35" s="118">
        <f>'SS3-Orifice1 (4)'!AN46</f>
        <v>3.3841193533621401</v>
      </c>
      <c r="AO35" s="118">
        <f>'SS3-Orifice1 (4)'!AO46</f>
        <v>40206.233390444999</v>
      </c>
      <c r="AP35" s="118">
        <f>'SS3-Orifice1 (4)'!AP46</f>
        <v>814.13651250189798</v>
      </c>
      <c r="AQ35" s="118">
        <f>'SS3-Orifice1 (4)'!AQ46</f>
        <v>2840.9458930242699</v>
      </c>
      <c r="AR35" s="118">
        <f>'SS3-Orifice1 (4)'!AR46</f>
        <v>5508.6356204803496</v>
      </c>
      <c r="AS35" s="118">
        <f>'SS3-Orifice1 (4)'!AS46</f>
        <v>2538.7055078275698</v>
      </c>
      <c r="AT35" s="108">
        <f>'SS3-Orifice1 (4)'!AT46</f>
        <v>-5508.6356204803496</v>
      </c>
      <c r="AU35" s="109">
        <f t="shared" si="2"/>
        <v>0.13043995584165627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(4)'!I47</f>
        <v>0.5</v>
      </c>
      <c r="J36" s="118">
        <f>'SS3-Orifice1 (4)'!J47</f>
        <v>6</v>
      </c>
      <c r="K36" s="118">
        <f>'SS3-Orifice1 (4)'!K47</f>
        <v>0.48244140000000002</v>
      </c>
      <c r="L36" s="118">
        <f>'SS3-Orifice1 (4)'!L47</f>
        <v>1.946567E-3</v>
      </c>
      <c r="M36" s="118">
        <f>'SS3-Orifice1 (4)'!M47</f>
        <v>9.7328349999999998E-4</v>
      </c>
      <c r="N36" s="118">
        <f>'SS3-Orifice1 (4)'!N47</f>
        <v>7</v>
      </c>
      <c r="O36" s="118">
        <f>'SS3-Orifice1 (4)'!O47</f>
        <v>2.8260000000000001</v>
      </c>
      <c r="P36" s="118">
        <f>'SS3-Orifice1 (4)'!P47</f>
        <v>1.946567E-3</v>
      </c>
      <c r="Q36" s="118">
        <f>'SS3-Orifice1 (4)'!Q47</f>
        <v>9.7328349999999998E-4</v>
      </c>
      <c r="R36" s="118">
        <f>'SS3-Orifice1 (4)'!R47</f>
        <v>7</v>
      </c>
      <c r="S36" s="118">
        <f>'SS3-Orifice1 (4)'!S47</f>
        <v>2.8260000000000001</v>
      </c>
      <c r="T36" s="118">
        <f>'SS3-Orifice1 (4)'!T47</f>
        <v>3.4720000000000001E-12</v>
      </c>
      <c r="U36" s="118">
        <f>'SS3-Orifice1 (4)'!U47</f>
        <v>6.3629999999999995E-8</v>
      </c>
      <c r="V36" s="118">
        <f>'SS3-Orifice1 (4)'!V47</f>
        <v>1.20774</v>
      </c>
      <c r="W36" s="118">
        <f>'SS3-Orifice1 (4)'!W47</f>
        <v>4.6999999999999952E-2</v>
      </c>
      <c r="X36" s="118">
        <f>'SS3-Orifice1 (4)'!X47</f>
        <v>413744687.526057</v>
      </c>
      <c r="Y36" s="118">
        <f>'SS3-Orifice1 (4)'!Y47</f>
        <v>-50</v>
      </c>
      <c r="Z36" s="118">
        <f>'SS3-Orifice1 (4)'!Z47</f>
        <v>4</v>
      </c>
      <c r="AA36" s="118">
        <f>'SS3-Orifice1 (4)'!AA47</f>
        <v>0.127</v>
      </c>
      <c r="AB36" s="118">
        <f>'SS3-Orifice1 (4)'!AB47</f>
        <v>0.05</v>
      </c>
      <c r="AC36" s="118">
        <f>'SS3-Orifice1 (4)'!AC47</f>
        <v>4.7159586718074404</v>
      </c>
      <c r="AD36" s="118">
        <f>'SS3-Orifice1 (4)'!AD47</f>
        <v>0.37468946654669799</v>
      </c>
      <c r="AE36" s="118">
        <f>'SS3-Orifice1 (4)'!AE47</f>
        <v>3.9370067687996699</v>
      </c>
      <c r="AF36" s="118">
        <f>'SS3-Orifice1 (4)'!AF47</f>
        <v>1.4629158075022799</v>
      </c>
      <c r="AG36" s="118">
        <f>'SS3-Orifice1 (4)'!AG47</f>
        <v>3.9553744034176699</v>
      </c>
      <c r="AH36" s="118">
        <f>'SS3-Orifice1 (4)'!AH47</f>
        <v>3.9529851622824101</v>
      </c>
      <c r="AI36" s="118">
        <f>'SS3-Orifice1 (4)'!AI47</f>
        <v>0.229001354326414</v>
      </c>
      <c r="AJ36" s="118">
        <f>'SS3-Orifice1 (4)'!AJ47</f>
        <v>6.5137118837473498</v>
      </c>
      <c r="AK36" s="118">
        <f>'SS3-Orifice1 (4)'!AK47</f>
        <v>4.7159586718074404</v>
      </c>
      <c r="AL36" s="118">
        <f>'SS3-Orifice1 (4)'!AL47</f>
        <v>0.37468946654669799</v>
      </c>
      <c r="AM36" s="118">
        <f>'SS3-Orifice1 (4)'!AM47</f>
        <v>312.49820540570897</v>
      </c>
      <c r="AN36" s="118">
        <f>'SS3-Orifice1 (4)'!AN47</f>
        <v>4.3412692052607396</v>
      </c>
      <c r="AO36" s="118">
        <f>'SS3-Orifice1 (4)'!AO47</f>
        <v>37993.926786133103</v>
      </c>
      <c r="AP36" s="118">
        <f>'SS3-Orifice1 (4)'!AP47</f>
        <v>496.57864944332999</v>
      </c>
      <c r="AQ36" s="118">
        <f>'SS3-Orifice1 (4)'!AQ47</f>
        <v>2266.5970947721999</v>
      </c>
      <c r="AR36" s="118">
        <f>'SS3-Orifice1 (4)'!AR47</f>
        <v>5508.5616702810503</v>
      </c>
      <c r="AS36" s="118">
        <f>'SS3-Orifice1 (4)'!AS47</f>
        <v>1616.3794275298001</v>
      </c>
      <c r="AT36" s="108">
        <f>'SS3-Orifice1 (4)'!AT47</f>
        <v>-5508.5616702810503</v>
      </c>
      <c r="AU36" s="109">
        <f t="shared" si="2"/>
        <v>7.9451388916242205E-2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(4)'!I48</f>
        <v>0.5</v>
      </c>
      <c r="J37" s="118">
        <f>'SS3-Orifice1 (4)'!J48</f>
        <v>6</v>
      </c>
      <c r="K37" s="118">
        <f>'SS3-Orifice1 (4)'!K48</f>
        <v>0.48244140000000002</v>
      </c>
      <c r="L37" s="118">
        <f>'SS3-Orifice1 (4)'!L48</f>
        <v>1.946567E-3</v>
      </c>
      <c r="M37" s="118">
        <f>'SS3-Orifice1 (4)'!M48</f>
        <v>9.7328349999999998E-4</v>
      </c>
      <c r="N37" s="118">
        <f>'SS3-Orifice1 (4)'!N48</f>
        <v>7</v>
      </c>
      <c r="O37" s="118">
        <f>'SS3-Orifice1 (4)'!O48</f>
        <v>2.8260000000000001</v>
      </c>
      <c r="P37" s="118">
        <f>'SS3-Orifice1 (4)'!P48</f>
        <v>1.946567E-3</v>
      </c>
      <c r="Q37" s="118">
        <f>'SS3-Orifice1 (4)'!Q48</f>
        <v>9.7328349999999998E-4</v>
      </c>
      <c r="R37" s="118">
        <f>'SS3-Orifice1 (4)'!R48</f>
        <v>7</v>
      </c>
      <c r="S37" s="118">
        <f>'SS3-Orifice1 (4)'!S48</f>
        <v>2.8260000000000001</v>
      </c>
      <c r="T37" s="118">
        <f>'SS3-Orifice1 (4)'!T48</f>
        <v>3.4720000000000001E-12</v>
      </c>
      <c r="U37" s="118">
        <f>'SS3-Orifice1 (4)'!U48</f>
        <v>6.3629999999999995E-8</v>
      </c>
      <c r="V37" s="118">
        <f>'SS3-Orifice1 (4)'!V48</f>
        <v>1.20774</v>
      </c>
      <c r="W37" s="118">
        <f>'SS3-Orifice1 (4)'!W48</f>
        <v>6.2999999999999987E-2</v>
      </c>
      <c r="X37" s="118">
        <f>'SS3-Orifice1 (4)'!X48</f>
        <v>743391880.84695303</v>
      </c>
      <c r="Y37" s="118">
        <f>'SS3-Orifice1 (4)'!Y48</f>
        <v>-50</v>
      </c>
      <c r="Z37" s="118">
        <f>'SS3-Orifice1 (4)'!Z48</f>
        <v>4</v>
      </c>
      <c r="AA37" s="118">
        <f>'SS3-Orifice1 (4)'!AA48</f>
        <v>0.127</v>
      </c>
      <c r="AB37" s="118">
        <f>'SS3-Orifice1 (4)'!AB48</f>
        <v>0.05</v>
      </c>
      <c r="AC37" s="118">
        <f>'SS3-Orifice1 (4)'!AC48</f>
        <v>5.05575743852902</v>
      </c>
      <c r="AD37" s="118">
        <f>'SS3-Orifice1 (4)'!AD48</f>
        <v>4.9415634678932702E-2</v>
      </c>
      <c r="AE37" s="118">
        <f>'SS3-Orifice1 (4)'!AE48</f>
        <v>3.9905227846251101</v>
      </c>
      <c r="AF37" s="118">
        <f>'SS3-Orifice1 (4)'!AF48</f>
        <v>1.79446433065376</v>
      </c>
      <c r="AG37" s="118">
        <f>'SS3-Orifice1 (4)'!AG48</f>
        <v>3.9548392454516699</v>
      </c>
      <c r="AH37" s="118">
        <f>'SS3-Orifice1 (4)'!AH48</f>
        <v>3.9556436359069602</v>
      </c>
      <c r="AI37" s="118">
        <f>'SS3-Orifice1 (4)'!AI48</f>
        <v>2.6458957736856799E-2</v>
      </c>
      <c r="AJ37" s="118">
        <f>'SS3-Orifice1 (4)'!AJ48</f>
        <v>8.03248869986197</v>
      </c>
      <c r="AK37" s="118">
        <f>'SS3-Orifice1 (4)'!AK48</f>
        <v>5.05575743852902</v>
      </c>
      <c r="AL37" s="118">
        <f>'SS3-Orifice1 (4)'!AL48</f>
        <v>4.9415634678932702E-2</v>
      </c>
      <c r="AM37" s="118">
        <f>'SS3-Orifice1 (4)'!AM48</f>
        <v>1102.83996977995</v>
      </c>
      <c r="AN37" s="118">
        <f>'SS3-Orifice1 (4)'!AN48</f>
        <v>5.0063418038500904</v>
      </c>
      <c r="AO37" s="118">
        <f>'SS3-Orifice1 (4)'!AO48</f>
        <v>35334.625089113797</v>
      </c>
      <c r="AP37" s="118">
        <f>'SS3-Orifice1 (4)'!AP48</f>
        <v>364.04781807570498</v>
      </c>
      <c r="AQ37" s="118">
        <f>'SS3-Orifice1 (4)'!AQ48</f>
        <v>1362.3148407393401</v>
      </c>
      <c r="AR37" s="118">
        <f>'SS3-Orifice1 (4)'!AR48</f>
        <v>3301.2828604790602</v>
      </c>
      <c r="AS37" s="118">
        <f>'SS3-Orifice1 (4)'!AS48</f>
        <v>1113.70014299284</v>
      </c>
      <c r="AT37" s="108">
        <f>'SS3-Orifice1 (4)'!AT48</f>
        <v>-3301.2828604790602</v>
      </c>
      <c r="AU37" s="109">
        <f t="shared" si="2"/>
        <v>9.7741308359346954E-3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(4)'!I49</f>
        <v>0.5</v>
      </c>
      <c r="J38" s="112">
        <f>'SS3-Orifice1 (4)'!J49</f>
        <v>6</v>
      </c>
      <c r="K38" s="112">
        <f>'SS3-Orifice1 (4)'!K49</f>
        <v>0.48244140000000002</v>
      </c>
      <c r="L38" s="112">
        <f>'SS3-Orifice1 (4)'!L49</f>
        <v>1.946567E-3</v>
      </c>
      <c r="M38" s="112">
        <f>'SS3-Orifice1 (4)'!M49</f>
        <v>9.7328349999999998E-4</v>
      </c>
      <c r="N38" s="112">
        <f>'SS3-Orifice1 (4)'!N49</f>
        <v>7</v>
      </c>
      <c r="O38" s="112">
        <f>'SS3-Orifice1 (4)'!O49</f>
        <v>2.8260000000000001</v>
      </c>
      <c r="P38" s="112">
        <f>'SS3-Orifice1 (4)'!P49</f>
        <v>1.946567E-3</v>
      </c>
      <c r="Q38" s="112">
        <f>'SS3-Orifice1 (4)'!Q49</f>
        <v>9.7328349999999998E-4</v>
      </c>
      <c r="R38" s="112">
        <f>'SS3-Orifice1 (4)'!R49</f>
        <v>7</v>
      </c>
      <c r="S38" s="112">
        <f>'SS3-Orifice1 (4)'!S49</f>
        <v>2.8260000000000001</v>
      </c>
      <c r="T38" s="112">
        <f>'SS3-Orifice1 (4)'!T49</f>
        <v>3.4720000000000001E-12</v>
      </c>
      <c r="U38" s="112">
        <f>'SS3-Orifice1 (4)'!U49</f>
        <v>6.3629999999999995E-8</v>
      </c>
      <c r="V38" s="112">
        <f>'SS3-Orifice1 (4)'!V49</f>
        <v>1.20774</v>
      </c>
      <c r="W38" s="112">
        <f>'SS3-Orifice1 (4)'!W49</f>
        <v>0.12499999999999985</v>
      </c>
      <c r="X38" s="112">
        <f>'SS3-Orifice1 (4)'!X49</f>
        <v>2926555338.4312501</v>
      </c>
      <c r="Y38" s="112">
        <f>'SS3-Orifice1 (4)'!Y49</f>
        <v>-50</v>
      </c>
      <c r="Z38" s="112">
        <f>'SS3-Orifice1 (4)'!Z49</f>
        <v>4</v>
      </c>
      <c r="AA38" s="112">
        <f>'SS3-Orifice1 (4)'!AA49</f>
        <v>0.127</v>
      </c>
      <c r="AB38" s="112">
        <f>'SS3-Orifice1 (4)'!AB49</f>
        <v>0.05</v>
      </c>
      <c r="AC38" s="112">
        <f>'SS3-Orifice1 (4)'!AC49</f>
        <v>5.1776268168832296</v>
      </c>
      <c r="AD38" s="112">
        <f>'SS3-Orifice1 (4)'!AD49</f>
        <v>6.5395912796438902E-7</v>
      </c>
      <c r="AE38" s="112">
        <f>'SS3-Orifice1 (4)'!AE49</f>
        <v>3.9370062769553602</v>
      </c>
      <c r="AF38" s="112">
        <f>'SS3-Orifice1 (4)'!AF49</f>
        <v>1.3713243982619501</v>
      </c>
      <c r="AG38" s="112">
        <f>'SS3-Orifice1 (4)'!AG49</f>
        <v>3.9527275700136899</v>
      </c>
      <c r="AH38" s="112">
        <f>'SS3-Orifice1 (4)'!AH49</f>
        <v>3.9516453563251099</v>
      </c>
      <c r="AI38" s="112">
        <f>'SS3-Orifice1 (4)'!AI49</f>
        <v>4.27561437033768E-7</v>
      </c>
      <c r="AJ38" s="112">
        <f>'SS3-Orifice1 (4)'!AJ49</f>
        <v>16.447701568530402</v>
      </c>
      <c r="AK38" s="112">
        <f>'SS3-Orifice1 (4)'!AK49</f>
        <v>5.1776268168832296</v>
      </c>
      <c r="AL38" s="112">
        <f>'SS3-Orifice1 (4)'!AL49</f>
        <v>6.5395912796438902E-7</v>
      </c>
      <c r="AM38" s="112">
        <f>'SS3-Orifice1 (4)'!AM49</f>
        <v>0</v>
      </c>
      <c r="AN38" s="112">
        <f>'SS3-Orifice1 (4)'!AN49</f>
        <v>5.1776261629241001</v>
      </c>
      <c r="AO38" s="112">
        <f>'SS3-Orifice1 (4)'!AO49</f>
        <v>35000.0044206686</v>
      </c>
      <c r="AP38" s="112">
        <f>'SS3-Orifice1 (4)'!AP49</f>
        <v>121.830287670891</v>
      </c>
      <c r="AQ38" s="112">
        <f>'SS3-Orifice1 (4)'!AQ49</f>
        <v>532.73174262574105</v>
      </c>
      <c r="AR38" s="112">
        <f>'SS3-Orifice1 (4)'!AR49</f>
        <v>1102.09896839414</v>
      </c>
      <c r="AS38" s="112">
        <f>'SS3-Orifice1 (4)'!AS49</f>
        <v>340.42559178145399</v>
      </c>
      <c r="AT38" s="113">
        <f>'SS3-Orifice1 (4)'!AT49</f>
        <v>-1102.09896839414</v>
      </c>
      <c r="AU38" s="114">
        <f t="shared" ref="AU38:AU69" si="7">AL38/AK38</f>
        <v>1.2630480161914258E-7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(4)'!I39</f>
        <v>0.75</v>
      </c>
      <c r="J39" s="118">
        <f>'SS4-Orifice1 (4)'!J39</f>
        <v>7</v>
      </c>
      <c r="K39" s="118">
        <f>'SS4-Orifice1 (4)'!K39</f>
        <v>0.48244140000000002</v>
      </c>
      <c r="L39" s="118">
        <f>'SS4-Orifice1 (4)'!L39</f>
        <v>1.946567E-3</v>
      </c>
      <c r="M39" s="118">
        <f>'SS4-Orifice1 (4)'!M39</f>
        <v>9.7328349999999998E-4</v>
      </c>
      <c r="N39" s="118">
        <f>'SS4-Orifice1 (4)'!N39</f>
        <v>7</v>
      </c>
      <c r="O39" s="118">
        <f>'SS4-Orifice1 (4)'!O39</f>
        <v>2.8260000000000001</v>
      </c>
      <c r="P39" s="118">
        <f>'SS4-Orifice1 (4)'!P39</f>
        <v>1.946567E-3</v>
      </c>
      <c r="Q39" s="118">
        <f>'SS4-Orifice1 (4)'!Q39</f>
        <v>9.7328349999999998E-4</v>
      </c>
      <c r="R39" s="118">
        <f>'SS4-Orifice1 (4)'!R39</f>
        <v>7</v>
      </c>
      <c r="S39" s="118">
        <f>'SS4-Orifice1 (4)'!S39</f>
        <v>2.8260000000000001</v>
      </c>
      <c r="T39" s="118">
        <f>'SS4-Orifice1 (4)'!T39</f>
        <v>3.4720000000000001E-12</v>
      </c>
      <c r="U39" s="118">
        <f>'SS4-Orifice1 (4)'!U39</f>
        <v>6.3629999999999995E-8</v>
      </c>
      <c r="V39" s="118">
        <f>'SS4-Orifice1 (4)'!V39</f>
        <v>1.20774</v>
      </c>
      <c r="W39" s="118">
        <f>'SS4-Orifice1 (4)'!W39</f>
        <v>9.9999999999999985E-3</v>
      </c>
      <c r="X39" s="118">
        <f>'SS4-Orifice1 (4)'!X39</f>
        <v>18729954.165959999</v>
      </c>
      <c r="Y39" s="118">
        <f>'SS4-Orifice1 (4)'!Y39</f>
        <v>-50</v>
      </c>
      <c r="Z39" s="118">
        <f>'SS4-Orifice1 (4)'!Z39</f>
        <v>4</v>
      </c>
      <c r="AA39" s="118">
        <f>'SS4-Orifice1 (4)'!AA39</f>
        <v>0.127</v>
      </c>
      <c r="AB39" s="118">
        <f>'SS4-Orifice1 (4)'!AB39</f>
        <v>0.05</v>
      </c>
      <c r="AC39" s="118">
        <f>'SS4-Orifice1 (4)'!AC39</f>
        <v>1.11588507398571</v>
      </c>
      <c r="AD39" s="118">
        <f>'SS4-Orifice1 (4)'!AD39</f>
        <v>0.87351149574029896</v>
      </c>
      <c r="AE39" s="118">
        <f>'SS4-Orifice1 (4)'!AE39</f>
        <v>5.1099423866748204</v>
      </c>
      <c r="AF39" s="118">
        <f>'SS4-Orifice1 (4)'!AF39</f>
        <v>2.42490833851349</v>
      </c>
      <c r="AG39" s="118">
        <f>'SS4-Orifice1 (4)'!AG39</f>
        <v>3.96719452927793</v>
      </c>
      <c r="AH39" s="118">
        <f>'SS4-Orifice1 (4)'!AH39</f>
        <v>3.9671191500635699</v>
      </c>
      <c r="AI39" s="118">
        <f>'SS4-Orifice1 (4)'!AI39</f>
        <v>0.55535804673627498</v>
      </c>
      <c r="AJ39" s="118">
        <f>'SS4-Orifice1 (4)'!AJ39</f>
        <v>1.2313869624952001</v>
      </c>
      <c r="AK39" s="118">
        <f>'SS4-Orifice1 (4)'!AK39</f>
        <v>1.11588507398571</v>
      </c>
      <c r="AL39" s="118">
        <f>'SS4-Orifice1 (4)'!AL39</f>
        <v>0.87351149574029896</v>
      </c>
      <c r="AM39" s="118">
        <f>'SS4-Orifice1 (4)'!AM39</f>
        <v>183.73662344999599</v>
      </c>
      <c r="AN39" s="118">
        <f>'SS4-Orifice1 (4)'!AN39</f>
        <v>0.242373578245409</v>
      </c>
      <c r="AO39" s="118">
        <f>'SS4-Orifice1 (4)'!AO39</f>
        <v>160479.90146604599</v>
      </c>
      <c r="AP39" s="118">
        <f>'SS4-Orifice1 (4)'!AP39</f>
        <v>1263.8304887254001</v>
      </c>
      <c r="AQ39" s="118">
        <f>'SS4-Orifice1 (4)'!AQ39</f>
        <v>3698.6694117155898</v>
      </c>
      <c r="AR39" s="118">
        <f>'SS4-Orifice1 (4)'!AR39</f>
        <v>5522.7872623785097</v>
      </c>
      <c r="AS39" s="118">
        <f>'SS4-Orifice1 (4)'!AS39</f>
        <v>2972.4585737010202</v>
      </c>
      <c r="AT39" s="108">
        <f>'SS4-Orifice1 (4)'!AT39</f>
        <v>-5522.7872623785097</v>
      </c>
      <c r="AU39" s="115">
        <f t="shared" si="7"/>
        <v>0.78279700670275754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(4)'!I40</f>
        <v>0.75</v>
      </c>
      <c r="J40" s="118">
        <f>'SS4-Orifice1 (4)'!J40</f>
        <v>7</v>
      </c>
      <c r="K40" s="118">
        <f>'SS4-Orifice1 (4)'!K40</f>
        <v>0.48244140000000002</v>
      </c>
      <c r="L40" s="118">
        <f>'SS4-Orifice1 (4)'!L40</f>
        <v>1.946567E-3</v>
      </c>
      <c r="M40" s="118">
        <f>'SS4-Orifice1 (4)'!M40</f>
        <v>9.7328349999999998E-4</v>
      </c>
      <c r="N40" s="118">
        <f>'SS4-Orifice1 (4)'!N40</f>
        <v>7</v>
      </c>
      <c r="O40" s="118">
        <f>'SS4-Orifice1 (4)'!O40</f>
        <v>2.8260000000000001</v>
      </c>
      <c r="P40" s="118">
        <f>'SS4-Orifice1 (4)'!P40</f>
        <v>1.946567E-3</v>
      </c>
      <c r="Q40" s="118">
        <f>'SS4-Orifice1 (4)'!Q40</f>
        <v>9.7328349999999998E-4</v>
      </c>
      <c r="R40" s="118">
        <f>'SS4-Orifice1 (4)'!R40</f>
        <v>7</v>
      </c>
      <c r="S40" s="118">
        <f>'SS4-Orifice1 (4)'!S40</f>
        <v>2.8260000000000001</v>
      </c>
      <c r="T40" s="118">
        <f>'SS4-Orifice1 (4)'!T40</f>
        <v>3.4720000000000001E-12</v>
      </c>
      <c r="U40" s="118">
        <f>'SS4-Orifice1 (4)'!U40</f>
        <v>6.3629999999999995E-8</v>
      </c>
      <c r="V40" s="118">
        <f>'SS4-Orifice1 (4)'!V40</f>
        <v>1.20774</v>
      </c>
      <c r="W40" s="118">
        <f>'SS4-Orifice1 (4)'!W40</f>
        <v>1.6000000000000011E-2</v>
      </c>
      <c r="X40" s="118">
        <f>'SS4-Orifice1 (4)'!X40</f>
        <v>47948682.664857604</v>
      </c>
      <c r="Y40" s="118">
        <f>'SS4-Orifice1 (4)'!Y40</f>
        <v>-50</v>
      </c>
      <c r="Z40" s="118">
        <f>'SS4-Orifice1 (4)'!Z40</f>
        <v>4</v>
      </c>
      <c r="AA40" s="118">
        <f>'SS4-Orifice1 (4)'!AA40</f>
        <v>0.127</v>
      </c>
      <c r="AB40" s="118">
        <f>'SS4-Orifice1 (4)'!AB40</f>
        <v>0.05</v>
      </c>
      <c r="AC40" s="118">
        <f>'SS4-Orifice1 (4)'!AC40</f>
        <v>1.45891134642262</v>
      </c>
      <c r="AD40" s="118">
        <f>'SS4-Orifice1 (4)'!AD40</f>
        <v>0.844464095537658</v>
      </c>
      <c r="AE40" s="118">
        <f>'SS4-Orifice1 (4)'!AE40</f>
        <v>5.1103152683932898</v>
      </c>
      <c r="AF40" s="118">
        <f>'SS4-Orifice1 (4)'!AF40</f>
        <v>2.4321658527625099</v>
      </c>
      <c r="AG40" s="118">
        <f>'SS4-Orifice1 (4)'!AG40</f>
        <v>3.9568144191315699</v>
      </c>
      <c r="AH40" s="118">
        <f>'SS4-Orifice1 (4)'!AH40</f>
        <v>3.9594896531077</v>
      </c>
      <c r="AI40" s="118">
        <f>'SS4-Orifice1 (4)'!AI40</f>
        <v>0.52739876385967399</v>
      </c>
      <c r="AJ40" s="118">
        <f>'SS4-Orifice1 (4)'!AJ40</f>
        <v>1.6222063829781399</v>
      </c>
      <c r="AK40" s="118">
        <f>'SS4-Orifice1 (4)'!AK40</f>
        <v>1.45891134642262</v>
      </c>
      <c r="AL40" s="118">
        <f>'SS4-Orifice1 (4)'!AL40</f>
        <v>0.844464095537658</v>
      </c>
      <c r="AM40" s="118">
        <f>'SS4-Orifice1 (4)'!AM40</f>
        <v>189.98506356287999</v>
      </c>
      <c r="AN40" s="118">
        <f>'SS4-Orifice1 (4)'!AN40</f>
        <v>0.61444725088496299</v>
      </c>
      <c r="AO40" s="118">
        <f>'SS4-Orifice1 (4)'!AO40</f>
        <v>82842.238187999494</v>
      </c>
      <c r="AP40" s="118">
        <f>'SS4-Orifice1 (4)'!AP40</f>
        <v>1259.65125425731</v>
      </c>
      <c r="AQ40" s="118">
        <f>'SS4-Orifice1 (4)'!AQ40</f>
        <v>3698.8011848646202</v>
      </c>
      <c r="AR40" s="118">
        <f>'SS4-Orifice1 (4)'!AR40</f>
        <v>5522.7449115935497</v>
      </c>
      <c r="AS40" s="118">
        <f>'SS4-Orifice1 (4)'!AS40</f>
        <v>2972.8326738270398</v>
      </c>
      <c r="AT40" s="108">
        <f>'SS4-Orifice1 (4)'!AT40</f>
        <v>-5522.7449115935497</v>
      </c>
      <c r="AU40" s="109">
        <f t="shared" si="7"/>
        <v>0.57883167308853878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(4)'!I41</f>
        <v>0.75</v>
      </c>
      <c r="J41" s="118">
        <f>'SS4-Orifice1 (4)'!J41</f>
        <v>7</v>
      </c>
      <c r="K41" s="118">
        <f>'SS4-Orifice1 (4)'!K41</f>
        <v>0.48244140000000002</v>
      </c>
      <c r="L41" s="118">
        <f>'SS4-Orifice1 (4)'!L41</f>
        <v>1.946567E-3</v>
      </c>
      <c r="M41" s="118">
        <f>'SS4-Orifice1 (4)'!M41</f>
        <v>9.7328349999999998E-4</v>
      </c>
      <c r="N41" s="118">
        <f>'SS4-Orifice1 (4)'!N41</f>
        <v>7</v>
      </c>
      <c r="O41" s="118">
        <f>'SS4-Orifice1 (4)'!O41</f>
        <v>2.8260000000000001</v>
      </c>
      <c r="P41" s="118">
        <f>'SS4-Orifice1 (4)'!P41</f>
        <v>1.946567E-3</v>
      </c>
      <c r="Q41" s="118">
        <f>'SS4-Orifice1 (4)'!Q41</f>
        <v>9.7328349999999998E-4</v>
      </c>
      <c r="R41" s="118">
        <f>'SS4-Orifice1 (4)'!R41</f>
        <v>7</v>
      </c>
      <c r="S41" s="118">
        <f>'SS4-Orifice1 (4)'!S41</f>
        <v>2.8260000000000001</v>
      </c>
      <c r="T41" s="118">
        <f>'SS4-Orifice1 (4)'!T41</f>
        <v>3.4720000000000001E-12</v>
      </c>
      <c r="U41" s="118">
        <f>'SS4-Orifice1 (4)'!U41</f>
        <v>6.3629999999999995E-8</v>
      </c>
      <c r="V41" s="118">
        <f>'SS4-Orifice1 (4)'!V41</f>
        <v>1.20774</v>
      </c>
      <c r="W41" s="118">
        <f>'SS4-Orifice1 (4)'!W41</f>
        <v>1.7999999999999992E-2</v>
      </c>
      <c r="X41" s="118">
        <f>'SS4-Orifice1 (4)'!X41</f>
        <v>60685051.497710504</v>
      </c>
      <c r="Y41" s="118">
        <f>'SS4-Orifice1 (4)'!Y41</f>
        <v>-50</v>
      </c>
      <c r="Z41" s="118">
        <f>'SS4-Orifice1 (4)'!Z41</f>
        <v>4</v>
      </c>
      <c r="AA41" s="118">
        <f>'SS4-Orifice1 (4)'!AA41</f>
        <v>0.127</v>
      </c>
      <c r="AB41" s="118">
        <f>'SS4-Orifice1 (4)'!AB41</f>
        <v>0.05</v>
      </c>
      <c r="AC41" s="118">
        <f>'SS4-Orifice1 (4)'!AC41</f>
        <v>1.61035365478046</v>
      </c>
      <c r="AD41" s="118">
        <f>'SS4-Orifice1 (4)'!AD41</f>
        <v>0.83519793498832795</v>
      </c>
      <c r="AE41" s="118">
        <f>'SS4-Orifice1 (4)'!AE41</f>
        <v>5.11045868443885</v>
      </c>
      <c r="AF41" s="118">
        <f>'SS4-Orifice1 (4)'!AF41</f>
        <v>2.4526605649947002</v>
      </c>
      <c r="AG41" s="118">
        <f>'SS4-Orifice1 (4)'!AG41</f>
        <v>3.9857384507426001</v>
      </c>
      <c r="AH41" s="118">
        <f>'SS4-Orifice1 (4)'!AH41</f>
        <v>3.9929881592806198</v>
      </c>
      <c r="AI41" s="118">
        <f>'SS4-Orifice1 (4)'!AI41</f>
        <v>0.515579013065397</v>
      </c>
      <c r="AJ41" s="118">
        <f>'SS4-Orifice1 (4)'!AJ41</f>
        <v>1.7925626747725101</v>
      </c>
      <c r="AK41" s="118">
        <f>'SS4-Orifice1 (4)'!AK41</f>
        <v>1.61035365478046</v>
      </c>
      <c r="AL41" s="118">
        <f>'SS4-Orifice1 (4)'!AL41</f>
        <v>0.83519793498832795</v>
      </c>
      <c r="AM41" s="118">
        <f>'SS4-Orifice1 (4)'!AM41</f>
        <v>192.062178292504</v>
      </c>
      <c r="AN41" s="118">
        <f>'SS4-Orifice1 (4)'!AN41</f>
        <v>0.77515571979212805</v>
      </c>
      <c r="AO41" s="118">
        <f>'SS4-Orifice1 (4)'!AO41</f>
        <v>72505.131451724097</v>
      </c>
      <c r="AP41" s="118">
        <f>'SS4-Orifice1 (4)'!AP41</f>
        <v>1263.38835939458</v>
      </c>
      <c r="AQ41" s="118">
        <f>'SS4-Orifice1 (4)'!AQ41</f>
        <v>3698.9388215962099</v>
      </c>
      <c r="AR41" s="118">
        <f>'SS4-Orifice1 (4)'!AR41</f>
        <v>5522.7615404935596</v>
      </c>
      <c r="AS41" s="118">
        <f>'SS4-Orifice1 (4)'!AS41</f>
        <v>2947.3330568844299</v>
      </c>
      <c r="AT41" s="108">
        <f>'SS4-Orifice1 (4)'!AT41</f>
        <v>-5522.7615404935596</v>
      </c>
      <c r="AU41" s="109">
        <f t="shared" si="7"/>
        <v>0.51864255563303008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(4)'!I42</f>
        <v>0.75</v>
      </c>
      <c r="J42" s="118">
        <f>'SS4-Orifice1 (4)'!J42</f>
        <v>7</v>
      </c>
      <c r="K42" s="118">
        <f>'SS4-Orifice1 (4)'!K42</f>
        <v>0.48244140000000002</v>
      </c>
      <c r="L42" s="118">
        <f>'SS4-Orifice1 (4)'!L42</f>
        <v>1.946567E-3</v>
      </c>
      <c r="M42" s="118">
        <f>'SS4-Orifice1 (4)'!M42</f>
        <v>9.7328349999999998E-4</v>
      </c>
      <c r="N42" s="118">
        <f>'SS4-Orifice1 (4)'!N42</f>
        <v>7</v>
      </c>
      <c r="O42" s="118">
        <f>'SS4-Orifice1 (4)'!O42</f>
        <v>2.8260000000000001</v>
      </c>
      <c r="P42" s="118">
        <f>'SS4-Orifice1 (4)'!P42</f>
        <v>1.946567E-3</v>
      </c>
      <c r="Q42" s="118">
        <f>'SS4-Orifice1 (4)'!Q42</f>
        <v>9.7328349999999998E-4</v>
      </c>
      <c r="R42" s="118">
        <f>'SS4-Orifice1 (4)'!R42</f>
        <v>7</v>
      </c>
      <c r="S42" s="118">
        <f>'SS4-Orifice1 (4)'!S42</f>
        <v>2.8260000000000001</v>
      </c>
      <c r="T42" s="118">
        <f>'SS4-Orifice1 (4)'!T42</f>
        <v>3.4720000000000001E-12</v>
      </c>
      <c r="U42" s="118">
        <f>'SS4-Orifice1 (4)'!U42</f>
        <v>6.3629999999999995E-8</v>
      </c>
      <c r="V42" s="118">
        <f>'SS4-Orifice1 (4)'!V42</f>
        <v>1.20774</v>
      </c>
      <c r="W42" s="118">
        <f>'SS4-Orifice1 (4)'!W42</f>
        <v>1.999999999999999E-2</v>
      </c>
      <c r="X42" s="118">
        <f>'SS4-Orifice1 (4)'!X42</f>
        <v>74919816.6638401</v>
      </c>
      <c r="Y42" s="118">
        <f>'SS4-Orifice1 (4)'!Y42</f>
        <v>-50</v>
      </c>
      <c r="Z42" s="118">
        <f>'SS4-Orifice1 (4)'!Z42</f>
        <v>4</v>
      </c>
      <c r="AA42" s="118">
        <f>'SS4-Orifice1 (4)'!AA42</f>
        <v>0.127</v>
      </c>
      <c r="AB42" s="118">
        <f>'SS4-Orifice1 (4)'!AB42</f>
        <v>0.05</v>
      </c>
      <c r="AC42" s="118">
        <f>'SS4-Orifice1 (4)'!AC42</f>
        <v>1.76459818217899</v>
      </c>
      <c r="AD42" s="118">
        <f>'SS4-Orifice1 (4)'!AD42</f>
        <v>0.81435863502184103</v>
      </c>
      <c r="AE42" s="118">
        <f>'SS4-Orifice1 (4)'!AE42</f>
        <v>5.1104873676479698</v>
      </c>
      <c r="AF42" s="118">
        <f>'SS4-Orifice1 (4)'!AF42</f>
        <v>2.4200141444075798</v>
      </c>
      <c r="AG42" s="118">
        <f>'SS4-Orifice1 (4)'!AG42</f>
        <v>3.9706099166915698</v>
      </c>
      <c r="AH42" s="118">
        <f>'SS4-Orifice1 (4)'!AH42</f>
        <v>3.9726590159456001</v>
      </c>
      <c r="AI42" s="118">
        <f>'SS4-Orifice1 (4)'!AI42</f>
        <v>0.50260241813388196</v>
      </c>
      <c r="AJ42" s="118">
        <f>'SS4-Orifice1 (4)'!AJ42</f>
        <v>1.9829603251738701</v>
      </c>
      <c r="AK42" s="118">
        <f>'SS4-Orifice1 (4)'!AK42</f>
        <v>1.76459818217899</v>
      </c>
      <c r="AL42" s="118">
        <f>'SS4-Orifice1 (4)'!AL42</f>
        <v>0.81435863502184103</v>
      </c>
      <c r="AM42" s="118">
        <f>'SS4-Orifice1 (4)'!AM42</f>
        <v>196.91898737415201</v>
      </c>
      <c r="AN42" s="118">
        <f>'SS4-Orifice1 (4)'!AN42</f>
        <v>0.95023954715714998</v>
      </c>
      <c r="AO42" s="118">
        <f>'SS4-Orifice1 (4)'!AO42</f>
        <v>64827.250308251299</v>
      </c>
      <c r="AP42" s="118">
        <f>'SS4-Orifice1 (4)'!AP42</f>
        <v>1163.19838660803</v>
      </c>
      <c r="AQ42" s="118">
        <f>'SS4-Orifice1 (4)'!AQ42</f>
        <v>3698.8943985183901</v>
      </c>
      <c r="AR42" s="118">
        <f>'SS4-Orifice1 (4)'!AR42</f>
        <v>5522.6484318411003</v>
      </c>
      <c r="AS42" s="118">
        <f>'SS4-Orifice1 (4)'!AS42</f>
        <v>2731.9548392480301</v>
      </c>
      <c r="AT42" s="108">
        <f>'SS4-Orifice1 (4)'!AT42</f>
        <v>-5522.6484318411003</v>
      </c>
      <c r="AU42" s="109">
        <f t="shared" si="7"/>
        <v>0.46149805845104147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(4)'!I43</f>
        <v>0.75</v>
      </c>
      <c r="J43" s="118">
        <f>'SS4-Orifice1 (4)'!J43</f>
        <v>7</v>
      </c>
      <c r="K43" s="118">
        <f>'SS4-Orifice1 (4)'!K43</f>
        <v>0.48244140000000002</v>
      </c>
      <c r="L43" s="118">
        <f>'SS4-Orifice1 (4)'!L43</f>
        <v>1.946567E-3</v>
      </c>
      <c r="M43" s="118">
        <f>'SS4-Orifice1 (4)'!M43</f>
        <v>9.7328349999999998E-4</v>
      </c>
      <c r="N43" s="118">
        <f>'SS4-Orifice1 (4)'!N43</f>
        <v>7</v>
      </c>
      <c r="O43" s="118">
        <f>'SS4-Orifice1 (4)'!O43</f>
        <v>2.8260000000000001</v>
      </c>
      <c r="P43" s="118">
        <f>'SS4-Orifice1 (4)'!P43</f>
        <v>1.946567E-3</v>
      </c>
      <c r="Q43" s="118">
        <f>'SS4-Orifice1 (4)'!Q43</f>
        <v>9.7328349999999998E-4</v>
      </c>
      <c r="R43" s="118">
        <f>'SS4-Orifice1 (4)'!R43</f>
        <v>7</v>
      </c>
      <c r="S43" s="118">
        <f>'SS4-Orifice1 (4)'!S43</f>
        <v>2.8260000000000001</v>
      </c>
      <c r="T43" s="118">
        <f>'SS4-Orifice1 (4)'!T43</f>
        <v>3.4720000000000001E-12</v>
      </c>
      <c r="U43" s="118">
        <f>'SS4-Orifice1 (4)'!U43</f>
        <v>6.3629999999999995E-8</v>
      </c>
      <c r="V43" s="118">
        <f>'SS4-Orifice1 (4)'!V43</f>
        <v>1.20774</v>
      </c>
      <c r="W43" s="118">
        <f>'SS4-Orifice1 (4)'!W43</f>
        <v>2.8999999999999998E-2</v>
      </c>
      <c r="X43" s="118">
        <f>'SS4-Orifice1 (4)'!X43</f>
        <v>157518914.53572401</v>
      </c>
      <c r="Y43" s="118">
        <f>'SS4-Orifice1 (4)'!Y43</f>
        <v>-50</v>
      </c>
      <c r="Z43" s="118">
        <f>'SS4-Orifice1 (4)'!Z43</f>
        <v>4</v>
      </c>
      <c r="AA43" s="118">
        <f>'SS4-Orifice1 (4)'!AA43</f>
        <v>0.127</v>
      </c>
      <c r="AB43" s="118">
        <f>'SS4-Orifice1 (4)'!AB43</f>
        <v>0.05</v>
      </c>
      <c r="AC43" s="118">
        <f>'SS4-Orifice1 (4)'!AC43</f>
        <v>2.6397845214793501</v>
      </c>
      <c r="AD43" s="118">
        <f>'SS4-Orifice1 (4)'!AD43</f>
        <v>0.71319071192858496</v>
      </c>
      <c r="AE43" s="118">
        <f>'SS4-Orifice1 (4)'!AE43</f>
        <v>5.11054473406619</v>
      </c>
      <c r="AF43" s="118">
        <f>'SS4-Orifice1 (4)'!AF43</f>
        <v>2.1318727962347799</v>
      </c>
      <c r="AG43" s="118">
        <f>'SS4-Orifice1 (4)'!AG43</f>
        <v>3.9658107360984198</v>
      </c>
      <c r="AH43" s="118">
        <f>'SS4-Orifice1 (4)'!AH43</f>
        <v>3.9596733570975098</v>
      </c>
      <c r="AI43" s="118">
        <f>'SS4-Orifice1 (4)'!AI43</f>
        <v>0.43350051437699499</v>
      </c>
      <c r="AJ43" s="118">
        <f>'SS4-Orifice1 (4)'!AJ43</f>
        <v>3.0877549543663898</v>
      </c>
      <c r="AK43" s="118">
        <f>'SS4-Orifice1 (4)'!AK43</f>
        <v>2.6397845214793501</v>
      </c>
      <c r="AL43" s="118">
        <f>'SS4-Orifice1 (4)'!AL43</f>
        <v>0.71319071192858496</v>
      </c>
      <c r="AM43" s="118">
        <f>'SS4-Orifice1 (4)'!AM43</f>
        <v>224.30164110953899</v>
      </c>
      <c r="AN43" s="118">
        <f>'SS4-Orifice1 (4)'!AN43</f>
        <v>1.92659380955076</v>
      </c>
      <c r="AO43" s="118">
        <f>'SS4-Orifice1 (4)'!AO43</f>
        <v>47873.801838327199</v>
      </c>
      <c r="AP43" s="118">
        <f>'SS4-Orifice1 (4)'!AP43</f>
        <v>1197.3406421060899</v>
      </c>
      <c r="AQ43" s="118">
        <f>'SS4-Orifice1 (4)'!AQ43</f>
        <v>3698.974910763</v>
      </c>
      <c r="AR43" s="118">
        <f>'SS4-Orifice1 (4)'!AR43</f>
        <v>5522.6421225755103</v>
      </c>
      <c r="AS43" s="118">
        <f>'SS4-Orifice1 (4)'!AS43</f>
        <v>2809.56040476312</v>
      </c>
      <c r="AT43" s="108">
        <f>'SS4-Orifice1 (4)'!AT43</f>
        <v>-5522.6421225755103</v>
      </c>
      <c r="AU43" s="109">
        <f t="shared" si="7"/>
        <v>0.27017004839808245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(4)'!I44</f>
        <v>0.75</v>
      </c>
      <c r="J44" s="118">
        <f>'SS4-Orifice1 (4)'!J44</f>
        <v>7</v>
      </c>
      <c r="K44" s="118">
        <f>'SS4-Orifice1 (4)'!K44</f>
        <v>0.48244140000000002</v>
      </c>
      <c r="L44" s="118">
        <f>'SS4-Orifice1 (4)'!L44</f>
        <v>1.946567E-3</v>
      </c>
      <c r="M44" s="118">
        <f>'SS4-Orifice1 (4)'!M44</f>
        <v>9.7328349999999998E-4</v>
      </c>
      <c r="N44" s="118">
        <f>'SS4-Orifice1 (4)'!N44</f>
        <v>7</v>
      </c>
      <c r="O44" s="118">
        <f>'SS4-Orifice1 (4)'!O44</f>
        <v>2.8260000000000001</v>
      </c>
      <c r="P44" s="118">
        <f>'SS4-Orifice1 (4)'!P44</f>
        <v>1.946567E-3</v>
      </c>
      <c r="Q44" s="118">
        <f>'SS4-Orifice1 (4)'!Q44</f>
        <v>9.7328349999999998E-4</v>
      </c>
      <c r="R44" s="118">
        <f>'SS4-Orifice1 (4)'!R44</f>
        <v>7</v>
      </c>
      <c r="S44" s="118">
        <f>'SS4-Orifice1 (4)'!S44</f>
        <v>2.8260000000000001</v>
      </c>
      <c r="T44" s="118">
        <f>'SS4-Orifice1 (4)'!T44</f>
        <v>3.4720000000000001E-12</v>
      </c>
      <c r="U44" s="118">
        <f>'SS4-Orifice1 (4)'!U44</f>
        <v>6.3629999999999995E-8</v>
      </c>
      <c r="V44" s="118">
        <f>'SS4-Orifice1 (4)'!V44</f>
        <v>1.20774</v>
      </c>
      <c r="W44" s="118">
        <f>'SS4-Orifice1 (4)'!W44</f>
        <v>3.2000000000000001E-2</v>
      </c>
      <c r="X44" s="118">
        <f>'SS4-Orifice1 (4)'!X44</f>
        <v>191794730.65943101</v>
      </c>
      <c r="Y44" s="118">
        <f>'SS4-Orifice1 (4)'!Y44</f>
        <v>-50</v>
      </c>
      <c r="Z44" s="118">
        <f>'SS4-Orifice1 (4)'!Z44</f>
        <v>4</v>
      </c>
      <c r="AA44" s="118">
        <f>'SS4-Orifice1 (4)'!AA44</f>
        <v>0.127</v>
      </c>
      <c r="AB44" s="118">
        <f>'SS4-Orifice1 (4)'!AB44</f>
        <v>0.05</v>
      </c>
      <c r="AC44" s="118">
        <f>'SS4-Orifice1 (4)'!AC44</f>
        <v>2.9803073928564898</v>
      </c>
      <c r="AD44" s="118">
        <f>'SS4-Orifice1 (4)'!AD44</f>
        <v>0.67151781506942998</v>
      </c>
      <c r="AE44" s="118">
        <f>'SS4-Orifice1 (4)'!AE44</f>
        <v>5.10853690942829</v>
      </c>
      <c r="AF44" s="118">
        <f>'SS4-Orifice1 (4)'!AF44</f>
        <v>2.2059980061704301</v>
      </c>
      <c r="AG44" s="118">
        <f>'SS4-Orifice1 (4)'!AG44</f>
        <v>3.9767805471608102</v>
      </c>
      <c r="AH44" s="118">
        <f>'SS4-Orifice1 (4)'!AH44</f>
        <v>3.96937519331953</v>
      </c>
      <c r="AI44" s="118">
        <f>'SS4-Orifice1 (4)'!AI44</f>
        <v>0.40474582813841897</v>
      </c>
      <c r="AJ44" s="118">
        <f>'SS4-Orifice1 (4)'!AJ44</f>
        <v>3.54620079450312</v>
      </c>
      <c r="AK44" s="118">
        <f>'SS4-Orifice1 (4)'!AK44</f>
        <v>2.9803073928564898</v>
      </c>
      <c r="AL44" s="118">
        <f>'SS4-Orifice1 (4)'!AL44</f>
        <v>0.67151781506942998</v>
      </c>
      <c r="AM44" s="118">
        <f>'SS4-Orifice1 (4)'!AM44</f>
        <v>237.71323285715999</v>
      </c>
      <c r="AN44" s="118">
        <f>'SS4-Orifice1 (4)'!AN44</f>
        <v>2.3087895777870502</v>
      </c>
      <c r="AO44" s="118">
        <f>'SS4-Orifice1 (4)'!AO44</f>
        <v>45111.128626719001</v>
      </c>
      <c r="AP44" s="118">
        <f>'SS4-Orifice1 (4)'!AP44</f>
        <v>1114.3956065750799</v>
      </c>
      <c r="AQ44" s="118">
        <f>'SS4-Orifice1 (4)'!AQ44</f>
        <v>3698.80398496217</v>
      </c>
      <c r="AR44" s="118">
        <f>'SS4-Orifice1 (4)'!AR44</f>
        <v>5522.5895338819701</v>
      </c>
      <c r="AS44" s="118">
        <f>'SS4-Orifice1 (4)'!AS44</f>
        <v>2598.3542984785299</v>
      </c>
      <c r="AT44" s="108">
        <f>'SS4-Orifice1 (4)'!AT44</f>
        <v>-5522.5895338819701</v>
      </c>
      <c r="AU44" s="109">
        <f t="shared" si="7"/>
        <v>0.22531830665487512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(4)'!I45</f>
        <v>0.75</v>
      </c>
      <c r="J45" s="118">
        <f>'SS4-Orifice1 (4)'!J45</f>
        <v>7</v>
      </c>
      <c r="K45" s="118">
        <f>'SS4-Orifice1 (4)'!K45</f>
        <v>0.48244140000000002</v>
      </c>
      <c r="L45" s="118">
        <f>'SS4-Orifice1 (4)'!L45</f>
        <v>1.946567E-3</v>
      </c>
      <c r="M45" s="118">
        <f>'SS4-Orifice1 (4)'!M45</f>
        <v>9.7328349999999998E-4</v>
      </c>
      <c r="N45" s="118">
        <f>'SS4-Orifice1 (4)'!N45</f>
        <v>7</v>
      </c>
      <c r="O45" s="118">
        <f>'SS4-Orifice1 (4)'!O45</f>
        <v>2.8260000000000001</v>
      </c>
      <c r="P45" s="118">
        <f>'SS4-Orifice1 (4)'!P45</f>
        <v>1.946567E-3</v>
      </c>
      <c r="Q45" s="118">
        <f>'SS4-Orifice1 (4)'!Q45</f>
        <v>9.7328349999999998E-4</v>
      </c>
      <c r="R45" s="118">
        <f>'SS4-Orifice1 (4)'!R45</f>
        <v>7</v>
      </c>
      <c r="S45" s="118">
        <f>'SS4-Orifice1 (4)'!S45</f>
        <v>2.8260000000000001</v>
      </c>
      <c r="T45" s="118">
        <f>'SS4-Orifice1 (4)'!T45</f>
        <v>3.4720000000000001E-12</v>
      </c>
      <c r="U45" s="118">
        <f>'SS4-Orifice1 (4)'!U45</f>
        <v>6.3629999999999995E-8</v>
      </c>
      <c r="V45" s="118">
        <f>'SS4-Orifice1 (4)'!V45</f>
        <v>1.20774</v>
      </c>
      <c r="W45" s="118">
        <f>'SS4-Orifice1 (4)'!W45</f>
        <v>3.2999999999999995E-2</v>
      </c>
      <c r="X45" s="118">
        <f>'SS4-Orifice1 (4)'!X45</f>
        <v>203969200.86730501</v>
      </c>
      <c r="Y45" s="118">
        <f>'SS4-Orifice1 (4)'!Y45</f>
        <v>-50</v>
      </c>
      <c r="Z45" s="118">
        <f>'SS4-Orifice1 (4)'!Z45</f>
        <v>4</v>
      </c>
      <c r="AA45" s="118">
        <f>'SS4-Orifice1 (4)'!AA45</f>
        <v>0.127</v>
      </c>
      <c r="AB45" s="118">
        <f>'SS4-Orifice1 (4)'!AB45</f>
        <v>0.05</v>
      </c>
      <c r="AC45" s="118">
        <f>'SS4-Orifice1 (4)'!AC45</f>
        <v>3.0606158283738698</v>
      </c>
      <c r="AD45" s="118">
        <f>'SS4-Orifice1 (4)'!AD45</f>
        <v>0.63668608246724501</v>
      </c>
      <c r="AE45" s="118">
        <f>'SS4-Orifice1 (4)'!AE45</f>
        <v>5.1102005355568396</v>
      </c>
      <c r="AF45" s="118">
        <f>'SS4-Orifice1 (4)'!AF45</f>
        <v>1.95431532632959</v>
      </c>
      <c r="AG45" s="118">
        <f>'SS4-Orifice1 (4)'!AG45</f>
        <v>3.9870154826002402</v>
      </c>
      <c r="AH45" s="118">
        <f>'SS4-Orifice1 (4)'!AH45</f>
        <v>3.9784893152905898</v>
      </c>
      <c r="AI45" s="118">
        <f>'SS4-Orifice1 (4)'!AI45</f>
        <v>0.39463746007322698</v>
      </c>
      <c r="AJ45" s="118">
        <f>'SS4-Orifice1 (4)'!AJ45</f>
        <v>3.7090358193063402</v>
      </c>
      <c r="AK45" s="118">
        <f>'SS4-Orifice1 (4)'!AK45</f>
        <v>3.0606158283738698</v>
      </c>
      <c r="AL45" s="118">
        <f>'SS4-Orifice1 (4)'!AL45</f>
        <v>0.63668608246724501</v>
      </c>
      <c r="AM45" s="118">
        <f>'SS4-Orifice1 (4)'!AM45</f>
        <v>250.41086556044201</v>
      </c>
      <c r="AN45" s="118">
        <f>'SS4-Orifice1 (4)'!AN45</f>
        <v>2.4239297459066198</v>
      </c>
      <c r="AO45" s="118">
        <f>'SS4-Orifice1 (4)'!AO45</f>
        <v>44127.915421884398</v>
      </c>
      <c r="AP45" s="118">
        <f>'SS4-Orifice1 (4)'!AP45</f>
        <v>1076.2023009145501</v>
      </c>
      <c r="AQ45" s="118">
        <f>'SS4-Orifice1 (4)'!AQ45</f>
        <v>3698.9938307976599</v>
      </c>
      <c r="AR45" s="118">
        <f>'SS4-Orifice1 (4)'!AR45</f>
        <v>5522.5816205259298</v>
      </c>
      <c r="AS45" s="118">
        <f>'SS4-Orifice1 (4)'!AS45</f>
        <v>2513.34132846482</v>
      </c>
      <c r="AT45" s="108">
        <f>'SS4-Orifice1 (4)'!AT45</f>
        <v>-5522.5816205259298</v>
      </c>
      <c r="AU45" s="109">
        <f t="shared" si="7"/>
        <v>0.20802548185393183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(4)'!I46</f>
        <v>0.75</v>
      </c>
      <c r="J46" s="118">
        <f>'SS4-Orifice1 (4)'!J46</f>
        <v>7</v>
      </c>
      <c r="K46" s="118">
        <f>'SS4-Orifice1 (4)'!K46</f>
        <v>0.48244140000000002</v>
      </c>
      <c r="L46" s="118">
        <f>'SS4-Orifice1 (4)'!L46</f>
        <v>1.946567E-3</v>
      </c>
      <c r="M46" s="118">
        <f>'SS4-Orifice1 (4)'!M46</f>
        <v>9.7328349999999998E-4</v>
      </c>
      <c r="N46" s="118">
        <f>'SS4-Orifice1 (4)'!N46</f>
        <v>7</v>
      </c>
      <c r="O46" s="118">
        <f>'SS4-Orifice1 (4)'!O46</f>
        <v>2.8260000000000001</v>
      </c>
      <c r="P46" s="118">
        <f>'SS4-Orifice1 (4)'!P46</f>
        <v>1.946567E-3</v>
      </c>
      <c r="Q46" s="118">
        <f>'SS4-Orifice1 (4)'!Q46</f>
        <v>9.7328349999999998E-4</v>
      </c>
      <c r="R46" s="118">
        <f>'SS4-Orifice1 (4)'!R46</f>
        <v>7</v>
      </c>
      <c r="S46" s="118">
        <f>'SS4-Orifice1 (4)'!S46</f>
        <v>2.8260000000000001</v>
      </c>
      <c r="T46" s="118">
        <f>'SS4-Orifice1 (4)'!T46</f>
        <v>3.4720000000000001E-12</v>
      </c>
      <c r="U46" s="118">
        <f>'SS4-Orifice1 (4)'!U46</f>
        <v>6.3629999999999995E-8</v>
      </c>
      <c r="V46" s="118">
        <f>'SS4-Orifice1 (4)'!V46</f>
        <v>1.20774</v>
      </c>
      <c r="W46" s="118">
        <f>'SS4-Orifice1 (4)'!W46</f>
        <v>4.0000000000000042E-2</v>
      </c>
      <c r="X46" s="118">
        <f>'SS4-Orifice1 (4)'!X46</f>
        <v>299679266.65535998</v>
      </c>
      <c r="Y46" s="118">
        <f>'SS4-Orifice1 (4)'!Y46</f>
        <v>-50</v>
      </c>
      <c r="Z46" s="118">
        <f>'SS4-Orifice1 (4)'!Z46</f>
        <v>4</v>
      </c>
      <c r="AA46" s="118">
        <f>'SS4-Orifice1 (4)'!AA46</f>
        <v>0.127</v>
      </c>
      <c r="AB46" s="118">
        <f>'SS4-Orifice1 (4)'!AB46</f>
        <v>0.05</v>
      </c>
      <c r="AC46" s="118">
        <f>'SS4-Orifice1 (4)'!AC46</f>
        <v>3.9505868233686501</v>
      </c>
      <c r="AD46" s="118">
        <f>'SS4-Orifice1 (4)'!AD46</f>
        <v>0.53725372518591596</v>
      </c>
      <c r="AE46" s="118">
        <f>'SS4-Orifice1 (4)'!AE46</f>
        <v>5.1084221765918398</v>
      </c>
      <c r="AF46" s="118">
        <f>'SS4-Orifice1 (4)'!AF46</f>
        <v>2.01680403008291</v>
      </c>
      <c r="AG46" s="118">
        <f>'SS4-Orifice1 (4)'!AG46</f>
        <v>3.9887264632847601</v>
      </c>
      <c r="AH46" s="118">
        <f>'SS4-Orifice1 (4)'!AH46</f>
        <v>3.9902121442643499</v>
      </c>
      <c r="AI46" s="118">
        <f>'SS4-Orifice1 (4)'!AI46</f>
        <v>0.32321142931672198</v>
      </c>
      <c r="AJ46" s="118">
        <f>'SS4-Orifice1 (4)'!AJ46</f>
        <v>4.9891535969434901</v>
      </c>
      <c r="AK46" s="118">
        <f>'SS4-Orifice1 (4)'!AK46</f>
        <v>3.9505868233686501</v>
      </c>
      <c r="AL46" s="118">
        <f>'SS4-Orifice1 (4)'!AL46</f>
        <v>0.53725372518591596</v>
      </c>
      <c r="AM46" s="118">
        <f>'SS4-Orifice1 (4)'!AM46</f>
        <v>254.74135359913799</v>
      </c>
      <c r="AN46" s="118">
        <f>'SS4-Orifice1 (4)'!AN46</f>
        <v>3.4133330981827199</v>
      </c>
      <c r="AO46" s="118">
        <f>'SS4-Orifice1 (4)'!AO46</f>
        <v>40469.125627556001</v>
      </c>
      <c r="AP46" s="118">
        <f>'SS4-Orifice1 (4)'!AP46</f>
        <v>1039.2340652702601</v>
      </c>
      <c r="AQ46" s="118">
        <f>'SS4-Orifice1 (4)'!AQ46</f>
        <v>3698.5261645665601</v>
      </c>
      <c r="AR46" s="118">
        <f>'SS4-Orifice1 (4)'!AR46</f>
        <v>5522.4448439146599</v>
      </c>
      <c r="AS46" s="118">
        <f>'SS4-Orifice1 (4)'!AS46</f>
        <v>2392.8507430811701</v>
      </c>
      <c r="AT46" s="108">
        <f>'SS4-Orifice1 (4)'!AT46</f>
        <v>-5522.4448439146599</v>
      </c>
      <c r="AU46" s="109">
        <f t="shared" si="7"/>
        <v>0.13599339774231359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(4)'!I47</f>
        <v>0.75</v>
      </c>
      <c r="J47" s="118">
        <f>'SS4-Orifice1 (4)'!J47</f>
        <v>7</v>
      </c>
      <c r="K47" s="118">
        <f>'SS4-Orifice1 (4)'!K47</f>
        <v>0.48244140000000002</v>
      </c>
      <c r="L47" s="118">
        <f>'SS4-Orifice1 (4)'!L47</f>
        <v>1.946567E-3</v>
      </c>
      <c r="M47" s="118">
        <f>'SS4-Orifice1 (4)'!M47</f>
        <v>9.7328349999999998E-4</v>
      </c>
      <c r="N47" s="118">
        <f>'SS4-Orifice1 (4)'!N47</f>
        <v>7</v>
      </c>
      <c r="O47" s="118">
        <f>'SS4-Orifice1 (4)'!O47</f>
        <v>2.8260000000000001</v>
      </c>
      <c r="P47" s="118">
        <f>'SS4-Orifice1 (4)'!P47</f>
        <v>1.946567E-3</v>
      </c>
      <c r="Q47" s="118">
        <f>'SS4-Orifice1 (4)'!Q47</f>
        <v>9.7328349999999998E-4</v>
      </c>
      <c r="R47" s="118">
        <f>'SS4-Orifice1 (4)'!R47</f>
        <v>7</v>
      </c>
      <c r="S47" s="118">
        <f>'SS4-Orifice1 (4)'!S47</f>
        <v>2.8260000000000001</v>
      </c>
      <c r="T47" s="118">
        <f>'SS4-Orifice1 (4)'!T47</f>
        <v>3.4720000000000001E-12</v>
      </c>
      <c r="U47" s="118">
        <f>'SS4-Orifice1 (4)'!U47</f>
        <v>6.3629999999999995E-8</v>
      </c>
      <c r="V47" s="118">
        <f>'SS4-Orifice1 (4)'!V47</f>
        <v>1.20774</v>
      </c>
      <c r="W47" s="118">
        <f>'SS4-Orifice1 (4)'!W47</f>
        <v>4.6999999999999952E-2</v>
      </c>
      <c r="X47" s="118">
        <f>'SS4-Orifice1 (4)'!X47</f>
        <v>413744687.526057</v>
      </c>
      <c r="Y47" s="118">
        <f>'SS4-Orifice1 (4)'!Y47</f>
        <v>-50</v>
      </c>
      <c r="Z47" s="118">
        <f>'SS4-Orifice1 (4)'!Z47</f>
        <v>4</v>
      </c>
      <c r="AA47" s="118">
        <f>'SS4-Orifice1 (4)'!AA47</f>
        <v>0.127</v>
      </c>
      <c r="AB47" s="118">
        <f>'SS4-Orifice1 (4)'!AB47</f>
        <v>0.05</v>
      </c>
      <c r="AC47" s="118">
        <f>'SS4-Orifice1 (4)'!AC47</f>
        <v>4.9693840226737001</v>
      </c>
      <c r="AD47" s="118">
        <f>'SS4-Orifice1 (4)'!AD47</f>
        <v>0.47776051431649402</v>
      </c>
      <c r="AE47" s="118">
        <f>'SS4-Orifice1 (4)'!AE47</f>
        <v>5.1061848862810297</v>
      </c>
      <c r="AF47" s="118">
        <f>'SS4-Orifice1 (4)'!AF47</f>
        <v>2.0816813373540199</v>
      </c>
      <c r="AG47" s="118">
        <f>'SS4-Orifice1 (4)'!AG47</f>
        <v>3.9709684972299799</v>
      </c>
      <c r="AH47" s="118">
        <f>'SS4-Orifice1 (4)'!AH47</f>
        <v>3.9787382412612402</v>
      </c>
      <c r="AI47" s="118">
        <f>'SS4-Orifice1 (4)'!AI47</f>
        <v>0.26309595677883002</v>
      </c>
      <c r="AJ47" s="118">
        <f>'SS4-Orifice1 (4)'!AJ47</f>
        <v>6.5147316837143601</v>
      </c>
      <c r="AK47" s="118">
        <f>'SS4-Orifice1 (4)'!AK47</f>
        <v>4.9693840226737001</v>
      </c>
      <c r="AL47" s="118">
        <f>'SS4-Orifice1 (4)'!AL47</f>
        <v>0.47776051431649402</v>
      </c>
      <c r="AM47" s="118">
        <f>'SS4-Orifice1 (4)'!AM47</f>
        <v>249.218700837505</v>
      </c>
      <c r="AN47" s="118">
        <f>'SS4-Orifice1 (4)'!AN47</f>
        <v>4.4916235083571996</v>
      </c>
      <c r="AO47" s="118">
        <f>'SS4-Orifice1 (4)'!AO47</f>
        <v>38696.562605307503</v>
      </c>
      <c r="AP47" s="118">
        <f>'SS4-Orifice1 (4)'!AP47</f>
        <v>830.508723583662</v>
      </c>
      <c r="AQ47" s="118">
        <f>'SS4-Orifice1 (4)'!AQ47</f>
        <v>3682.8945735623702</v>
      </c>
      <c r="AR47" s="118">
        <f>'SS4-Orifice1 (4)'!AR47</f>
        <v>5522.3145387859904</v>
      </c>
      <c r="AS47" s="118">
        <f>'SS4-Orifice1 (4)'!AS47</f>
        <v>1961.2626955210001</v>
      </c>
      <c r="AT47" s="108">
        <f>'SS4-Orifice1 (4)'!AT47</f>
        <v>-5522.3145387859904</v>
      </c>
      <c r="AU47" s="109">
        <f t="shared" si="7"/>
        <v>9.6140791723204833E-2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(4)'!I48</f>
        <v>0.75</v>
      </c>
      <c r="J48" s="118">
        <f>'SS4-Orifice1 (4)'!J48</f>
        <v>7</v>
      </c>
      <c r="K48" s="118">
        <f>'SS4-Orifice1 (4)'!K48</f>
        <v>0.48244140000000002</v>
      </c>
      <c r="L48" s="118">
        <f>'SS4-Orifice1 (4)'!L48</f>
        <v>1.946567E-3</v>
      </c>
      <c r="M48" s="118">
        <f>'SS4-Orifice1 (4)'!M48</f>
        <v>9.7328349999999998E-4</v>
      </c>
      <c r="N48" s="118">
        <f>'SS4-Orifice1 (4)'!N48</f>
        <v>7</v>
      </c>
      <c r="O48" s="118">
        <f>'SS4-Orifice1 (4)'!O48</f>
        <v>2.8260000000000001</v>
      </c>
      <c r="P48" s="118">
        <f>'SS4-Orifice1 (4)'!P48</f>
        <v>1.946567E-3</v>
      </c>
      <c r="Q48" s="118">
        <f>'SS4-Orifice1 (4)'!Q48</f>
        <v>9.7328349999999998E-4</v>
      </c>
      <c r="R48" s="118">
        <f>'SS4-Orifice1 (4)'!R48</f>
        <v>7</v>
      </c>
      <c r="S48" s="118">
        <f>'SS4-Orifice1 (4)'!S48</f>
        <v>2.8260000000000001</v>
      </c>
      <c r="T48" s="118">
        <f>'SS4-Orifice1 (4)'!T48</f>
        <v>3.4720000000000001E-12</v>
      </c>
      <c r="U48" s="118">
        <f>'SS4-Orifice1 (4)'!U48</f>
        <v>6.3629999999999995E-8</v>
      </c>
      <c r="V48" s="118">
        <f>'SS4-Orifice1 (4)'!V48</f>
        <v>1.20774</v>
      </c>
      <c r="W48" s="118">
        <f>'SS4-Orifice1 (4)'!W48</f>
        <v>6.2999999999999987E-2</v>
      </c>
      <c r="X48" s="118">
        <f>'SS4-Orifice1 (4)'!X48</f>
        <v>743391880.84695303</v>
      </c>
      <c r="Y48" s="118">
        <f>'SS4-Orifice1 (4)'!Y48</f>
        <v>-50</v>
      </c>
      <c r="Z48" s="118">
        <f>'SS4-Orifice1 (4)'!Z48</f>
        <v>4</v>
      </c>
      <c r="AA48" s="118">
        <f>'SS4-Orifice1 (4)'!AA48</f>
        <v>0.127</v>
      </c>
      <c r="AB48" s="118">
        <f>'SS4-Orifice1 (4)'!AB48</f>
        <v>0.05</v>
      </c>
      <c r="AC48" s="118">
        <f>'SS4-Orifice1 (4)'!AC48</f>
        <v>6.6770355248902096</v>
      </c>
      <c r="AD48" s="118">
        <f>'SS4-Orifice1 (4)'!AD48</f>
        <v>0.26544491639908002</v>
      </c>
      <c r="AE48" s="118">
        <f>'SS4-Orifice1 (4)'!AE48</f>
        <v>5.0856477085561798</v>
      </c>
      <c r="AF48" s="118">
        <f>'SS4-Orifice1 (4)'!AF48</f>
        <v>1.9770332594097699</v>
      </c>
      <c r="AG48" s="118">
        <f>'SS4-Orifice1 (4)'!AG48</f>
        <v>3.9780450995724199</v>
      </c>
      <c r="AH48" s="118">
        <f>'SS4-Orifice1 (4)'!AH48</f>
        <v>3.9784150336375799</v>
      </c>
      <c r="AI48" s="118">
        <f>'SS4-Orifice1 (4)'!AI48</f>
        <v>0.14848483255651601</v>
      </c>
      <c r="AJ48" s="118">
        <f>'SS4-Orifice1 (4)'!AJ48</f>
        <v>10.9221484509021</v>
      </c>
      <c r="AK48" s="118">
        <f>'SS4-Orifice1 (4)'!AK48</f>
        <v>6.6770355248902096</v>
      </c>
      <c r="AL48" s="118">
        <f>'SS4-Orifice1 (4)'!AL48</f>
        <v>0.26544491639908002</v>
      </c>
      <c r="AM48" s="118">
        <f>'SS4-Orifice1 (4)'!AM48</f>
        <v>319.05981183852703</v>
      </c>
      <c r="AN48" s="118">
        <f>'SS4-Orifice1 (4)'!AN48</f>
        <v>6.4115906084911298</v>
      </c>
      <c r="AO48" s="118">
        <f>'SS4-Orifice1 (4)'!AO48</f>
        <v>36435.924013218901</v>
      </c>
      <c r="AP48" s="118">
        <f>'SS4-Orifice1 (4)'!AP48</f>
        <v>659.83262025430702</v>
      </c>
      <c r="AQ48" s="118">
        <f>'SS4-Orifice1 (4)'!AQ48</f>
        <v>2738.0731511164599</v>
      </c>
      <c r="AR48" s="118">
        <f>'SS4-Orifice1 (4)'!AR48</f>
        <v>5521.88341052136</v>
      </c>
      <c r="AS48" s="118">
        <f>'SS4-Orifice1 (4)'!AS48</f>
        <v>1589.5611812596101</v>
      </c>
      <c r="AT48" s="108">
        <f>'SS4-Orifice1 (4)'!AT48</f>
        <v>-5521.88341052136</v>
      </c>
      <c r="AU48" s="109">
        <f t="shared" si="7"/>
        <v>3.975490551301878E-2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(4)'!I49</f>
        <v>0.75</v>
      </c>
      <c r="J49" s="112">
        <f>'SS4-Orifice1 (4)'!J49</f>
        <v>7</v>
      </c>
      <c r="K49" s="112">
        <f>'SS4-Orifice1 (4)'!K49</f>
        <v>0.48244140000000002</v>
      </c>
      <c r="L49" s="112">
        <f>'SS4-Orifice1 (4)'!L49</f>
        <v>1.946567E-3</v>
      </c>
      <c r="M49" s="112">
        <f>'SS4-Orifice1 (4)'!M49</f>
        <v>9.7328349999999998E-4</v>
      </c>
      <c r="N49" s="112">
        <f>'SS4-Orifice1 (4)'!N49</f>
        <v>7</v>
      </c>
      <c r="O49" s="112">
        <f>'SS4-Orifice1 (4)'!O49</f>
        <v>2.8260000000000001</v>
      </c>
      <c r="P49" s="112">
        <f>'SS4-Orifice1 (4)'!P49</f>
        <v>1.946567E-3</v>
      </c>
      <c r="Q49" s="112">
        <f>'SS4-Orifice1 (4)'!Q49</f>
        <v>9.7328349999999998E-4</v>
      </c>
      <c r="R49" s="112">
        <f>'SS4-Orifice1 (4)'!R49</f>
        <v>7</v>
      </c>
      <c r="S49" s="112">
        <f>'SS4-Orifice1 (4)'!S49</f>
        <v>2.8260000000000001</v>
      </c>
      <c r="T49" s="112">
        <f>'SS4-Orifice1 (4)'!T49</f>
        <v>3.4720000000000001E-12</v>
      </c>
      <c r="U49" s="112">
        <f>'SS4-Orifice1 (4)'!U49</f>
        <v>6.3629999999999995E-8</v>
      </c>
      <c r="V49" s="112">
        <f>'SS4-Orifice1 (4)'!V49</f>
        <v>1.20774</v>
      </c>
      <c r="W49" s="112">
        <f>'SS4-Orifice1 (4)'!W49</f>
        <v>0.12499999999999985</v>
      </c>
      <c r="X49" s="112">
        <f>'SS4-Orifice1 (4)'!X49</f>
        <v>2926555338.4312501</v>
      </c>
      <c r="Y49" s="112">
        <f>'SS4-Orifice1 (4)'!Y49</f>
        <v>-50</v>
      </c>
      <c r="Z49" s="112">
        <f>'SS4-Orifice1 (4)'!Z49</f>
        <v>4</v>
      </c>
      <c r="AA49" s="112">
        <f>'SS4-Orifice1 (4)'!AA49</f>
        <v>0.127</v>
      </c>
      <c r="AB49" s="112">
        <f>'SS4-Orifice1 (4)'!AB49</f>
        <v>0.05</v>
      </c>
      <c r="AC49" s="112">
        <f>'SS4-Orifice1 (4)'!AC49</f>
        <v>7.8822593596581401</v>
      </c>
      <c r="AD49" s="112">
        <f>'SS4-Orifice1 (4)'!AD49</f>
        <v>9.9556871226297096E-7</v>
      </c>
      <c r="AE49" s="112">
        <f>'SS4-Orifice1 (4)'!AE49</f>
        <v>5.0950558011452198</v>
      </c>
      <c r="AF49" s="112">
        <f>'SS4-Orifice1 (4)'!AF49</f>
        <v>2.0395496808954698</v>
      </c>
      <c r="AG49" s="112">
        <f>'SS4-Orifice1 (4)'!AG49</f>
        <v>3.9563833513406799</v>
      </c>
      <c r="AH49" s="112">
        <f>'SS4-Orifice1 (4)'!AH49</f>
        <v>3.96413387152087</v>
      </c>
      <c r="AI49" s="112">
        <f>'SS4-Orifice1 (4)'!AI49</f>
        <v>5.5970436408545098E-7</v>
      </c>
      <c r="AJ49" s="112">
        <f>'SS4-Orifice1 (4)'!AJ49</f>
        <v>20.032119247923799</v>
      </c>
      <c r="AK49" s="112">
        <f>'SS4-Orifice1 (4)'!AK49</f>
        <v>7.8822593596581401</v>
      </c>
      <c r="AL49" s="112">
        <f>'SS4-Orifice1 (4)'!AL49</f>
        <v>9.9556871226297096E-7</v>
      </c>
      <c r="AM49" s="112">
        <f>'SS4-Orifice1 (4)'!AM49</f>
        <v>0</v>
      </c>
      <c r="AN49" s="112">
        <f>'SS4-Orifice1 (4)'!AN49</f>
        <v>7.8822583640894397</v>
      </c>
      <c r="AO49" s="112">
        <f>'SS4-Orifice1 (4)'!AO49</f>
        <v>35000.004420675301</v>
      </c>
      <c r="AP49" s="112">
        <f>'SS4-Orifice1 (4)'!AP49</f>
        <v>214.564231145511</v>
      </c>
      <c r="AQ49" s="112">
        <f>'SS4-Orifice1 (4)'!AQ49</f>
        <v>978.73250516772498</v>
      </c>
      <c r="AR49" s="112">
        <f>'SS4-Orifice1 (4)'!AR49</f>
        <v>1538.2153540683701</v>
      </c>
      <c r="AS49" s="112">
        <f>'SS4-Orifice1 (4)'!AS49</f>
        <v>457.70795383470403</v>
      </c>
      <c r="AT49" s="113">
        <f>'SS4-Orifice1 (4)'!AT49</f>
        <v>-1538.2153540683701</v>
      </c>
      <c r="AU49" s="114">
        <f t="shared" si="7"/>
        <v>1.2630499287531052E-7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(4)'!I39</f>
        <v>1</v>
      </c>
      <c r="J50" s="118">
        <f>'SS5-Orifice1 (4)'!J39</f>
        <v>7</v>
      </c>
      <c r="K50" s="118">
        <f>'SS5-Orifice1 (4)'!K39</f>
        <v>0.48244140000000002</v>
      </c>
      <c r="L50" s="118">
        <f>'SS5-Orifice1 (4)'!L39</f>
        <v>1.946567E-3</v>
      </c>
      <c r="M50" s="118">
        <f>'SS5-Orifice1 (4)'!M39</f>
        <v>9.7328349999999998E-4</v>
      </c>
      <c r="N50" s="118">
        <f>'SS5-Orifice1 (4)'!N39</f>
        <v>7</v>
      </c>
      <c r="O50" s="118">
        <f>'SS5-Orifice1 (4)'!O39</f>
        <v>2.8260000000000001</v>
      </c>
      <c r="P50" s="118">
        <f>'SS5-Orifice1 (4)'!P39</f>
        <v>1.946567E-3</v>
      </c>
      <c r="Q50" s="118">
        <f>'SS5-Orifice1 (4)'!Q39</f>
        <v>9.7328349999999998E-4</v>
      </c>
      <c r="R50" s="118">
        <f>'SS5-Orifice1 (4)'!R39</f>
        <v>7</v>
      </c>
      <c r="S50" s="118">
        <f>'SS5-Orifice1 (4)'!S39</f>
        <v>2.8260000000000001</v>
      </c>
      <c r="T50" s="118">
        <f>'SS5-Orifice1 (4)'!T39</f>
        <v>3.4720000000000001E-12</v>
      </c>
      <c r="U50" s="118">
        <f>'SS5-Orifice1 (4)'!U39</f>
        <v>6.3629999999999995E-8</v>
      </c>
      <c r="V50" s="118">
        <f>'SS5-Orifice1 (4)'!V39</f>
        <v>1.20774</v>
      </c>
      <c r="W50" s="118">
        <f>'SS5-Orifice1 (4)'!W39</f>
        <v>9.9999999999999985E-3</v>
      </c>
      <c r="X50" s="118">
        <f>'SS5-Orifice1 (4)'!X39</f>
        <v>18729954.165959999</v>
      </c>
      <c r="Y50" s="118">
        <f>'SS5-Orifice1 (4)'!Y39</f>
        <v>-50</v>
      </c>
      <c r="Z50" s="118">
        <f>'SS5-Orifice1 (4)'!Z39</f>
        <v>4</v>
      </c>
      <c r="AA50" s="118">
        <f>'SS5-Orifice1 (4)'!AA39</f>
        <v>0.127</v>
      </c>
      <c r="AB50" s="118">
        <f>'SS5-Orifice1 (4)'!AB39</f>
        <v>0.05</v>
      </c>
      <c r="AC50" s="118">
        <f>'SS5-Orifice1 (4)'!AC39</f>
        <v>1.13043392567029</v>
      </c>
      <c r="AD50" s="118">
        <f>'SS5-Orifice1 (4)'!AD39</f>
        <v>0.887026858137552</v>
      </c>
      <c r="AE50" s="118">
        <f>'SS5-Orifice1 (4)'!AE39</f>
        <v>6.74914960715381</v>
      </c>
      <c r="AF50" s="118">
        <f>'SS5-Orifice1 (4)'!AF39</f>
        <v>3.2281663505573701</v>
      </c>
      <c r="AG50" s="118">
        <f>'SS5-Orifice1 (4)'!AG39</f>
        <v>3.9789603601317101</v>
      </c>
      <c r="AH50" s="118">
        <f>'SS5-Orifice1 (4)'!AH39</f>
        <v>3.9945922492066699</v>
      </c>
      <c r="AI50" s="118">
        <f>'SS5-Orifice1 (4)'!AI39</f>
        <v>0.56146796167628499</v>
      </c>
      <c r="AJ50" s="118">
        <f>'SS5-Orifice1 (4)'!AJ39</f>
        <v>1.23173818643175</v>
      </c>
      <c r="AK50" s="118">
        <f>'SS5-Orifice1 (4)'!AK39</f>
        <v>1.13043392567029</v>
      </c>
      <c r="AL50" s="118">
        <f>'SS5-Orifice1 (4)'!AL39</f>
        <v>0.887026858137552</v>
      </c>
      <c r="AM50" s="118">
        <f>'SS5-Orifice1 (4)'!AM39</f>
        <v>180.95586057164201</v>
      </c>
      <c r="AN50" s="118">
        <f>'SS5-Orifice1 (4)'!AN39</f>
        <v>0.243407067532739</v>
      </c>
      <c r="AO50" s="118">
        <f>'SS5-Orifice1 (4)'!AO39</f>
        <v>161890.55396871199</v>
      </c>
      <c r="AP50" s="118">
        <f>'SS5-Orifice1 (4)'!AP39</f>
        <v>1506.16321309924</v>
      </c>
      <c r="AQ50" s="118">
        <f>'SS5-Orifice1 (4)'!AQ39</f>
        <v>4940.0600418239801</v>
      </c>
      <c r="AR50" s="118">
        <f>'SS5-Orifice1 (4)'!AR39</f>
        <v>5533.6627761223499</v>
      </c>
      <c r="AS50" s="118">
        <f>'SS5-Orifice1 (4)'!AS39</f>
        <v>2522.4511017494801</v>
      </c>
      <c r="AT50" s="108">
        <f>'SS5-Orifice1 (4)'!AT39</f>
        <v>-5533.6627761223499</v>
      </c>
      <c r="AU50" s="115">
        <f t="shared" si="7"/>
        <v>0.78467820010938727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(4)'!I40</f>
        <v>1</v>
      </c>
      <c r="J51" s="118">
        <f>'SS5-Orifice1 (4)'!J40</f>
        <v>7</v>
      </c>
      <c r="K51" s="118">
        <f>'SS5-Orifice1 (4)'!K40</f>
        <v>0.48244140000000002</v>
      </c>
      <c r="L51" s="118">
        <f>'SS5-Orifice1 (4)'!L40</f>
        <v>1.946567E-3</v>
      </c>
      <c r="M51" s="118">
        <f>'SS5-Orifice1 (4)'!M40</f>
        <v>9.7328349999999998E-4</v>
      </c>
      <c r="N51" s="118">
        <f>'SS5-Orifice1 (4)'!N40</f>
        <v>7</v>
      </c>
      <c r="O51" s="118">
        <f>'SS5-Orifice1 (4)'!O40</f>
        <v>2.8260000000000001</v>
      </c>
      <c r="P51" s="118">
        <f>'SS5-Orifice1 (4)'!P40</f>
        <v>1.946567E-3</v>
      </c>
      <c r="Q51" s="118">
        <f>'SS5-Orifice1 (4)'!Q40</f>
        <v>9.7328349999999998E-4</v>
      </c>
      <c r="R51" s="118">
        <f>'SS5-Orifice1 (4)'!R40</f>
        <v>7</v>
      </c>
      <c r="S51" s="118">
        <f>'SS5-Orifice1 (4)'!S40</f>
        <v>2.8260000000000001</v>
      </c>
      <c r="T51" s="118">
        <f>'SS5-Orifice1 (4)'!T40</f>
        <v>3.4720000000000001E-12</v>
      </c>
      <c r="U51" s="118">
        <f>'SS5-Orifice1 (4)'!U40</f>
        <v>6.3629999999999995E-8</v>
      </c>
      <c r="V51" s="118">
        <f>'SS5-Orifice1 (4)'!V40</f>
        <v>1.20774</v>
      </c>
      <c r="W51" s="118">
        <f>'SS5-Orifice1 (4)'!W40</f>
        <v>1.6000000000000011E-2</v>
      </c>
      <c r="X51" s="118">
        <f>'SS5-Orifice1 (4)'!X40</f>
        <v>47948682.664857604</v>
      </c>
      <c r="Y51" s="118">
        <f>'SS5-Orifice1 (4)'!Y40</f>
        <v>-50</v>
      </c>
      <c r="Z51" s="118">
        <f>'SS5-Orifice1 (4)'!Z40</f>
        <v>4</v>
      </c>
      <c r="AA51" s="118">
        <f>'SS5-Orifice1 (4)'!AA40</f>
        <v>0.127</v>
      </c>
      <c r="AB51" s="118">
        <f>'SS5-Orifice1 (4)'!AB40</f>
        <v>0.05</v>
      </c>
      <c r="AC51" s="118">
        <f>'SS5-Orifice1 (4)'!AC40</f>
        <v>1.4809548325997901</v>
      </c>
      <c r="AD51" s="118">
        <f>'SS5-Orifice1 (4)'!AD40</f>
        <v>0.86284575449455903</v>
      </c>
      <c r="AE51" s="118">
        <f>'SS5-Orifice1 (4)'!AE40</f>
        <v>6.7491552753516499</v>
      </c>
      <c r="AF51" s="118">
        <f>'SS5-Orifice1 (4)'!AF40</f>
        <v>3.3744306144093601</v>
      </c>
      <c r="AG51" s="118">
        <f>'SS5-Orifice1 (4)'!AG40</f>
        <v>3.9702464334188399</v>
      </c>
      <c r="AH51" s="118">
        <f>'SS5-Orifice1 (4)'!AH40</f>
        <v>3.9614695371113902</v>
      </c>
      <c r="AI51" s="118">
        <f>'SS5-Orifice1 (4)'!AI40</f>
        <v>0.53452857141346</v>
      </c>
      <c r="AJ51" s="118">
        <f>'SS5-Orifice1 (4)'!AJ40</f>
        <v>1.62259453972988</v>
      </c>
      <c r="AK51" s="118">
        <f>'SS5-Orifice1 (4)'!AK40</f>
        <v>1.4809548325997901</v>
      </c>
      <c r="AL51" s="118">
        <f>'SS5-Orifice1 (4)'!AL40</f>
        <v>0.86284575449455903</v>
      </c>
      <c r="AM51" s="118">
        <f>'SS5-Orifice1 (4)'!AM40</f>
        <v>185.96916968906001</v>
      </c>
      <c r="AN51" s="118">
        <f>'SS5-Orifice1 (4)'!AN40</f>
        <v>0.61810907810522997</v>
      </c>
      <c r="AO51" s="118">
        <f>'SS5-Orifice1 (4)'!AO40</f>
        <v>83599.658559645293</v>
      </c>
      <c r="AP51" s="118">
        <f>'SS5-Orifice1 (4)'!AP40</f>
        <v>1538.0693657762899</v>
      </c>
      <c r="AQ51" s="118">
        <f>'SS5-Orifice1 (4)'!AQ40</f>
        <v>4940.0563159284602</v>
      </c>
      <c r="AR51" s="118">
        <f>'SS5-Orifice1 (4)'!AR40</f>
        <v>5533.55732188402</v>
      </c>
      <c r="AS51" s="118">
        <f>'SS5-Orifice1 (4)'!AS40</f>
        <v>2512.30589886291</v>
      </c>
      <c r="AT51" s="108">
        <f>'SS5-Orifice1 (4)'!AT40</f>
        <v>-5533.55732188402</v>
      </c>
      <c r="AU51" s="109">
        <f t="shared" si="7"/>
        <v>0.58262800154400962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(4)'!I41</f>
        <v>1</v>
      </c>
      <c r="J52" s="118">
        <f>'SS5-Orifice1 (4)'!J41</f>
        <v>7</v>
      </c>
      <c r="K52" s="118">
        <f>'SS5-Orifice1 (4)'!K41</f>
        <v>0.48244140000000002</v>
      </c>
      <c r="L52" s="118">
        <f>'SS5-Orifice1 (4)'!L41</f>
        <v>1.946567E-3</v>
      </c>
      <c r="M52" s="118">
        <f>'SS5-Orifice1 (4)'!M41</f>
        <v>9.7328349999999998E-4</v>
      </c>
      <c r="N52" s="118">
        <f>'SS5-Orifice1 (4)'!N41</f>
        <v>7</v>
      </c>
      <c r="O52" s="118">
        <f>'SS5-Orifice1 (4)'!O41</f>
        <v>2.8260000000000001</v>
      </c>
      <c r="P52" s="118">
        <f>'SS5-Orifice1 (4)'!P41</f>
        <v>1.946567E-3</v>
      </c>
      <c r="Q52" s="118">
        <f>'SS5-Orifice1 (4)'!Q41</f>
        <v>9.7328349999999998E-4</v>
      </c>
      <c r="R52" s="118">
        <f>'SS5-Orifice1 (4)'!R41</f>
        <v>7</v>
      </c>
      <c r="S52" s="118">
        <f>'SS5-Orifice1 (4)'!S41</f>
        <v>2.8260000000000001</v>
      </c>
      <c r="T52" s="118">
        <f>'SS5-Orifice1 (4)'!T41</f>
        <v>3.4720000000000001E-12</v>
      </c>
      <c r="U52" s="118">
        <f>'SS5-Orifice1 (4)'!U41</f>
        <v>6.3629999999999995E-8</v>
      </c>
      <c r="V52" s="118">
        <f>'SS5-Orifice1 (4)'!V41</f>
        <v>1.20774</v>
      </c>
      <c r="W52" s="118">
        <f>'SS5-Orifice1 (4)'!W41</f>
        <v>1.7999999999999992E-2</v>
      </c>
      <c r="X52" s="118">
        <f>'SS5-Orifice1 (4)'!X41</f>
        <v>60685051.497710504</v>
      </c>
      <c r="Y52" s="118">
        <f>'SS5-Orifice1 (4)'!Y41</f>
        <v>-50</v>
      </c>
      <c r="Z52" s="118">
        <f>'SS5-Orifice1 (4)'!Z41</f>
        <v>4</v>
      </c>
      <c r="AA52" s="118">
        <f>'SS5-Orifice1 (4)'!AA41</f>
        <v>0.127</v>
      </c>
      <c r="AB52" s="118">
        <f>'SS5-Orifice1 (4)'!AB41</f>
        <v>0.05</v>
      </c>
      <c r="AC52" s="118">
        <f>'SS5-Orifice1 (4)'!AC41</f>
        <v>1.63255352254897</v>
      </c>
      <c r="AD52" s="118">
        <f>'SS5-Orifice1 (4)'!AD41</f>
        <v>0.85293704295084505</v>
      </c>
      <c r="AE52" s="118">
        <f>'SS5-Orifice1 (4)'!AE41</f>
        <v>6.7491514675174704</v>
      </c>
      <c r="AF52" s="118">
        <f>'SS5-Orifice1 (4)'!AF41</f>
        <v>3.3531666706514098</v>
      </c>
      <c r="AG52" s="118">
        <f>'SS5-Orifice1 (4)'!AG41</f>
        <v>3.9745238478512199</v>
      </c>
      <c r="AH52" s="118">
        <f>'SS5-Orifice1 (4)'!AH41</f>
        <v>3.9747932144761</v>
      </c>
      <c r="AI52" s="118">
        <f>'SS5-Orifice1 (4)'!AI41</f>
        <v>0.52292815483893795</v>
      </c>
      <c r="AJ52" s="118">
        <f>'SS5-Orifice1 (4)'!AJ41</f>
        <v>1.7929671043723401</v>
      </c>
      <c r="AK52" s="118">
        <f>'SS5-Orifice1 (4)'!AK41</f>
        <v>1.63255352254897</v>
      </c>
      <c r="AL52" s="118">
        <f>'SS5-Orifice1 (4)'!AL41</f>
        <v>0.85293704295084505</v>
      </c>
      <c r="AM52" s="118">
        <f>'SS5-Orifice1 (4)'!AM41</f>
        <v>188.09793200122701</v>
      </c>
      <c r="AN52" s="118">
        <f>'SS5-Orifice1 (4)'!AN41</f>
        <v>0.77961647959812796</v>
      </c>
      <c r="AO52" s="118">
        <f>'SS5-Orifice1 (4)'!AO41</f>
        <v>73086.896589919794</v>
      </c>
      <c r="AP52" s="118">
        <f>'SS5-Orifice1 (4)'!AP41</f>
        <v>1596.23041779183</v>
      </c>
      <c r="AQ52" s="118">
        <f>'SS5-Orifice1 (4)'!AQ41</f>
        <v>4940.37239870951</v>
      </c>
      <c r="AR52" s="118">
        <f>'SS5-Orifice1 (4)'!AR41</f>
        <v>5533.8057491064101</v>
      </c>
      <c r="AS52" s="118">
        <f>'SS5-Orifice1 (4)'!AS41</f>
        <v>2591.1271796873698</v>
      </c>
      <c r="AT52" s="108">
        <f>'SS5-Orifice1 (4)'!AT41</f>
        <v>-5533.8057491064101</v>
      </c>
      <c r="AU52" s="109">
        <f t="shared" si="7"/>
        <v>0.52245579159886957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(4)'!I42</f>
        <v>1</v>
      </c>
      <c r="J53" s="118">
        <f>'SS5-Orifice1 (4)'!J42</f>
        <v>7</v>
      </c>
      <c r="K53" s="118">
        <f>'SS5-Orifice1 (4)'!K42</f>
        <v>0.48244140000000002</v>
      </c>
      <c r="L53" s="118">
        <f>'SS5-Orifice1 (4)'!L42</f>
        <v>1.946567E-3</v>
      </c>
      <c r="M53" s="118">
        <f>'SS5-Orifice1 (4)'!M42</f>
        <v>9.7328349999999998E-4</v>
      </c>
      <c r="N53" s="118">
        <f>'SS5-Orifice1 (4)'!N42</f>
        <v>7</v>
      </c>
      <c r="O53" s="118">
        <f>'SS5-Orifice1 (4)'!O42</f>
        <v>2.8260000000000001</v>
      </c>
      <c r="P53" s="118">
        <f>'SS5-Orifice1 (4)'!P42</f>
        <v>1.946567E-3</v>
      </c>
      <c r="Q53" s="118">
        <f>'SS5-Orifice1 (4)'!Q42</f>
        <v>9.7328349999999998E-4</v>
      </c>
      <c r="R53" s="118">
        <f>'SS5-Orifice1 (4)'!R42</f>
        <v>7</v>
      </c>
      <c r="S53" s="118">
        <f>'SS5-Orifice1 (4)'!S42</f>
        <v>2.8260000000000001</v>
      </c>
      <c r="T53" s="118">
        <f>'SS5-Orifice1 (4)'!T42</f>
        <v>3.4720000000000001E-12</v>
      </c>
      <c r="U53" s="118">
        <f>'SS5-Orifice1 (4)'!U42</f>
        <v>6.3629999999999995E-8</v>
      </c>
      <c r="V53" s="118">
        <f>'SS5-Orifice1 (4)'!V42</f>
        <v>1.20774</v>
      </c>
      <c r="W53" s="118">
        <f>'SS5-Orifice1 (4)'!W42</f>
        <v>1.999999999999999E-2</v>
      </c>
      <c r="X53" s="118">
        <f>'SS5-Orifice1 (4)'!X42</f>
        <v>74919816.6638401</v>
      </c>
      <c r="Y53" s="118">
        <f>'SS5-Orifice1 (4)'!Y42</f>
        <v>-50</v>
      </c>
      <c r="Z53" s="118">
        <f>'SS5-Orifice1 (4)'!Z42</f>
        <v>4</v>
      </c>
      <c r="AA53" s="118">
        <f>'SS5-Orifice1 (4)'!AA42</f>
        <v>0.127</v>
      </c>
      <c r="AB53" s="118">
        <f>'SS5-Orifice1 (4)'!AB42</f>
        <v>0.05</v>
      </c>
      <c r="AC53" s="118">
        <f>'SS5-Orifice1 (4)'!AC42</f>
        <v>1.7931489938797001</v>
      </c>
      <c r="AD53" s="118">
        <f>'SS5-Orifice1 (4)'!AD42</f>
        <v>0.83615459384855095</v>
      </c>
      <c r="AE53" s="118">
        <f>'SS5-Orifice1 (4)'!AE42</f>
        <v>6.7491401175283796</v>
      </c>
      <c r="AF53" s="118">
        <f>'SS5-Orifice1 (4)'!AF42</f>
        <v>3.3135032887278402</v>
      </c>
      <c r="AG53" s="118">
        <f>'SS5-Orifice1 (4)'!AG42</f>
        <v>3.98175277292856</v>
      </c>
      <c r="AH53" s="118">
        <f>'SS5-Orifice1 (4)'!AH42</f>
        <v>3.9714915288619501</v>
      </c>
      <c r="AI53" s="118">
        <f>'SS5-Orifice1 (4)'!AI42</f>
        <v>0.50961625289720203</v>
      </c>
      <c r="AJ53" s="118">
        <f>'SS5-Orifice1 (4)'!AJ42</f>
        <v>1.9833826198439699</v>
      </c>
      <c r="AK53" s="118">
        <f>'SS5-Orifice1 (4)'!AK42</f>
        <v>1.7931489938797001</v>
      </c>
      <c r="AL53" s="118">
        <f>'SS5-Orifice1 (4)'!AL42</f>
        <v>0.83615459384855095</v>
      </c>
      <c r="AM53" s="118">
        <f>'SS5-Orifice1 (4)'!AM42</f>
        <v>191.823046237466</v>
      </c>
      <c r="AN53" s="118">
        <f>'SS5-Orifice1 (4)'!AN42</f>
        <v>0.95699440003115199</v>
      </c>
      <c r="AO53" s="118">
        <f>'SS5-Orifice1 (4)'!AO42</f>
        <v>65413.841686107597</v>
      </c>
      <c r="AP53" s="118">
        <f>'SS5-Orifice1 (4)'!AP42</f>
        <v>1555.19555369574</v>
      </c>
      <c r="AQ53" s="118">
        <f>'SS5-Orifice1 (4)'!AQ42</f>
        <v>4940.1978933567098</v>
      </c>
      <c r="AR53" s="118">
        <f>'SS5-Orifice1 (4)'!AR42</f>
        <v>5533.9365420911199</v>
      </c>
      <c r="AS53" s="118">
        <f>'SS5-Orifice1 (4)'!AS42</f>
        <v>2532.1907948629</v>
      </c>
      <c r="AT53" s="108">
        <f>'SS5-Orifice1 (4)'!AT42</f>
        <v>-5533.9365420911199</v>
      </c>
      <c r="AU53" s="109">
        <f t="shared" si="7"/>
        <v>0.46630514067848144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(4)'!I43</f>
        <v>1</v>
      </c>
      <c r="J54" s="118">
        <f>'SS5-Orifice1 (4)'!J43</f>
        <v>7</v>
      </c>
      <c r="K54" s="118">
        <f>'SS5-Orifice1 (4)'!K43</f>
        <v>0.48244140000000002</v>
      </c>
      <c r="L54" s="118">
        <f>'SS5-Orifice1 (4)'!L43</f>
        <v>1.946567E-3</v>
      </c>
      <c r="M54" s="118">
        <f>'SS5-Orifice1 (4)'!M43</f>
        <v>9.7328349999999998E-4</v>
      </c>
      <c r="N54" s="118">
        <f>'SS5-Orifice1 (4)'!N43</f>
        <v>7</v>
      </c>
      <c r="O54" s="118">
        <f>'SS5-Orifice1 (4)'!O43</f>
        <v>2.8260000000000001</v>
      </c>
      <c r="P54" s="118">
        <f>'SS5-Orifice1 (4)'!P43</f>
        <v>1.946567E-3</v>
      </c>
      <c r="Q54" s="118">
        <f>'SS5-Orifice1 (4)'!Q43</f>
        <v>9.7328349999999998E-4</v>
      </c>
      <c r="R54" s="118">
        <f>'SS5-Orifice1 (4)'!R43</f>
        <v>7</v>
      </c>
      <c r="S54" s="118">
        <f>'SS5-Orifice1 (4)'!S43</f>
        <v>2.8260000000000001</v>
      </c>
      <c r="T54" s="118">
        <f>'SS5-Orifice1 (4)'!T43</f>
        <v>3.4720000000000001E-12</v>
      </c>
      <c r="U54" s="118">
        <f>'SS5-Orifice1 (4)'!U43</f>
        <v>6.3629999999999995E-8</v>
      </c>
      <c r="V54" s="118">
        <f>'SS5-Orifice1 (4)'!V43</f>
        <v>1.20774</v>
      </c>
      <c r="W54" s="118">
        <f>'SS5-Orifice1 (4)'!W43</f>
        <v>2.8999999999999998E-2</v>
      </c>
      <c r="X54" s="118">
        <f>'SS5-Orifice1 (4)'!X43</f>
        <v>157518914.53572401</v>
      </c>
      <c r="Y54" s="118">
        <f>'SS5-Orifice1 (4)'!Y43</f>
        <v>-50</v>
      </c>
      <c r="Z54" s="118">
        <f>'SS5-Orifice1 (4)'!Z43</f>
        <v>4</v>
      </c>
      <c r="AA54" s="118">
        <f>'SS5-Orifice1 (4)'!AA43</f>
        <v>0.127</v>
      </c>
      <c r="AB54" s="118">
        <f>'SS5-Orifice1 (4)'!AB43</f>
        <v>0.05</v>
      </c>
      <c r="AC54" s="118">
        <f>'SS5-Orifice1 (4)'!AC43</f>
        <v>2.72215396171655</v>
      </c>
      <c r="AD54" s="118">
        <f>'SS5-Orifice1 (4)'!AD43</f>
        <v>0.76252885513123003</v>
      </c>
      <c r="AE54" s="118">
        <f>'SS5-Orifice1 (4)'!AE43</f>
        <v>6.7491484378791604</v>
      </c>
      <c r="AF54" s="118">
        <f>'SS5-Orifice1 (4)'!AF43</f>
        <v>3.3010734173029501</v>
      </c>
      <c r="AG54" s="118">
        <f>'SS5-Orifice1 (4)'!AG43</f>
        <v>3.97960567719882</v>
      </c>
      <c r="AH54" s="118">
        <f>'SS5-Orifice1 (4)'!AH43</f>
        <v>3.9975852529209299</v>
      </c>
      <c r="AI54" s="118">
        <f>'SS5-Orifice1 (4)'!AI43</f>
        <v>0.44069684770129097</v>
      </c>
      <c r="AJ54" s="118">
        <f>'SS5-Orifice1 (4)'!AJ43</f>
        <v>3.0882816473981398</v>
      </c>
      <c r="AK54" s="118">
        <f>'SS5-Orifice1 (4)'!AK43</f>
        <v>2.72215396171655</v>
      </c>
      <c r="AL54" s="118">
        <f>'SS5-Orifice1 (4)'!AL43</f>
        <v>0.76252885513123003</v>
      </c>
      <c r="AM54" s="118">
        <f>'SS5-Orifice1 (4)'!AM43</f>
        <v>209.91521965974201</v>
      </c>
      <c r="AN54" s="118">
        <f>'SS5-Orifice1 (4)'!AN43</f>
        <v>1.9596251065853101</v>
      </c>
      <c r="AO54" s="118">
        <f>'SS5-Orifice1 (4)'!AO43</f>
        <v>48538.098396569199</v>
      </c>
      <c r="AP54" s="118">
        <f>'SS5-Orifice1 (4)'!AP43</f>
        <v>1461.70550608707</v>
      </c>
      <c r="AQ54" s="118">
        <f>'SS5-Orifice1 (4)'!AQ43</f>
        <v>4939.9967388880796</v>
      </c>
      <c r="AR54" s="118">
        <f>'SS5-Orifice1 (4)'!AR43</f>
        <v>5533.71147102942</v>
      </c>
      <c r="AS54" s="118">
        <f>'SS5-Orifice1 (4)'!AS43</f>
        <v>2340.9967440382402</v>
      </c>
      <c r="AT54" s="108">
        <f>'SS5-Orifice1 (4)'!AT43</f>
        <v>-5533.71147102942</v>
      </c>
      <c r="AU54" s="109">
        <f t="shared" si="7"/>
        <v>0.28011966474166311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(4)'!I44</f>
        <v>1</v>
      </c>
      <c r="J55" s="118">
        <f>'SS5-Orifice1 (4)'!J44</f>
        <v>7</v>
      </c>
      <c r="K55" s="118">
        <f>'SS5-Orifice1 (4)'!K44</f>
        <v>0.48244140000000002</v>
      </c>
      <c r="L55" s="118">
        <f>'SS5-Orifice1 (4)'!L44</f>
        <v>1.946567E-3</v>
      </c>
      <c r="M55" s="118">
        <f>'SS5-Orifice1 (4)'!M44</f>
        <v>9.7328349999999998E-4</v>
      </c>
      <c r="N55" s="118">
        <f>'SS5-Orifice1 (4)'!N44</f>
        <v>7</v>
      </c>
      <c r="O55" s="118">
        <f>'SS5-Orifice1 (4)'!O44</f>
        <v>2.8260000000000001</v>
      </c>
      <c r="P55" s="118">
        <f>'SS5-Orifice1 (4)'!P44</f>
        <v>1.946567E-3</v>
      </c>
      <c r="Q55" s="118">
        <f>'SS5-Orifice1 (4)'!Q44</f>
        <v>9.7328349999999998E-4</v>
      </c>
      <c r="R55" s="118">
        <f>'SS5-Orifice1 (4)'!R44</f>
        <v>7</v>
      </c>
      <c r="S55" s="118">
        <f>'SS5-Orifice1 (4)'!S44</f>
        <v>2.8260000000000001</v>
      </c>
      <c r="T55" s="118">
        <f>'SS5-Orifice1 (4)'!T44</f>
        <v>3.4720000000000001E-12</v>
      </c>
      <c r="U55" s="118">
        <f>'SS5-Orifice1 (4)'!U44</f>
        <v>6.3629999999999995E-8</v>
      </c>
      <c r="V55" s="118">
        <f>'SS5-Orifice1 (4)'!V44</f>
        <v>1.20774</v>
      </c>
      <c r="W55" s="118">
        <f>'SS5-Orifice1 (4)'!W44</f>
        <v>3.2000000000000001E-2</v>
      </c>
      <c r="X55" s="118">
        <f>'SS5-Orifice1 (4)'!X44</f>
        <v>191794730.65943101</v>
      </c>
      <c r="Y55" s="118">
        <f>'SS5-Orifice1 (4)'!Y44</f>
        <v>-50</v>
      </c>
      <c r="Z55" s="118">
        <f>'SS5-Orifice1 (4)'!Z44</f>
        <v>4</v>
      </c>
      <c r="AA55" s="118">
        <f>'SS5-Orifice1 (4)'!AA44</f>
        <v>0.127</v>
      </c>
      <c r="AB55" s="118">
        <f>'SS5-Orifice1 (4)'!AB44</f>
        <v>0.05</v>
      </c>
      <c r="AC55" s="118">
        <f>'SS5-Orifice1 (4)'!AC44</f>
        <v>3.00106511687832</v>
      </c>
      <c r="AD55" s="118">
        <f>'SS5-Orifice1 (4)'!AD44</f>
        <v>0.68273587316048701</v>
      </c>
      <c r="AE55" s="118">
        <f>'SS5-Orifice1 (4)'!AE44</f>
        <v>6.7491457030371302</v>
      </c>
      <c r="AF55" s="118">
        <f>'SS5-Orifice1 (4)'!AF44</f>
        <v>2.81353471435335</v>
      </c>
      <c r="AG55" s="118">
        <f>'SS5-Orifice1 (4)'!AG44</f>
        <v>3.9671241171429599</v>
      </c>
      <c r="AH55" s="118">
        <f>'SS5-Orifice1 (4)'!AH44</f>
        <v>3.96276429834331</v>
      </c>
      <c r="AI55" s="118">
        <f>'SS5-Orifice1 (4)'!AI44</f>
        <v>0.41316335791446002</v>
      </c>
      <c r="AJ55" s="118">
        <f>'SS5-Orifice1 (4)'!AJ44</f>
        <v>3.5467704895166898</v>
      </c>
      <c r="AK55" s="118">
        <f>'SS5-Orifice1 (4)'!AK44</f>
        <v>3.00106511687832</v>
      </c>
      <c r="AL55" s="118">
        <f>'SS5-Orifice1 (4)'!AL44</f>
        <v>0.68273587316048701</v>
      </c>
      <c r="AM55" s="118">
        <f>'SS5-Orifice1 (4)'!AM44</f>
        <v>233.878579928493</v>
      </c>
      <c r="AN55" s="118">
        <f>'SS5-Orifice1 (4)'!AN44</f>
        <v>2.31832924371784</v>
      </c>
      <c r="AO55" s="118">
        <f>'SS5-Orifice1 (4)'!AO44</f>
        <v>45238.856561432403</v>
      </c>
      <c r="AP55" s="118">
        <f>'SS5-Orifice1 (4)'!AP44</f>
        <v>1302.22555166496</v>
      </c>
      <c r="AQ55" s="118">
        <f>'SS5-Orifice1 (4)'!AQ44</f>
        <v>4939.9735963371504</v>
      </c>
      <c r="AR55" s="118">
        <f>'SS5-Orifice1 (4)'!AR44</f>
        <v>5533.8875533559803</v>
      </c>
      <c r="AS55" s="118">
        <f>'SS5-Orifice1 (4)'!AS44</f>
        <v>2078.08905002753</v>
      </c>
      <c r="AT55" s="108">
        <f>'SS5-Orifice1 (4)'!AT44</f>
        <v>-5533.8875533559803</v>
      </c>
      <c r="AU55" s="109">
        <f t="shared" si="7"/>
        <v>0.22749785378554616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(4)'!I45</f>
        <v>1</v>
      </c>
      <c r="J56" s="118">
        <f>'SS5-Orifice1 (4)'!J45</f>
        <v>7</v>
      </c>
      <c r="K56" s="118">
        <f>'SS5-Orifice1 (4)'!K45</f>
        <v>0.48244140000000002</v>
      </c>
      <c r="L56" s="118">
        <f>'SS5-Orifice1 (4)'!L45</f>
        <v>1.946567E-3</v>
      </c>
      <c r="M56" s="118">
        <f>'SS5-Orifice1 (4)'!M45</f>
        <v>9.7328349999999998E-4</v>
      </c>
      <c r="N56" s="118">
        <f>'SS5-Orifice1 (4)'!N45</f>
        <v>7</v>
      </c>
      <c r="O56" s="118">
        <f>'SS5-Orifice1 (4)'!O45</f>
        <v>2.8260000000000001</v>
      </c>
      <c r="P56" s="118">
        <f>'SS5-Orifice1 (4)'!P45</f>
        <v>1.946567E-3</v>
      </c>
      <c r="Q56" s="118">
        <f>'SS5-Orifice1 (4)'!Q45</f>
        <v>9.7328349999999998E-4</v>
      </c>
      <c r="R56" s="118">
        <f>'SS5-Orifice1 (4)'!R45</f>
        <v>7</v>
      </c>
      <c r="S56" s="118">
        <f>'SS5-Orifice1 (4)'!S45</f>
        <v>2.8260000000000001</v>
      </c>
      <c r="T56" s="118">
        <f>'SS5-Orifice1 (4)'!T45</f>
        <v>3.4720000000000001E-12</v>
      </c>
      <c r="U56" s="118">
        <f>'SS5-Orifice1 (4)'!U45</f>
        <v>6.3629999999999995E-8</v>
      </c>
      <c r="V56" s="118">
        <f>'SS5-Orifice1 (4)'!V45</f>
        <v>1.20774</v>
      </c>
      <c r="W56" s="118">
        <f>'SS5-Orifice1 (4)'!W45</f>
        <v>3.2999999999999995E-2</v>
      </c>
      <c r="X56" s="118">
        <f>'SS5-Orifice1 (4)'!X45</f>
        <v>203969200.86730501</v>
      </c>
      <c r="Y56" s="118">
        <f>'SS5-Orifice1 (4)'!Y45</f>
        <v>-50</v>
      </c>
      <c r="Z56" s="118">
        <f>'SS5-Orifice1 (4)'!Z45</f>
        <v>4</v>
      </c>
      <c r="AA56" s="118">
        <f>'SS5-Orifice1 (4)'!AA45</f>
        <v>0.127</v>
      </c>
      <c r="AB56" s="118">
        <f>'SS5-Orifice1 (4)'!AB45</f>
        <v>0.05</v>
      </c>
      <c r="AC56" s="118">
        <f>'SS5-Orifice1 (4)'!AC45</f>
        <v>3.0949870865689499</v>
      </c>
      <c r="AD56" s="118">
        <f>'SS5-Orifice1 (4)'!AD45</f>
        <v>0.65476222439589704</v>
      </c>
      <c r="AE56" s="118">
        <f>'SS5-Orifice1 (4)'!AE45</f>
        <v>6.7491546186009304</v>
      </c>
      <c r="AF56" s="118">
        <f>'SS5-Orifice1 (4)'!AF45</f>
        <v>2.6494333019182501</v>
      </c>
      <c r="AG56" s="118">
        <f>'SS5-Orifice1 (4)'!AG45</f>
        <v>3.9809785554065602</v>
      </c>
      <c r="AH56" s="118">
        <f>'SS5-Orifice1 (4)'!AH45</f>
        <v>3.9847540827344199</v>
      </c>
      <c r="AI56" s="118">
        <f>'SS5-Orifice1 (4)'!AI45</f>
        <v>0.40319952660908998</v>
      </c>
      <c r="AJ56" s="118">
        <f>'SS5-Orifice1 (4)'!AJ45</f>
        <v>3.7096210056171599</v>
      </c>
      <c r="AK56" s="118">
        <f>'SS5-Orifice1 (4)'!AK45</f>
        <v>3.0949870865689499</v>
      </c>
      <c r="AL56" s="118">
        <f>'SS5-Orifice1 (4)'!AL45</f>
        <v>0.65476222439589704</v>
      </c>
      <c r="AM56" s="118">
        <f>'SS5-Orifice1 (4)'!AM45</f>
        <v>243.602770059758</v>
      </c>
      <c r="AN56" s="118">
        <f>'SS5-Orifice1 (4)'!AN45</f>
        <v>2.44022486217305</v>
      </c>
      <c r="AO56" s="118">
        <f>'SS5-Orifice1 (4)'!AO45</f>
        <v>44326.2248170331</v>
      </c>
      <c r="AP56" s="118">
        <f>'SS5-Orifice1 (4)'!AP45</f>
        <v>1328.0175678389501</v>
      </c>
      <c r="AQ56" s="118">
        <f>'SS5-Orifice1 (4)'!AQ45</f>
        <v>4940.1690809864303</v>
      </c>
      <c r="AR56" s="118">
        <f>'SS5-Orifice1 (4)'!AR45</f>
        <v>5533.7275831228599</v>
      </c>
      <c r="AS56" s="118">
        <f>'SS5-Orifice1 (4)'!AS45</f>
        <v>2155.4250251890799</v>
      </c>
      <c r="AT56" s="108">
        <f>'SS5-Orifice1 (4)'!AT45</f>
        <v>-5533.7275831228599</v>
      </c>
      <c r="AU56" s="109">
        <f t="shared" si="7"/>
        <v>0.21155572093897015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(4)'!I46</f>
        <v>1</v>
      </c>
      <c r="J57" s="118">
        <f>'SS5-Orifice1 (4)'!J46</f>
        <v>7</v>
      </c>
      <c r="K57" s="118">
        <f>'SS5-Orifice1 (4)'!K46</f>
        <v>0.48244140000000002</v>
      </c>
      <c r="L57" s="118">
        <f>'SS5-Orifice1 (4)'!L46</f>
        <v>1.946567E-3</v>
      </c>
      <c r="M57" s="118">
        <f>'SS5-Orifice1 (4)'!M46</f>
        <v>9.7328349999999998E-4</v>
      </c>
      <c r="N57" s="118">
        <f>'SS5-Orifice1 (4)'!N46</f>
        <v>7</v>
      </c>
      <c r="O57" s="118">
        <f>'SS5-Orifice1 (4)'!O46</f>
        <v>2.8260000000000001</v>
      </c>
      <c r="P57" s="118">
        <f>'SS5-Orifice1 (4)'!P46</f>
        <v>1.946567E-3</v>
      </c>
      <c r="Q57" s="118">
        <f>'SS5-Orifice1 (4)'!Q46</f>
        <v>9.7328349999999998E-4</v>
      </c>
      <c r="R57" s="118">
        <f>'SS5-Orifice1 (4)'!R46</f>
        <v>7</v>
      </c>
      <c r="S57" s="118">
        <f>'SS5-Orifice1 (4)'!S46</f>
        <v>2.8260000000000001</v>
      </c>
      <c r="T57" s="118">
        <f>'SS5-Orifice1 (4)'!T46</f>
        <v>3.4720000000000001E-12</v>
      </c>
      <c r="U57" s="118">
        <f>'SS5-Orifice1 (4)'!U46</f>
        <v>6.3629999999999995E-8</v>
      </c>
      <c r="V57" s="118">
        <f>'SS5-Orifice1 (4)'!V46</f>
        <v>1.20774</v>
      </c>
      <c r="W57" s="118">
        <f>'SS5-Orifice1 (4)'!W46</f>
        <v>4.0000000000000042E-2</v>
      </c>
      <c r="X57" s="118">
        <f>'SS5-Orifice1 (4)'!X46</f>
        <v>299679266.65535998</v>
      </c>
      <c r="Y57" s="118">
        <f>'SS5-Orifice1 (4)'!Y46</f>
        <v>-50</v>
      </c>
      <c r="Z57" s="118">
        <f>'SS5-Orifice1 (4)'!Z46</f>
        <v>4</v>
      </c>
      <c r="AA57" s="118">
        <f>'SS5-Orifice1 (4)'!AA46</f>
        <v>0.127</v>
      </c>
      <c r="AB57" s="118">
        <f>'SS5-Orifice1 (4)'!AB46</f>
        <v>0.05</v>
      </c>
      <c r="AC57" s="118">
        <f>'SS5-Orifice1 (4)'!AC46</f>
        <v>4.0241233107504</v>
      </c>
      <c r="AD57" s="118">
        <f>'SS5-Orifice1 (4)'!AD46</f>
        <v>0.568060426901006</v>
      </c>
      <c r="AE57" s="118">
        <f>'SS5-Orifice1 (4)'!AE46</f>
        <v>6.7491443843546701</v>
      </c>
      <c r="AF57" s="118">
        <f>'SS5-Orifice1 (4)'!AF46</f>
        <v>2.7736549226931602</v>
      </c>
      <c r="AG57" s="118">
        <f>'SS5-Orifice1 (4)'!AG46</f>
        <v>3.97081455528755</v>
      </c>
      <c r="AH57" s="118">
        <f>'SS5-Orifice1 (4)'!AH46</f>
        <v>3.9715517778509399</v>
      </c>
      <c r="AI57" s="118">
        <f>'SS5-Orifice1 (4)'!AI46</f>
        <v>0.33588981021783698</v>
      </c>
      <c r="AJ57" s="118">
        <f>'SS5-Orifice1 (4)'!AJ46</f>
        <v>4.9898599474831098</v>
      </c>
      <c r="AK57" s="118">
        <f>'SS5-Orifice1 (4)'!AK46</f>
        <v>4.0241233107504</v>
      </c>
      <c r="AL57" s="118">
        <f>'SS5-Orifice1 (4)'!AL46</f>
        <v>0.568060426901006</v>
      </c>
      <c r="AM57" s="118">
        <f>'SS5-Orifice1 (4)'!AM46</f>
        <v>245.431656703567</v>
      </c>
      <c r="AN57" s="118">
        <f>'SS5-Orifice1 (4)'!AN46</f>
        <v>3.4560628838494001</v>
      </c>
      <c r="AO57" s="118">
        <f>'SS5-Orifice1 (4)'!AO46</f>
        <v>40712.7757709531</v>
      </c>
      <c r="AP57" s="118">
        <f>'SS5-Orifice1 (4)'!AP46</f>
        <v>1272.7931911632299</v>
      </c>
      <c r="AQ57" s="118">
        <f>'SS5-Orifice1 (4)'!AQ46</f>
        <v>4939.8297008868203</v>
      </c>
      <c r="AR57" s="118">
        <f>'SS5-Orifice1 (4)'!AR46</f>
        <v>5533.5365363643295</v>
      </c>
      <c r="AS57" s="118">
        <f>'SS5-Orifice1 (4)'!AS46</f>
        <v>2007.5720439864201</v>
      </c>
      <c r="AT57" s="108">
        <f>'SS5-Orifice1 (4)'!AT46</f>
        <v>-5533.5365363643295</v>
      </c>
      <c r="AU57" s="109">
        <f t="shared" si="7"/>
        <v>0.14116377233854613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(4)'!I47</f>
        <v>1</v>
      </c>
      <c r="J58" s="118">
        <f>'SS5-Orifice1 (4)'!J47</f>
        <v>7</v>
      </c>
      <c r="K58" s="118">
        <f>'SS5-Orifice1 (4)'!K47</f>
        <v>0.48244140000000002</v>
      </c>
      <c r="L58" s="118">
        <f>'SS5-Orifice1 (4)'!L47</f>
        <v>1.946567E-3</v>
      </c>
      <c r="M58" s="118">
        <f>'SS5-Orifice1 (4)'!M47</f>
        <v>9.7328349999999998E-4</v>
      </c>
      <c r="N58" s="118">
        <f>'SS5-Orifice1 (4)'!N47</f>
        <v>7</v>
      </c>
      <c r="O58" s="118">
        <f>'SS5-Orifice1 (4)'!O47</f>
        <v>2.8260000000000001</v>
      </c>
      <c r="P58" s="118">
        <f>'SS5-Orifice1 (4)'!P47</f>
        <v>1.946567E-3</v>
      </c>
      <c r="Q58" s="118">
        <f>'SS5-Orifice1 (4)'!Q47</f>
        <v>9.7328349999999998E-4</v>
      </c>
      <c r="R58" s="118">
        <f>'SS5-Orifice1 (4)'!R47</f>
        <v>7</v>
      </c>
      <c r="S58" s="118">
        <f>'SS5-Orifice1 (4)'!S47</f>
        <v>2.8260000000000001</v>
      </c>
      <c r="T58" s="118">
        <f>'SS5-Orifice1 (4)'!T47</f>
        <v>3.4720000000000001E-12</v>
      </c>
      <c r="U58" s="118">
        <f>'SS5-Orifice1 (4)'!U47</f>
        <v>6.3629999999999995E-8</v>
      </c>
      <c r="V58" s="118">
        <f>'SS5-Orifice1 (4)'!V47</f>
        <v>1.20774</v>
      </c>
      <c r="W58" s="118">
        <f>'SS5-Orifice1 (4)'!W47</f>
        <v>4.6999999999999952E-2</v>
      </c>
      <c r="X58" s="118">
        <f>'SS5-Orifice1 (4)'!X47</f>
        <v>413744687.526057</v>
      </c>
      <c r="Y58" s="118">
        <f>'SS5-Orifice1 (4)'!Y47</f>
        <v>-50</v>
      </c>
      <c r="Z58" s="118">
        <f>'SS5-Orifice1 (4)'!Z47</f>
        <v>4</v>
      </c>
      <c r="AA58" s="118">
        <f>'SS5-Orifice1 (4)'!AA47</f>
        <v>0.127</v>
      </c>
      <c r="AB58" s="118">
        <f>'SS5-Orifice1 (4)'!AB47</f>
        <v>0.05</v>
      </c>
      <c r="AC58" s="118">
        <f>'SS5-Orifice1 (4)'!AC47</f>
        <v>5.0612555166801201</v>
      </c>
      <c r="AD58" s="118">
        <f>'SS5-Orifice1 (4)'!AD47</f>
        <v>0.50729161770587805</v>
      </c>
      <c r="AE58" s="118">
        <f>'SS5-Orifice1 (4)'!AE47</f>
        <v>6.7491350065580704</v>
      </c>
      <c r="AF58" s="118">
        <f>'SS5-Orifice1 (4)'!AF47</f>
        <v>2.83330135084756</v>
      </c>
      <c r="AG58" s="118">
        <f>'SS5-Orifice1 (4)'!AG47</f>
        <v>3.9595413871338399</v>
      </c>
      <c r="AH58" s="118">
        <f>'SS5-Orifice1 (4)'!AH47</f>
        <v>3.9608332758774298</v>
      </c>
      <c r="AI58" s="118">
        <f>'SS5-Orifice1 (4)'!AI47</f>
        <v>0.28381467711539798</v>
      </c>
      <c r="AJ58" s="118">
        <f>'SS5-Orifice1 (4)'!AJ47</f>
        <v>6.5155854484493201</v>
      </c>
      <c r="AK58" s="118">
        <f>'SS5-Orifice1 (4)'!AK47</f>
        <v>5.0612555166801201</v>
      </c>
      <c r="AL58" s="118">
        <f>'SS5-Orifice1 (4)'!AL47</f>
        <v>0.50729161770587805</v>
      </c>
      <c r="AM58" s="118">
        <f>'SS5-Orifice1 (4)'!AM47</f>
        <v>241.08430395230599</v>
      </c>
      <c r="AN58" s="118">
        <f>'SS5-Orifice1 (4)'!AN47</f>
        <v>4.5539638989742404</v>
      </c>
      <c r="AO58" s="118">
        <f>'SS5-Orifice1 (4)'!AO47</f>
        <v>38872.219058016301</v>
      </c>
      <c r="AP58" s="118">
        <f>'SS5-Orifice1 (4)'!AP47</f>
        <v>1208.6294071813199</v>
      </c>
      <c r="AQ58" s="118">
        <f>'SS5-Orifice1 (4)'!AQ47</f>
        <v>4939.6314391098304</v>
      </c>
      <c r="AR58" s="118">
        <f>'SS5-Orifice1 (4)'!AR47</f>
        <v>5533.5231640086104</v>
      </c>
      <c r="AS58" s="118">
        <f>'SS5-Orifice1 (4)'!AS47</f>
        <v>1897.5813219985901</v>
      </c>
      <c r="AT58" s="108">
        <f>'SS5-Orifice1 (4)'!AT47</f>
        <v>-5533.5231640086104</v>
      </c>
      <c r="AU58" s="109">
        <f t="shared" si="7"/>
        <v>0.10023039066769561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(4)'!I48</f>
        <v>1</v>
      </c>
      <c r="J59" s="118">
        <f>'SS5-Orifice1 (4)'!J48</f>
        <v>7</v>
      </c>
      <c r="K59" s="118">
        <f>'SS5-Orifice1 (4)'!K48</f>
        <v>0.48244140000000002</v>
      </c>
      <c r="L59" s="118">
        <f>'SS5-Orifice1 (4)'!L48</f>
        <v>1.946567E-3</v>
      </c>
      <c r="M59" s="118">
        <f>'SS5-Orifice1 (4)'!M48</f>
        <v>9.7328349999999998E-4</v>
      </c>
      <c r="N59" s="118">
        <f>'SS5-Orifice1 (4)'!N48</f>
        <v>7</v>
      </c>
      <c r="O59" s="118">
        <f>'SS5-Orifice1 (4)'!O48</f>
        <v>2.8260000000000001</v>
      </c>
      <c r="P59" s="118">
        <f>'SS5-Orifice1 (4)'!P48</f>
        <v>1.946567E-3</v>
      </c>
      <c r="Q59" s="118">
        <f>'SS5-Orifice1 (4)'!Q48</f>
        <v>9.7328349999999998E-4</v>
      </c>
      <c r="R59" s="118">
        <f>'SS5-Orifice1 (4)'!R48</f>
        <v>7</v>
      </c>
      <c r="S59" s="118">
        <f>'SS5-Orifice1 (4)'!S48</f>
        <v>2.8260000000000001</v>
      </c>
      <c r="T59" s="118">
        <f>'SS5-Orifice1 (4)'!T48</f>
        <v>3.4720000000000001E-12</v>
      </c>
      <c r="U59" s="118">
        <f>'SS5-Orifice1 (4)'!U48</f>
        <v>6.3629999999999995E-8</v>
      </c>
      <c r="V59" s="118">
        <f>'SS5-Orifice1 (4)'!V48</f>
        <v>1.20774</v>
      </c>
      <c r="W59" s="118">
        <f>'SS5-Orifice1 (4)'!W48</f>
        <v>6.2999999999999987E-2</v>
      </c>
      <c r="X59" s="118">
        <f>'SS5-Orifice1 (4)'!X48</f>
        <v>743391880.84695303</v>
      </c>
      <c r="Y59" s="118">
        <f>'SS5-Orifice1 (4)'!Y48</f>
        <v>-50</v>
      </c>
      <c r="Z59" s="118">
        <f>'SS5-Orifice1 (4)'!Z48</f>
        <v>4</v>
      </c>
      <c r="AA59" s="118">
        <f>'SS5-Orifice1 (4)'!AA48</f>
        <v>0.127</v>
      </c>
      <c r="AB59" s="118">
        <f>'SS5-Orifice1 (4)'!AB48</f>
        <v>0.05</v>
      </c>
      <c r="AC59" s="118">
        <f>'SS5-Orifice1 (4)'!AC48</f>
        <v>7.3798315615448598</v>
      </c>
      <c r="AD59" s="118">
        <f>'SS5-Orifice1 (4)'!AD48</f>
        <v>0.384490326406836</v>
      </c>
      <c r="AE59" s="118">
        <f>'SS5-Orifice1 (4)'!AE48</f>
        <v>6.8106559046068602</v>
      </c>
      <c r="AF59" s="118">
        <f>'SS5-Orifice1 (4)'!AF48</f>
        <v>2.9629895989344499</v>
      </c>
      <c r="AG59" s="118">
        <f>'SS5-Orifice1 (4)'!AG48</f>
        <v>3.9660809471732201</v>
      </c>
      <c r="AH59" s="118">
        <f>'SS5-Orifice1 (4)'!AH48</f>
        <v>3.9749902182770298</v>
      </c>
      <c r="AI59" s="118">
        <f>'SS5-Orifice1 (4)'!AI48</f>
        <v>0.19728659907436299</v>
      </c>
      <c r="AJ59" s="118">
        <f>'SS5-Orifice1 (4)'!AJ48</f>
        <v>10.9244416913245</v>
      </c>
      <c r="AK59" s="118">
        <f>'SS5-Orifice1 (4)'!AK48</f>
        <v>7.3798315615448598</v>
      </c>
      <c r="AL59" s="118">
        <f>'SS5-Orifice1 (4)'!AL48</f>
        <v>0.384490326406836</v>
      </c>
      <c r="AM59" s="118">
        <f>'SS5-Orifice1 (4)'!AM48</f>
        <v>247.437624102548</v>
      </c>
      <c r="AN59" s="118">
        <f>'SS5-Orifice1 (4)'!AN48</f>
        <v>6.99534123513802</v>
      </c>
      <c r="AO59" s="118">
        <f>'SS5-Orifice1 (4)'!AO48</f>
        <v>36910.253493152799</v>
      </c>
      <c r="AP59" s="118">
        <f>'SS5-Orifice1 (4)'!AP48</f>
        <v>1053.8228312502399</v>
      </c>
      <c r="AQ59" s="118">
        <f>'SS5-Orifice1 (4)'!AQ48</f>
        <v>4630.4724161566201</v>
      </c>
      <c r="AR59" s="118">
        <f>'SS5-Orifice1 (4)'!AR48</f>
        <v>5533.0815224644502</v>
      </c>
      <c r="AS59" s="118">
        <f>'SS5-Orifice1 (4)'!AS48</f>
        <v>1592.5994542342301</v>
      </c>
      <c r="AT59" s="108">
        <f>'SS5-Orifice1 (4)'!AT48</f>
        <v>-5533.0815224644502</v>
      </c>
      <c r="AU59" s="109">
        <f t="shared" si="7"/>
        <v>5.2100149332723875E-2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(4)'!I49</f>
        <v>1</v>
      </c>
      <c r="J60" s="112">
        <f>'SS5-Orifice1 (4)'!J49</f>
        <v>7</v>
      </c>
      <c r="K60" s="112">
        <f>'SS5-Orifice1 (4)'!K49</f>
        <v>0.48244140000000002</v>
      </c>
      <c r="L60" s="112">
        <f>'SS5-Orifice1 (4)'!L49</f>
        <v>1.946567E-3</v>
      </c>
      <c r="M60" s="112">
        <f>'SS5-Orifice1 (4)'!M49</f>
        <v>9.7328349999999998E-4</v>
      </c>
      <c r="N60" s="112">
        <f>'SS5-Orifice1 (4)'!N49</f>
        <v>7</v>
      </c>
      <c r="O60" s="112">
        <f>'SS5-Orifice1 (4)'!O49</f>
        <v>2.8260000000000001</v>
      </c>
      <c r="P60" s="112">
        <f>'SS5-Orifice1 (4)'!P49</f>
        <v>1.946567E-3</v>
      </c>
      <c r="Q60" s="112">
        <f>'SS5-Orifice1 (4)'!Q49</f>
        <v>9.7328349999999998E-4</v>
      </c>
      <c r="R60" s="112">
        <f>'SS5-Orifice1 (4)'!R49</f>
        <v>7</v>
      </c>
      <c r="S60" s="112">
        <f>'SS5-Orifice1 (4)'!S49</f>
        <v>2.8260000000000001</v>
      </c>
      <c r="T60" s="112">
        <f>'SS5-Orifice1 (4)'!T49</f>
        <v>3.4720000000000001E-12</v>
      </c>
      <c r="U60" s="112">
        <f>'SS5-Orifice1 (4)'!U49</f>
        <v>6.3629999999999995E-8</v>
      </c>
      <c r="V60" s="112">
        <f>'SS5-Orifice1 (4)'!V49</f>
        <v>1.20774</v>
      </c>
      <c r="W60" s="112">
        <f>'SS5-Orifice1 (4)'!W49</f>
        <v>0.12499999999999985</v>
      </c>
      <c r="X60" s="112">
        <f>'SS5-Orifice1 (4)'!X49</f>
        <v>2926555338.4312501</v>
      </c>
      <c r="Y60" s="112">
        <f>'SS5-Orifice1 (4)'!Y49</f>
        <v>-50</v>
      </c>
      <c r="Z60" s="112">
        <f>'SS5-Orifice1 (4)'!Z49</f>
        <v>4</v>
      </c>
      <c r="AA60" s="112">
        <f>'SS5-Orifice1 (4)'!AA49</f>
        <v>0.127</v>
      </c>
      <c r="AB60" s="112">
        <f>'SS5-Orifice1 (4)'!AB49</f>
        <v>0.05</v>
      </c>
      <c r="AC60" s="112">
        <f>'SS5-Orifice1 (4)'!AC49</f>
        <v>11.164055541191599</v>
      </c>
      <c r="AD60" s="112">
        <f>'SS5-Orifice1 (4)'!AD49</f>
        <v>1.4100777944467201E-6</v>
      </c>
      <c r="AE60" s="112">
        <f>'SS5-Orifice1 (4)'!AE49</f>
        <v>6.7491554023439297</v>
      </c>
      <c r="AF60" s="112">
        <f>'SS5-Orifice1 (4)'!AF49</f>
        <v>2.8932507642816501</v>
      </c>
      <c r="AG60" s="112">
        <f>'SS5-Orifice1 (4)'!AG49</f>
        <v>3.9788141202028702</v>
      </c>
      <c r="AH60" s="112">
        <f>'SS5-Orifice1 (4)'!AH49</f>
        <v>3.9619147741432901</v>
      </c>
      <c r="AI60" s="112">
        <f>'SS5-Orifice1 (4)'!AI49</f>
        <v>7.3863607606269103E-7</v>
      </c>
      <c r="AJ60" s="112">
        <f>'SS5-Orifice1 (4)'!AJ49</f>
        <v>25.275111205287502</v>
      </c>
      <c r="AK60" s="112">
        <f>'SS5-Orifice1 (4)'!AK49</f>
        <v>11.164055541191599</v>
      </c>
      <c r="AL60" s="112">
        <f>'SS5-Orifice1 (4)'!AL49</f>
        <v>1.4100777944467201E-6</v>
      </c>
      <c r="AM60" s="112">
        <f>'SS5-Orifice1 (4)'!AM49</f>
        <v>0</v>
      </c>
      <c r="AN60" s="112">
        <f>'SS5-Orifice1 (4)'!AN49</f>
        <v>11.164054131113801</v>
      </c>
      <c r="AO60" s="112">
        <f>'SS5-Orifice1 (4)'!AO49</f>
        <v>35000.004420680998</v>
      </c>
      <c r="AP60" s="112">
        <f>'SS5-Orifice1 (4)'!AP49</f>
        <v>421.24595989337701</v>
      </c>
      <c r="AQ60" s="112">
        <f>'SS5-Orifice1 (4)'!AQ49</f>
        <v>1937.31403170268</v>
      </c>
      <c r="AR60" s="112">
        <f>'SS5-Orifice1 (4)'!AR49</f>
        <v>2341.1100090467198</v>
      </c>
      <c r="AS60" s="112">
        <f>'SS5-Orifice1 (4)'!AS49</f>
        <v>633.15449592115499</v>
      </c>
      <c r="AT60" s="113">
        <f>'SS5-Orifice1 (4)'!AT49</f>
        <v>-2341.1100090467198</v>
      </c>
      <c r="AU60" s="114">
        <f t="shared" si="7"/>
        <v>1.2630515758758173E-7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(4)'!I39</f>
        <v>1.5</v>
      </c>
      <c r="J61" s="118">
        <f>'SS6-Orifice1 (4)'!J39</f>
        <v>7</v>
      </c>
      <c r="K61" s="118">
        <f>'SS6-Orifice1 (4)'!K39</f>
        <v>0.48244140000000002</v>
      </c>
      <c r="L61" s="118">
        <f>'SS6-Orifice1 (4)'!L39</f>
        <v>1.946567E-3</v>
      </c>
      <c r="M61" s="118">
        <f>'SS6-Orifice1 (4)'!M39</f>
        <v>9.7328349999999998E-4</v>
      </c>
      <c r="N61" s="118">
        <f>'SS6-Orifice1 (4)'!N39</f>
        <v>7</v>
      </c>
      <c r="O61" s="118">
        <f>'SS6-Orifice1 (4)'!O39</f>
        <v>2.8260000000000001</v>
      </c>
      <c r="P61" s="118">
        <f>'SS6-Orifice1 (4)'!P39</f>
        <v>1.946567E-3</v>
      </c>
      <c r="Q61" s="118">
        <f>'SS6-Orifice1 (4)'!Q39</f>
        <v>9.7328349999999998E-4</v>
      </c>
      <c r="R61" s="118">
        <f>'SS6-Orifice1 (4)'!R39</f>
        <v>7</v>
      </c>
      <c r="S61" s="118">
        <f>'SS6-Orifice1 (4)'!S39</f>
        <v>2.8260000000000001</v>
      </c>
      <c r="T61" s="118">
        <f>'SS6-Orifice1 (4)'!T39</f>
        <v>3.4720000000000001E-12</v>
      </c>
      <c r="U61" s="118">
        <f>'SS6-Orifice1 (4)'!U39</f>
        <v>6.3629999999999995E-8</v>
      </c>
      <c r="V61" s="118">
        <f>'SS6-Orifice1 (4)'!V39</f>
        <v>1.20774</v>
      </c>
      <c r="W61" s="118">
        <f>'SS6-Orifice1 (4)'!W39</f>
        <v>9.9999999999999985E-3</v>
      </c>
      <c r="X61" s="118">
        <f>'SS6-Orifice1 (4)'!X39</f>
        <v>18729954.165959999</v>
      </c>
      <c r="Y61" s="118">
        <f>'SS6-Orifice1 (4)'!Y39</f>
        <v>-50</v>
      </c>
      <c r="Z61" s="118">
        <f>'SS6-Orifice1 (4)'!Z39</f>
        <v>4</v>
      </c>
      <c r="AA61" s="118">
        <f>'SS6-Orifice1 (4)'!AA39</f>
        <v>0.127</v>
      </c>
      <c r="AB61" s="118">
        <f>'SS6-Orifice1 (4)'!AB39</f>
        <v>0.05</v>
      </c>
      <c r="AC61" s="118">
        <f>'SS6-Orifice1 (4)'!AC39</f>
        <v>1.1383158824491499</v>
      </c>
      <c r="AD61" s="118">
        <f>'SS6-Orifice1 (4)'!AD39</f>
        <v>0.89435421599090403</v>
      </c>
      <c r="AE61" s="118">
        <f>'SS6-Orifice1 (4)'!AE39</f>
        <v>10.2153528263098</v>
      </c>
      <c r="AF61" s="118">
        <f>'SS6-Orifice1 (4)'!AF39</f>
        <v>5.1004600065242602</v>
      </c>
      <c r="AG61" s="118">
        <f>'SS6-Orifice1 (4)'!AG39</f>
        <v>3.9827848277051299</v>
      </c>
      <c r="AH61" s="118">
        <f>'SS6-Orifice1 (4)'!AH39</f>
        <v>3.9863109646547801</v>
      </c>
      <c r="AI61" s="118">
        <f>'SS6-Orifice1 (4)'!AI39</f>
        <v>0.56382130402699104</v>
      </c>
      <c r="AJ61" s="118">
        <f>'SS6-Orifice1 (4)'!AJ39</f>
        <v>1.2324452380012301</v>
      </c>
      <c r="AK61" s="118">
        <f>'SS6-Orifice1 (4)'!AK39</f>
        <v>1.1383158824491499</v>
      </c>
      <c r="AL61" s="118">
        <f>'SS6-Orifice1 (4)'!AL39</f>
        <v>0.89435421599090403</v>
      </c>
      <c r="AM61" s="118">
        <f>'SS6-Orifice1 (4)'!AM39</f>
        <v>179.48325616680401</v>
      </c>
      <c r="AN61" s="118">
        <f>'SS6-Orifice1 (4)'!AN39</f>
        <v>0.24396166645824699</v>
      </c>
      <c r="AO61" s="118">
        <f>'SS6-Orifice1 (4)'!AO39</f>
        <v>162652.92698252399</v>
      </c>
      <c r="AP61" s="118">
        <f>'SS6-Orifice1 (4)'!AP39</f>
        <v>2749.7632336450201</v>
      </c>
      <c r="AQ61" s="118">
        <f>'SS6-Orifice1 (4)'!AQ39</f>
        <v>7430.2273618271101</v>
      </c>
      <c r="AR61" s="118">
        <f>'SS6-Orifice1 (4)'!AR39</f>
        <v>5563.4719182987701</v>
      </c>
      <c r="AS61" s="118">
        <f>'SS6-Orifice1 (4)'!AS39</f>
        <v>3159.8911340711302</v>
      </c>
      <c r="AT61" s="108">
        <f>'SS6-Orifice1 (4)'!AT39</f>
        <v>-5563.4719182987701</v>
      </c>
      <c r="AU61" s="115">
        <f t="shared" si="7"/>
        <v>0.78568192694162464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(4)'!I40</f>
        <v>1.5</v>
      </c>
      <c r="J62" s="118">
        <f>'SS6-Orifice1 (4)'!J40</f>
        <v>7</v>
      </c>
      <c r="K62" s="118">
        <f>'SS6-Orifice1 (4)'!K40</f>
        <v>0.48244140000000002</v>
      </c>
      <c r="L62" s="118">
        <f>'SS6-Orifice1 (4)'!L40</f>
        <v>1.946567E-3</v>
      </c>
      <c r="M62" s="118">
        <f>'SS6-Orifice1 (4)'!M40</f>
        <v>9.7328349999999998E-4</v>
      </c>
      <c r="N62" s="118">
        <f>'SS6-Orifice1 (4)'!N40</f>
        <v>7</v>
      </c>
      <c r="O62" s="118">
        <f>'SS6-Orifice1 (4)'!O40</f>
        <v>2.8260000000000001</v>
      </c>
      <c r="P62" s="118">
        <f>'SS6-Orifice1 (4)'!P40</f>
        <v>1.946567E-3</v>
      </c>
      <c r="Q62" s="118">
        <f>'SS6-Orifice1 (4)'!Q40</f>
        <v>9.7328349999999998E-4</v>
      </c>
      <c r="R62" s="118">
        <f>'SS6-Orifice1 (4)'!R40</f>
        <v>7</v>
      </c>
      <c r="S62" s="118">
        <f>'SS6-Orifice1 (4)'!S40</f>
        <v>2.8260000000000001</v>
      </c>
      <c r="T62" s="118">
        <f>'SS6-Orifice1 (4)'!T40</f>
        <v>3.4720000000000001E-12</v>
      </c>
      <c r="U62" s="118">
        <f>'SS6-Orifice1 (4)'!U40</f>
        <v>6.3629999999999995E-8</v>
      </c>
      <c r="V62" s="118">
        <f>'SS6-Orifice1 (4)'!V40</f>
        <v>1.20774</v>
      </c>
      <c r="W62" s="118">
        <f>'SS6-Orifice1 (4)'!W40</f>
        <v>1.6000000000000011E-2</v>
      </c>
      <c r="X62" s="118">
        <f>'SS6-Orifice1 (4)'!X40</f>
        <v>47948682.664857604</v>
      </c>
      <c r="Y62" s="118">
        <f>'SS6-Orifice1 (4)'!Y40</f>
        <v>-50</v>
      </c>
      <c r="Z62" s="118">
        <f>'SS6-Orifice1 (4)'!Z40</f>
        <v>4</v>
      </c>
      <c r="AA62" s="118">
        <f>'SS6-Orifice1 (4)'!AA40</f>
        <v>0.127</v>
      </c>
      <c r="AB62" s="118">
        <f>'SS6-Orifice1 (4)'!AB40</f>
        <v>0.05</v>
      </c>
      <c r="AC62" s="118">
        <f>'SS6-Orifice1 (4)'!AC40</f>
        <v>1.5015893179383899</v>
      </c>
      <c r="AD62" s="118">
        <f>'SS6-Orifice1 (4)'!AD40</f>
        <v>0.88009167060202698</v>
      </c>
      <c r="AE62" s="118">
        <f>'SS6-Orifice1 (4)'!AE40</f>
        <v>10.2167296203472</v>
      </c>
      <c r="AF62" s="118">
        <f>'SS6-Orifice1 (4)'!AF40</f>
        <v>5.3556289603462197</v>
      </c>
      <c r="AG62" s="118">
        <f>'SS6-Orifice1 (4)'!AG40</f>
        <v>3.9932166630089401</v>
      </c>
      <c r="AH62" s="118">
        <f>'SS6-Orifice1 (4)'!AH40</f>
        <v>4.0086408254686203</v>
      </c>
      <c r="AI62" s="118">
        <f>'SS6-Orifice1 (4)'!AI40</f>
        <v>0.53937449216383004</v>
      </c>
      <c r="AJ62" s="118">
        <f>'SS6-Orifice1 (4)'!AJ40</f>
        <v>1.62337559965624</v>
      </c>
      <c r="AK62" s="118">
        <f>'SS6-Orifice1 (4)'!AK40</f>
        <v>1.5015893179383899</v>
      </c>
      <c r="AL62" s="118">
        <f>'SS6-Orifice1 (4)'!AL40</f>
        <v>0.88009167060202698</v>
      </c>
      <c r="AM62" s="118">
        <f>'SS6-Orifice1 (4)'!AM40</f>
        <v>182.35093534123601</v>
      </c>
      <c r="AN62" s="118">
        <f>'SS6-Orifice1 (4)'!AN40</f>
        <v>0.62149764733636004</v>
      </c>
      <c r="AO62" s="118">
        <f>'SS6-Orifice1 (4)'!AO40</f>
        <v>84305.815467786495</v>
      </c>
      <c r="AP62" s="118">
        <f>'SS6-Orifice1 (4)'!AP40</f>
        <v>2527.3102504752601</v>
      </c>
      <c r="AQ62" s="118">
        <f>'SS6-Orifice1 (4)'!AQ40</f>
        <v>7431.0829096482703</v>
      </c>
      <c r="AR62" s="118">
        <f>'SS6-Orifice1 (4)'!AR40</f>
        <v>5563.42495227373</v>
      </c>
      <c r="AS62" s="118">
        <f>'SS6-Orifice1 (4)'!AS40</f>
        <v>2869.2156317641002</v>
      </c>
      <c r="AT62" s="108">
        <f>'SS6-Orifice1 (4)'!AT40</f>
        <v>-5563.42495227373</v>
      </c>
      <c r="AU62" s="109">
        <f t="shared" si="7"/>
        <v>0.58610677372848563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(4)'!I41</f>
        <v>1.5</v>
      </c>
      <c r="J63" s="118">
        <f>'SS6-Orifice1 (4)'!J41</f>
        <v>7</v>
      </c>
      <c r="K63" s="118">
        <f>'SS6-Orifice1 (4)'!K41</f>
        <v>0.48244140000000002</v>
      </c>
      <c r="L63" s="118">
        <f>'SS6-Orifice1 (4)'!L41</f>
        <v>1.946567E-3</v>
      </c>
      <c r="M63" s="118">
        <f>'SS6-Orifice1 (4)'!M41</f>
        <v>9.7328349999999998E-4</v>
      </c>
      <c r="N63" s="118">
        <f>'SS6-Orifice1 (4)'!N41</f>
        <v>7</v>
      </c>
      <c r="O63" s="118">
        <f>'SS6-Orifice1 (4)'!O41</f>
        <v>2.8260000000000001</v>
      </c>
      <c r="P63" s="118">
        <f>'SS6-Orifice1 (4)'!P41</f>
        <v>1.946567E-3</v>
      </c>
      <c r="Q63" s="118">
        <f>'SS6-Orifice1 (4)'!Q41</f>
        <v>9.7328349999999998E-4</v>
      </c>
      <c r="R63" s="118">
        <f>'SS6-Orifice1 (4)'!R41</f>
        <v>7</v>
      </c>
      <c r="S63" s="118">
        <f>'SS6-Orifice1 (4)'!S41</f>
        <v>2.8260000000000001</v>
      </c>
      <c r="T63" s="118">
        <f>'SS6-Orifice1 (4)'!T41</f>
        <v>3.4720000000000001E-12</v>
      </c>
      <c r="U63" s="118">
        <f>'SS6-Orifice1 (4)'!U41</f>
        <v>6.3629999999999995E-8</v>
      </c>
      <c r="V63" s="118">
        <f>'SS6-Orifice1 (4)'!V41</f>
        <v>1.20774</v>
      </c>
      <c r="W63" s="118">
        <f>'SS6-Orifice1 (4)'!W41</f>
        <v>1.7999999999999992E-2</v>
      </c>
      <c r="X63" s="118">
        <f>'SS6-Orifice1 (4)'!X41</f>
        <v>60685051.497710504</v>
      </c>
      <c r="Y63" s="118">
        <f>'SS6-Orifice1 (4)'!Y41</f>
        <v>-50</v>
      </c>
      <c r="Z63" s="118">
        <f>'SS6-Orifice1 (4)'!Z41</f>
        <v>4</v>
      </c>
      <c r="AA63" s="118">
        <f>'SS6-Orifice1 (4)'!AA41</f>
        <v>0.127</v>
      </c>
      <c r="AB63" s="118">
        <f>'SS6-Orifice1 (4)'!AB41</f>
        <v>0.05</v>
      </c>
      <c r="AC63" s="118">
        <f>'SS6-Orifice1 (4)'!AC41</f>
        <v>1.64575978160034</v>
      </c>
      <c r="AD63" s="118">
        <f>'SS6-Orifice1 (4)'!AD41</f>
        <v>0.863447492147981</v>
      </c>
      <c r="AE63" s="118">
        <f>'SS6-Orifice1 (4)'!AE41</f>
        <v>10.217073818856599</v>
      </c>
      <c r="AF63" s="118">
        <f>'SS6-Orifice1 (4)'!AF41</f>
        <v>5.22673984837314</v>
      </c>
      <c r="AG63" s="118">
        <f>'SS6-Orifice1 (4)'!AG41</f>
        <v>4.0143601537851197</v>
      </c>
      <c r="AH63" s="118">
        <f>'SS6-Orifice1 (4)'!AH41</f>
        <v>4.0041832711228897</v>
      </c>
      <c r="AI63" s="118">
        <f>'SS6-Orifice1 (4)'!AI41</f>
        <v>0.52920767054287499</v>
      </c>
      <c r="AJ63" s="118">
        <f>'SS6-Orifice1 (4)'!AJ41</f>
        <v>1.79378048188225</v>
      </c>
      <c r="AK63" s="118">
        <f>'SS6-Orifice1 (4)'!AK41</f>
        <v>1.64575978160034</v>
      </c>
      <c r="AL63" s="118">
        <f>'SS6-Orifice1 (4)'!AL41</f>
        <v>0.863447492147981</v>
      </c>
      <c r="AM63" s="118">
        <f>'SS6-Orifice1 (4)'!AM41</f>
        <v>185.83107274643601</v>
      </c>
      <c r="AN63" s="118">
        <f>'SS6-Orifice1 (4)'!AN41</f>
        <v>0.78231228945235998</v>
      </c>
      <c r="AO63" s="118">
        <f>'SS6-Orifice1 (4)'!AO41</f>
        <v>73425.772737370804</v>
      </c>
      <c r="AP63" s="118">
        <f>'SS6-Orifice1 (4)'!AP41</f>
        <v>2655.8330022303999</v>
      </c>
      <c r="AQ63" s="118">
        <f>'SS6-Orifice1 (4)'!AQ41</f>
        <v>7429.7738716292397</v>
      </c>
      <c r="AR63" s="118">
        <f>'SS6-Orifice1 (4)'!AR41</f>
        <v>5563.3853127898301</v>
      </c>
      <c r="AS63" s="118">
        <f>'SS6-Orifice1 (4)'!AS41</f>
        <v>2969.80281957954</v>
      </c>
      <c r="AT63" s="108">
        <f>'SS6-Orifice1 (4)'!AT41</f>
        <v>-5563.3853127898301</v>
      </c>
      <c r="AU63" s="109">
        <f t="shared" si="7"/>
        <v>0.5246497707632416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(4)'!I42</f>
        <v>1.5</v>
      </c>
      <c r="J64" s="118">
        <f>'SS6-Orifice1 (4)'!J42</f>
        <v>7</v>
      </c>
      <c r="K64" s="118">
        <f>'SS6-Orifice1 (4)'!K42</f>
        <v>0.48244140000000002</v>
      </c>
      <c r="L64" s="118">
        <f>'SS6-Orifice1 (4)'!L42</f>
        <v>1.946567E-3</v>
      </c>
      <c r="M64" s="118">
        <f>'SS6-Orifice1 (4)'!M42</f>
        <v>9.7328349999999998E-4</v>
      </c>
      <c r="N64" s="118">
        <f>'SS6-Orifice1 (4)'!N42</f>
        <v>7</v>
      </c>
      <c r="O64" s="118">
        <f>'SS6-Orifice1 (4)'!O42</f>
        <v>2.8260000000000001</v>
      </c>
      <c r="P64" s="118">
        <f>'SS6-Orifice1 (4)'!P42</f>
        <v>1.946567E-3</v>
      </c>
      <c r="Q64" s="118">
        <f>'SS6-Orifice1 (4)'!Q42</f>
        <v>9.7328349999999998E-4</v>
      </c>
      <c r="R64" s="118">
        <f>'SS6-Orifice1 (4)'!R42</f>
        <v>7</v>
      </c>
      <c r="S64" s="118">
        <f>'SS6-Orifice1 (4)'!S42</f>
        <v>2.8260000000000001</v>
      </c>
      <c r="T64" s="118">
        <f>'SS6-Orifice1 (4)'!T42</f>
        <v>3.4720000000000001E-12</v>
      </c>
      <c r="U64" s="118">
        <f>'SS6-Orifice1 (4)'!U42</f>
        <v>6.3629999999999995E-8</v>
      </c>
      <c r="V64" s="118">
        <f>'SS6-Orifice1 (4)'!V42</f>
        <v>1.20774</v>
      </c>
      <c r="W64" s="118">
        <f>'SS6-Orifice1 (4)'!W42</f>
        <v>1.999999999999999E-2</v>
      </c>
      <c r="X64" s="118">
        <f>'SS6-Orifice1 (4)'!X42</f>
        <v>74919816.6638401</v>
      </c>
      <c r="Y64" s="118">
        <f>'SS6-Orifice1 (4)'!Y42</f>
        <v>-50</v>
      </c>
      <c r="Z64" s="118">
        <f>'SS6-Orifice1 (4)'!Z42</f>
        <v>4</v>
      </c>
      <c r="AA64" s="118">
        <f>'SS6-Orifice1 (4)'!AA42</f>
        <v>0.127</v>
      </c>
      <c r="AB64" s="118">
        <f>'SS6-Orifice1 (4)'!AB42</f>
        <v>0.05</v>
      </c>
      <c r="AC64" s="118">
        <f>'SS6-Orifice1 (4)'!AC42</f>
        <v>1.82474685033802</v>
      </c>
      <c r="AD64" s="118">
        <f>'SS6-Orifice1 (4)'!AD42</f>
        <v>0.86018973236621599</v>
      </c>
      <c r="AE64" s="118">
        <f>'SS6-Orifice1 (4)'!AE42</f>
        <v>10.216959086020101</v>
      </c>
      <c r="AF64" s="118">
        <f>'SS6-Orifice1 (4)'!AF42</f>
        <v>5.3587428032103599</v>
      </c>
      <c r="AG64" s="118">
        <f>'SS6-Orifice1 (4)'!AG42</f>
        <v>3.9887269668730498</v>
      </c>
      <c r="AH64" s="118">
        <f>'SS6-Orifice1 (4)'!AH42</f>
        <v>3.9846377381157398</v>
      </c>
      <c r="AI64" s="118">
        <f>'SS6-Orifice1 (4)'!AI42</f>
        <v>0.51800047255709503</v>
      </c>
      <c r="AJ64" s="118">
        <f>'SS6-Orifice1 (4)'!AJ42</f>
        <v>1.9842324527439199</v>
      </c>
      <c r="AK64" s="118">
        <f>'SS6-Orifice1 (4)'!AK42</f>
        <v>1.82474685033802</v>
      </c>
      <c r="AL64" s="118">
        <f>'SS6-Orifice1 (4)'!AL42</f>
        <v>0.86018973236621599</v>
      </c>
      <c r="AM64" s="118">
        <f>'SS6-Orifice1 (4)'!AM42</f>
        <v>186.51220710912</v>
      </c>
      <c r="AN64" s="118">
        <f>'SS6-Orifice1 (4)'!AN42</f>
        <v>0.96455711797180599</v>
      </c>
      <c r="AO64" s="118">
        <f>'SS6-Orifice1 (4)'!AO42</f>
        <v>66047.440940172703</v>
      </c>
      <c r="AP64" s="118">
        <f>'SS6-Orifice1 (4)'!AP42</f>
        <v>2503.3787348338201</v>
      </c>
      <c r="AQ64" s="118">
        <f>'SS6-Orifice1 (4)'!AQ42</f>
        <v>7430.1006973664098</v>
      </c>
      <c r="AR64" s="118">
        <f>'SS6-Orifice1 (4)'!AR42</f>
        <v>5563.3883577453798</v>
      </c>
      <c r="AS64" s="118">
        <f>'SS6-Orifice1 (4)'!AS42</f>
        <v>2835.7295961055402</v>
      </c>
      <c r="AT64" s="108">
        <f>'SS6-Orifice1 (4)'!AT42</f>
        <v>-5563.3883577453798</v>
      </c>
      <c r="AU64" s="109">
        <f t="shared" si="7"/>
        <v>0.47140222886636174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(4)'!I43</f>
        <v>1.5</v>
      </c>
      <c r="J65" s="118">
        <f>'SS6-Orifice1 (4)'!J43</f>
        <v>7</v>
      </c>
      <c r="K65" s="118">
        <f>'SS6-Orifice1 (4)'!K43</f>
        <v>0.48244140000000002</v>
      </c>
      <c r="L65" s="118">
        <f>'SS6-Orifice1 (4)'!L43</f>
        <v>1.946567E-3</v>
      </c>
      <c r="M65" s="118">
        <f>'SS6-Orifice1 (4)'!M43</f>
        <v>9.7328349999999998E-4</v>
      </c>
      <c r="N65" s="118">
        <f>'SS6-Orifice1 (4)'!N43</f>
        <v>7</v>
      </c>
      <c r="O65" s="118">
        <f>'SS6-Orifice1 (4)'!O43</f>
        <v>2.8260000000000001</v>
      </c>
      <c r="P65" s="118">
        <f>'SS6-Orifice1 (4)'!P43</f>
        <v>1.946567E-3</v>
      </c>
      <c r="Q65" s="118">
        <f>'SS6-Orifice1 (4)'!Q43</f>
        <v>9.7328349999999998E-4</v>
      </c>
      <c r="R65" s="118">
        <f>'SS6-Orifice1 (4)'!R43</f>
        <v>7</v>
      </c>
      <c r="S65" s="118">
        <f>'SS6-Orifice1 (4)'!S43</f>
        <v>2.8260000000000001</v>
      </c>
      <c r="T65" s="118">
        <f>'SS6-Orifice1 (4)'!T43</f>
        <v>3.4720000000000001E-12</v>
      </c>
      <c r="U65" s="118">
        <f>'SS6-Orifice1 (4)'!U43</f>
        <v>6.3629999999999995E-8</v>
      </c>
      <c r="V65" s="118">
        <f>'SS6-Orifice1 (4)'!V43</f>
        <v>1.20774</v>
      </c>
      <c r="W65" s="118">
        <f>'SS6-Orifice1 (4)'!W43</f>
        <v>2.8999999999999998E-2</v>
      </c>
      <c r="X65" s="118">
        <f>'SS6-Orifice1 (4)'!X43</f>
        <v>157518914.53572401</v>
      </c>
      <c r="Y65" s="118">
        <f>'SS6-Orifice1 (4)'!Y43</f>
        <v>-50</v>
      </c>
      <c r="Z65" s="118">
        <f>'SS6-Orifice1 (4)'!Z43</f>
        <v>4</v>
      </c>
      <c r="AA65" s="118">
        <f>'SS6-Orifice1 (4)'!AA43</f>
        <v>0.127</v>
      </c>
      <c r="AB65" s="118">
        <f>'SS6-Orifice1 (4)'!AB43</f>
        <v>0.05</v>
      </c>
      <c r="AC65" s="118">
        <f>'SS6-Orifice1 (4)'!AC43</f>
        <v>2.7363677252879399</v>
      </c>
      <c r="AD65" s="118">
        <f>'SS6-Orifice1 (4)'!AD43</f>
        <v>0.77070624246268304</v>
      </c>
      <c r="AE65" s="118">
        <f>'SS6-Orifice1 (4)'!AE43</f>
        <v>10.215238093473401</v>
      </c>
      <c r="AF65" s="118">
        <f>'SS6-Orifice1 (4)'!AF43</f>
        <v>4.78389054422441</v>
      </c>
      <c r="AG65" s="118">
        <f>'SS6-Orifice1 (4)'!AG43</f>
        <v>4.0182057514890497</v>
      </c>
      <c r="AH65" s="118">
        <f>'SS6-Orifice1 (4)'!AH43</f>
        <v>4.0094944192040796</v>
      </c>
      <c r="AI65" s="118">
        <f>'SS6-Orifice1 (4)'!AI43</f>
        <v>0.45849846013897999</v>
      </c>
      <c r="AJ65" s="118">
        <f>'SS6-Orifice1 (4)'!AJ43</f>
        <v>3.08934120982628</v>
      </c>
      <c r="AK65" s="118">
        <f>'SS6-Orifice1 (4)'!AK43</f>
        <v>2.7363677252879399</v>
      </c>
      <c r="AL65" s="118">
        <f>'SS6-Orifice1 (4)'!AL43</f>
        <v>0.77070624246268304</v>
      </c>
      <c r="AM65" s="118">
        <f>'SS6-Orifice1 (4)'!AM43</f>
        <v>207.76907518851999</v>
      </c>
      <c r="AN65" s="118">
        <f>'SS6-Orifice1 (4)'!AN43</f>
        <v>1.9656614828252501</v>
      </c>
      <c r="AO65" s="118">
        <f>'SS6-Orifice1 (4)'!AO43</f>
        <v>48641.960263640198</v>
      </c>
      <c r="AP65" s="118">
        <f>'SS6-Orifice1 (4)'!AP43</f>
        <v>2555.9302872168601</v>
      </c>
      <c r="AQ65" s="118">
        <f>'SS6-Orifice1 (4)'!AQ43</f>
        <v>7429.1465192722499</v>
      </c>
      <c r="AR65" s="118">
        <f>'SS6-Orifice1 (4)'!AR43</f>
        <v>5563.3440864373497</v>
      </c>
      <c r="AS65" s="118">
        <f>'SS6-Orifice1 (4)'!AS43</f>
        <v>2892.5315331527499</v>
      </c>
      <c r="AT65" s="108">
        <f>'SS6-Orifice1 (4)'!AT43</f>
        <v>-5563.3440864373497</v>
      </c>
      <c r="AU65" s="109">
        <f t="shared" si="7"/>
        <v>0.28165302321769781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(4)'!I44</f>
        <v>1.5</v>
      </c>
      <c r="J66" s="118">
        <f>'SS6-Orifice1 (4)'!J44</f>
        <v>7</v>
      </c>
      <c r="K66" s="118">
        <f>'SS6-Orifice1 (4)'!K44</f>
        <v>0.48244140000000002</v>
      </c>
      <c r="L66" s="118">
        <f>'SS6-Orifice1 (4)'!L44</f>
        <v>1.946567E-3</v>
      </c>
      <c r="M66" s="118">
        <f>'SS6-Orifice1 (4)'!M44</f>
        <v>9.7328349999999998E-4</v>
      </c>
      <c r="N66" s="118">
        <f>'SS6-Orifice1 (4)'!N44</f>
        <v>7</v>
      </c>
      <c r="O66" s="118">
        <f>'SS6-Orifice1 (4)'!O44</f>
        <v>2.8260000000000001</v>
      </c>
      <c r="P66" s="118">
        <f>'SS6-Orifice1 (4)'!P44</f>
        <v>1.946567E-3</v>
      </c>
      <c r="Q66" s="118">
        <f>'SS6-Orifice1 (4)'!Q44</f>
        <v>9.7328349999999998E-4</v>
      </c>
      <c r="R66" s="118">
        <f>'SS6-Orifice1 (4)'!R44</f>
        <v>7</v>
      </c>
      <c r="S66" s="118">
        <f>'SS6-Orifice1 (4)'!S44</f>
        <v>2.8260000000000001</v>
      </c>
      <c r="T66" s="118">
        <f>'SS6-Orifice1 (4)'!T44</f>
        <v>3.4720000000000001E-12</v>
      </c>
      <c r="U66" s="118">
        <f>'SS6-Orifice1 (4)'!U44</f>
        <v>6.3629999999999995E-8</v>
      </c>
      <c r="V66" s="118">
        <f>'SS6-Orifice1 (4)'!V44</f>
        <v>1.20774</v>
      </c>
      <c r="W66" s="118">
        <f>'SS6-Orifice1 (4)'!W44</f>
        <v>3.2000000000000001E-2</v>
      </c>
      <c r="X66" s="118">
        <f>'SS6-Orifice1 (4)'!X44</f>
        <v>191794730.65943101</v>
      </c>
      <c r="Y66" s="118">
        <f>'SS6-Orifice1 (4)'!Y44</f>
        <v>-50</v>
      </c>
      <c r="Z66" s="118">
        <f>'SS6-Orifice1 (4)'!Z44</f>
        <v>4</v>
      </c>
      <c r="AA66" s="118">
        <f>'SS6-Orifice1 (4)'!AA44</f>
        <v>0.127</v>
      </c>
      <c r="AB66" s="118">
        <f>'SS6-Orifice1 (4)'!AB44</f>
        <v>0.05</v>
      </c>
      <c r="AC66" s="118">
        <f>'SS6-Orifice1 (4)'!AC44</f>
        <v>3.0791347656592301</v>
      </c>
      <c r="AD66" s="118">
        <f>'SS6-Orifice1 (4)'!AD44</f>
        <v>0.72506259242780002</v>
      </c>
      <c r="AE66" s="118">
        <f>'SS6-Orifice1 (4)'!AE44</f>
        <v>10.218221147221101</v>
      </c>
      <c r="AF66" s="118">
        <f>'SS6-Orifice1 (4)'!AF44</f>
        <v>4.43885413845749</v>
      </c>
      <c r="AG66" s="118">
        <f>'SS6-Orifice1 (4)'!AG44</f>
        <v>3.9809110814942601</v>
      </c>
      <c r="AH66" s="118">
        <f>'SS6-Orifice1 (4)'!AH44</f>
        <v>3.97357243601948</v>
      </c>
      <c r="AI66" s="118">
        <f>'SS6-Orifice1 (4)'!AI44</f>
        <v>0.43668464824922498</v>
      </c>
      <c r="AJ66" s="118">
        <f>'SS6-Orifice1 (4)'!AJ44</f>
        <v>3.54791735187391</v>
      </c>
      <c r="AK66" s="118">
        <f>'SS6-Orifice1 (4)'!AK44</f>
        <v>3.0791347656592301</v>
      </c>
      <c r="AL66" s="118">
        <f>'SS6-Orifice1 (4)'!AL44</f>
        <v>0.72506259242780002</v>
      </c>
      <c r="AM66" s="118">
        <f>'SS6-Orifice1 (4)'!AM44</f>
        <v>220.51649618760999</v>
      </c>
      <c r="AN66" s="118">
        <f>'SS6-Orifice1 (4)'!AN44</f>
        <v>2.35407217323143</v>
      </c>
      <c r="AO66" s="118">
        <f>'SS6-Orifice1 (4)'!AO44</f>
        <v>45712.580473434602</v>
      </c>
      <c r="AP66" s="118">
        <f>'SS6-Orifice1 (4)'!AP44</f>
        <v>2328.7084773890301</v>
      </c>
      <c r="AQ66" s="118">
        <f>'SS6-Orifice1 (4)'!AQ44</f>
        <v>7429.9317555404496</v>
      </c>
      <c r="AR66" s="118">
        <f>'SS6-Orifice1 (4)'!AR44</f>
        <v>5563.0406477574898</v>
      </c>
      <c r="AS66" s="118">
        <f>'SS6-Orifice1 (4)'!AS44</f>
        <v>2618.05275741995</v>
      </c>
      <c r="AT66" s="108">
        <f>'SS6-Orifice1 (4)'!AT44</f>
        <v>-5563.0406477574898</v>
      </c>
      <c r="AU66" s="109">
        <f t="shared" si="7"/>
        <v>0.23547608260418804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(4)'!I45</f>
        <v>1.5</v>
      </c>
      <c r="J67" s="118">
        <f>'SS6-Orifice1 (4)'!J45</f>
        <v>7</v>
      </c>
      <c r="K67" s="118">
        <f>'SS6-Orifice1 (4)'!K45</f>
        <v>0.48244140000000002</v>
      </c>
      <c r="L67" s="118">
        <f>'SS6-Orifice1 (4)'!L45</f>
        <v>1.946567E-3</v>
      </c>
      <c r="M67" s="118">
        <f>'SS6-Orifice1 (4)'!M45</f>
        <v>9.7328349999999998E-4</v>
      </c>
      <c r="N67" s="118">
        <f>'SS6-Orifice1 (4)'!N45</f>
        <v>7</v>
      </c>
      <c r="O67" s="118">
        <f>'SS6-Orifice1 (4)'!O45</f>
        <v>2.8260000000000001</v>
      </c>
      <c r="P67" s="118">
        <f>'SS6-Orifice1 (4)'!P45</f>
        <v>1.946567E-3</v>
      </c>
      <c r="Q67" s="118">
        <f>'SS6-Orifice1 (4)'!Q45</f>
        <v>9.7328349999999998E-4</v>
      </c>
      <c r="R67" s="118">
        <f>'SS6-Orifice1 (4)'!R45</f>
        <v>7</v>
      </c>
      <c r="S67" s="118">
        <f>'SS6-Orifice1 (4)'!S45</f>
        <v>2.8260000000000001</v>
      </c>
      <c r="T67" s="118">
        <f>'SS6-Orifice1 (4)'!T45</f>
        <v>3.4720000000000001E-12</v>
      </c>
      <c r="U67" s="118">
        <f>'SS6-Orifice1 (4)'!U45</f>
        <v>6.3629999999999995E-8</v>
      </c>
      <c r="V67" s="118">
        <f>'SS6-Orifice1 (4)'!V45</f>
        <v>1.20774</v>
      </c>
      <c r="W67" s="118">
        <f>'SS6-Orifice1 (4)'!W45</f>
        <v>3.2999999999999995E-2</v>
      </c>
      <c r="X67" s="118">
        <f>'SS6-Orifice1 (4)'!X45</f>
        <v>203969200.86730501</v>
      </c>
      <c r="Y67" s="118">
        <f>'SS6-Orifice1 (4)'!Y45</f>
        <v>-50</v>
      </c>
      <c r="Z67" s="118">
        <f>'SS6-Orifice1 (4)'!Z45</f>
        <v>4</v>
      </c>
      <c r="AA67" s="118">
        <f>'SS6-Orifice1 (4)'!AA45</f>
        <v>0.127</v>
      </c>
      <c r="AB67" s="118">
        <f>'SS6-Orifice1 (4)'!AB45</f>
        <v>0.05</v>
      </c>
      <c r="AC67" s="118">
        <f>'SS6-Orifice1 (4)'!AC45</f>
        <v>3.21928207560617</v>
      </c>
      <c r="AD67" s="118">
        <f>'SS6-Orifice1 (4)'!AD45</f>
        <v>0.72057055159297501</v>
      </c>
      <c r="AE67" s="118">
        <f>'SS6-Orifice1 (4)'!AE45</f>
        <v>10.218450612893999</v>
      </c>
      <c r="AF67" s="118">
        <f>'SS6-Orifice1 (4)'!AF45</f>
        <v>4.4210471869246701</v>
      </c>
      <c r="AG67" s="118">
        <f>'SS6-Orifice1 (4)'!AG45</f>
        <v>4.0125393024514704</v>
      </c>
      <c r="AH67" s="118">
        <f>'SS6-Orifice1 (4)'!AH45</f>
        <v>3.9947806547653202</v>
      </c>
      <c r="AI67" s="118">
        <f>'SS6-Orifice1 (4)'!AI45</f>
        <v>0.42930399822633503</v>
      </c>
      <c r="AJ67" s="118">
        <f>'SS6-Orifice1 (4)'!AJ45</f>
        <v>3.7107986600785701</v>
      </c>
      <c r="AK67" s="118">
        <f>'SS6-Orifice1 (4)'!AK45</f>
        <v>3.21928207560617</v>
      </c>
      <c r="AL67" s="118">
        <f>'SS6-Orifice1 (4)'!AL45</f>
        <v>0.72057055159297501</v>
      </c>
      <c r="AM67" s="118">
        <f>'SS6-Orifice1 (4)'!AM45</f>
        <v>221.76832116209101</v>
      </c>
      <c r="AN67" s="118">
        <f>'SS6-Orifice1 (4)'!AN45</f>
        <v>2.4987115240132001</v>
      </c>
      <c r="AO67" s="118">
        <f>'SS6-Orifice1 (4)'!AO45</f>
        <v>45029.599803464997</v>
      </c>
      <c r="AP67" s="118">
        <f>'SS6-Orifice1 (4)'!AP45</f>
        <v>2372.65785596967</v>
      </c>
      <c r="AQ67" s="118">
        <f>'SS6-Orifice1 (4)'!AQ45</f>
        <v>7429.1303905265904</v>
      </c>
      <c r="AR67" s="118">
        <f>'SS6-Orifice1 (4)'!AR45</f>
        <v>5563.2627926888599</v>
      </c>
      <c r="AS67" s="118">
        <f>'SS6-Orifice1 (4)'!AS45</f>
        <v>2687.79205077301</v>
      </c>
      <c r="AT67" s="108">
        <f>'SS6-Orifice1 (4)'!AT45</f>
        <v>-5563.2627926888599</v>
      </c>
      <c r="AU67" s="109">
        <f t="shared" si="7"/>
        <v>0.22382957897757258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(4)'!I46</f>
        <v>1.5</v>
      </c>
      <c r="J68" s="118">
        <f>'SS6-Orifice1 (4)'!J46</f>
        <v>7</v>
      </c>
      <c r="K68" s="118">
        <f>'SS6-Orifice1 (4)'!K46</f>
        <v>0.48244140000000002</v>
      </c>
      <c r="L68" s="118">
        <f>'SS6-Orifice1 (4)'!L46</f>
        <v>1.946567E-3</v>
      </c>
      <c r="M68" s="118">
        <f>'SS6-Orifice1 (4)'!M46</f>
        <v>9.7328349999999998E-4</v>
      </c>
      <c r="N68" s="118">
        <f>'SS6-Orifice1 (4)'!N46</f>
        <v>7</v>
      </c>
      <c r="O68" s="118">
        <f>'SS6-Orifice1 (4)'!O46</f>
        <v>2.8260000000000001</v>
      </c>
      <c r="P68" s="118">
        <f>'SS6-Orifice1 (4)'!P46</f>
        <v>1.946567E-3</v>
      </c>
      <c r="Q68" s="118">
        <f>'SS6-Orifice1 (4)'!Q46</f>
        <v>9.7328349999999998E-4</v>
      </c>
      <c r="R68" s="118">
        <f>'SS6-Orifice1 (4)'!R46</f>
        <v>7</v>
      </c>
      <c r="S68" s="118">
        <f>'SS6-Orifice1 (4)'!S46</f>
        <v>2.8260000000000001</v>
      </c>
      <c r="T68" s="118">
        <f>'SS6-Orifice1 (4)'!T46</f>
        <v>3.4720000000000001E-12</v>
      </c>
      <c r="U68" s="118">
        <f>'SS6-Orifice1 (4)'!U46</f>
        <v>6.3629999999999995E-8</v>
      </c>
      <c r="V68" s="118">
        <f>'SS6-Orifice1 (4)'!V46</f>
        <v>1.20774</v>
      </c>
      <c r="W68" s="118">
        <f>'SS6-Orifice1 (4)'!W46</f>
        <v>4.0000000000000042E-2</v>
      </c>
      <c r="X68" s="118">
        <f>'SS6-Orifice1 (4)'!X46</f>
        <v>299679266.65535998</v>
      </c>
      <c r="Y68" s="118">
        <f>'SS6-Orifice1 (4)'!Y46</f>
        <v>-50</v>
      </c>
      <c r="Z68" s="118">
        <f>'SS6-Orifice1 (4)'!Z46</f>
        <v>4</v>
      </c>
      <c r="AA68" s="118">
        <f>'SS6-Orifice1 (4)'!AA46</f>
        <v>0.127</v>
      </c>
      <c r="AB68" s="118">
        <f>'SS6-Orifice1 (4)'!AB46</f>
        <v>0.05</v>
      </c>
      <c r="AC68" s="118">
        <f>'SS6-Orifice1 (4)'!AC46</f>
        <v>4.2363544509989799</v>
      </c>
      <c r="AD68" s="118">
        <f>'SS6-Orifice1 (4)'!AD46</f>
        <v>0.65762050758774404</v>
      </c>
      <c r="AE68" s="118">
        <f>'SS6-Orifice1 (4)'!AE46</f>
        <v>10.2195405748403</v>
      </c>
      <c r="AF68" s="118">
        <f>'SS6-Orifice1 (4)'!AF46</f>
        <v>4.5210946827324703</v>
      </c>
      <c r="AG68" s="118">
        <f>'SS6-Orifice1 (4)'!AG46</f>
        <v>3.9877089873246798</v>
      </c>
      <c r="AH68" s="118">
        <f>'SS6-Orifice1 (4)'!AH46</f>
        <v>3.9975359412506801</v>
      </c>
      <c r="AI68" s="118">
        <f>'SS6-Orifice1 (4)'!AI46</f>
        <v>0.375089253682792</v>
      </c>
      <c r="AJ68" s="118">
        <f>'SS6-Orifice1 (4)'!AJ46</f>
        <v>4.9912801599841101</v>
      </c>
      <c r="AK68" s="118">
        <f>'SS6-Orifice1 (4)'!AK46</f>
        <v>4.2363544509989799</v>
      </c>
      <c r="AL68" s="118">
        <f>'SS6-Orifice1 (4)'!AL46</f>
        <v>0.65762050758774404</v>
      </c>
      <c r="AM68" s="118">
        <f>'SS6-Orifice1 (4)'!AM46</f>
        <v>222.33408197451399</v>
      </c>
      <c r="AN68" s="118">
        <f>'SS6-Orifice1 (4)'!AN46</f>
        <v>3.5787339434112302</v>
      </c>
      <c r="AO68" s="118">
        <f>'SS6-Orifice1 (4)'!AO46</f>
        <v>41390.962219030298</v>
      </c>
      <c r="AP68" s="118">
        <f>'SS6-Orifice1 (4)'!AP46</f>
        <v>2400.5412242144298</v>
      </c>
      <c r="AQ68" s="118">
        <f>'SS6-Orifice1 (4)'!AQ46</f>
        <v>7432.5923819585996</v>
      </c>
      <c r="AR68" s="118">
        <f>'SS6-Orifice1 (4)'!AR46</f>
        <v>5563.0111208401304</v>
      </c>
      <c r="AS68" s="118">
        <f>'SS6-Orifice1 (4)'!AS46</f>
        <v>2671.36148550711</v>
      </c>
      <c r="AT68" s="108">
        <f>'SS6-Orifice1 (4)'!AT46</f>
        <v>-5563.0111208401304</v>
      </c>
      <c r="AU68" s="109">
        <f t="shared" si="7"/>
        <v>0.15523264523644137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(4)'!I47</f>
        <v>1.5</v>
      </c>
      <c r="J69" s="118">
        <f>'SS6-Orifice1 (4)'!J47</f>
        <v>7</v>
      </c>
      <c r="K69" s="118">
        <f>'SS6-Orifice1 (4)'!K47</f>
        <v>0.48244140000000002</v>
      </c>
      <c r="L69" s="118">
        <f>'SS6-Orifice1 (4)'!L47</f>
        <v>1.946567E-3</v>
      </c>
      <c r="M69" s="118">
        <f>'SS6-Orifice1 (4)'!M47</f>
        <v>9.7328349999999998E-4</v>
      </c>
      <c r="N69" s="118">
        <f>'SS6-Orifice1 (4)'!N47</f>
        <v>7</v>
      </c>
      <c r="O69" s="118">
        <f>'SS6-Orifice1 (4)'!O47</f>
        <v>2.8260000000000001</v>
      </c>
      <c r="P69" s="118">
        <f>'SS6-Orifice1 (4)'!P47</f>
        <v>1.946567E-3</v>
      </c>
      <c r="Q69" s="118">
        <f>'SS6-Orifice1 (4)'!Q47</f>
        <v>9.7328349999999998E-4</v>
      </c>
      <c r="R69" s="118">
        <f>'SS6-Orifice1 (4)'!R47</f>
        <v>7</v>
      </c>
      <c r="S69" s="118">
        <f>'SS6-Orifice1 (4)'!S47</f>
        <v>2.8260000000000001</v>
      </c>
      <c r="T69" s="118">
        <f>'SS6-Orifice1 (4)'!T47</f>
        <v>3.4720000000000001E-12</v>
      </c>
      <c r="U69" s="118">
        <f>'SS6-Orifice1 (4)'!U47</f>
        <v>6.3629999999999995E-8</v>
      </c>
      <c r="V69" s="118">
        <f>'SS6-Orifice1 (4)'!V47</f>
        <v>1.20774</v>
      </c>
      <c r="W69" s="118">
        <f>'SS6-Orifice1 (4)'!W47</f>
        <v>4.6999999999999952E-2</v>
      </c>
      <c r="X69" s="118">
        <f>'SS6-Orifice1 (4)'!X47</f>
        <v>413744687.526057</v>
      </c>
      <c r="Y69" s="118">
        <f>'SS6-Orifice1 (4)'!Y47</f>
        <v>-50</v>
      </c>
      <c r="Z69" s="118">
        <f>'SS6-Orifice1 (4)'!Z47</f>
        <v>4</v>
      </c>
      <c r="AA69" s="118">
        <f>'SS6-Orifice1 (4)'!AA47</f>
        <v>0.127</v>
      </c>
      <c r="AB69" s="118">
        <f>'SS6-Orifice1 (4)'!AB47</f>
        <v>0.05</v>
      </c>
      <c r="AC69" s="118">
        <f>'SS6-Orifice1 (4)'!AC47</f>
        <v>5.3877175081459399</v>
      </c>
      <c r="AD69" s="118">
        <f>'SS6-Orifice1 (4)'!AD47</f>
        <v>0.60583334567342295</v>
      </c>
      <c r="AE69" s="118">
        <f>'SS6-Orifice1 (4)'!AE47</f>
        <v>10.2201142390225</v>
      </c>
      <c r="AF69" s="118">
        <f>'SS6-Orifice1 (4)'!AF47</f>
        <v>4.4812231672982801</v>
      </c>
      <c r="AG69" s="118">
        <f>'SS6-Orifice1 (4)'!AG47</f>
        <v>3.9764824363126001</v>
      </c>
      <c r="AH69" s="118">
        <f>'SS6-Orifice1 (4)'!AH47</f>
        <v>3.9974373867625701</v>
      </c>
      <c r="AI69" s="118">
        <f>'SS6-Orifice1 (4)'!AI47</f>
        <v>0.32957500677395801</v>
      </c>
      <c r="AJ69" s="118">
        <f>'SS6-Orifice1 (4)'!AJ47</f>
        <v>6.5172959316513603</v>
      </c>
      <c r="AK69" s="118">
        <f>'SS6-Orifice1 (4)'!AK47</f>
        <v>5.3877175081459399</v>
      </c>
      <c r="AL69" s="118">
        <f>'SS6-Orifice1 (4)'!AL47</f>
        <v>0.60583334567342295</v>
      </c>
      <c r="AM69" s="118">
        <f>'SS6-Orifice1 (4)'!AM47</f>
        <v>220.44854969833199</v>
      </c>
      <c r="AN69" s="118">
        <f>'SS6-Orifice1 (4)'!AN47</f>
        <v>4.7818841624725099</v>
      </c>
      <c r="AO69" s="118">
        <f>'SS6-Orifice1 (4)'!AO47</f>
        <v>39406.568439758499</v>
      </c>
      <c r="AP69" s="118">
        <f>'SS6-Orifice1 (4)'!AP47</f>
        <v>2145.9603420646299</v>
      </c>
      <c r="AQ69" s="118">
        <f>'SS6-Orifice1 (4)'!AQ47</f>
        <v>7428.6150693160398</v>
      </c>
      <c r="AR69" s="118">
        <f>'SS6-Orifice1 (4)'!AR47</f>
        <v>5562.8508101683801</v>
      </c>
      <c r="AS69" s="118">
        <f>'SS6-Orifice1 (4)'!AS47</f>
        <v>2425.2306895055199</v>
      </c>
      <c r="AT69" s="108">
        <f>'SS6-Orifice1 (4)'!AT47</f>
        <v>-5562.8508101683801</v>
      </c>
      <c r="AU69" s="109">
        <f t="shared" si="7"/>
        <v>0.11244712529144957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(4)'!I48</f>
        <v>1.5</v>
      </c>
      <c r="J70" s="118">
        <f>'SS6-Orifice1 (4)'!J48</f>
        <v>7</v>
      </c>
      <c r="K70" s="118">
        <f>'SS6-Orifice1 (4)'!K48</f>
        <v>0.48244140000000002</v>
      </c>
      <c r="L70" s="118">
        <f>'SS6-Orifice1 (4)'!L48</f>
        <v>1.946567E-3</v>
      </c>
      <c r="M70" s="118">
        <f>'SS6-Orifice1 (4)'!M48</f>
        <v>9.7328349999999998E-4</v>
      </c>
      <c r="N70" s="118">
        <f>'SS6-Orifice1 (4)'!N48</f>
        <v>7</v>
      </c>
      <c r="O70" s="118">
        <f>'SS6-Orifice1 (4)'!O48</f>
        <v>2.8260000000000001</v>
      </c>
      <c r="P70" s="118">
        <f>'SS6-Orifice1 (4)'!P48</f>
        <v>1.946567E-3</v>
      </c>
      <c r="Q70" s="118">
        <f>'SS6-Orifice1 (4)'!Q48</f>
        <v>9.7328349999999998E-4</v>
      </c>
      <c r="R70" s="118">
        <f>'SS6-Orifice1 (4)'!R48</f>
        <v>7</v>
      </c>
      <c r="S70" s="118">
        <f>'SS6-Orifice1 (4)'!S48</f>
        <v>2.8260000000000001</v>
      </c>
      <c r="T70" s="118">
        <f>'SS6-Orifice1 (4)'!T48</f>
        <v>3.4720000000000001E-12</v>
      </c>
      <c r="U70" s="118">
        <f>'SS6-Orifice1 (4)'!U48</f>
        <v>6.3629999999999995E-8</v>
      </c>
      <c r="V70" s="118">
        <f>'SS6-Orifice1 (4)'!V48</f>
        <v>1.20774</v>
      </c>
      <c r="W70" s="118">
        <f>'SS6-Orifice1 (4)'!W48</f>
        <v>6.2999999999999987E-2</v>
      </c>
      <c r="X70" s="118">
        <f>'SS6-Orifice1 (4)'!X48</f>
        <v>743391880.84695303</v>
      </c>
      <c r="Y70" s="118">
        <f>'SS6-Orifice1 (4)'!Y48</f>
        <v>-50</v>
      </c>
      <c r="Z70" s="118">
        <f>'SS6-Orifice1 (4)'!Z48</f>
        <v>4</v>
      </c>
      <c r="AA70" s="118">
        <f>'SS6-Orifice1 (4)'!AA48</f>
        <v>0.127</v>
      </c>
      <c r="AB70" s="118">
        <f>'SS6-Orifice1 (4)'!AB48</f>
        <v>0.05</v>
      </c>
      <c r="AC70" s="118">
        <f>'SS6-Orifice1 (4)'!AC48</f>
        <v>8.3446310857153101</v>
      </c>
      <c r="AD70" s="118">
        <f>'SS6-Orifice1 (4)'!AD48</f>
        <v>0.535801718852705</v>
      </c>
      <c r="AE70" s="118">
        <f>'SS6-Orifice1 (4)'!AE48</f>
        <v>10.221275908991601</v>
      </c>
      <c r="AF70" s="118">
        <f>'SS6-Orifice1 (4)'!AF48</f>
        <v>4.92980760412226</v>
      </c>
      <c r="AG70" s="118">
        <f>'SS6-Orifice1 (4)'!AG48</f>
        <v>4.0022380207602799</v>
      </c>
      <c r="AH70" s="118">
        <f>'SS6-Orifice1 (4)'!AH48</f>
        <v>4.0089348957817901</v>
      </c>
      <c r="AI70" s="118">
        <f>'SS6-Orifice1 (4)'!AI48</f>
        <v>0.258825397400404</v>
      </c>
      <c r="AJ70" s="118">
        <f>'SS6-Orifice1 (4)'!AJ48</f>
        <v>10.9272247352037</v>
      </c>
      <c r="AK70" s="118">
        <f>'SS6-Orifice1 (4)'!AK48</f>
        <v>8.3446310857153101</v>
      </c>
      <c r="AL70" s="118">
        <f>'SS6-Orifice1 (4)'!AL48</f>
        <v>0.535801718852705</v>
      </c>
      <c r="AM70" s="118">
        <f>'SS6-Orifice1 (4)'!AM48</f>
        <v>212.55168748996601</v>
      </c>
      <c r="AN70" s="118">
        <f>'SS6-Orifice1 (4)'!AN48</f>
        <v>7.8088293668626099</v>
      </c>
      <c r="AO70" s="118">
        <f>'SS6-Orifice1 (4)'!AO48</f>
        <v>37387.064878543701</v>
      </c>
      <c r="AP70" s="118">
        <f>'SS6-Orifice1 (4)'!AP48</f>
        <v>2071.3510995372499</v>
      </c>
      <c r="AQ70" s="118">
        <f>'SS6-Orifice1 (4)'!AQ48</f>
        <v>7431.0548152124102</v>
      </c>
      <c r="AR70" s="118">
        <f>'SS6-Orifice1 (4)'!AR48</f>
        <v>5562.4334992628401</v>
      </c>
      <c r="AS70" s="118">
        <f>'SS6-Orifice1 (4)'!AS48</f>
        <v>2217.5441411360698</v>
      </c>
      <c r="AT70" s="108">
        <f>'SS6-Orifice1 (4)'!AT48</f>
        <v>-5562.4334992628401</v>
      </c>
      <c r="AU70" s="109">
        <f t="shared" ref="AU70:AU104" si="12">AL70/AK70</f>
        <v>6.420915596495487E-2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(4)'!I49</f>
        <v>1.5</v>
      </c>
      <c r="J71" s="112">
        <f>'SS6-Orifice1 (4)'!J49</f>
        <v>7</v>
      </c>
      <c r="K71" s="112">
        <f>'SS6-Orifice1 (4)'!K49</f>
        <v>0.48244140000000002</v>
      </c>
      <c r="L71" s="112">
        <f>'SS6-Orifice1 (4)'!L49</f>
        <v>1.946567E-3</v>
      </c>
      <c r="M71" s="112">
        <f>'SS6-Orifice1 (4)'!M49</f>
        <v>9.7328349999999998E-4</v>
      </c>
      <c r="N71" s="112">
        <f>'SS6-Orifice1 (4)'!N49</f>
        <v>7</v>
      </c>
      <c r="O71" s="112">
        <f>'SS6-Orifice1 (4)'!O49</f>
        <v>2.8260000000000001</v>
      </c>
      <c r="P71" s="112">
        <f>'SS6-Orifice1 (4)'!P49</f>
        <v>1.946567E-3</v>
      </c>
      <c r="Q71" s="112">
        <f>'SS6-Orifice1 (4)'!Q49</f>
        <v>9.7328349999999998E-4</v>
      </c>
      <c r="R71" s="112">
        <f>'SS6-Orifice1 (4)'!R49</f>
        <v>7</v>
      </c>
      <c r="S71" s="112">
        <f>'SS6-Orifice1 (4)'!S49</f>
        <v>2.8260000000000001</v>
      </c>
      <c r="T71" s="112">
        <f>'SS6-Orifice1 (4)'!T49</f>
        <v>3.4720000000000001E-12</v>
      </c>
      <c r="U71" s="112">
        <f>'SS6-Orifice1 (4)'!U49</f>
        <v>6.3629999999999995E-8</v>
      </c>
      <c r="V71" s="112">
        <f>'SS6-Orifice1 (4)'!V49</f>
        <v>1.20774</v>
      </c>
      <c r="W71" s="112">
        <f>'SS6-Orifice1 (4)'!W49</f>
        <v>0.12499999999999985</v>
      </c>
      <c r="X71" s="112">
        <f>'SS6-Orifice1 (4)'!X49</f>
        <v>2926555338.4312501</v>
      </c>
      <c r="Y71" s="112">
        <f>'SS6-Orifice1 (4)'!Y49</f>
        <v>-50</v>
      </c>
      <c r="Z71" s="112">
        <f>'SS6-Orifice1 (4)'!Z49</f>
        <v>4</v>
      </c>
      <c r="AA71" s="112">
        <f>'SS6-Orifice1 (4)'!AA49</f>
        <v>0.127</v>
      </c>
      <c r="AB71" s="112">
        <f>'SS6-Orifice1 (4)'!AB49</f>
        <v>0.05</v>
      </c>
      <c r="AC71" s="112">
        <f>'SS6-Orifice1 (4)'!AC49</f>
        <v>17.517401963020198</v>
      </c>
      <c r="AD71" s="112">
        <f>'SS6-Orifice1 (4)'!AD49</f>
        <v>9.5686400503155203E-2</v>
      </c>
      <c r="AE71" s="112">
        <f>'SS6-Orifice1 (4)'!AE49</f>
        <v>10.2153528263098</v>
      </c>
      <c r="AF71" s="112">
        <f>'SS6-Orifice1 (4)'!AF49</f>
        <v>4.60024371830304</v>
      </c>
      <c r="AG71" s="112">
        <f>'SS6-Orifice1 (4)'!AG49</f>
        <v>4.0159335174544699</v>
      </c>
      <c r="AH71" s="112">
        <f>'SS6-Orifice1 (4)'!AH49</f>
        <v>4.0032507733760596</v>
      </c>
      <c r="AI71" s="112">
        <f>'SS6-Orifice1 (4)'!AI49</f>
        <v>5.0604661042916603E-2</v>
      </c>
      <c r="AJ71" s="112">
        <f>'SS6-Orifice1 (4)'!AJ49</f>
        <v>34.508887412042498</v>
      </c>
      <c r="AK71" s="112">
        <f>'SS6-Orifice1 (4)'!AK49</f>
        <v>17.517401963020198</v>
      </c>
      <c r="AL71" s="112">
        <f>'SS6-Orifice1 (4)'!AL49</f>
        <v>9.5686400503155203E-2</v>
      </c>
      <c r="AM71" s="112">
        <f>'SS6-Orifice1 (4)'!AM49</f>
        <v>578.24338313180397</v>
      </c>
      <c r="AN71" s="112">
        <f>'SS6-Orifice1 (4)'!AN49</f>
        <v>17.4217155625171</v>
      </c>
      <c r="AO71" s="112">
        <f>'SS6-Orifice1 (4)'!AO49</f>
        <v>35189.056811187504</v>
      </c>
      <c r="AP71" s="112">
        <f>'SS6-Orifice1 (4)'!AP49</f>
        <v>1073.3527023346901</v>
      </c>
      <c r="AQ71" s="112">
        <f>'SS6-Orifice1 (4)'!AQ49</f>
        <v>4917.3655774419904</v>
      </c>
      <c r="AR71" s="112">
        <f>'SS6-Orifice1 (4)'!AR49</f>
        <v>4107.4589501464397</v>
      </c>
      <c r="AS71" s="112">
        <f>'SS6-Orifice1 (4)'!AS49</f>
        <v>1128.5829686439299</v>
      </c>
      <c r="AT71" s="113">
        <f>'SS6-Orifice1 (4)'!AT49</f>
        <v>-4107.4589501464397</v>
      </c>
      <c r="AU71" s="114">
        <f t="shared" si="12"/>
        <v>5.4623625526863109E-3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A2FF-BE77-4BFA-9B27-EF28300E7AEB}">
  <sheetPr>
    <outlinePr summaryBelow="0" summaryRight="0"/>
  </sheetPr>
  <dimension ref="A2:AV104"/>
  <sheetViews>
    <sheetView topLeftCell="AP1" zoomScale="70" zoomScaleNormal="70" workbookViewId="0">
      <pane ySplit="5" topLeftCell="A12" activePane="bottomLeft" state="frozen"/>
      <selection activeCell="AT14" sqref="AT14"/>
      <selection pane="bottomLeft" activeCell="BI25" sqref="BI25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(4)'!I61</f>
        <v>0.25</v>
      </c>
      <c r="J6" s="103">
        <f>'SS1-Orifice1 (4)'!J61</f>
        <v>6</v>
      </c>
      <c r="K6" s="103">
        <f>'SS1-Orifice1 (4)'!K61</f>
        <v>0.48244140000000002</v>
      </c>
      <c r="L6" s="103">
        <f>'SS1-Orifice1 (4)'!L61</f>
        <v>1.946567E-3</v>
      </c>
      <c r="M6" s="103">
        <f>'SS1-Orifice1 (4)'!M61</f>
        <v>9.7328349999999998E-4</v>
      </c>
      <c r="N6" s="103">
        <f>'SS1-Orifice1 (4)'!N61</f>
        <v>7</v>
      </c>
      <c r="O6" s="103">
        <f>'SS1-Orifice1 (4)'!O61</f>
        <v>2.8260000000000001</v>
      </c>
      <c r="P6" s="103">
        <f>'SS1-Orifice1 (4)'!P61</f>
        <v>1.946567E-3</v>
      </c>
      <c r="Q6" s="103">
        <f>'SS1-Orifice1 (4)'!Q61</f>
        <v>9.7328349999999998E-4</v>
      </c>
      <c r="R6" s="103">
        <f>'SS1-Orifice1 (4)'!R61</f>
        <v>7</v>
      </c>
      <c r="S6" s="103">
        <f>'SS1-Orifice1 (4)'!S61</f>
        <v>2.8260000000000001</v>
      </c>
      <c r="T6" s="103">
        <f>'SS1-Orifice1 (4)'!T61</f>
        <v>3.4720000000000001E-12</v>
      </c>
      <c r="U6" s="103">
        <f>'SS1-Orifice1 (4)'!U61</f>
        <v>6.3629999999999995E-8</v>
      </c>
      <c r="V6" s="103">
        <f>'SS1-Orifice1 (4)'!V61</f>
        <v>1.20774</v>
      </c>
      <c r="W6" s="103">
        <f>'SS1-Orifice1 (4)'!W61</f>
        <v>9.9999999999999985E-3</v>
      </c>
      <c r="X6" s="103">
        <f>'SS1-Orifice1 (4)'!X61</f>
        <v>18729954.165959999</v>
      </c>
      <c r="Y6" s="103">
        <f>'SS1-Orifice1 (4)'!Y61</f>
        <v>-50</v>
      </c>
      <c r="Z6" s="103">
        <f>'SS1-Orifice1 (4)'!Z61</f>
        <v>4</v>
      </c>
      <c r="AA6" s="103">
        <f>'SS1-Orifice1 (4)'!AA61</f>
        <v>0.127</v>
      </c>
      <c r="AB6" s="103">
        <f>'SS1-Orifice1 (4)'!AB61</f>
        <v>7.0000000000000007E-2</v>
      </c>
      <c r="AC6" s="103">
        <f>'SS1-Orifice1 (4)'!AC61</f>
        <v>1.08638400211942</v>
      </c>
      <c r="AD6" s="103">
        <f>'SS1-Orifice1 (4)'!AD61</f>
        <v>0.84605887755686204</v>
      </c>
      <c r="AE6" s="103">
        <f>'SS1-Orifice1 (4)'!AE61</f>
        <v>1.96850114734672</v>
      </c>
      <c r="AF6" s="103">
        <f>'SS1-Orifice1 (4)'!AF61</f>
        <v>0.89086340874762304</v>
      </c>
      <c r="AG6" s="103">
        <f>'SS1-Orifice1 (4)'!AG61</f>
        <v>5.5149250449556204</v>
      </c>
      <c r="AH6" s="103">
        <f>'SS1-Orifice1 (4)'!AH61</f>
        <v>5.5180970765863204</v>
      </c>
      <c r="AI6" s="103">
        <f>'SS1-Orifice1 (4)'!AI61</f>
        <v>0.55067060323727601</v>
      </c>
      <c r="AJ6" s="103">
        <f>'SS1-Orifice1 (4)'!AJ61</f>
        <v>1.2309178166092201</v>
      </c>
      <c r="AK6" s="103">
        <f>'SS1-Orifice1 (4)'!AK61</f>
        <v>1.08638400211942</v>
      </c>
      <c r="AL6" s="103">
        <f>'SS1-Orifice1 (4)'!AL61</f>
        <v>0.84605887755686204</v>
      </c>
      <c r="AM6" s="103">
        <f>'SS1-Orifice1 (4)'!AM61</f>
        <v>189.66981754967901</v>
      </c>
      <c r="AN6" s="103">
        <f>'SS1-Orifice1 (4)'!AN61</f>
        <v>0.240325124562558</v>
      </c>
      <c r="AO6" s="103">
        <f>'SS1-Orifice1 (4)'!AO61</f>
        <v>157550.084506674</v>
      </c>
      <c r="AP6" s="103">
        <f>'SS1-Orifice1 (4)'!AP61</f>
        <v>559.26827169246405</v>
      </c>
      <c r="AQ6" s="103">
        <f>'SS1-Orifice1 (4)'!AQ61</f>
        <v>1991.0119266085001</v>
      </c>
      <c r="AR6" s="103">
        <f>'SS1-Orifice1 (4)'!AR61</f>
        <v>7612.4590995468097</v>
      </c>
      <c r="AS6" s="103">
        <f>'SS1-Orifice1 (4)'!AS61</f>
        <v>3437.2895247250099</v>
      </c>
      <c r="AT6" s="104">
        <f>'SS1-Orifice1 (4)'!AT61</f>
        <v>-7612.4590995468097</v>
      </c>
      <c r="AU6" s="105">
        <f t="shared" ref="AU6:AU37" si="2">AL6/AK6</f>
        <v>0.77878436713564525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(4)'!I62</f>
        <v>0.25</v>
      </c>
      <c r="J7" s="118">
        <f>'SS1-Orifice1 (4)'!J62</f>
        <v>6</v>
      </c>
      <c r="K7" s="118">
        <f>'SS1-Orifice1 (4)'!K62</f>
        <v>0.48244140000000002</v>
      </c>
      <c r="L7" s="118">
        <f>'SS1-Orifice1 (4)'!L62</f>
        <v>1.946567E-3</v>
      </c>
      <c r="M7" s="118">
        <f>'SS1-Orifice1 (4)'!M62</f>
        <v>9.7328349999999998E-4</v>
      </c>
      <c r="N7" s="118">
        <f>'SS1-Orifice1 (4)'!N62</f>
        <v>7</v>
      </c>
      <c r="O7" s="118">
        <f>'SS1-Orifice1 (4)'!O62</f>
        <v>2.8260000000000001</v>
      </c>
      <c r="P7" s="118">
        <f>'SS1-Orifice1 (4)'!P62</f>
        <v>1.946567E-3</v>
      </c>
      <c r="Q7" s="118">
        <f>'SS1-Orifice1 (4)'!Q62</f>
        <v>9.7328349999999998E-4</v>
      </c>
      <c r="R7" s="118">
        <f>'SS1-Orifice1 (4)'!R62</f>
        <v>7</v>
      </c>
      <c r="S7" s="118">
        <f>'SS1-Orifice1 (4)'!S62</f>
        <v>2.8260000000000001</v>
      </c>
      <c r="T7" s="118">
        <f>'SS1-Orifice1 (4)'!T62</f>
        <v>3.4720000000000001E-12</v>
      </c>
      <c r="U7" s="118">
        <f>'SS1-Orifice1 (4)'!U62</f>
        <v>6.3629999999999995E-8</v>
      </c>
      <c r="V7" s="118">
        <f>'SS1-Orifice1 (4)'!V62</f>
        <v>1.20774</v>
      </c>
      <c r="W7" s="118">
        <f>'SS1-Orifice1 (4)'!W62</f>
        <v>1.6000000000000011E-2</v>
      </c>
      <c r="X7" s="118">
        <f>'SS1-Orifice1 (4)'!X62</f>
        <v>47948682.664857604</v>
      </c>
      <c r="Y7" s="118">
        <f>'SS1-Orifice1 (4)'!Y62</f>
        <v>-50</v>
      </c>
      <c r="Z7" s="118">
        <f>'SS1-Orifice1 (4)'!Z62</f>
        <v>4</v>
      </c>
      <c r="AA7" s="118">
        <f>'SS1-Orifice1 (4)'!AA62</f>
        <v>0.127</v>
      </c>
      <c r="AB7" s="118">
        <f>'SS1-Orifice1 (4)'!AB62</f>
        <v>7.0000000000000007E-2</v>
      </c>
      <c r="AC7" s="118">
        <f>'SS1-Orifice1 (4)'!AC62</f>
        <v>1.4087019342893901</v>
      </c>
      <c r="AD7" s="118">
        <f>'SS1-Orifice1 (4)'!AD62</f>
        <v>0.80240048161926503</v>
      </c>
      <c r="AE7" s="118">
        <f>'SS1-Orifice1 (4)'!AE62</f>
        <v>1.96849968035181</v>
      </c>
      <c r="AF7" s="118">
        <f>'SS1-Orifice1 (4)'!AF62</f>
        <v>0.89482355749380704</v>
      </c>
      <c r="AG7" s="118">
        <f>'SS1-Orifice1 (4)'!AG62</f>
        <v>5.5164849352576599</v>
      </c>
      <c r="AH7" s="118">
        <f>'SS1-Orifice1 (4)'!AH62</f>
        <v>5.5166350161138897</v>
      </c>
      <c r="AI7" s="118">
        <f>'SS1-Orifice1 (4)'!AI62</f>
        <v>0.51762310094408903</v>
      </c>
      <c r="AJ7" s="118">
        <f>'SS1-Orifice1 (4)'!AJ62</f>
        <v>1.62168782728049</v>
      </c>
      <c r="AK7" s="118">
        <f>'SS1-Orifice1 (4)'!AK62</f>
        <v>1.4087019342893901</v>
      </c>
      <c r="AL7" s="118">
        <f>'SS1-Orifice1 (4)'!AL62</f>
        <v>0.80240048161926503</v>
      </c>
      <c r="AM7" s="118">
        <f>'SS1-Orifice1 (4)'!AM62</f>
        <v>199.89136965251501</v>
      </c>
      <c r="AN7" s="118">
        <f>'SS1-Orifice1 (4)'!AN62</f>
        <v>0.60630145267012303</v>
      </c>
      <c r="AO7" s="118">
        <f>'SS1-Orifice1 (4)'!AO62</f>
        <v>81056.203977044803</v>
      </c>
      <c r="AP7" s="118">
        <f>'SS1-Orifice1 (4)'!AP62</f>
        <v>671.06398520943401</v>
      </c>
      <c r="AQ7" s="118">
        <f>'SS1-Orifice1 (4)'!AQ62</f>
        <v>1990.9976456854499</v>
      </c>
      <c r="AR7" s="118">
        <f>'SS1-Orifice1 (4)'!AR62</f>
        <v>7612.4230242064496</v>
      </c>
      <c r="AS7" s="118">
        <f>'SS1-Orifice1 (4)'!AS62</f>
        <v>4081.7200638959198</v>
      </c>
      <c r="AT7" s="108">
        <f>'SS1-Orifice1 (4)'!AT62</f>
        <v>-7612.4230242064496</v>
      </c>
      <c r="AU7" s="109">
        <f t="shared" si="2"/>
        <v>0.56960274000335664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(4)'!I63</f>
        <v>0.25</v>
      </c>
      <c r="J8" s="118">
        <f>'SS1-Orifice1 (4)'!J63</f>
        <v>6</v>
      </c>
      <c r="K8" s="118">
        <f>'SS1-Orifice1 (4)'!K63</f>
        <v>0.48244140000000002</v>
      </c>
      <c r="L8" s="118">
        <f>'SS1-Orifice1 (4)'!L63</f>
        <v>1.946567E-3</v>
      </c>
      <c r="M8" s="118">
        <f>'SS1-Orifice1 (4)'!M63</f>
        <v>9.7328349999999998E-4</v>
      </c>
      <c r="N8" s="118">
        <f>'SS1-Orifice1 (4)'!N63</f>
        <v>7</v>
      </c>
      <c r="O8" s="118">
        <f>'SS1-Orifice1 (4)'!O63</f>
        <v>2.8260000000000001</v>
      </c>
      <c r="P8" s="118">
        <f>'SS1-Orifice1 (4)'!P63</f>
        <v>1.946567E-3</v>
      </c>
      <c r="Q8" s="118">
        <f>'SS1-Orifice1 (4)'!Q63</f>
        <v>9.7328349999999998E-4</v>
      </c>
      <c r="R8" s="118">
        <f>'SS1-Orifice1 (4)'!R63</f>
        <v>7</v>
      </c>
      <c r="S8" s="118">
        <f>'SS1-Orifice1 (4)'!S63</f>
        <v>2.8260000000000001</v>
      </c>
      <c r="T8" s="118">
        <f>'SS1-Orifice1 (4)'!T63</f>
        <v>3.4720000000000001E-12</v>
      </c>
      <c r="U8" s="118">
        <f>'SS1-Orifice1 (4)'!U63</f>
        <v>6.3629999999999995E-8</v>
      </c>
      <c r="V8" s="118">
        <f>'SS1-Orifice1 (4)'!V63</f>
        <v>1.20774</v>
      </c>
      <c r="W8" s="118">
        <f>'SS1-Orifice1 (4)'!W63</f>
        <v>1.7999999999999992E-2</v>
      </c>
      <c r="X8" s="118">
        <f>'SS1-Orifice1 (4)'!X63</f>
        <v>60685051.497710504</v>
      </c>
      <c r="Y8" s="118">
        <f>'SS1-Orifice1 (4)'!Y63</f>
        <v>-50</v>
      </c>
      <c r="Z8" s="118">
        <f>'SS1-Orifice1 (4)'!Z63</f>
        <v>4</v>
      </c>
      <c r="AA8" s="118">
        <f>'SS1-Orifice1 (4)'!AA63</f>
        <v>0.127</v>
      </c>
      <c r="AB8" s="118">
        <f>'SS1-Orifice1 (4)'!AB63</f>
        <v>7.0000000000000007E-2</v>
      </c>
      <c r="AC8" s="118">
        <f>'SS1-Orifice1 (4)'!AC63</f>
        <v>1.5463282316004401</v>
      </c>
      <c r="AD8" s="118">
        <f>'SS1-Orifice1 (4)'!AD63</f>
        <v>0.78386103919268901</v>
      </c>
      <c r="AE8" s="118">
        <f>'SS1-Orifice1 (4)'!AE63</f>
        <v>1.9685027605950201</v>
      </c>
      <c r="AF8" s="118">
        <f>'SS1-Orifice1 (4)'!AF63</f>
        <v>0.90449276930594102</v>
      </c>
      <c r="AG8" s="118">
        <f>'SS1-Orifice1 (4)'!AG63</f>
        <v>5.5165507145610899</v>
      </c>
      <c r="AH8" s="118">
        <f>'SS1-Orifice1 (4)'!AH63</f>
        <v>5.5162041527413797</v>
      </c>
      <c r="AI8" s="118">
        <f>'SS1-Orifice1 (4)'!AI63</f>
        <v>0.50363791731626495</v>
      </c>
      <c r="AJ8" s="118">
        <f>'SS1-Orifice1 (4)'!AJ63</f>
        <v>1.79202272333292</v>
      </c>
      <c r="AK8" s="118">
        <f>'SS1-Orifice1 (4)'!AK63</f>
        <v>1.5463282316004401</v>
      </c>
      <c r="AL8" s="118">
        <f>'SS1-Orifice1 (4)'!AL63</f>
        <v>0.78386103919268901</v>
      </c>
      <c r="AM8" s="118">
        <f>'SS1-Orifice1 (4)'!AM63</f>
        <v>204.56801273977999</v>
      </c>
      <c r="AN8" s="118">
        <f>'SS1-Orifice1 (4)'!AN63</f>
        <v>0.76246719240775196</v>
      </c>
      <c r="AO8" s="118">
        <f>'SS1-Orifice1 (4)'!AO63</f>
        <v>70772.187180935696</v>
      </c>
      <c r="AP8" s="118">
        <f>'SS1-Orifice1 (4)'!AP63</f>
        <v>672.74463379948997</v>
      </c>
      <c r="AQ8" s="118">
        <f>'SS1-Orifice1 (4)'!AQ63</f>
        <v>1990.99715195249</v>
      </c>
      <c r="AR8" s="118">
        <f>'SS1-Orifice1 (4)'!AR63</f>
        <v>7612.4553071028204</v>
      </c>
      <c r="AS8" s="118">
        <f>'SS1-Orifice1 (4)'!AS63</f>
        <v>4046.6221471642598</v>
      </c>
      <c r="AT8" s="108">
        <f>'SS1-Orifice1 (4)'!AT63</f>
        <v>-7612.4553071028204</v>
      </c>
      <c r="AU8" s="109">
        <f t="shared" si="2"/>
        <v>0.50691762794849693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(4)'!I64</f>
        <v>0.25</v>
      </c>
      <c r="J9" s="118">
        <f>'SS1-Orifice1 (4)'!J64</f>
        <v>6</v>
      </c>
      <c r="K9" s="118">
        <f>'SS1-Orifice1 (4)'!K64</f>
        <v>0.48244140000000002</v>
      </c>
      <c r="L9" s="118">
        <f>'SS1-Orifice1 (4)'!L64</f>
        <v>1.946567E-3</v>
      </c>
      <c r="M9" s="118">
        <f>'SS1-Orifice1 (4)'!M64</f>
        <v>9.7328349999999998E-4</v>
      </c>
      <c r="N9" s="118">
        <f>'SS1-Orifice1 (4)'!N64</f>
        <v>7</v>
      </c>
      <c r="O9" s="118">
        <f>'SS1-Orifice1 (4)'!O64</f>
        <v>2.8260000000000001</v>
      </c>
      <c r="P9" s="118">
        <f>'SS1-Orifice1 (4)'!P64</f>
        <v>1.946567E-3</v>
      </c>
      <c r="Q9" s="118">
        <f>'SS1-Orifice1 (4)'!Q64</f>
        <v>9.7328349999999998E-4</v>
      </c>
      <c r="R9" s="118">
        <f>'SS1-Orifice1 (4)'!R64</f>
        <v>7</v>
      </c>
      <c r="S9" s="118">
        <f>'SS1-Orifice1 (4)'!S64</f>
        <v>2.8260000000000001</v>
      </c>
      <c r="T9" s="118">
        <f>'SS1-Orifice1 (4)'!T64</f>
        <v>3.4720000000000001E-12</v>
      </c>
      <c r="U9" s="118">
        <f>'SS1-Orifice1 (4)'!U64</f>
        <v>6.3629999999999995E-8</v>
      </c>
      <c r="V9" s="118">
        <f>'SS1-Orifice1 (4)'!V64</f>
        <v>1.20774</v>
      </c>
      <c r="W9" s="118">
        <f>'SS1-Orifice1 (4)'!W64</f>
        <v>1.999999999999999E-2</v>
      </c>
      <c r="X9" s="118">
        <f>'SS1-Orifice1 (4)'!X64</f>
        <v>74919816.6638401</v>
      </c>
      <c r="Y9" s="118">
        <f>'SS1-Orifice1 (4)'!Y64</f>
        <v>-50</v>
      </c>
      <c r="Z9" s="118">
        <f>'SS1-Orifice1 (4)'!Z64</f>
        <v>4</v>
      </c>
      <c r="AA9" s="118">
        <f>'SS1-Orifice1 (4)'!AA64</f>
        <v>0.127</v>
      </c>
      <c r="AB9" s="118">
        <f>'SS1-Orifice1 (4)'!AB64</f>
        <v>7.0000000000000007E-2</v>
      </c>
      <c r="AC9" s="118">
        <f>'SS1-Orifice1 (4)'!AC64</f>
        <v>1.69525043758208</v>
      </c>
      <c r="AD9" s="118">
        <f>'SS1-Orifice1 (4)'!AD64</f>
        <v>0.76131174590296602</v>
      </c>
      <c r="AE9" s="118">
        <f>'SS1-Orifice1 (4)'!AE64</f>
        <v>1.96850362067187</v>
      </c>
      <c r="AF9" s="118">
        <f>'SS1-Orifice1 (4)'!AF64</f>
        <v>0.89318013839939103</v>
      </c>
      <c r="AG9" s="118">
        <f>'SS1-Orifice1 (4)'!AG64</f>
        <v>5.5155426873286899</v>
      </c>
      <c r="AH9" s="118">
        <f>'SS1-Orifice1 (4)'!AH64</f>
        <v>5.5158159253430004</v>
      </c>
      <c r="AI9" s="118">
        <f>'SS1-Orifice1 (4)'!AI64</f>
        <v>0.48800783622912602</v>
      </c>
      <c r="AJ9" s="118">
        <f>'SS1-Orifice1 (4)'!AJ64</f>
        <v>1.98239635392527</v>
      </c>
      <c r="AK9" s="118">
        <f>'SS1-Orifice1 (4)'!AK64</f>
        <v>1.69525043758208</v>
      </c>
      <c r="AL9" s="118">
        <f>'SS1-Orifice1 (4)'!AL64</f>
        <v>0.76131174590296602</v>
      </c>
      <c r="AM9" s="118">
        <f>'SS1-Orifice1 (4)'!AM64</f>
        <v>210.55760614370999</v>
      </c>
      <c r="AN9" s="118">
        <f>'SS1-Orifice1 (4)'!AN64</f>
        <v>0.93393869167910903</v>
      </c>
      <c r="AO9" s="118">
        <f>'SS1-Orifice1 (4)'!AO64</f>
        <v>63359.4081081556</v>
      </c>
      <c r="AP9" s="118">
        <f>'SS1-Orifice1 (4)'!AP64</f>
        <v>619.46047861841305</v>
      </c>
      <c r="AQ9" s="118">
        <f>'SS1-Orifice1 (4)'!AQ64</f>
        <v>1990.9749936241701</v>
      </c>
      <c r="AR9" s="118">
        <f>'SS1-Orifice1 (4)'!AR64</f>
        <v>7612.3892616292396</v>
      </c>
      <c r="AS9" s="118">
        <f>'SS1-Orifice1 (4)'!AS64</f>
        <v>3785.48105108957</v>
      </c>
      <c r="AT9" s="108">
        <f>'SS1-Orifice1 (4)'!AT64</f>
        <v>-7612.3892616292396</v>
      </c>
      <c r="AU9" s="109">
        <f t="shared" si="2"/>
        <v>0.44908511982973909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(4)'!I65</f>
        <v>0.25</v>
      </c>
      <c r="J10" s="118">
        <f>'SS1-Orifice1 (4)'!J65</f>
        <v>6</v>
      </c>
      <c r="K10" s="118">
        <f>'SS1-Orifice1 (4)'!K65</f>
        <v>0.48244140000000002</v>
      </c>
      <c r="L10" s="118">
        <f>'SS1-Orifice1 (4)'!L65</f>
        <v>1.946567E-3</v>
      </c>
      <c r="M10" s="118">
        <f>'SS1-Orifice1 (4)'!M65</f>
        <v>9.7328349999999998E-4</v>
      </c>
      <c r="N10" s="118">
        <f>'SS1-Orifice1 (4)'!N65</f>
        <v>7</v>
      </c>
      <c r="O10" s="118">
        <f>'SS1-Orifice1 (4)'!O65</f>
        <v>2.8260000000000001</v>
      </c>
      <c r="P10" s="118">
        <f>'SS1-Orifice1 (4)'!P65</f>
        <v>1.946567E-3</v>
      </c>
      <c r="Q10" s="118">
        <f>'SS1-Orifice1 (4)'!Q65</f>
        <v>9.7328349999999998E-4</v>
      </c>
      <c r="R10" s="118">
        <f>'SS1-Orifice1 (4)'!R65</f>
        <v>7</v>
      </c>
      <c r="S10" s="118">
        <f>'SS1-Orifice1 (4)'!S65</f>
        <v>2.8260000000000001</v>
      </c>
      <c r="T10" s="118">
        <f>'SS1-Orifice1 (4)'!T65</f>
        <v>3.4720000000000001E-12</v>
      </c>
      <c r="U10" s="118">
        <f>'SS1-Orifice1 (4)'!U65</f>
        <v>6.3629999999999995E-8</v>
      </c>
      <c r="V10" s="118">
        <f>'SS1-Orifice1 (4)'!V65</f>
        <v>1.20774</v>
      </c>
      <c r="W10" s="118">
        <f>'SS1-Orifice1 (4)'!W65</f>
        <v>2.8999999999999998E-2</v>
      </c>
      <c r="X10" s="118">
        <f>'SS1-Orifice1 (4)'!X65</f>
        <v>157518914.53572401</v>
      </c>
      <c r="Y10" s="118">
        <f>'SS1-Orifice1 (4)'!Y65</f>
        <v>-50</v>
      </c>
      <c r="Z10" s="118">
        <f>'SS1-Orifice1 (4)'!Z65</f>
        <v>4</v>
      </c>
      <c r="AA10" s="118">
        <f>'SS1-Orifice1 (4)'!AA65</f>
        <v>0.127</v>
      </c>
      <c r="AB10" s="118">
        <f>'SS1-Orifice1 (4)'!AB65</f>
        <v>7.0000000000000007E-2</v>
      </c>
      <c r="AC10" s="118">
        <f>'SS1-Orifice1 (4)'!AC65</f>
        <v>2.4965271079081202</v>
      </c>
      <c r="AD10" s="118">
        <f>'SS1-Orifice1 (4)'!AD65</f>
        <v>0.62720502065646599</v>
      </c>
      <c r="AE10" s="118">
        <f>'SS1-Orifice1 (4)'!AE65</f>
        <v>1.9685038284326899</v>
      </c>
      <c r="AF10" s="118">
        <f>'SS1-Orifice1 (4)'!AF65</f>
        <v>0.787089462358461</v>
      </c>
      <c r="AG10" s="118">
        <f>'SS1-Orifice1 (4)'!AG65</f>
        <v>5.5158119891561297</v>
      </c>
      <c r="AH10" s="118">
        <f>'SS1-Orifice1 (4)'!AH65</f>
        <v>5.5160890574622803</v>
      </c>
      <c r="AI10" s="118">
        <f>'SS1-Orifice1 (4)'!AI65</f>
        <v>0.39652637973385102</v>
      </c>
      <c r="AJ10" s="118">
        <f>'SS1-Orifice1 (4)'!AJ65</f>
        <v>3.0870421263560601</v>
      </c>
      <c r="AK10" s="118">
        <f>'SS1-Orifice1 (4)'!AK65</f>
        <v>2.4965271079081202</v>
      </c>
      <c r="AL10" s="118">
        <f>'SS1-Orifice1 (4)'!AL65</f>
        <v>0.62720502065646599</v>
      </c>
      <c r="AM10" s="118">
        <f>'SS1-Orifice1 (4)'!AM65</f>
        <v>254.81891121960001</v>
      </c>
      <c r="AN10" s="118">
        <f>'SS1-Orifice1 (4)'!AN65</f>
        <v>1.86932208725166</v>
      </c>
      <c r="AO10" s="118">
        <f>'SS1-Orifice1 (4)'!AO65</f>
        <v>46658.042160370504</v>
      </c>
      <c r="AP10" s="118">
        <f>'SS1-Orifice1 (4)'!AP65</f>
        <v>636.73282617028804</v>
      </c>
      <c r="AQ10" s="118">
        <f>'SS1-Orifice1 (4)'!AQ65</f>
        <v>1988.1269552118099</v>
      </c>
      <c r="AR10" s="118">
        <f>'SS1-Orifice1 (4)'!AR65</f>
        <v>7612.3864360544303</v>
      </c>
      <c r="AS10" s="118">
        <f>'SS1-Orifice1 (4)'!AS65</f>
        <v>3901.7453906547798</v>
      </c>
      <c r="AT10" s="108">
        <f>'SS1-Orifice1 (4)'!AT65</f>
        <v>-7612.3864360544303</v>
      </c>
      <c r="AU10" s="109">
        <f t="shared" si="2"/>
        <v>0.25123100753430677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(4)'!I66</f>
        <v>0.25</v>
      </c>
      <c r="J11" s="118">
        <f>'SS1-Orifice1 (4)'!J66</f>
        <v>6</v>
      </c>
      <c r="K11" s="118">
        <f>'SS1-Orifice1 (4)'!K66</f>
        <v>0.48244140000000002</v>
      </c>
      <c r="L11" s="118">
        <f>'SS1-Orifice1 (4)'!L66</f>
        <v>1.946567E-3</v>
      </c>
      <c r="M11" s="118">
        <f>'SS1-Orifice1 (4)'!M66</f>
        <v>9.7328349999999998E-4</v>
      </c>
      <c r="N11" s="118">
        <f>'SS1-Orifice1 (4)'!N66</f>
        <v>7</v>
      </c>
      <c r="O11" s="118">
        <f>'SS1-Orifice1 (4)'!O66</f>
        <v>2.8260000000000001</v>
      </c>
      <c r="P11" s="118">
        <f>'SS1-Orifice1 (4)'!P66</f>
        <v>1.946567E-3</v>
      </c>
      <c r="Q11" s="118">
        <f>'SS1-Orifice1 (4)'!Q66</f>
        <v>9.7328349999999998E-4</v>
      </c>
      <c r="R11" s="118">
        <f>'SS1-Orifice1 (4)'!R66</f>
        <v>7</v>
      </c>
      <c r="S11" s="118">
        <f>'SS1-Orifice1 (4)'!S66</f>
        <v>2.8260000000000001</v>
      </c>
      <c r="T11" s="118">
        <f>'SS1-Orifice1 (4)'!T66</f>
        <v>3.4720000000000001E-12</v>
      </c>
      <c r="U11" s="118">
        <f>'SS1-Orifice1 (4)'!U66</f>
        <v>6.3629999999999995E-8</v>
      </c>
      <c r="V11" s="118">
        <f>'SS1-Orifice1 (4)'!V66</f>
        <v>1.20774</v>
      </c>
      <c r="W11" s="118">
        <f>'SS1-Orifice1 (4)'!W66</f>
        <v>3.2000000000000001E-2</v>
      </c>
      <c r="X11" s="118">
        <f>'SS1-Orifice1 (4)'!X66</f>
        <v>191794730.65943101</v>
      </c>
      <c r="Y11" s="118">
        <f>'SS1-Orifice1 (4)'!Y66</f>
        <v>-50</v>
      </c>
      <c r="Z11" s="118">
        <f>'SS1-Orifice1 (4)'!Z66</f>
        <v>4</v>
      </c>
      <c r="AA11" s="118">
        <f>'SS1-Orifice1 (4)'!AA66</f>
        <v>0.127</v>
      </c>
      <c r="AB11" s="118">
        <f>'SS1-Orifice1 (4)'!AB66</f>
        <v>7.0000000000000007E-2</v>
      </c>
      <c r="AC11" s="118">
        <f>'SS1-Orifice1 (4)'!AC66</f>
        <v>2.82127887262715</v>
      </c>
      <c r="AD11" s="118">
        <f>'SS1-Orifice1 (4)'!AD66</f>
        <v>0.58442031031570296</v>
      </c>
      <c r="AE11" s="118">
        <f>'SS1-Orifice1 (4)'!AE66</f>
        <v>1.9685030976610101</v>
      </c>
      <c r="AF11" s="118">
        <f>'SS1-Orifice1 (4)'!AF66</f>
        <v>0.87230783652825405</v>
      </c>
      <c r="AG11" s="118">
        <f>'SS1-Orifice1 (4)'!AG66</f>
        <v>5.5177540360327297</v>
      </c>
      <c r="AH11" s="118">
        <f>'SS1-Orifice1 (4)'!AH66</f>
        <v>5.5162637665116296</v>
      </c>
      <c r="AI11" s="118">
        <f>'SS1-Orifice1 (4)'!AI66</f>
        <v>0.36063931244612102</v>
      </c>
      <c r="AJ11" s="118">
        <f>'SS1-Orifice1 (4)'!AJ66</f>
        <v>3.5453622335038699</v>
      </c>
      <c r="AK11" s="118">
        <f>'SS1-Orifice1 (4)'!AK66</f>
        <v>2.82127887262715</v>
      </c>
      <c r="AL11" s="118">
        <f>'SS1-Orifice1 (4)'!AL66</f>
        <v>0.58442031031570296</v>
      </c>
      <c r="AM11" s="118">
        <f>'SS1-Orifice1 (4)'!AM66</f>
        <v>272.85314831303498</v>
      </c>
      <c r="AN11" s="118">
        <f>'SS1-Orifice1 (4)'!AN66</f>
        <v>2.2368585623114501</v>
      </c>
      <c r="AO11" s="118">
        <f>'SS1-Orifice1 (4)'!AO66</f>
        <v>44073.256445037397</v>
      </c>
      <c r="AP11" s="118">
        <f>'SS1-Orifice1 (4)'!AP66</f>
        <v>563.14983730421898</v>
      </c>
      <c r="AQ11" s="118">
        <f>'SS1-Orifice1 (4)'!AQ66</f>
        <v>1890.56612742384</v>
      </c>
      <c r="AR11" s="118">
        <f>'SS1-Orifice1 (4)'!AR66</f>
        <v>7612.2824174061498</v>
      </c>
      <c r="AS11" s="118">
        <f>'SS1-Orifice1 (4)'!AS66</f>
        <v>3523.9740695736</v>
      </c>
      <c r="AT11" s="108">
        <f>'SS1-Orifice1 (4)'!AT66</f>
        <v>-7612.2824174061498</v>
      </c>
      <c r="AU11" s="109">
        <f t="shared" si="2"/>
        <v>0.2071473032977757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(4)'!I67</f>
        <v>0.25</v>
      </c>
      <c r="J12" s="118">
        <f>'SS1-Orifice1 (4)'!J67</f>
        <v>6</v>
      </c>
      <c r="K12" s="118">
        <f>'SS1-Orifice1 (4)'!K67</f>
        <v>0.48244140000000002</v>
      </c>
      <c r="L12" s="118">
        <f>'SS1-Orifice1 (4)'!L67</f>
        <v>1.946567E-3</v>
      </c>
      <c r="M12" s="118">
        <f>'SS1-Orifice1 (4)'!M67</f>
        <v>9.7328349999999998E-4</v>
      </c>
      <c r="N12" s="118">
        <f>'SS1-Orifice1 (4)'!N67</f>
        <v>7</v>
      </c>
      <c r="O12" s="118">
        <f>'SS1-Orifice1 (4)'!O67</f>
        <v>2.8260000000000001</v>
      </c>
      <c r="P12" s="118">
        <f>'SS1-Orifice1 (4)'!P67</f>
        <v>1.946567E-3</v>
      </c>
      <c r="Q12" s="118">
        <f>'SS1-Orifice1 (4)'!Q67</f>
        <v>9.7328349999999998E-4</v>
      </c>
      <c r="R12" s="118">
        <f>'SS1-Orifice1 (4)'!R67</f>
        <v>7</v>
      </c>
      <c r="S12" s="118">
        <f>'SS1-Orifice1 (4)'!S67</f>
        <v>2.8260000000000001</v>
      </c>
      <c r="T12" s="118">
        <f>'SS1-Orifice1 (4)'!T67</f>
        <v>3.4720000000000001E-12</v>
      </c>
      <c r="U12" s="118">
        <f>'SS1-Orifice1 (4)'!U67</f>
        <v>6.3629999999999995E-8</v>
      </c>
      <c r="V12" s="118">
        <f>'SS1-Orifice1 (4)'!V67</f>
        <v>1.20774</v>
      </c>
      <c r="W12" s="118">
        <f>'SS1-Orifice1 (4)'!W67</f>
        <v>3.2999999999999995E-2</v>
      </c>
      <c r="X12" s="118">
        <f>'SS1-Orifice1 (4)'!X67</f>
        <v>203969200.86730501</v>
      </c>
      <c r="Y12" s="118">
        <f>'SS1-Orifice1 (4)'!Y67</f>
        <v>-50</v>
      </c>
      <c r="Z12" s="118">
        <f>'SS1-Orifice1 (4)'!Z67</f>
        <v>4</v>
      </c>
      <c r="AA12" s="118">
        <f>'SS1-Orifice1 (4)'!AA67</f>
        <v>0.127</v>
      </c>
      <c r="AB12" s="118">
        <f>'SS1-Orifice1 (4)'!AB67</f>
        <v>7.0000000000000007E-2</v>
      </c>
      <c r="AC12" s="118">
        <f>'SS1-Orifice1 (4)'!AC67</f>
        <v>2.8962385000450901</v>
      </c>
      <c r="AD12" s="118">
        <f>'SS1-Orifice1 (4)'!AD67</f>
        <v>0.54920076338624402</v>
      </c>
      <c r="AE12" s="118">
        <f>'SS1-Orifice1 (4)'!AE67</f>
        <v>1.9685038543659401</v>
      </c>
      <c r="AF12" s="118">
        <f>'SS1-Orifice1 (4)'!AF67</f>
        <v>0.78731755503920198</v>
      </c>
      <c r="AG12" s="118">
        <f>'SS1-Orifice1 (4)'!AG67</f>
        <v>5.5160247010358798</v>
      </c>
      <c r="AH12" s="118">
        <f>'SS1-Orifice1 (4)'!AH67</f>
        <v>5.5181684128693202</v>
      </c>
      <c r="AI12" s="118">
        <f>'SS1-Orifice1 (4)'!AI67</f>
        <v>0.34813564671556502</v>
      </c>
      <c r="AJ12" s="118">
        <f>'SS1-Orifice1 (4)'!AJ67</f>
        <v>3.70813302795947</v>
      </c>
      <c r="AK12" s="118">
        <f>'SS1-Orifice1 (4)'!AK67</f>
        <v>2.8962385000450901</v>
      </c>
      <c r="AL12" s="118">
        <f>'SS1-Orifice1 (4)'!AL67</f>
        <v>0.54920076338624402</v>
      </c>
      <c r="AM12" s="118">
        <f>'SS1-Orifice1 (4)'!AM67</f>
        <v>290.00293606190701</v>
      </c>
      <c r="AN12" s="118">
        <f>'SS1-Orifice1 (4)'!AN67</f>
        <v>2.3470377366588502</v>
      </c>
      <c r="AO12" s="118">
        <f>'SS1-Orifice1 (4)'!AO67</f>
        <v>43122.151419096801</v>
      </c>
      <c r="AP12" s="118">
        <f>'SS1-Orifice1 (4)'!AP67</f>
        <v>577.122528409555</v>
      </c>
      <c r="AQ12" s="118">
        <f>'SS1-Orifice1 (4)'!AQ67</f>
        <v>1839.69071830284</v>
      </c>
      <c r="AR12" s="118">
        <f>'SS1-Orifice1 (4)'!AR67</f>
        <v>7612.2435409461696</v>
      </c>
      <c r="AS12" s="118">
        <f>'SS1-Orifice1 (4)'!AS67</f>
        <v>3526.5784661196099</v>
      </c>
      <c r="AT12" s="108">
        <f>'SS1-Orifice1 (4)'!AT67</f>
        <v>-7612.2435409461696</v>
      </c>
      <c r="AU12" s="109">
        <f t="shared" si="2"/>
        <v>0.18962553096980575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(4)'!I68</f>
        <v>0.25</v>
      </c>
      <c r="J13" s="118">
        <f>'SS1-Orifice1 (4)'!J68</f>
        <v>6</v>
      </c>
      <c r="K13" s="118">
        <f>'SS1-Orifice1 (4)'!K68</f>
        <v>0.48244140000000002</v>
      </c>
      <c r="L13" s="118">
        <f>'SS1-Orifice1 (4)'!L68</f>
        <v>1.946567E-3</v>
      </c>
      <c r="M13" s="118">
        <f>'SS1-Orifice1 (4)'!M68</f>
        <v>9.7328349999999998E-4</v>
      </c>
      <c r="N13" s="118">
        <f>'SS1-Orifice1 (4)'!N68</f>
        <v>7</v>
      </c>
      <c r="O13" s="118">
        <f>'SS1-Orifice1 (4)'!O68</f>
        <v>2.8260000000000001</v>
      </c>
      <c r="P13" s="118">
        <f>'SS1-Orifice1 (4)'!P68</f>
        <v>1.946567E-3</v>
      </c>
      <c r="Q13" s="118">
        <f>'SS1-Orifice1 (4)'!Q68</f>
        <v>9.7328349999999998E-4</v>
      </c>
      <c r="R13" s="118">
        <f>'SS1-Orifice1 (4)'!R68</f>
        <v>7</v>
      </c>
      <c r="S13" s="118">
        <f>'SS1-Orifice1 (4)'!S68</f>
        <v>2.8260000000000001</v>
      </c>
      <c r="T13" s="118">
        <f>'SS1-Orifice1 (4)'!T68</f>
        <v>3.4720000000000001E-12</v>
      </c>
      <c r="U13" s="118">
        <f>'SS1-Orifice1 (4)'!U68</f>
        <v>6.3629999999999995E-8</v>
      </c>
      <c r="V13" s="118">
        <f>'SS1-Orifice1 (4)'!V68</f>
        <v>1.20774</v>
      </c>
      <c r="W13" s="118">
        <f>'SS1-Orifice1 (4)'!W68</f>
        <v>4.0000000000000042E-2</v>
      </c>
      <c r="X13" s="118">
        <f>'SS1-Orifice1 (4)'!X68</f>
        <v>299679266.65535998</v>
      </c>
      <c r="Y13" s="118">
        <f>'SS1-Orifice1 (4)'!Y68</f>
        <v>-50</v>
      </c>
      <c r="Z13" s="118">
        <f>'SS1-Orifice1 (4)'!Z68</f>
        <v>4</v>
      </c>
      <c r="AA13" s="118">
        <f>'SS1-Orifice1 (4)'!AA68</f>
        <v>0.127</v>
      </c>
      <c r="AB13" s="118">
        <f>'SS1-Orifice1 (4)'!AB68</f>
        <v>7.0000000000000007E-2</v>
      </c>
      <c r="AC13" s="118">
        <f>'SS1-Orifice1 (4)'!AC68</f>
        <v>3.4188283677988101</v>
      </c>
      <c r="AD13" s="118">
        <f>'SS1-Orifice1 (4)'!AD68</f>
        <v>0.31288235327541303</v>
      </c>
      <c r="AE13" s="118">
        <f>'SS1-Orifice1 (4)'!AE68</f>
        <v>1.9685027421803001</v>
      </c>
      <c r="AF13" s="118">
        <f>'SS1-Orifice1 (4)'!AF68</f>
        <v>0.77982993187697702</v>
      </c>
      <c r="AG13" s="118">
        <f>'SS1-Orifice1 (4)'!AG68</f>
        <v>5.5171824542947601</v>
      </c>
      <c r="AH13" s="118">
        <f>'SS1-Orifice1 (4)'!AH68</f>
        <v>5.5159264875173104</v>
      </c>
      <c r="AI13" s="118">
        <f>'SS1-Orifice1 (4)'!AI68</f>
        <v>0.199289613446129</v>
      </c>
      <c r="AJ13" s="118">
        <f>'SS1-Orifice1 (4)'!AJ68</f>
        <v>4.9874957770238204</v>
      </c>
      <c r="AK13" s="118">
        <f>'SS1-Orifice1 (4)'!AK68</f>
        <v>3.4188283677988101</v>
      </c>
      <c r="AL13" s="118">
        <f>'SS1-Orifice1 (4)'!AL68</f>
        <v>0.31288235327541303</v>
      </c>
      <c r="AM13" s="118">
        <f>'SS1-Orifice1 (4)'!AM68</f>
        <v>413.293877376105</v>
      </c>
      <c r="AN13" s="118">
        <f>'SS1-Orifice1 (4)'!AN68</f>
        <v>3.1059460145233899</v>
      </c>
      <c r="AO13" s="118">
        <f>'SS1-Orifice1 (4)'!AO68</f>
        <v>38484.1475124797</v>
      </c>
      <c r="AP13" s="118">
        <f>'SS1-Orifice1 (4)'!AP68</f>
        <v>467.79427888989198</v>
      </c>
      <c r="AQ13" s="118">
        <f>'SS1-Orifice1 (4)'!AQ68</f>
        <v>1398.0526089996099</v>
      </c>
      <c r="AR13" s="118">
        <f>'SS1-Orifice1 (4)'!AR68</f>
        <v>7407.9621892283403</v>
      </c>
      <c r="AS13" s="118">
        <f>'SS1-Orifice1 (4)'!AS68</f>
        <v>2999.19194867128</v>
      </c>
      <c r="AT13" s="108">
        <f>'SS1-Orifice1 (4)'!AT68</f>
        <v>-7407.9621892283403</v>
      </c>
      <c r="AU13" s="109">
        <f t="shared" si="2"/>
        <v>9.1517420477255557E-2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(4)'!I69</f>
        <v>0.25</v>
      </c>
      <c r="J14" s="118">
        <f>'SS1-Orifice1 (4)'!J69</f>
        <v>6</v>
      </c>
      <c r="K14" s="118">
        <f>'SS1-Orifice1 (4)'!K69</f>
        <v>0.48244140000000002</v>
      </c>
      <c r="L14" s="118">
        <f>'SS1-Orifice1 (4)'!L69</f>
        <v>1.946567E-3</v>
      </c>
      <c r="M14" s="118">
        <f>'SS1-Orifice1 (4)'!M69</f>
        <v>9.7328349999999998E-4</v>
      </c>
      <c r="N14" s="118">
        <f>'SS1-Orifice1 (4)'!N69</f>
        <v>7</v>
      </c>
      <c r="O14" s="118">
        <f>'SS1-Orifice1 (4)'!O69</f>
        <v>2.8260000000000001</v>
      </c>
      <c r="P14" s="118">
        <f>'SS1-Orifice1 (4)'!P69</f>
        <v>1.946567E-3</v>
      </c>
      <c r="Q14" s="118">
        <f>'SS1-Orifice1 (4)'!Q69</f>
        <v>9.7328349999999998E-4</v>
      </c>
      <c r="R14" s="118">
        <f>'SS1-Orifice1 (4)'!R69</f>
        <v>7</v>
      </c>
      <c r="S14" s="118">
        <f>'SS1-Orifice1 (4)'!S69</f>
        <v>2.8260000000000001</v>
      </c>
      <c r="T14" s="118">
        <f>'SS1-Orifice1 (4)'!T69</f>
        <v>3.4720000000000001E-12</v>
      </c>
      <c r="U14" s="118">
        <f>'SS1-Orifice1 (4)'!U69</f>
        <v>6.3629999999999995E-8</v>
      </c>
      <c r="V14" s="118">
        <f>'SS1-Orifice1 (4)'!V69</f>
        <v>1.20774</v>
      </c>
      <c r="W14" s="118">
        <f>'SS1-Orifice1 (4)'!W69</f>
        <v>4.6999999999999952E-2</v>
      </c>
      <c r="X14" s="118">
        <f>'SS1-Orifice1 (4)'!X69</f>
        <v>413744687.526057</v>
      </c>
      <c r="Y14" s="118">
        <f>'SS1-Orifice1 (4)'!Y69</f>
        <v>-50</v>
      </c>
      <c r="Z14" s="118">
        <f>'SS1-Orifice1 (4)'!Z69</f>
        <v>4</v>
      </c>
      <c r="AA14" s="118">
        <f>'SS1-Orifice1 (4)'!AA69</f>
        <v>0.127</v>
      </c>
      <c r="AB14" s="118">
        <f>'SS1-Orifice1 (4)'!AB69</f>
        <v>7.0000000000000007E-2</v>
      </c>
      <c r="AC14" s="118">
        <f>'SS1-Orifice1 (4)'!AC69</f>
        <v>3.4121352849673099</v>
      </c>
      <c r="AD14" s="118">
        <f>'SS1-Orifice1 (4)'!AD69</f>
        <v>6.8732677987628804E-2</v>
      </c>
      <c r="AE14" s="118">
        <f>'SS1-Orifice1 (4)'!AE69</f>
        <v>1.97443738249658</v>
      </c>
      <c r="AF14" s="118">
        <f>'SS1-Orifice1 (4)'!AF69</f>
        <v>0.89256215913396297</v>
      </c>
      <c r="AG14" s="118">
        <f>'SS1-Orifice1 (4)'!AG69</f>
        <v>5.5165740689736502</v>
      </c>
      <c r="AH14" s="118">
        <f>'SS1-Orifice1 (4)'!AH69</f>
        <v>5.5169061093092999</v>
      </c>
      <c r="AI14" s="118">
        <f>'SS1-Orifice1 (4)'!AI69</f>
        <v>4.0014031388461303E-2</v>
      </c>
      <c r="AJ14" s="118">
        <f>'SS1-Orifice1 (4)'!AJ69</f>
        <v>4.7690463558208203</v>
      </c>
      <c r="AK14" s="118">
        <f>'SS1-Orifice1 (4)'!AK69</f>
        <v>3.4121352849673099</v>
      </c>
      <c r="AL14" s="118">
        <f>'SS1-Orifice1 (4)'!AL69</f>
        <v>6.8732677987628804E-2</v>
      </c>
      <c r="AM14" s="118">
        <f>'SS1-Orifice1 (4)'!AM69</f>
        <v>959.85891776497203</v>
      </c>
      <c r="AN14" s="118">
        <f>'SS1-Orifice1 (4)'!AN69</f>
        <v>3.3434026069796801</v>
      </c>
      <c r="AO14" s="118">
        <f>'SS1-Orifice1 (4)'!AO69</f>
        <v>35699.803090158697</v>
      </c>
      <c r="AP14" s="118">
        <f>'SS1-Orifice1 (4)'!AP69</f>
        <v>287.91332270006001</v>
      </c>
      <c r="AQ14" s="118">
        <f>'SS1-Orifice1 (4)'!AQ69</f>
        <v>963.29729163575598</v>
      </c>
      <c r="AR14" s="118">
        <f>'SS1-Orifice1 (4)'!AR69</f>
        <v>4758.6318563769901</v>
      </c>
      <c r="AS14" s="118">
        <f>'SS1-Orifice1 (4)'!AS69</f>
        <v>1706.30033623193</v>
      </c>
      <c r="AT14" s="108">
        <f>'SS1-Orifice1 (4)'!AT69</f>
        <v>-4758.6318563769901</v>
      </c>
      <c r="AU14" s="109">
        <f t="shared" si="2"/>
        <v>2.0143596970038456E-2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(4)'!I70</f>
        <v>0.25</v>
      </c>
      <c r="J15" s="118">
        <f>'SS1-Orifice1 (4)'!J70</f>
        <v>6</v>
      </c>
      <c r="K15" s="118">
        <f>'SS1-Orifice1 (4)'!K70</f>
        <v>0.48244140000000002</v>
      </c>
      <c r="L15" s="118">
        <f>'SS1-Orifice1 (4)'!L70</f>
        <v>1.946567E-3</v>
      </c>
      <c r="M15" s="118">
        <f>'SS1-Orifice1 (4)'!M70</f>
        <v>9.7328349999999998E-4</v>
      </c>
      <c r="N15" s="118">
        <f>'SS1-Orifice1 (4)'!N70</f>
        <v>7</v>
      </c>
      <c r="O15" s="118">
        <f>'SS1-Orifice1 (4)'!O70</f>
        <v>2.8260000000000001</v>
      </c>
      <c r="P15" s="118">
        <f>'SS1-Orifice1 (4)'!P70</f>
        <v>1.946567E-3</v>
      </c>
      <c r="Q15" s="118">
        <f>'SS1-Orifice1 (4)'!Q70</f>
        <v>9.7328349999999998E-4</v>
      </c>
      <c r="R15" s="118">
        <f>'SS1-Orifice1 (4)'!R70</f>
        <v>7</v>
      </c>
      <c r="S15" s="118">
        <f>'SS1-Orifice1 (4)'!S70</f>
        <v>2.8260000000000001</v>
      </c>
      <c r="T15" s="118">
        <f>'SS1-Orifice1 (4)'!T70</f>
        <v>3.4720000000000001E-12</v>
      </c>
      <c r="U15" s="118">
        <f>'SS1-Orifice1 (4)'!U70</f>
        <v>6.3629999999999995E-8</v>
      </c>
      <c r="V15" s="118">
        <f>'SS1-Orifice1 (4)'!V70</f>
        <v>1.20774</v>
      </c>
      <c r="W15" s="118">
        <f>'SS1-Orifice1 (4)'!W70</f>
        <v>6.2999999999999987E-2</v>
      </c>
      <c r="X15" s="118">
        <f>'SS1-Orifice1 (4)'!X70</f>
        <v>743391880.84695303</v>
      </c>
      <c r="Y15" s="118">
        <f>'SS1-Orifice1 (4)'!Y70</f>
        <v>-50</v>
      </c>
      <c r="Z15" s="118">
        <f>'SS1-Orifice1 (4)'!Z70</f>
        <v>4</v>
      </c>
      <c r="AA15" s="118">
        <f>'SS1-Orifice1 (4)'!AA70</f>
        <v>0.127</v>
      </c>
      <c r="AB15" s="118">
        <f>'SS1-Orifice1 (4)'!AB70</f>
        <v>7.0000000000000007E-2</v>
      </c>
      <c r="AC15" s="118">
        <f>'SS1-Orifice1 (4)'!AC70</f>
        <v>3.5447615527703902</v>
      </c>
      <c r="AD15" s="118">
        <f>'SS1-Orifice1 (4)'!AD70</f>
        <v>1.76257125497578E-6</v>
      </c>
      <c r="AE15" s="118">
        <f>'SS1-Orifice1 (4)'!AE70</f>
        <v>1.9684967675287099</v>
      </c>
      <c r="AF15" s="118">
        <f>'SS1-Orifice1 (4)'!AF70</f>
        <v>0.85340241361117997</v>
      </c>
      <c r="AG15" s="118">
        <f>'SS1-Orifice1 (4)'!AG70</f>
        <v>5.5164433408152798</v>
      </c>
      <c r="AH15" s="118">
        <f>'SS1-Orifice1 (4)'!AH70</f>
        <v>5.5164297998232303</v>
      </c>
      <c r="AI15" s="118">
        <f>'SS1-Orifice1 (4)'!AI70</f>
        <v>1.1260034806717399E-6</v>
      </c>
      <c r="AJ15" s="118">
        <f>'SS1-Orifice1 (4)'!AJ70</f>
        <v>6.4927522646220499</v>
      </c>
      <c r="AK15" s="118">
        <f>'SS1-Orifice1 (4)'!AK70</f>
        <v>3.5447615527703902</v>
      </c>
      <c r="AL15" s="118">
        <f>'SS1-Orifice1 (4)'!AL70</f>
        <v>1.76257125497578E-6</v>
      </c>
      <c r="AM15" s="118">
        <f>'SS1-Orifice1 (4)'!AM70</f>
        <v>0</v>
      </c>
      <c r="AN15" s="118">
        <f>'SS1-Orifice1 (4)'!AN70</f>
        <v>3.5447597901991301</v>
      </c>
      <c r="AO15" s="118">
        <f>'SS1-Orifice1 (4)'!AO70</f>
        <v>35000.017403152102</v>
      </c>
      <c r="AP15" s="118">
        <f>'SS1-Orifice1 (4)'!AP70</f>
        <v>157.486322784013</v>
      </c>
      <c r="AQ15" s="118">
        <f>'SS1-Orifice1 (4)'!AQ70</f>
        <v>679.97895756623302</v>
      </c>
      <c r="AR15" s="118">
        <f>'SS1-Orifice1 (4)'!AR70</f>
        <v>3291.9910259772801</v>
      </c>
      <c r="AS15" s="118">
        <f>'SS1-Orifice1 (4)'!AS70</f>
        <v>944.41748282630101</v>
      </c>
      <c r="AT15" s="108">
        <f>'SS1-Orifice1 (4)'!AT70</f>
        <v>-3291.9910259772801</v>
      </c>
      <c r="AU15" s="109">
        <f t="shared" si="2"/>
        <v>4.9723267100949335E-7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(4)'!I71</f>
        <v>0.25</v>
      </c>
      <c r="J16" s="112">
        <f>'SS1-Orifice1 (4)'!J71</f>
        <v>6</v>
      </c>
      <c r="K16" s="112">
        <f>'SS1-Orifice1 (4)'!K71</f>
        <v>0.48244140000000002</v>
      </c>
      <c r="L16" s="112">
        <f>'SS1-Orifice1 (4)'!L71</f>
        <v>1.946567E-3</v>
      </c>
      <c r="M16" s="112">
        <f>'SS1-Orifice1 (4)'!M71</f>
        <v>9.7328349999999998E-4</v>
      </c>
      <c r="N16" s="112">
        <f>'SS1-Orifice1 (4)'!N71</f>
        <v>7</v>
      </c>
      <c r="O16" s="112">
        <f>'SS1-Orifice1 (4)'!O71</f>
        <v>2.8260000000000001</v>
      </c>
      <c r="P16" s="112">
        <f>'SS1-Orifice1 (4)'!P71</f>
        <v>1.946567E-3</v>
      </c>
      <c r="Q16" s="112">
        <f>'SS1-Orifice1 (4)'!Q71</f>
        <v>9.7328349999999998E-4</v>
      </c>
      <c r="R16" s="112">
        <f>'SS1-Orifice1 (4)'!R71</f>
        <v>7</v>
      </c>
      <c r="S16" s="112">
        <f>'SS1-Orifice1 (4)'!S71</f>
        <v>2.8260000000000001</v>
      </c>
      <c r="T16" s="112">
        <f>'SS1-Orifice1 (4)'!T71</f>
        <v>3.4720000000000001E-12</v>
      </c>
      <c r="U16" s="112">
        <f>'SS1-Orifice1 (4)'!U71</f>
        <v>6.3629999999999995E-8</v>
      </c>
      <c r="V16" s="112">
        <f>'SS1-Orifice1 (4)'!V71</f>
        <v>1.20774</v>
      </c>
      <c r="W16" s="112">
        <f>'SS1-Orifice1 (4)'!W71</f>
        <v>0.12499999999999985</v>
      </c>
      <c r="X16" s="112">
        <f>'SS1-Orifice1 (4)'!X71</f>
        <v>2926555338.4312501</v>
      </c>
      <c r="Y16" s="112">
        <f>'SS1-Orifice1 (4)'!Y71</f>
        <v>-50</v>
      </c>
      <c r="Z16" s="112">
        <f>'SS1-Orifice1 (4)'!Z71</f>
        <v>4</v>
      </c>
      <c r="AA16" s="112">
        <f>'SS1-Orifice1 (4)'!AA71</f>
        <v>0.127</v>
      </c>
      <c r="AB16" s="112">
        <f>'SS1-Orifice1 (4)'!AB71</f>
        <v>7.0000000000000007E-2</v>
      </c>
      <c r="AC16" s="112">
        <f>'SS1-Orifice1 (4)'!AC71</f>
        <v>4.2618778646820203</v>
      </c>
      <c r="AD16" s="112">
        <f>'SS1-Orifice1 (4)'!AD71</f>
        <v>5.38294213140686E-7</v>
      </c>
      <c r="AE16" s="112">
        <f>'SS1-Orifice1 (4)'!AE71</f>
        <v>1.96849624451456</v>
      </c>
      <c r="AF16" s="112">
        <f>'SS1-Orifice1 (4)'!AF71</f>
        <v>0.82313326462623504</v>
      </c>
      <c r="AG16" s="112">
        <f>'SS1-Orifice1 (4)'!AG71</f>
        <v>5.5168513501828604</v>
      </c>
      <c r="AH16" s="112">
        <f>'SS1-Orifice1 (4)'!AH71</f>
        <v>5.5176367523570802</v>
      </c>
      <c r="AI16" s="112">
        <f>'SS1-Orifice1 (4)'!AI71</f>
        <v>2.9830247133490802E-7</v>
      </c>
      <c r="AJ16" s="112">
        <f>'SS1-Orifice1 (4)'!AJ71</f>
        <v>14.0760043862779</v>
      </c>
      <c r="AK16" s="112">
        <f>'SS1-Orifice1 (4)'!AK71</f>
        <v>4.2618778646820203</v>
      </c>
      <c r="AL16" s="112">
        <f>'SS1-Orifice1 (4)'!AL71</f>
        <v>5.38294213140686E-7</v>
      </c>
      <c r="AM16" s="112">
        <f>'SS1-Orifice1 (4)'!AM71</f>
        <v>0</v>
      </c>
      <c r="AN16" s="112">
        <f>'SS1-Orifice1 (4)'!AN71</f>
        <v>4.2618773263878102</v>
      </c>
      <c r="AO16" s="112">
        <f>'SS1-Orifice1 (4)'!AO71</f>
        <v>35000.0044206569</v>
      </c>
      <c r="AP16" s="112">
        <f>'SS1-Orifice1 (4)'!AP71</f>
        <v>63.715473477893802</v>
      </c>
      <c r="AQ16" s="112">
        <f>'SS1-Orifice1 (4)'!AQ71</f>
        <v>297.83244084608998</v>
      </c>
      <c r="AR16" s="112">
        <f>'SS1-Orifice1 (4)'!AR71</f>
        <v>1141.9053612546199</v>
      </c>
      <c r="AS16" s="112">
        <f>'SS1-Orifice1 (4)'!AS71</f>
        <v>348.22245117313099</v>
      </c>
      <c r="AT16" s="113">
        <f>'SS1-Orifice1 (4)'!AT71</f>
        <v>-1141.9053612546199</v>
      </c>
      <c r="AU16" s="114">
        <f t="shared" si="2"/>
        <v>1.263044672400175E-7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(4)'!I61</f>
        <v>0.25</v>
      </c>
      <c r="J17" s="118">
        <f>'SS2-Orifice1 (4)'!J61</f>
        <v>10</v>
      </c>
      <c r="K17" s="118">
        <f>'SS2-Orifice1 (4)'!K61</f>
        <v>0.48244140000000002</v>
      </c>
      <c r="L17" s="118">
        <f>'SS2-Orifice1 (4)'!L61</f>
        <v>1.946567E-3</v>
      </c>
      <c r="M17" s="118">
        <f>'SS2-Orifice1 (4)'!M61</f>
        <v>9.7328349999999998E-4</v>
      </c>
      <c r="N17" s="118">
        <f>'SS2-Orifice1 (4)'!N61</f>
        <v>7</v>
      </c>
      <c r="O17" s="118">
        <f>'SS2-Orifice1 (4)'!O61</f>
        <v>2.8260000000000001</v>
      </c>
      <c r="P17" s="118">
        <f>'SS2-Orifice1 (4)'!P61</f>
        <v>1.946567E-3</v>
      </c>
      <c r="Q17" s="118">
        <f>'SS2-Orifice1 (4)'!Q61</f>
        <v>9.7328349999999998E-4</v>
      </c>
      <c r="R17" s="118">
        <f>'SS2-Orifice1 (4)'!R61</f>
        <v>7</v>
      </c>
      <c r="S17" s="118">
        <f>'SS2-Orifice1 (4)'!S61</f>
        <v>2.8260000000000001</v>
      </c>
      <c r="T17" s="118">
        <f>'SS2-Orifice1 (4)'!T61</f>
        <v>3.4720000000000001E-12</v>
      </c>
      <c r="U17" s="118">
        <f>'SS2-Orifice1 (4)'!U61</f>
        <v>6.3629999999999995E-8</v>
      </c>
      <c r="V17" s="118">
        <f>'SS2-Orifice1 (4)'!V61</f>
        <v>1.20774</v>
      </c>
      <c r="W17" s="123">
        <f>'SS2-Orifice1 (4)'!W61</f>
        <v>9.9999999999999985E-3</v>
      </c>
      <c r="X17" s="118">
        <f>'SS2-Orifice1 (4)'!X61</f>
        <v>18729954.165959999</v>
      </c>
      <c r="Y17" s="118">
        <f>'SS2-Orifice1 (4)'!Y61</f>
        <v>-50</v>
      </c>
      <c r="Z17" s="118">
        <f>'SS2-Orifice1 (4)'!Z61</f>
        <v>4</v>
      </c>
      <c r="AA17" s="118">
        <f>'SS2-Orifice1 (4)'!AA61</f>
        <v>0.127</v>
      </c>
      <c r="AB17" s="118">
        <f>'SS2-Orifice1 (4)'!AB61</f>
        <v>7.0000000000000007E-2</v>
      </c>
      <c r="AC17" s="118">
        <f>'SS2-Orifice1 (4)'!AC61</f>
        <v>0.99659149530267399</v>
      </c>
      <c r="AD17" s="118">
        <f>'SS2-Orifice1 (4)'!AD61</f>
        <v>0.762904333303001</v>
      </c>
      <c r="AE17" s="118">
        <f>'SS2-Orifice1 (4)'!AE61</f>
        <v>1.18923453303055</v>
      </c>
      <c r="AF17" s="118">
        <f>'SS2-Orifice1 (4)'!AF61</f>
        <v>0.52618047360633802</v>
      </c>
      <c r="AG17" s="118">
        <f>'SS2-Orifice1 (4)'!AG61</f>
        <v>5.5142853412159001</v>
      </c>
      <c r="AH17" s="118">
        <f>'SS2-Orifice1 (4)'!AH61</f>
        <v>5.5128570765349796</v>
      </c>
      <c r="AI17" s="118">
        <f>'SS2-Orifice1 (4)'!AI61</f>
        <v>0.491719675896578</v>
      </c>
      <c r="AJ17" s="118">
        <f>'SS2-Orifice1 (4)'!AJ61</f>
        <v>1.23068014042038</v>
      </c>
      <c r="AK17" s="118">
        <f>'SS2-Orifice1 (4)'!AK61</f>
        <v>0.99659149530267399</v>
      </c>
      <c r="AL17" s="118">
        <f>'SS2-Orifice1 (4)'!AL61</f>
        <v>0.762904333303001</v>
      </c>
      <c r="AM17" s="118">
        <f>'SS2-Orifice1 (4)'!AM61</f>
        <v>210.15519001849199</v>
      </c>
      <c r="AN17" s="118">
        <f>'SS2-Orifice1 (4)'!AN61</f>
        <v>0.23368716199967299</v>
      </c>
      <c r="AO17" s="118">
        <f>'SS2-Orifice1 (4)'!AO61</f>
        <v>148572.68612949501</v>
      </c>
      <c r="AP17" s="118">
        <f>'SS2-Orifice1 (4)'!AP61</f>
        <v>442.42089182393698</v>
      </c>
      <c r="AQ17" s="118">
        <f>'SS2-Orifice1 (4)'!AQ61</f>
        <v>1194.05041011967</v>
      </c>
      <c r="AR17" s="118">
        <f>'SS2-Orifice1 (4)'!AR61</f>
        <v>7610.2225016679704</v>
      </c>
      <c r="AS17" s="118">
        <f>'SS2-Orifice1 (4)'!AS61</f>
        <v>4356.8453828285001</v>
      </c>
      <c r="AT17" s="108">
        <f>'SS2-Orifice1 (4)'!AT61</f>
        <v>-7610.2225016679704</v>
      </c>
      <c r="AU17" s="115">
        <f t="shared" si="2"/>
        <v>0.76551358997028163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(4)'!I62</f>
        <v>0.25</v>
      </c>
      <c r="J18" s="118">
        <f>'SS2-Orifice1 (4)'!J62</f>
        <v>10</v>
      </c>
      <c r="K18" s="118">
        <f>'SS2-Orifice1 (4)'!K62</f>
        <v>0.48244140000000002</v>
      </c>
      <c r="L18" s="118">
        <f>'SS2-Orifice1 (4)'!L62</f>
        <v>1.946567E-3</v>
      </c>
      <c r="M18" s="118">
        <f>'SS2-Orifice1 (4)'!M62</f>
        <v>9.7328349999999998E-4</v>
      </c>
      <c r="N18" s="118">
        <f>'SS2-Orifice1 (4)'!N62</f>
        <v>7</v>
      </c>
      <c r="O18" s="118">
        <f>'SS2-Orifice1 (4)'!O62</f>
        <v>2.8260000000000001</v>
      </c>
      <c r="P18" s="118">
        <f>'SS2-Orifice1 (4)'!P62</f>
        <v>1.946567E-3</v>
      </c>
      <c r="Q18" s="118">
        <f>'SS2-Orifice1 (4)'!Q62</f>
        <v>9.7328349999999998E-4</v>
      </c>
      <c r="R18" s="118">
        <f>'SS2-Orifice1 (4)'!R62</f>
        <v>7</v>
      </c>
      <c r="S18" s="118">
        <f>'SS2-Orifice1 (4)'!S62</f>
        <v>2.8260000000000001</v>
      </c>
      <c r="T18" s="118">
        <f>'SS2-Orifice1 (4)'!T62</f>
        <v>3.4720000000000001E-12</v>
      </c>
      <c r="U18" s="118">
        <f>'SS2-Orifice1 (4)'!U62</f>
        <v>6.3629999999999995E-8</v>
      </c>
      <c r="V18" s="118">
        <f>'SS2-Orifice1 (4)'!V62</f>
        <v>1.20774</v>
      </c>
      <c r="W18" s="123">
        <f>'SS2-Orifice1 (4)'!W62</f>
        <v>1.6000000000000011E-2</v>
      </c>
      <c r="X18" s="118">
        <f>'SS2-Orifice1 (4)'!X62</f>
        <v>47948682.664857604</v>
      </c>
      <c r="Y18" s="118">
        <f>'SS2-Orifice1 (4)'!Y62</f>
        <v>-50</v>
      </c>
      <c r="Z18" s="118">
        <f>'SS2-Orifice1 (4)'!Z62</f>
        <v>4</v>
      </c>
      <c r="AA18" s="118">
        <f>'SS2-Orifice1 (4)'!AA62</f>
        <v>0.127</v>
      </c>
      <c r="AB18" s="118">
        <f>'SS2-Orifice1 (4)'!AB62</f>
        <v>7.0000000000000007E-2</v>
      </c>
      <c r="AC18" s="118">
        <f>'SS2-Orifice1 (4)'!AC62</f>
        <v>1.28701216083148</v>
      </c>
      <c r="AD18" s="118">
        <f>'SS2-Orifice1 (4)'!AD62</f>
        <v>0.70184582312335897</v>
      </c>
      <c r="AE18" s="118">
        <f>'SS2-Orifice1 (4)'!AE62</f>
        <v>1.18255134530724</v>
      </c>
      <c r="AF18" s="118">
        <f>'SS2-Orifice1 (4)'!AF62</f>
        <v>0.52414319850500402</v>
      </c>
      <c r="AG18" s="118">
        <f>'SS2-Orifice1 (4)'!AG62</f>
        <v>5.5143651973461498</v>
      </c>
      <c r="AH18" s="118">
        <f>'SS2-Orifice1 (4)'!AH62</f>
        <v>5.5131934443807804</v>
      </c>
      <c r="AI18" s="118">
        <f>'SS2-Orifice1 (4)'!AI62</f>
        <v>0.44143240526096</v>
      </c>
      <c r="AJ18" s="118">
        <f>'SS2-Orifice1 (4)'!AJ62</f>
        <v>1.6214618220208299</v>
      </c>
      <c r="AK18" s="118">
        <f>'SS2-Orifice1 (4)'!AK62</f>
        <v>1.28701216083148</v>
      </c>
      <c r="AL18" s="118">
        <f>'SS2-Orifice1 (4)'!AL62</f>
        <v>0.70184582312335897</v>
      </c>
      <c r="AM18" s="118">
        <f>'SS2-Orifice1 (4)'!AM62</f>
        <v>228.179607767145</v>
      </c>
      <c r="AN18" s="118">
        <f>'SS2-Orifice1 (4)'!AN62</f>
        <v>0.58516633770812498</v>
      </c>
      <c r="AO18" s="118">
        <f>'SS2-Orifice1 (4)'!AO62</f>
        <v>76703.279439230901</v>
      </c>
      <c r="AP18" s="118">
        <f>'SS2-Orifice1 (4)'!AP62</f>
        <v>310.59927558034099</v>
      </c>
      <c r="AQ18" s="118">
        <f>'SS2-Orifice1 (4)'!AQ62</f>
        <v>1194.05477079912</v>
      </c>
      <c r="AR18" s="118">
        <f>'SS2-Orifice1 (4)'!AR62</f>
        <v>7610.1481193792697</v>
      </c>
      <c r="AS18" s="118">
        <f>'SS2-Orifice1 (4)'!AS62</f>
        <v>3057.0235677586702</v>
      </c>
      <c r="AT18" s="108">
        <f>'SS2-Orifice1 (4)'!AT62</f>
        <v>-7610.1481193792697</v>
      </c>
      <c r="AU18" s="109">
        <f t="shared" si="2"/>
        <v>0.54532959709559259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(4)'!I63</f>
        <v>0.25</v>
      </c>
      <c r="J19" s="118">
        <f>'SS2-Orifice1 (4)'!J63</f>
        <v>10</v>
      </c>
      <c r="K19" s="118">
        <f>'SS2-Orifice1 (4)'!K63</f>
        <v>0.48244140000000002</v>
      </c>
      <c r="L19" s="118">
        <f>'SS2-Orifice1 (4)'!L63</f>
        <v>1.946567E-3</v>
      </c>
      <c r="M19" s="118">
        <f>'SS2-Orifice1 (4)'!M63</f>
        <v>9.7328349999999998E-4</v>
      </c>
      <c r="N19" s="118">
        <f>'SS2-Orifice1 (4)'!N63</f>
        <v>7</v>
      </c>
      <c r="O19" s="118">
        <f>'SS2-Orifice1 (4)'!O63</f>
        <v>2.8260000000000001</v>
      </c>
      <c r="P19" s="118">
        <f>'SS2-Orifice1 (4)'!P63</f>
        <v>1.946567E-3</v>
      </c>
      <c r="Q19" s="118">
        <f>'SS2-Orifice1 (4)'!Q63</f>
        <v>9.7328349999999998E-4</v>
      </c>
      <c r="R19" s="118">
        <f>'SS2-Orifice1 (4)'!R63</f>
        <v>7</v>
      </c>
      <c r="S19" s="118">
        <f>'SS2-Orifice1 (4)'!S63</f>
        <v>2.8260000000000001</v>
      </c>
      <c r="T19" s="118">
        <f>'SS2-Orifice1 (4)'!T63</f>
        <v>3.4720000000000001E-12</v>
      </c>
      <c r="U19" s="118">
        <f>'SS2-Orifice1 (4)'!U63</f>
        <v>6.3629999999999995E-8</v>
      </c>
      <c r="V19" s="118">
        <f>'SS2-Orifice1 (4)'!V63</f>
        <v>1.20774</v>
      </c>
      <c r="W19" s="123">
        <f>'SS2-Orifice1 (4)'!W63</f>
        <v>1.7999999999999992E-2</v>
      </c>
      <c r="X19" s="118">
        <f>'SS2-Orifice1 (4)'!X63</f>
        <v>60685051.497710504</v>
      </c>
      <c r="Y19" s="118">
        <f>'SS2-Orifice1 (4)'!Y63</f>
        <v>-50</v>
      </c>
      <c r="Z19" s="118">
        <f>'SS2-Orifice1 (4)'!Z63</f>
        <v>4</v>
      </c>
      <c r="AA19" s="118">
        <f>'SS2-Orifice1 (4)'!AA63</f>
        <v>0.127</v>
      </c>
      <c r="AB19" s="118">
        <f>'SS2-Orifice1 (4)'!AB63</f>
        <v>7.0000000000000007E-2</v>
      </c>
      <c r="AC19" s="118">
        <f>'SS2-Orifice1 (4)'!AC63</f>
        <v>1.3983433177865601</v>
      </c>
      <c r="AD19" s="118">
        <f>'SS2-Orifice1 (4)'!AD63</f>
        <v>0.66714608325174596</v>
      </c>
      <c r="AE19" s="118">
        <f>'SS2-Orifice1 (4)'!AE63</f>
        <v>1.1849320516636099</v>
      </c>
      <c r="AF19" s="118">
        <f>'SS2-Orifice1 (4)'!AF63</f>
        <v>0.52727480145332595</v>
      </c>
      <c r="AG19" s="118">
        <f>'SS2-Orifice1 (4)'!AG63</f>
        <v>5.5142509838835903</v>
      </c>
      <c r="AH19" s="118">
        <f>'SS2-Orifice1 (4)'!AH63</f>
        <v>5.5129445974069</v>
      </c>
      <c r="AI19" s="118">
        <f>'SS2-Orifice1 (4)'!AI63</f>
        <v>0.41987868320319499</v>
      </c>
      <c r="AJ19" s="118">
        <f>'SS2-Orifice1 (4)'!AJ63</f>
        <v>1.7917779686922899</v>
      </c>
      <c r="AK19" s="118">
        <f>'SS2-Orifice1 (4)'!AK63</f>
        <v>1.3983433177865601</v>
      </c>
      <c r="AL19" s="118">
        <f>'SS2-Orifice1 (4)'!AL63</f>
        <v>0.66714608325174596</v>
      </c>
      <c r="AM19" s="118">
        <f>'SS2-Orifice1 (4)'!AM63</f>
        <v>239.86723106429699</v>
      </c>
      <c r="AN19" s="118">
        <f>'SS2-Orifice1 (4)'!AN63</f>
        <v>0.73119723453482</v>
      </c>
      <c r="AO19" s="118">
        <f>'SS2-Orifice1 (4)'!AO63</f>
        <v>66713.503987139295</v>
      </c>
      <c r="AP19" s="118">
        <f>'SS2-Orifice1 (4)'!AP63</f>
        <v>362.09461641130702</v>
      </c>
      <c r="AQ19" s="118">
        <f>'SS2-Orifice1 (4)'!AQ63</f>
        <v>1194.04720648173</v>
      </c>
      <c r="AR19" s="118">
        <f>'SS2-Orifice1 (4)'!AR63</f>
        <v>7610.1274276907398</v>
      </c>
      <c r="AS19" s="118">
        <f>'SS2-Orifice1 (4)'!AS63</f>
        <v>3508.6735585357301</v>
      </c>
      <c r="AT19" s="108">
        <f>'SS2-Orifice1 (4)'!AT63</f>
        <v>-7610.1274276907398</v>
      </c>
      <c r="AU19" s="109">
        <f t="shared" si="2"/>
        <v>0.47709748726641221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(4)'!I64</f>
        <v>0.25</v>
      </c>
      <c r="J20" s="118">
        <f>'SS2-Orifice1 (4)'!J64</f>
        <v>10</v>
      </c>
      <c r="K20" s="118">
        <f>'SS2-Orifice1 (4)'!K64</f>
        <v>0.48244140000000002</v>
      </c>
      <c r="L20" s="118">
        <f>'SS2-Orifice1 (4)'!L64</f>
        <v>1.946567E-3</v>
      </c>
      <c r="M20" s="118">
        <f>'SS2-Orifice1 (4)'!M64</f>
        <v>9.7328349999999998E-4</v>
      </c>
      <c r="N20" s="118">
        <f>'SS2-Orifice1 (4)'!N64</f>
        <v>7</v>
      </c>
      <c r="O20" s="118">
        <f>'SS2-Orifice1 (4)'!O64</f>
        <v>2.8260000000000001</v>
      </c>
      <c r="P20" s="118">
        <f>'SS2-Orifice1 (4)'!P64</f>
        <v>1.946567E-3</v>
      </c>
      <c r="Q20" s="118">
        <f>'SS2-Orifice1 (4)'!Q64</f>
        <v>9.7328349999999998E-4</v>
      </c>
      <c r="R20" s="118">
        <f>'SS2-Orifice1 (4)'!R64</f>
        <v>7</v>
      </c>
      <c r="S20" s="118">
        <f>'SS2-Orifice1 (4)'!S64</f>
        <v>2.8260000000000001</v>
      </c>
      <c r="T20" s="118">
        <f>'SS2-Orifice1 (4)'!T64</f>
        <v>3.4720000000000001E-12</v>
      </c>
      <c r="U20" s="118">
        <f>'SS2-Orifice1 (4)'!U64</f>
        <v>6.3629999999999995E-8</v>
      </c>
      <c r="V20" s="118">
        <f>'SS2-Orifice1 (4)'!V64</f>
        <v>1.20774</v>
      </c>
      <c r="W20" s="123">
        <f>'SS2-Orifice1 (4)'!W64</f>
        <v>1.999999999999999E-2</v>
      </c>
      <c r="X20" s="118">
        <f>'SS2-Orifice1 (4)'!X64</f>
        <v>74919816.6638401</v>
      </c>
      <c r="Y20" s="118">
        <f>'SS2-Orifice1 (4)'!Y64</f>
        <v>-50</v>
      </c>
      <c r="Z20" s="118">
        <f>'SS2-Orifice1 (4)'!Z64</f>
        <v>4</v>
      </c>
      <c r="AA20" s="118">
        <f>'SS2-Orifice1 (4)'!AA64</f>
        <v>0.127</v>
      </c>
      <c r="AB20" s="118">
        <f>'SS2-Orifice1 (4)'!AB64</f>
        <v>7.0000000000000007E-2</v>
      </c>
      <c r="AC20" s="118">
        <f>'SS2-Orifice1 (4)'!AC64</f>
        <v>1.52110969166004</v>
      </c>
      <c r="AD20" s="118">
        <f>'SS2-Orifice1 (4)'!AD64</f>
        <v>0.63059587193475297</v>
      </c>
      <c r="AE20" s="118">
        <f>'SS2-Orifice1 (4)'!AE64</f>
        <v>1.18928472864649</v>
      </c>
      <c r="AF20" s="118">
        <f>'SS2-Orifice1 (4)'!AF64</f>
        <v>0.47928126788750097</v>
      </c>
      <c r="AG20" s="118">
        <f>'SS2-Orifice1 (4)'!AG64</f>
        <v>5.5145463162620096</v>
      </c>
      <c r="AH20" s="118">
        <f>'SS2-Orifice1 (4)'!AH64</f>
        <v>5.51369100972554</v>
      </c>
      <c r="AI20" s="118">
        <f>'SS2-Orifice1 (4)'!AI64</f>
        <v>0.39545257143848001</v>
      </c>
      <c r="AJ20" s="118">
        <f>'SS2-Orifice1 (4)'!AJ64</f>
        <v>1.9821151873173899</v>
      </c>
      <c r="AK20" s="118">
        <f>'SS2-Orifice1 (4)'!AK64</f>
        <v>1.52110969166004</v>
      </c>
      <c r="AL20" s="118">
        <f>'SS2-Orifice1 (4)'!AL64</f>
        <v>0.63059587193475297</v>
      </c>
      <c r="AM20" s="118">
        <f>'SS2-Orifice1 (4)'!AM64</f>
        <v>253.545410795522</v>
      </c>
      <c r="AN20" s="118">
        <f>'SS2-Orifice1 (4)'!AN64</f>
        <v>0.89051381972529398</v>
      </c>
      <c r="AO20" s="118">
        <f>'SS2-Orifice1 (4)'!AO64</f>
        <v>59603.373830573299</v>
      </c>
      <c r="AP20" s="118">
        <f>'SS2-Orifice1 (4)'!AP64</f>
        <v>410.43618687665997</v>
      </c>
      <c r="AQ20" s="118">
        <f>'SS2-Orifice1 (4)'!AQ64</f>
        <v>1193.73594946098</v>
      </c>
      <c r="AR20" s="118">
        <f>'SS2-Orifice1 (4)'!AR64</f>
        <v>7610.0932811958501</v>
      </c>
      <c r="AS20" s="118">
        <f>'SS2-Orifice1 (4)'!AS64</f>
        <v>4090.31638855444</v>
      </c>
      <c r="AT20" s="108">
        <f>'SS2-Orifice1 (4)'!AT64</f>
        <v>-7610.0932811958501</v>
      </c>
      <c r="AU20" s="109">
        <f t="shared" si="2"/>
        <v>0.41456304919506609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(4)'!I65</f>
        <v>0.25</v>
      </c>
      <c r="J21" s="118">
        <f>'SS2-Orifice1 (4)'!J65</f>
        <v>10</v>
      </c>
      <c r="K21" s="118">
        <f>'SS2-Orifice1 (4)'!K65</f>
        <v>0.48244140000000002</v>
      </c>
      <c r="L21" s="118">
        <f>'SS2-Orifice1 (4)'!L65</f>
        <v>1.946567E-3</v>
      </c>
      <c r="M21" s="118">
        <f>'SS2-Orifice1 (4)'!M65</f>
        <v>9.7328349999999998E-4</v>
      </c>
      <c r="N21" s="118">
        <f>'SS2-Orifice1 (4)'!N65</f>
        <v>7</v>
      </c>
      <c r="O21" s="118">
        <f>'SS2-Orifice1 (4)'!O65</f>
        <v>2.8260000000000001</v>
      </c>
      <c r="P21" s="118">
        <f>'SS2-Orifice1 (4)'!P65</f>
        <v>1.946567E-3</v>
      </c>
      <c r="Q21" s="118">
        <f>'SS2-Orifice1 (4)'!Q65</f>
        <v>9.7328349999999998E-4</v>
      </c>
      <c r="R21" s="118">
        <f>'SS2-Orifice1 (4)'!R65</f>
        <v>7</v>
      </c>
      <c r="S21" s="118">
        <f>'SS2-Orifice1 (4)'!S65</f>
        <v>2.8260000000000001</v>
      </c>
      <c r="T21" s="118">
        <f>'SS2-Orifice1 (4)'!T65</f>
        <v>3.4720000000000001E-12</v>
      </c>
      <c r="U21" s="118">
        <f>'SS2-Orifice1 (4)'!U65</f>
        <v>6.3629999999999995E-8</v>
      </c>
      <c r="V21" s="118">
        <f>'SS2-Orifice1 (4)'!V65</f>
        <v>1.20774</v>
      </c>
      <c r="W21" s="123">
        <f>'SS2-Orifice1 (4)'!W65</f>
        <v>2.8999999999999998E-2</v>
      </c>
      <c r="X21" s="118">
        <f>'SS2-Orifice1 (4)'!X65</f>
        <v>157518914.53572401</v>
      </c>
      <c r="Y21" s="118">
        <f>'SS2-Orifice1 (4)'!Y65</f>
        <v>-50</v>
      </c>
      <c r="Z21" s="118">
        <f>'SS2-Orifice1 (4)'!Z65</f>
        <v>4</v>
      </c>
      <c r="AA21" s="118">
        <f>'SS2-Orifice1 (4)'!AA65</f>
        <v>0.127</v>
      </c>
      <c r="AB21" s="118">
        <f>'SS2-Orifice1 (4)'!AB65</f>
        <v>7.0000000000000007E-2</v>
      </c>
      <c r="AC21" s="118">
        <f>'SS2-Orifice1 (4)'!AC65</f>
        <v>2.0462810295427101</v>
      </c>
      <c r="AD21" s="118">
        <f>'SS2-Orifice1 (4)'!AD65</f>
        <v>0.367181849519151</v>
      </c>
      <c r="AE21" s="118">
        <f>'SS2-Orifice1 (4)'!AE65</f>
        <v>1.18110186267477</v>
      </c>
      <c r="AF21" s="118">
        <f>'SS2-Orifice1 (4)'!AF65</f>
        <v>0.50195916401361096</v>
      </c>
      <c r="AG21" s="118">
        <f>'SS2-Orifice1 (4)'!AG65</f>
        <v>5.51461685731031</v>
      </c>
      <c r="AH21" s="118">
        <f>'SS2-Orifice1 (4)'!AH65</f>
        <v>5.5132568808127296</v>
      </c>
      <c r="AI21" s="118">
        <f>'SS2-Orifice1 (4)'!AI65</f>
        <v>0.23508912324800901</v>
      </c>
      <c r="AJ21" s="118">
        <f>'SS2-Orifice1 (4)'!AJ65</f>
        <v>3.0865052934164101</v>
      </c>
      <c r="AK21" s="118">
        <f>'SS2-Orifice1 (4)'!AK65</f>
        <v>2.0462810295427101</v>
      </c>
      <c r="AL21" s="118">
        <f>'SS2-Orifice1 (4)'!AL65</f>
        <v>0.367181849519151</v>
      </c>
      <c r="AM21" s="118">
        <f>'SS2-Orifice1 (4)'!AM65</f>
        <v>382.67163010175898</v>
      </c>
      <c r="AN21" s="118">
        <f>'SS2-Orifice1 (4)'!AN65</f>
        <v>1.67909918002356</v>
      </c>
      <c r="AO21" s="118">
        <f>'SS2-Orifice1 (4)'!AO65</f>
        <v>42569.884417403402</v>
      </c>
      <c r="AP21" s="118">
        <f>'SS2-Orifice1 (4)'!AP65</f>
        <v>316.69010084789301</v>
      </c>
      <c r="AQ21" s="118">
        <f>'SS2-Orifice1 (4)'!AQ65</f>
        <v>884.39032136693095</v>
      </c>
      <c r="AR21" s="118">
        <f>'SS2-Orifice1 (4)'!AR65</f>
        <v>7609.9575555133197</v>
      </c>
      <c r="AS21" s="118">
        <f>'SS2-Orifice1 (4)'!AS65</f>
        <v>3263.7459996615498</v>
      </c>
      <c r="AT21" s="108">
        <f>'SS2-Orifice1 (4)'!AT65</f>
        <v>-7609.9575555133197</v>
      </c>
      <c r="AU21" s="109">
        <f t="shared" si="2"/>
        <v>0.1794386226613294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(4)'!I66</f>
        <v>0.25</v>
      </c>
      <c r="J22" s="118">
        <f>'SS2-Orifice1 (4)'!J66</f>
        <v>10</v>
      </c>
      <c r="K22" s="118">
        <f>'SS2-Orifice1 (4)'!K66</f>
        <v>0.48244140000000002</v>
      </c>
      <c r="L22" s="118">
        <f>'SS2-Orifice1 (4)'!L66</f>
        <v>1.946567E-3</v>
      </c>
      <c r="M22" s="118">
        <f>'SS2-Orifice1 (4)'!M66</f>
        <v>9.7328349999999998E-4</v>
      </c>
      <c r="N22" s="118">
        <f>'SS2-Orifice1 (4)'!N66</f>
        <v>7</v>
      </c>
      <c r="O22" s="118">
        <f>'SS2-Orifice1 (4)'!O66</f>
        <v>2.8260000000000001</v>
      </c>
      <c r="P22" s="118">
        <f>'SS2-Orifice1 (4)'!P66</f>
        <v>1.946567E-3</v>
      </c>
      <c r="Q22" s="118">
        <f>'SS2-Orifice1 (4)'!Q66</f>
        <v>9.7328349999999998E-4</v>
      </c>
      <c r="R22" s="118">
        <f>'SS2-Orifice1 (4)'!R66</f>
        <v>7</v>
      </c>
      <c r="S22" s="118">
        <f>'SS2-Orifice1 (4)'!S66</f>
        <v>2.8260000000000001</v>
      </c>
      <c r="T22" s="118">
        <f>'SS2-Orifice1 (4)'!T66</f>
        <v>3.4720000000000001E-12</v>
      </c>
      <c r="U22" s="118">
        <f>'SS2-Orifice1 (4)'!U66</f>
        <v>6.3629999999999995E-8</v>
      </c>
      <c r="V22" s="118">
        <f>'SS2-Orifice1 (4)'!V66</f>
        <v>1.20774</v>
      </c>
      <c r="W22" s="123">
        <f>'SS2-Orifice1 (4)'!W66</f>
        <v>3.2000000000000001E-2</v>
      </c>
      <c r="X22" s="118">
        <f>'SS2-Orifice1 (4)'!X66</f>
        <v>191794730.65943101</v>
      </c>
      <c r="Y22" s="118">
        <f>'SS2-Orifice1 (4)'!Y66</f>
        <v>-50</v>
      </c>
      <c r="Z22" s="118">
        <f>'SS2-Orifice1 (4)'!Z66</f>
        <v>4</v>
      </c>
      <c r="AA22" s="118">
        <f>'SS2-Orifice1 (4)'!AA66</f>
        <v>0.127</v>
      </c>
      <c r="AB22" s="118">
        <f>'SS2-Orifice1 (4)'!AB66</f>
        <v>7.0000000000000007E-2</v>
      </c>
      <c r="AC22" s="118">
        <f>'SS2-Orifice1 (4)'!AC66</f>
        <v>2.0674857745364399</v>
      </c>
      <c r="AD22" s="118">
        <f>'SS2-Orifice1 (4)'!AD66</f>
        <v>0.206686999696028</v>
      </c>
      <c r="AE22" s="118">
        <f>'SS2-Orifice1 (4)'!AE66</f>
        <v>1.1811020091026401</v>
      </c>
      <c r="AF22" s="118">
        <f>'SS2-Orifice1 (4)'!AF66</f>
        <v>0.51990429034597496</v>
      </c>
      <c r="AG22" s="118">
        <f>'SS2-Orifice1 (4)'!AG66</f>
        <v>5.5142573699708901</v>
      </c>
      <c r="AH22" s="118">
        <f>'SS2-Orifice1 (4)'!AH66</f>
        <v>5.5131616082405301</v>
      </c>
      <c r="AI22" s="118">
        <f>'SS2-Orifice1 (4)'!AI66</f>
        <v>0.13004933205056701</v>
      </c>
      <c r="AJ22" s="118">
        <f>'SS2-Orifice1 (4)'!AJ66</f>
        <v>3.09803019536476</v>
      </c>
      <c r="AK22" s="118">
        <f>'SS2-Orifice1 (4)'!AK66</f>
        <v>2.0674857745364399</v>
      </c>
      <c r="AL22" s="118">
        <f>'SS2-Orifice1 (4)'!AL66</f>
        <v>0.206686999696028</v>
      </c>
      <c r="AM22" s="118">
        <f>'SS2-Orifice1 (4)'!AM66</f>
        <v>497.24769768733699</v>
      </c>
      <c r="AN22" s="118">
        <f>'SS2-Orifice1 (4)'!AN66</f>
        <v>1.86079877484041</v>
      </c>
      <c r="AO22" s="118">
        <f>'SS2-Orifice1 (4)'!AO66</f>
        <v>38832.320322444197</v>
      </c>
      <c r="AP22" s="118">
        <f>'SS2-Orifice1 (4)'!AP66</f>
        <v>208.95513911134199</v>
      </c>
      <c r="AQ22" s="118">
        <f>'SS2-Orifice1 (4)'!AQ66</f>
        <v>735.90555405922896</v>
      </c>
      <c r="AR22" s="118">
        <f>'SS2-Orifice1 (4)'!AR66</f>
        <v>6341.9584236103201</v>
      </c>
      <c r="AS22" s="118">
        <f>'SS2-Orifice1 (4)'!AS66</f>
        <v>2087.4198940737001</v>
      </c>
      <c r="AT22" s="108">
        <f>'SS2-Orifice1 (4)'!AT66</f>
        <v>-6341.9584236103201</v>
      </c>
      <c r="AU22" s="109">
        <f t="shared" si="2"/>
        <v>9.9970216115450761E-2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(4)'!I67</f>
        <v>0.25</v>
      </c>
      <c r="J23" s="118">
        <f>'SS2-Orifice1 (4)'!J67</f>
        <v>10</v>
      </c>
      <c r="K23" s="118">
        <f>'SS2-Orifice1 (4)'!K67</f>
        <v>0.48244140000000002</v>
      </c>
      <c r="L23" s="118">
        <f>'SS2-Orifice1 (4)'!L67</f>
        <v>1.946567E-3</v>
      </c>
      <c r="M23" s="118">
        <f>'SS2-Orifice1 (4)'!M67</f>
        <v>9.7328349999999998E-4</v>
      </c>
      <c r="N23" s="118">
        <f>'SS2-Orifice1 (4)'!N67</f>
        <v>7</v>
      </c>
      <c r="O23" s="118">
        <f>'SS2-Orifice1 (4)'!O67</f>
        <v>2.8260000000000001</v>
      </c>
      <c r="P23" s="118">
        <f>'SS2-Orifice1 (4)'!P67</f>
        <v>1.946567E-3</v>
      </c>
      <c r="Q23" s="118">
        <f>'SS2-Orifice1 (4)'!Q67</f>
        <v>9.7328349999999998E-4</v>
      </c>
      <c r="R23" s="118">
        <f>'SS2-Orifice1 (4)'!R67</f>
        <v>7</v>
      </c>
      <c r="S23" s="118">
        <f>'SS2-Orifice1 (4)'!S67</f>
        <v>2.8260000000000001</v>
      </c>
      <c r="T23" s="118">
        <f>'SS2-Orifice1 (4)'!T67</f>
        <v>3.4720000000000001E-12</v>
      </c>
      <c r="U23" s="118">
        <f>'SS2-Orifice1 (4)'!U67</f>
        <v>6.3629999999999995E-8</v>
      </c>
      <c r="V23" s="118">
        <f>'SS2-Orifice1 (4)'!V67</f>
        <v>1.20774</v>
      </c>
      <c r="W23" s="123">
        <f>'SS2-Orifice1 (4)'!W67</f>
        <v>3.2999999999999995E-2</v>
      </c>
      <c r="X23" s="118">
        <f>'SS2-Orifice1 (4)'!X67</f>
        <v>203969200.86730501</v>
      </c>
      <c r="Y23" s="118">
        <f>'SS2-Orifice1 (4)'!Y67</f>
        <v>-50</v>
      </c>
      <c r="Z23" s="118">
        <f>'SS2-Orifice1 (4)'!Z67</f>
        <v>4</v>
      </c>
      <c r="AA23" s="118">
        <f>'SS2-Orifice1 (4)'!AA67</f>
        <v>0.127</v>
      </c>
      <c r="AB23" s="118">
        <f>'SS2-Orifice1 (4)'!AB67</f>
        <v>7.0000000000000007E-2</v>
      </c>
      <c r="AC23" s="118">
        <f>'SS2-Orifice1 (4)'!AC67</f>
        <v>2.0601979612710299</v>
      </c>
      <c r="AD23" s="118">
        <f>'SS2-Orifice1 (4)'!AD67</f>
        <v>0.16126368801559601</v>
      </c>
      <c r="AE23" s="118">
        <f>'SS2-Orifice1 (4)'!AE67</f>
        <v>1.1840715553902199</v>
      </c>
      <c r="AF23" s="118">
        <f>'SS2-Orifice1 (4)'!AF67</f>
        <v>0.510349629718719</v>
      </c>
      <c r="AG23" s="118">
        <f>'SS2-Orifice1 (4)'!AG67</f>
        <v>5.5146962297601698</v>
      </c>
      <c r="AH23" s="118">
        <f>'SS2-Orifice1 (4)'!AH67</f>
        <v>5.5134303769567401</v>
      </c>
      <c r="AI23" s="118">
        <f>'SS2-Orifice1 (4)'!AI67</f>
        <v>0.101534252859197</v>
      </c>
      <c r="AJ23" s="118">
        <f>'SS2-Orifice1 (4)'!AJ67</f>
        <v>3.0427891063400598</v>
      </c>
      <c r="AK23" s="118">
        <f>'SS2-Orifice1 (4)'!AK67</f>
        <v>2.0601979612710299</v>
      </c>
      <c r="AL23" s="118">
        <f>'SS2-Orifice1 (4)'!AL67</f>
        <v>0.16126368801559601</v>
      </c>
      <c r="AM23" s="118">
        <f>'SS2-Orifice1 (4)'!AM67</f>
        <v>573.59903438798699</v>
      </c>
      <c r="AN23" s="118">
        <f>'SS2-Orifice1 (4)'!AN67</f>
        <v>1.89893427325544</v>
      </c>
      <c r="AO23" s="118">
        <f>'SS2-Orifice1 (4)'!AO67</f>
        <v>37923.585791778904</v>
      </c>
      <c r="AP23" s="118">
        <f>'SS2-Orifice1 (4)'!AP67</f>
        <v>257.06242009716601</v>
      </c>
      <c r="AQ23" s="118">
        <f>'SS2-Orifice1 (4)'!AQ67</f>
        <v>689.688445399437</v>
      </c>
      <c r="AR23" s="118">
        <f>'SS2-Orifice1 (4)'!AR67</f>
        <v>5884.3527584949798</v>
      </c>
      <c r="AS23" s="118">
        <f>'SS2-Orifice1 (4)'!AS67</f>
        <v>2587.7806121901799</v>
      </c>
      <c r="AT23" s="108">
        <f>'SS2-Orifice1 (4)'!AT67</f>
        <v>-5884.3527584949798</v>
      </c>
      <c r="AU23" s="109">
        <f t="shared" si="2"/>
        <v>7.8275821570129647E-2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(4)'!I68</f>
        <v>0.25</v>
      </c>
      <c r="J24" s="118">
        <f>'SS2-Orifice1 (4)'!J68</f>
        <v>10</v>
      </c>
      <c r="K24" s="118">
        <f>'SS2-Orifice1 (4)'!K68</f>
        <v>0.48244140000000002</v>
      </c>
      <c r="L24" s="118">
        <f>'SS2-Orifice1 (4)'!L68</f>
        <v>1.946567E-3</v>
      </c>
      <c r="M24" s="118">
        <f>'SS2-Orifice1 (4)'!M68</f>
        <v>9.7328349999999998E-4</v>
      </c>
      <c r="N24" s="118">
        <f>'SS2-Orifice1 (4)'!N68</f>
        <v>7</v>
      </c>
      <c r="O24" s="118">
        <f>'SS2-Orifice1 (4)'!O68</f>
        <v>2.8260000000000001</v>
      </c>
      <c r="P24" s="118">
        <f>'SS2-Orifice1 (4)'!P68</f>
        <v>1.946567E-3</v>
      </c>
      <c r="Q24" s="118">
        <f>'SS2-Orifice1 (4)'!Q68</f>
        <v>9.7328349999999998E-4</v>
      </c>
      <c r="R24" s="118">
        <f>'SS2-Orifice1 (4)'!R68</f>
        <v>7</v>
      </c>
      <c r="S24" s="118">
        <f>'SS2-Orifice1 (4)'!S68</f>
        <v>2.8260000000000001</v>
      </c>
      <c r="T24" s="118">
        <f>'SS2-Orifice1 (4)'!T68</f>
        <v>3.4720000000000001E-12</v>
      </c>
      <c r="U24" s="118">
        <f>'SS2-Orifice1 (4)'!U68</f>
        <v>6.3629999999999995E-8</v>
      </c>
      <c r="V24" s="118">
        <f>'SS2-Orifice1 (4)'!V68</f>
        <v>1.20774</v>
      </c>
      <c r="W24" s="123">
        <f>'SS2-Orifice1 (4)'!W68</f>
        <v>4.0000000000000042E-2</v>
      </c>
      <c r="X24" s="118">
        <f>'SS2-Orifice1 (4)'!X68</f>
        <v>299679266.65535998</v>
      </c>
      <c r="Y24" s="118">
        <f>'SS2-Orifice1 (4)'!Y68</f>
        <v>-50</v>
      </c>
      <c r="Z24" s="118">
        <f>'SS2-Orifice1 (4)'!Z68</f>
        <v>4</v>
      </c>
      <c r="AA24" s="118">
        <f>'SS2-Orifice1 (4)'!AA68</f>
        <v>0.127</v>
      </c>
      <c r="AB24" s="118">
        <f>'SS2-Orifice1 (4)'!AB68</f>
        <v>7.0000000000000007E-2</v>
      </c>
      <c r="AC24" s="118">
        <f>'SS2-Orifice1 (4)'!AC68</f>
        <v>2.0774740856985301</v>
      </c>
      <c r="AD24" s="118">
        <f>'SS2-Orifice1 (4)'!AD68</f>
        <v>1.8596772445735099E-2</v>
      </c>
      <c r="AE24" s="118">
        <f>'SS2-Orifice1 (4)'!AE68</f>
        <v>1.1811020761715401</v>
      </c>
      <c r="AF24" s="118">
        <f>'SS2-Orifice1 (4)'!AF68</f>
        <v>0.52609548926014105</v>
      </c>
      <c r="AG24" s="118">
        <f>'SS2-Orifice1 (4)'!AG68</f>
        <v>5.5145965204438898</v>
      </c>
      <c r="AH24" s="118">
        <f>'SS2-Orifice1 (4)'!AH68</f>
        <v>5.5133959275385296</v>
      </c>
      <c r="AI24" s="118">
        <f>'SS2-Orifice1 (4)'!AI68</f>
        <v>1.02301043652488E-2</v>
      </c>
      <c r="AJ24" s="118">
        <f>'SS2-Orifice1 (4)'!AJ68</f>
        <v>3.0917534789682501</v>
      </c>
      <c r="AK24" s="118">
        <f>'SS2-Orifice1 (4)'!AK68</f>
        <v>2.0774740856985301</v>
      </c>
      <c r="AL24" s="118">
        <f>'SS2-Orifice1 (4)'!AL68</f>
        <v>1.8596772445735099E-2</v>
      </c>
      <c r="AM24" s="118">
        <f>'SS2-Orifice1 (4)'!AM68</f>
        <v>1572.8999956322</v>
      </c>
      <c r="AN24" s="118">
        <f>'SS2-Orifice1 (4)'!AN68</f>
        <v>2.0588773132528</v>
      </c>
      <c r="AO24" s="118">
        <f>'SS2-Orifice1 (4)'!AO68</f>
        <v>35301.983586860399</v>
      </c>
      <c r="AP24" s="118">
        <f>'SS2-Orifice1 (4)'!AP68</f>
        <v>163.64427833996501</v>
      </c>
      <c r="AQ24" s="118">
        <f>'SS2-Orifice1 (4)'!AQ68</f>
        <v>505.73353310944202</v>
      </c>
      <c r="AR24" s="118">
        <f>'SS2-Orifice1 (4)'!AR68</f>
        <v>4046.8787817038001</v>
      </c>
      <c r="AS24" s="118">
        <f>'SS2-Orifice1 (4)'!AS68</f>
        <v>1594.97052878248</v>
      </c>
      <c r="AT24" s="108">
        <f>'SS2-Orifice1 (4)'!AT68</f>
        <v>-4046.8787817038001</v>
      </c>
      <c r="AU24" s="109">
        <f t="shared" si="2"/>
        <v>8.951626676720793E-3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(4)'!I69</f>
        <v>0.25</v>
      </c>
      <c r="J25" s="118">
        <f>'SS2-Orifice1 (4)'!J69</f>
        <v>10</v>
      </c>
      <c r="K25" s="118">
        <f>'SS2-Orifice1 (4)'!K69</f>
        <v>0.48244140000000002</v>
      </c>
      <c r="L25" s="118">
        <f>'SS2-Orifice1 (4)'!L69</f>
        <v>1.946567E-3</v>
      </c>
      <c r="M25" s="118">
        <f>'SS2-Orifice1 (4)'!M69</f>
        <v>9.7328349999999998E-4</v>
      </c>
      <c r="N25" s="118">
        <f>'SS2-Orifice1 (4)'!N69</f>
        <v>7</v>
      </c>
      <c r="O25" s="118">
        <f>'SS2-Orifice1 (4)'!O69</f>
        <v>2.8260000000000001</v>
      </c>
      <c r="P25" s="118">
        <f>'SS2-Orifice1 (4)'!P69</f>
        <v>1.946567E-3</v>
      </c>
      <c r="Q25" s="118">
        <f>'SS2-Orifice1 (4)'!Q69</f>
        <v>9.7328349999999998E-4</v>
      </c>
      <c r="R25" s="118">
        <f>'SS2-Orifice1 (4)'!R69</f>
        <v>7</v>
      </c>
      <c r="S25" s="118">
        <f>'SS2-Orifice1 (4)'!S69</f>
        <v>2.8260000000000001</v>
      </c>
      <c r="T25" s="118">
        <f>'SS2-Orifice1 (4)'!T69</f>
        <v>3.4720000000000001E-12</v>
      </c>
      <c r="U25" s="118">
        <f>'SS2-Orifice1 (4)'!U69</f>
        <v>6.3629999999999995E-8</v>
      </c>
      <c r="V25" s="118">
        <f>'SS2-Orifice1 (4)'!V69</f>
        <v>1.20774</v>
      </c>
      <c r="W25" s="123">
        <f>'SS2-Orifice1 (4)'!W69</f>
        <v>4.6999999999999952E-2</v>
      </c>
      <c r="X25" s="118">
        <f>'SS2-Orifice1 (4)'!X69</f>
        <v>413744687.526057</v>
      </c>
      <c r="Y25" s="118">
        <f>'SS2-Orifice1 (4)'!Y69</f>
        <v>-50</v>
      </c>
      <c r="Z25" s="118">
        <f>'SS2-Orifice1 (4)'!Z69</f>
        <v>4</v>
      </c>
      <c r="AA25" s="118">
        <f>'SS2-Orifice1 (4)'!AA69</f>
        <v>0.127</v>
      </c>
      <c r="AB25" s="118">
        <f>'SS2-Orifice1 (4)'!AB69</f>
        <v>7.0000000000000007E-2</v>
      </c>
      <c r="AC25" s="118">
        <f>'SS2-Orifice1 (4)'!AC69</f>
        <v>2.1695139088356101</v>
      </c>
      <c r="AD25" s="118">
        <f>'SS2-Orifice1 (4)'!AD69</f>
        <v>3.7465133248516E-4</v>
      </c>
      <c r="AE25" s="118">
        <f>'SS2-Orifice1 (4)'!AE69</f>
        <v>1.1811023043336</v>
      </c>
      <c r="AF25" s="118">
        <f>'SS2-Orifice1 (4)'!AF69</f>
        <v>0.50360435734604203</v>
      </c>
      <c r="AG25" s="118">
        <f>'SS2-Orifice1 (4)'!AG69</f>
        <v>5.51468257153876</v>
      </c>
      <c r="AH25" s="118">
        <f>'SS2-Orifice1 (4)'!AH69</f>
        <v>5.5134130354927304</v>
      </c>
      <c r="AI25" s="118">
        <f>'SS2-Orifice1 (4)'!AI69</f>
        <v>1.2217762123031299E-4</v>
      </c>
      <c r="AJ25" s="118">
        <f>'SS2-Orifice1 (4)'!AJ69</f>
        <v>3.70182063747276</v>
      </c>
      <c r="AK25" s="118">
        <f>'SS2-Orifice1 (4)'!AK69</f>
        <v>2.1695139088356101</v>
      </c>
      <c r="AL25" s="118">
        <f>'SS2-Orifice1 (4)'!AL69</f>
        <v>3.7465133248516E-4</v>
      </c>
      <c r="AM25" s="118">
        <f>'SS2-Orifice1 (4)'!AM69</f>
        <v>0</v>
      </c>
      <c r="AN25" s="118">
        <f>'SS2-Orifice1 (4)'!AN69</f>
        <v>2.1691392575031201</v>
      </c>
      <c r="AO25" s="118">
        <f>'SS2-Orifice1 (4)'!AO69</f>
        <v>35006.046481703801</v>
      </c>
      <c r="AP25" s="118">
        <f>'SS2-Orifice1 (4)'!AP69</f>
        <v>104.369908345548</v>
      </c>
      <c r="AQ25" s="118">
        <f>'SS2-Orifice1 (4)'!AQ69</f>
        <v>417.16748894959801</v>
      </c>
      <c r="AR25" s="118">
        <f>'SS2-Orifice1 (4)'!AR69</f>
        <v>3442.7450407003098</v>
      </c>
      <c r="AS25" s="118">
        <f>'SS2-Orifice1 (4)'!AS69</f>
        <v>1057.2649073719001</v>
      </c>
      <c r="AT25" s="108">
        <f>'SS2-Orifice1 (4)'!AT69</f>
        <v>-3442.7450407003098</v>
      </c>
      <c r="AU25" s="109">
        <f t="shared" si="2"/>
        <v>1.7268906687315842E-4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(4)'!I70</f>
        <v>0.25</v>
      </c>
      <c r="J26" s="118">
        <f>'SS2-Orifice1 (4)'!J70</f>
        <v>10</v>
      </c>
      <c r="K26" s="118">
        <f>'SS2-Orifice1 (4)'!K70</f>
        <v>0.48244140000000002</v>
      </c>
      <c r="L26" s="118">
        <f>'SS2-Orifice1 (4)'!L70</f>
        <v>1.946567E-3</v>
      </c>
      <c r="M26" s="118">
        <f>'SS2-Orifice1 (4)'!M70</f>
        <v>9.7328349999999998E-4</v>
      </c>
      <c r="N26" s="118">
        <f>'SS2-Orifice1 (4)'!N70</f>
        <v>7</v>
      </c>
      <c r="O26" s="118">
        <f>'SS2-Orifice1 (4)'!O70</f>
        <v>2.8260000000000001</v>
      </c>
      <c r="P26" s="118">
        <f>'SS2-Orifice1 (4)'!P70</f>
        <v>1.946567E-3</v>
      </c>
      <c r="Q26" s="118">
        <f>'SS2-Orifice1 (4)'!Q70</f>
        <v>9.7328349999999998E-4</v>
      </c>
      <c r="R26" s="118">
        <f>'SS2-Orifice1 (4)'!R70</f>
        <v>7</v>
      </c>
      <c r="S26" s="118">
        <f>'SS2-Orifice1 (4)'!S70</f>
        <v>2.8260000000000001</v>
      </c>
      <c r="T26" s="118">
        <f>'SS2-Orifice1 (4)'!T70</f>
        <v>3.4720000000000001E-12</v>
      </c>
      <c r="U26" s="118">
        <f>'SS2-Orifice1 (4)'!U70</f>
        <v>6.3629999999999995E-8</v>
      </c>
      <c r="V26" s="118">
        <f>'SS2-Orifice1 (4)'!V70</f>
        <v>1.20774</v>
      </c>
      <c r="W26" s="123">
        <f>'SS2-Orifice1 (4)'!W70</f>
        <v>6.2999999999999987E-2</v>
      </c>
      <c r="X26" s="118">
        <f>'SS2-Orifice1 (4)'!X70</f>
        <v>743391880.84695303</v>
      </c>
      <c r="Y26" s="118">
        <f>'SS2-Orifice1 (4)'!Y70</f>
        <v>-50</v>
      </c>
      <c r="Z26" s="118">
        <f>'SS2-Orifice1 (4)'!Z70</f>
        <v>4</v>
      </c>
      <c r="AA26" s="118">
        <f>'SS2-Orifice1 (4)'!AA70</f>
        <v>0.127</v>
      </c>
      <c r="AB26" s="118">
        <f>'SS2-Orifice1 (4)'!AB70</f>
        <v>7.0000000000000007E-2</v>
      </c>
      <c r="AC26" s="118">
        <f>'SS2-Orifice1 (4)'!AC70</f>
        <v>2.4526083240967198</v>
      </c>
      <c r="AD26" s="118">
        <f>'SS2-Orifice1 (4)'!AD70</f>
        <v>1.21951608488275E-6</v>
      </c>
      <c r="AE26" s="118">
        <f>'SS2-Orifice1 (4)'!AE70</f>
        <v>1.1811005206413601</v>
      </c>
      <c r="AF26" s="118">
        <f>'SS2-Orifice1 (4)'!AF70</f>
        <v>0.50081407971373404</v>
      </c>
      <c r="AG26" s="118">
        <f>'SS2-Orifice1 (4)'!AG70</f>
        <v>5.5146832332907501</v>
      </c>
      <c r="AH26" s="118">
        <f>'SS2-Orifice1 (4)'!AH70</f>
        <v>5.5133958236793603</v>
      </c>
      <c r="AI26" s="118">
        <f>'SS2-Orifice1 (4)'!AI70</f>
        <v>6.7917160909327296E-7</v>
      </c>
      <c r="AJ26" s="118">
        <f>'SS2-Orifice1 (4)'!AJ70</f>
        <v>5.3664971055369497</v>
      </c>
      <c r="AK26" s="118">
        <f>'SS2-Orifice1 (4)'!AK70</f>
        <v>2.4526083240967198</v>
      </c>
      <c r="AL26" s="118">
        <f>'SS2-Orifice1 (4)'!AL70</f>
        <v>1.21951608488275E-6</v>
      </c>
      <c r="AM26" s="118">
        <f>'SS2-Orifice1 (4)'!AM70</f>
        <v>0</v>
      </c>
      <c r="AN26" s="118">
        <f>'SS2-Orifice1 (4)'!AN70</f>
        <v>2.4526071045806299</v>
      </c>
      <c r="AO26" s="118">
        <f>'SS2-Orifice1 (4)'!AO70</f>
        <v>35000.017403139303</v>
      </c>
      <c r="AP26" s="118">
        <f>'SS2-Orifice1 (4)'!AP70</f>
        <v>71.893173559029094</v>
      </c>
      <c r="AQ26" s="118">
        <f>'SS2-Orifice1 (4)'!AQ70</f>
        <v>329.788957772407</v>
      </c>
      <c r="AR26" s="118">
        <f>'SS2-Orifice1 (4)'!AR70</f>
        <v>2190.60877811204</v>
      </c>
      <c r="AS26" s="118">
        <f>'SS2-Orifice1 (4)'!AS70</f>
        <v>679.41648888468296</v>
      </c>
      <c r="AT26" s="108">
        <f>'SS2-Orifice1 (4)'!AT70</f>
        <v>-2190.60877811204</v>
      </c>
      <c r="AU26" s="109">
        <f t="shared" si="2"/>
        <v>4.9723230281047432E-7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(4)'!I71</f>
        <v>0.25</v>
      </c>
      <c r="J27" s="112">
        <f>'SS2-Orifice1 (4)'!J71</f>
        <v>10</v>
      </c>
      <c r="K27" s="112">
        <f>'SS2-Orifice1 (4)'!K71</f>
        <v>0.48244140000000002</v>
      </c>
      <c r="L27" s="112">
        <f>'SS2-Orifice1 (4)'!L71</f>
        <v>1.946567E-3</v>
      </c>
      <c r="M27" s="112">
        <f>'SS2-Orifice1 (4)'!M71</f>
        <v>9.7328349999999998E-4</v>
      </c>
      <c r="N27" s="112">
        <f>'SS2-Orifice1 (4)'!N71</f>
        <v>7</v>
      </c>
      <c r="O27" s="112">
        <f>'SS2-Orifice1 (4)'!O71</f>
        <v>2.8260000000000001</v>
      </c>
      <c r="P27" s="112">
        <f>'SS2-Orifice1 (4)'!P71</f>
        <v>1.946567E-3</v>
      </c>
      <c r="Q27" s="112">
        <f>'SS2-Orifice1 (4)'!Q71</f>
        <v>9.7328349999999998E-4</v>
      </c>
      <c r="R27" s="112">
        <f>'SS2-Orifice1 (4)'!R71</f>
        <v>7</v>
      </c>
      <c r="S27" s="112">
        <f>'SS2-Orifice1 (4)'!S71</f>
        <v>2.8260000000000001</v>
      </c>
      <c r="T27" s="112">
        <f>'SS2-Orifice1 (4)'!T71</f>
        <v>3.4720000000000001E-12</v>
      </c>
      <c r="U27" s="112">
        <f>'SS2-Orifice1 (4)'!U71</f>
        <v>6.3629999999999995E-8</v>
      </c>
      <c r="V27" s="112">
        <f>'SS2-Orifice1 (4)'!V71</f>
        <v>1.20774</v>
      </c>
      <c r="W27" s="124">
        <f>'SS2-Orifice1 (4)'!W71</f>
        <v>0.12499999999999985</v>
      </c>
      <c r="X27" s="112">
        <f>'SS2-Orifice1 (4)'!X71</f>
        <v>2926555338.4312501</v>
      </c>
      <c r="Y27" s="112">
        <f>'SS2-Orifice1 (4)'!Y71</f>
        <v>-50</v>
      </c>
      <c r="Z27" s="112">
        <f>'SS2-Orifice1 (4)'!Z71</f>
        <v>4</v>
      </c>
      <c r="AA27" s="112">
        <f>'SS2-Orifice1 (4)'!AA71</f>
        <v>0.127</v>
      </c>
      <c r="AB27" s="112">
        <f>'SS2-Orifice1 (4)'!AB71</f>
        <v>7.0000000000000007E-2</v>
      </c>
      <c r="AC27" s="112">
        <f>'SS2-Orifice1 (4)'!AC71</f>
        <v>2.6679390426689702</v>
      </c>
      <c r="AD27" s="112">
        <f>'SS2-Orifice1 (4)'!AD71</f>
        <v>3.3697095003764901E-7</v>
      </c>
      <c r="AE27" s="112">
        <f>'SS2-Orifice1 (4)'!AE71</f>
        <v>1.18110078438174</v>
      </c>
      <c r="AF27" s="112">
        <f>'SS2-Orifice1 (4)'!AF71</f>
        <v>0.50509542864600998</v>
      </c>
      <c r="AG27" s="112">
        <f>'SS2-Orifice1 (4)'!AG71</f>
        <v>5.5147122977275398</v>
      </c>
      <c r="AH27" s="112">
        <f>'SS2-Orifice1 (4)'!AH71</f>
        <v>5.5134722490398502</v>
      </c>
      <c r="AI27" s="112">
        <f>'SS2-Orifice1 (4)'!AI71</f>
        <v>1.7278547633091301E-7</v>
      </c>
      <c r="AJ27" s="112">
        <f>'SS2-Orifice1 (4)'!AJ71</f>
        <v>9.8363298704248798</v>
      </c>
      <c r="AK27" s="112">
        <f>'SS2-Orifice1 (4)'!AK71</f>
        <v>2.6679390426689702</v>
      </c>
      <c r="AL27" s="112">
        <f>'SS2-Orifice1 (4)'!AL71</f>
        <v>3.3697095003764901E-7</v>
      </c>
      <c r="AM27" s="112">
        <f>'SS2-Orifice1 (4)'!AM71</f>
        <v>0</v>
      </c>
      <c r="AN27" s="112">
        <f>'SS2-Orifice1 (4)'!AN71</f>
        <v>2.6679387056980199</v>
      </c>
      <c r="AO27" s="112">
        <f>'SS2-Orifice1 (4)'!AO71</f>
        <v>35000.004420634999</v>
      </c>
      <c r="AP27" s="112">
        <f>'SS2-Orifice1 (4)'!AP71</f>
        <v>28.809029221018299</v>
      </c>
      <c r="AQ27" s="112">
        <f>'SS2-Orifice1 (4)'!AQ71</f>
        <v>105.02643672749301</v>
      </c>
      <c r="AR27" s="112">
        <f>'SS2-Orifice1 (4)'!AR71</f>
        <v>668.66007958779903</v>
      </c>
      <c r="AS27" s="112">
        <f>'SS2-Orifice1 (4)'!AS71</f>
        <v>268.09681863781401</v>
      </c>
      <c r="AT27" s="113">
        <f>'SS2-Orifice1 (4)'!AT71</f>
        <v>-668.66007958779903</v>
      </c>
      <c r="AU27" s="114">
        <f t="shared" si="2"/>
        <v>1.2630384152276126E-7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(4)'!I61</f>
        <v>0.5</v>
      </c>
      <c r="J28" s="118">
        <f>'SS3-Orifice1 (4)'!J61</f>
        <v>6</v>
      </c>
      <c r="K28" s="118">
        <f>'SS3-Orifice1 (4)'!K61</f>
        <v>0.48244140000000002</v>
      </c>
      <c r="L28" s="118">
        <f>'SS3-Orifice1 (4)'!L61</f>
        <v>1.946567E-3</v>
      </c>
      <c r="M28" s="118">
        <f>'SS3-Orifice1 (4)'!M61</f>
        <v>9.7328349999999998E-4</v>
      </c>
      <c r="N28" s="118">
        <f>'SS3-Orifice1 (4)'!N61</f>
        <v>7</v>
      </c>
      <c r="O28" s="118">
        <f>'SS3-Orifice1 (4)'!O61</f>
        <v>2.8260000000000001</v>
      </c>
      <c r="P28" s="118">
        <f>'SS3-Orifice1 (4)'!P61</f>
        <v>1.946567E-3</v>
      </c>
      <c r="Q28" s="118">
        <f>'SS3-Orifice1 (4)'!Q61</f>
        <v>9.7328349999999998E-4</v>
      </c>
      <c r="R28" s="118">
        <f>'SS3-Orifice1 (4)'!R61</f>
        <v>7</v>
      </c>
      <c r="S28" s="118">
        <f>'SS3-Orifice1 (4)'!S61</f>
        <v>2.8260000000000001</v>
      </c>
      <c r="T28" s="118">
        <f>'SS3-Orifice1 (4)'!T61</f>
        <v>3.4720000000000001E-12</v>
      </c>
      <c r="U28" s="118">
        <f>'SS3-Orifice1 (4)'!U61</f>
        <v>6.3629999999999995E-8</v>
      </c>
      <c r="V28" s="118">
        <f>'SS3-Orifice1 (4)'!V61</f>
        <v>1.20774</v>
      </c>
      <c r="W28" s="118">
        <f>'SS3-Orifice1 (4)'!W61</f>
        <v>9.9999999999999985E-3</v>
      </c>
      <c r="X28" s="118">
        <f>'SS3-Orifice1 (4)'!X61</f>
        <v>18729954.165959999</v>
      </c>
      <c r="Y28" s="118">
        <f>'SS3-Orifice1 (4)'!Y61</f>
        <v>-50</v>
      </c>
      <c r="Z28" s="118">
        <f>'SS3-Orifice1 (4)'!Z61</f>
        <v>4</v>
      </c>
      <c r="AA28" s="118">
        <f>'SS3-Orifice1 (4)'!AA61</f>
        <v>0.127</v>
      </c>
      <c r="AB28" s="118">
        <f>'SS3-Orifice1 (4)'!AB61</f>
        <v>7.0000000000000007E-2</v>
      </c>
      <c r="AC28" s="118">
        <f>'SS3-Orifice1 (4)'!AC61</f>
        <v>1.11234665952606</v>
      </c>
      <c r="AD28" s="118">
        <f>'SS3-Orifice1 (4)'!AD61</f>
        <v>0.87018910421053597</v>
      </c>
      <c r="AE28" s="118">
        <f>'SS3-Orifice1 (4)'!AE61</f>
        <v>3.9916414297805098</v>
      </c>
      <c r="AF28" s="118">
        <f>'SS3-Orifice1 (4)'!AF61</f>
        <v>1.7513654552823501</v>
      </c>
      <c r="AG28" s="118">
        <f>'SS3-Orifice1 (4)'!AG61</f>
        <v>5.5330598471710699</v>
      </c>
      <c r="AH28" s="118">
        <f>'SS3-Orifice1 (4)'!AH61</f>
        <v>5.5270190161296</v>
      </c>
      <c r="AI28" s="118">
        <f>'SS3-Orifice1 (4)'!AI61</f>
        <v>0.56247019889056105</v>
      </c>
      <c r="AJ28" s="118">
        <f>'SS3-Orifice1 (4)'!AJ61</f>
        <v>1.2315137820923401</v>
      </c>
      <c r="AK28" s="118">
        <f>'SS3-Orifice1 (4)'!AK61</f>
        <v>1.11234665952606</v>
      </c>
      <c r="AL28" s="118">
        <f>'SS3-Orifice1 (4)'!AL61</f>
        <v>0.87018910421053597</v>
      </c>
      <c r="AM28" s="118">
        <f>'SS3-Orifice1 (4)'!AM61</f>
        <v>184.44248939927101</v>
      </c>
      <c r="AN28" s="118">
        <f>'SS3-Orifice1 (4)'!AN61</f>
        <v>0.24215755531552299</v>
      </c>
      <c r="AO28" s="118">
        <f>'SS3-Orifice1 (4)'!AO61</f>
        <v>160110.458145632</v>
      </c>
      <c r="AP28" s="118">
        <f>'SS3-Orifice1 (4)'!AP61</f>
        <v>1361.4965714217501</v>
      </c>
      <c r="AQ28" s="118">
        <f>'SS3-Orifice1 (4)'!AQ61</f>
        <v>3988.8553732651699</v>
      </c>
      <c r="AR28" s="118">
        <f>'SS3-Orifice1 (4)'!AR61</f>
        <v>7629.4781138106</v>
      </c>
      <c r="AS28" s="118">
        <f>'SS3-Orifice1 (4)'!AS61</f>
        <v>4460.6971870901098</v>
      </c>
      <c r="AT28" s="108">
        <f>'SS3-Orifice1 (4)'!AT61</f>
        <v>-7629.4781138106</v>
      </c>
      <c r="AU28" s="115">
        <f t="shared" si="2"/>
        <v>0.78230028090460513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(4)'!I62</f>
        <v>0.5</v>
      </c>
      <c r="J29" s="118">
        <f>'SS3-Orifice1 (4)'!J62</f>
        <v>6</v>
      </c>
      <c r="K29" s="118">
        <f>'SS3-Orifice1 (4)'!K62</f>
        <v>0.48244140000000002</v>
      </c>
      <c r="L29" s="118">
        <f>'SS3-Orifice1 (4)'!L62</f>
        <v>1.946567E-3</v>
      </c>
      <c r="M29" s="118">
        <f>'SS3-Orifice1 (4)'!M62</f>
        <v>9.7328349999999998E-4</v>
      </c>
      <c r="N29" s="118">
        <f>'SS3-Orifice1 (4)'!N62</f>
        <v>7</v>
      </c>
      <c r="O29" s="118">
        <f>'SS3-Orifice1 (4)'!O62</f>
        <v>2.8260000000000001</v>
      </c>
      <c r="P29" s="118">
        <f>'SS3-Orifice1 (4)'!P62</f>
        <v>1.946567E-3</v>
      </c>
      <c r="Q29" s="118">
        <f>'SS3-Orifice1 (4)'!Q62</f>
        <v>9.7328349999999998E-4</v>
      </c>
      <c r="R29" s="118">
        <f>'SS3-Orifice1 (4)'!R62</f>
        <v>7</v>
      </c>
      <c r="S29" s="118">
        <f>'SS3-Orifice1 (4)'!S62</f>
        <v>2.8260000000000001</v>
      </c>
      <c r="T29" s="118">
        <f>'SS3-Orifice1 (4)'!T62</f>
        <v>3.4720000000000001E-12</v>
      </c>
      <c r="U29" s="118">
        <f>'SS3-Orifice1 (4)'!U62</f>
        <v>6.3629999999999995E-8</v>
      </c>
      <c r="V29" s="118">
        <f>'SS3-Orifice1 (4)'!V62</f>
        <v>1.20774</v>
      </c>
      <c r="W29" s="118">
        <f>'SS3-Orifice1 (4)'!W62</f>
        <v>1.6000000000000011E-2</v>
      </c>
      <c r="X29" s="118">
        <f>'SS3-Orifice1 (4)'!X62</f>
        <v>47948682.664857604</v>
      </c>
      <c r="Y29" s="118">
        <f>'SS3-Orifice1 (4)'!Y62</f>
        <v>-50</v>
      </c>
      <c r="Z29" s="118">
        <f>'SS3-Orifice1 (4)'!Z62</f>
        <v>4</v>
      </c>
      <c r="AA29" s="118">
        <f>'SS3-Orifice1 (4)'!AA62</f>
        <v>0.127</v>
      </c>
      <c r="AB29" s="118">
        <f>'SS3-Orifice1 (4)'!AB62</f>
        <v>7.0000000000000007E-2</v>
      </c>
      <c r="AC29" s="118">
        <f>'SS3-Orifice1 (4)'!AC62</f>
        <v>1.4545262909401599</v>
      </c>
      <c r="AD29" s="118">
        <f>'SS3-Orifice1 (4)'!AD62</f>
        <v>0.84068130798910901</v>
      </c>
      <c r="AE29" s="118">
        <f>'SS3-Orifice1 (4)'!AE62</f>
        <v>3.9370068824564899</v>
      </c>
      <c r="AF29" s="118">
        <f>'SS3-Orifice1 (4)'!AF62</f>
        <v>1.8333806292159101</v>
      </c>
      <c r="AG29" s="118">
        <f>'SS3-Orifice1 (4)'!AG62</f>
        <v>5.5279290186875896</v>
      </c>
      <c r="AH29" s="118">
        <f>'SS3-Orifice1 (4)'!AH62</f>
        <v>5.5346857517169203</v>
      </c>
      <c r="AI29" s="118">
        <f>'SS3-Orifice1 (4)'!AI62</f>
        <v>0.536294167435444</v>
      </c>
      <c r="AJ29" s="118">
        <f>'SS3-Orifice1 (4)'!AJ62</f>
        <v>1.62234659176805</v>
      </c>
      <c r="AK29" s="118">
        <f>'SS3-Orifice1 (4)'!AK62</f>
        <v>1.4545262909401599</v>
      </c>
      <c r="AL29" s="118">
        <f>'SS3-Orifice1 (4)'!AL62</f>
        <v>0.84068130798910901</v>
      </c>
      <c r="AM29" s="118">
        <f>'SS3-Orifice1 (4)'!AM62</f>
        <v>190.850284937623</v>
      </c>
      <c r="AN29" s="118">
        <f>'SS3-Orifice1 (4)'!AN62</f>
        <v>0.61384498295104895</v>
      </c>
      <c r="AO29" s="118">
        <f>'SS3-Orifice1 (4)'!AO62</f>
        <v>82672.940450908005</v>
      </c>
      <c r="AP29" s="118">
        <f>'SS3-Orifice1 (4)'!AP62</f>
        <v>1383.31176589662</v>
      </c>
      <c r="AQ29" s="118">
        <f>'SS3-Orifice1 (4)'!AQ62</f>
        <v>3988.8857599084899</v>
      </c>
      <c r="AR29" s="118">
        <f>'SS3-Orifice1 (4)'!AR62</f>
        <v>7629.4515926703598</v>
      </c>
      <c r="AS29" s="118">
        <f>'SS3-Orifice1 (4)'!AS62</f>
        <v>4368.4541501146796</v>
      </c>
      <c r="AT29" s="108">
        <f>'SS3-Orifice1 (4)'!AT62</f>
        <v>-7629.4515926703598</v>
      </c>
      <c r="AU29" s="109">
        <f t="shared" si="2"/>
        <v>0.57797601406415222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(4)'!I63</f>
        <v>0.5</v>
      </c>
      <c r="J30" s="118">
        <f>'SS3-Orifice1 (4)'!J63</f>
        <v>6</v>
      </c>
      <c r="K30" s="118">
        <f>'SS3-Orifice1 (4)'!K63</f>
        <v>0.48244140000000002</v>
      </c>
      <c r="L30" s="118">
        <f>'SS3-Orifice1 (4)'!L63</f>
        <v>1.946567E-3</v>
      </c>
      <c r="M30" s="118">
        <f>'SS3-Orifice1 (4)'!M63</f>
        <v>9.7328349999999998E-4</v>
      </c>
      <c r="N30" s="118">
        <f>'SS3-Orifice1 (4)'!N63</f>
        <v>7</v>
      </c>
      <c r="O30" s="118">
        <f>'SS3-Orifice1 (4)'!O63</f>
        <v>2.8260000000000001</v>
      </c>
      <c r="P30" s="118">
        <f>'SS3-Orifice1 (4)'!P63</f>
        <v>1.946567E-3</v>
      </c>
      <c r="Q30" s="118">
        <f>'SS3-Orifice1 (4)'!Q63</f>
        <v>9.7328349999999998E-4</v>
      </c>
      <c r="R30" s="118">
        <f>'SS3-Orifice1 (4)'!R63</f>
        <v>7</v>
      </c>
      <c r="S30" s="118">
        <f>'SS3-Orifice1 (4)'!S63</f>
        <v>2.8260000000000001</v>
      </c>
      <c r="T30" s="118">
        <f>'SS3-Orifice1 (4)'!T63</f>
        <v>3.4720000000000001E-12</v>
      </c>
      <c r="U30" s="118">
        <f>'SS3-Orifice1 (4)'!U63</f>
        <v>6.3629999999999995E-8</v>
      </c>
      <c r="V30" s="118">
        <f>'SS3-Orifice1 (4)'!V63</f>
        <v>1.20774</v>
      </c>
      <c r="W30" s="118">
        <f>'SS3-Orifice1 (4)'!W63</f>
        <v>1.7999999999999992E-2</v>
      </c>
      <c r="X30" s="118">
        <f>'SS3-Orifice1 (4)'!X63</f>
        <v>60685051.497710504</v>
      </c>
      <c r="Y30" s="118">
        <f>'SS3-Orifice1 (4)'!Y63</f>
        <v>-50</v>
      </c>
      <c r="Z30" s="118">
        <f>'SS3-Orifice1 (4)'!Z63</f>
        <v>4</v>
      </c>
      <c r="AA30" s="118">
        <f>'SS3-Orifice1 (4)'!AA63</f>
        <v>0.127</v>
      </c>
      <c r="AB30" s="118">
        <f>'SS3-Orifice1 (4)'!AB63</f>
        <v>7.0000000000000007E-2</v>
      </c>
      <c r="AC30" s="118">
        <f>'SS3-Orifice1 (4)'!AC63</f>
        <v>1.6029630040102301</v>
      </c>
      <c r="AD30" s="118">
        <f>'SS3-Orifice1 (4)'!AD63</f>
        <v>0.829136428903408</v>
      </c>
      <c r="AE30" s="118">
        <f>'SS3-Orifice1 (4)'!AE63</f>
        <v>3.94035259091853</v>
      </c>
      <c r="AF30" s="118">
        <f>'SS3-Orifice1 (4)'!AF63</f>
        <v>1.8507819195420401</v>
      </c>
      <c r="AG30" s="118">
        <f>'SS3-Orifice1 (4)'!AG63</f>
        <v>5.5372381171096396</v>
      </c>
      <c r="AH30" s="118">
        <f>'SS3-Orifice1 (4)'!AH63</f>
        <v>5.5224375762904403</v>
      </c>
      <c r="AI30" s="118">
        <f>'SS3-Orifice1 (4)'!AI63</f>
        <v>0.52538664166437099</v>
      </c>
      <c r="AJ30" s="118">
        <f>'SS3-Orifice1 (4)'!AJ63</f>
        <v>1.7927085692992</v>
      </c>
      <c r="AK30" s="118">
        <f>'SS3-Orifice1 (4)'!AK63</f>
        <v>1.6029630040102301</v>
      </c>
      <c r="AL30" s="118">
        <f>'SS3-Orifice1 (4)'!AL63</f>
        <v>0.829136428903408</v>
      </c>
      <c r="AM30" s="118">
        <f>'SS3-Orifice1 (4)'!AM63</f>
        <v>193.47572148120699</v>
      </c>
      <c r="AN30" s="118">
        <f>'SS3-Orifice1 (4)'!AN63</f>
        <v>0.77382657510682396</v>
      </c>
      <c r="AO30" s="118">
        <f>'SS3-Orifice1 (4)'!AO63</f>
        <v>72294.910490109804</v>
      </c>
      <c r="AP30" s="118">
        <f>'SS3-Orifice1 (4)'!AP63</f>
        <v>1357.27710194935</v>
      </c>
      <c r="AQ30" s="118">
        <f>'SS3-Orifice1 (4)'!AQ63</f>
        <v>3988.8685084526501</v>
      </c>
      <c r="AR30" s="118">
        <f>'SS3-Orifice1 (4)'!AR63</f>
        <v>7629.4015757203697</v>
      </c>
      <c r="AS30" s="118">
        <f>'SS3-Orifice1 (4)'!AS63</f>
        <v>4226.4748690536198</v>
      </c>
      <c r="AT30" s="108">
        <f>'SS3-Orifice1 (4)'!AT63</f>
        <v>-7629.4015757203697</v>
      </c>
      <c r="AU30" s="109">
        <f t="shared" si="2"/>
        <v>0.51725238001694795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(4)'!I64</f>
        <v>0.5</v>
      </c>
      <c r="J31" s="118">
        <f>'SS3-Orifice1 (4)'!J64</f>
        <v>6</v>
      </c>
      <c r="K31" s="118">
        <f>'SS3-Orifice1 (4)'!K64</f>
        <v>0.48244140000000002</v>
      </c>
      <c r="L31" s="118">
        <f>'SS3-Orifice1 (4)'!L64</f>
        <v>1.946567E-3</v>
      </c>
      <c r="M31" s="118">
        <f>'SS3-Orifice1 (4)'!M64</f>
        <v>9.7328349999999998E-4</v>
      </c>
      <c r="N31" s="118">
        <f>'SS3-Orifice1 (4)'!N64</f>
        <v>7</v>
      </c>
      <c r="O31" s="118">
        <f>'SS3-Orifice1 (4)'!O64</f>
        <v>2.8260000000000001</v>
      </c>
      <c r="P31" s="118">
        <f>'SS3-Orifice1 (4)'!P64</f>
        <v>1.946567E-3</v>
      </c>
      <c r="Q31" s="118">
        <f>'SS3-Orifice1 (4)'!Q64</f>
        <v>9.7328349999999998E-4</v>
      </c>
      <c r="R31" s="118">
        <f>'SS3-Orifice1 (4)'!R64</f>
        <v>7</v>
      </c>
      <c r="S31" s="118">
        <f>'SS3-Orifice1 (4)'!S64</f>
        <v>2.8260000000000001</v>
      </c>
      <c r="T31" s="118">
        <f>'SS3-Orifice1 (4)'!T64</f>
        <v>3.4720000000000001E-12</v>
      </c>
      <c r="U31" s="118">
        <f>'SS3-Orifice1 (4)'!U64</f>
        <v>6.3629999999999995E-8</v>
      </c>
      <c r="V31" s="118">
        <f>'SS3-Orifice1 (4)'!V64</f>
        <v>1.20774</v>
      </c>
      <c r="W31" s="118">
        <f>'SS3-Orifice1 (4)'!W64</f>
        <v>1.999999999999999E-2</v>
      </c>
      <c r="X31" s="118">
        <f>'SS3-Orifice1 (4)'!X64</f>
        <v>74919816.6638401</v>
      </c>
      <c r="Y31" s="118">
        <f>'SS3-Orifice1 (4)'!Y64</f>
        <v>-50</v>
      </c>
      <c r="Z31" s="118">
        <f>'SS3-Orifice1 (4)'!Z64</f>
        <v>4</v>
      </c>
      <c r="AA31" s="118">
        <f>'SS3-Orifice1 (4)'!AA64</f>
        <v>0.127</v>
      </c>
      <c r="AB31" s="118">
        <f>'SS3-Orifice1 (4)'!AB64</f>
        <v>7.0000000000000007E-2</v>
      </c>
      <c r="AC31" s="118">
        <f>'SS3-Orifice1 (4)'!AC64</f>
        <v>1.76322653656932</v>
      </c>
      <c r="AD31" s="118">
        <f>'SS3-Orifice1 (4)'!AD64</f>
        <v>0.81312450697156302</v>
      </c>
      <c r="AE31" s="118">
        <f>'SS3-Orifice1 (4)'!AE64</f>
        <v>3.93700577216948</v>
      </c>
      <c r="AF31" s="118">
        <f>'SS3-Orifice1 (4)'!AF64</f>
        <v>1.85476382442886</v>
      </c>
      <c r="AG31" s="118">
        <f>'SS3-Orifice1 (4)'!AG64</f>
        <v>5.5352115632033598</v>
      </c>
      <c r="AH31" s="118">
        <f>'SS3-Orifice1 (4)'!AH64</f>
        <v>5.52499391972131</v>
      </c>
      <c r="AI31" s="118">
        <f>'SS3-Orifice1 (4)'!AI64</f>
        <v>0.51355486511997495</v>
      </c>
      <c r="AJ31" s="118">
        <f>'SS3-Orifice1 (4)'!AJ64</f>
        <v>1.9831128491960299</v>
      </c>
      <c r="AK31" s="118">
        <f>'SS3-Orifice1 (4)'!AK64</f>
        <v>1.76322653656932</v>
      </c>
      <c r="AL31" s="118">
        <f>'SS3-Orifice1 (4)'!AL64</f>
        <v>0.81312450697156302</v>
      </c>
      <c r="AM31" s="118">
        <f>'SS3-Orifice1 (4)'!AM64</f>
        <v>197.239665087492</v>
      </c>
      <c r="AN31" s="118">
        <f>'SS3-Orifice1 (4)'!AN64</f>
        <v>0.95010202959775902</v>
      </c>
      <c r="AO31" s="118">
        <f>'SS3-Orifice1 (4)'!AO64</f>
        <v>64785.680818315697</v>
      </c>
      <c r="AP31" s="118">
        <f>'SS3-Orifice1 (4)'!AP64</f>
        <v>1366.3675577630199</v>
      </c>
      <c r="AQ31" s="118">
        <f>'SS3-Orifice1 (4)'!AQ64</f>
        <v>3988.8629599880801</v>
      </c>
      <c r="AR31" s="118">
        <f>'SS3-Orifice1 (4)'!AR64</f>
        <v>7629.3769078669402</v>
      </c>
      <c r="AS31" s="118">
        <f>'SS3-Orifice1 (4)'!AS64</f>
        <v>4236.9988314468101</v>
      </c>
      <c r="AT31" s="108">
        <f>'SS3-Orifice1 (4)'!AT64</f>
        <v>-7629.3769078669402</v>
      </c>
      <c r="AU31" s="109">
        <f t="shared" si="2"/>
        <v>0.46115714011067777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(4)'!I65</f>
        <v>0.5</v>
      </c>
      <c r="J32" s="118">
        <f>'SS3-Orifice1 (4)'!J65</f>
        <v>6</v>
      </c>
      <c r="K32" s="118">
        <f>'SS3-Orifice1 (4)'!K65</f>
        <v>0.48244140000000002</v>
      </c>
      <c r="L32" s="118">
        <f>'SS3-Orifice1 (4)'!L65</f>
        <v>1.946567E-3</v>
      </c>
      <c r="M32" s="118">
        <f>'SS3-Orifice1 (4)'!M65</f>
        <v>9.7328349999999998E-4</v>
      </c>
      <c r="N32" s="118">
        <f>'SS3-Orifice1 (4)'!N65</f>
        <v>7</v>
      </c>
      <c r="O32" s="118">
        <f>'SS3-Orifice1 (4)'!O65</f>
        <v>2.8260000000000001</v>
      </c>
      <c r="P32" s="118">
        <f>'SS3-Orifice1 (4)'!P65</f>
        <v>1.946567E-3</v>
      </c>
      <c r="Q32" s="118">
        <f>'SS3-Orifice1 (4)'!Q65</f>
        <v>9.7328349999999998E-4</v>
      </c>
      <c r="R32" s="118">
        <f>'SS3-Orifice1 (4)'!R65</f>
        <v>7</v>
      </c>
      <c r="S32" s="118">
        <f>'SS3-Orifice1 (4)'!S65</f>
        <v>2.8260000000000001</v>
      </c>
      <c r="T32" s="118">
        <f>'SS3-Orifice1 (4)'!T65</f>
        <v>3.4720000000000001E-12</v>
      </c>
      <c r="U32" s="118">
        <f>'SS3-Orifice1 (4)'!U65</f>
        <v>6.3629999999999995E-8</v>
      </c>
      <c r="V32" s="118">
        <f>'SS3-Orifice1 (4)'!V65</f>
        <v>1.20774</v>
      </c>
      <c r="W32" s="118">
        <f>'SS3-Orifice1 (4)'!W65</f>
        <v>2.8999999999999998E-2</v>
      </c>
      <c r="X32" s="118">
        <f>'SS3-Orifice1 (4)'!X65</f>
        <v>157518914.53572401</v>
      </c>
      <c r="Y32" s="118">
        <f>'SS3-Orifice1 (4)'!Y65</f>
        <v>-50</v>
      </c>
      <c r="Z32" s="118">
        <f>'SS3-Orifice1 (4)'!Z65</f>
        <v>4</v>
      </c>
      <c r="AA32" s="118">
        <f>'SS3-Orifice1 (4)'!AA65</f>
        <v>0.127</v>
      </c>
      <c r="AB32" s="118">
        <f>'SS3-Orifice1 (4)'!AB65</f>
        <v>7.0000000000000007E-2</v>
      </c>
      <c r="AC32" s="118">
        <f>'SS3-Orifice1 (4)'!AC65</f>
        <v>2.62576517797243</v>
      </c>
      <c r="AD32" s="118">
        <f>'SS3-Orifice1 (4)'!AD65</f>
        <v>0.70408718465876796</v>
      </c>
      <c r="AE32" s="118">
        <f>'SS3-Orifice1 (4)'!AE65</f>
        <v>3.9938930616958799</v>
      </c>
      <c r="AF32" s="118">
        <f>'SS3-Orifice1 (4)'!AF65</f>
        <v>1.51782829934731</v>
      </c>
      <c r="AG32" s="118">
        <f>'SS3-Orifice1 (4)'!AG65</f>
        <v>5.5374525835476298</v>
      </c>
      <c r="AH32" s="118">
        <f>'SS3-Orifice1 (4)'!AH65</f>
        <v>5.5263700163551102</v>
      </c>
      <c r="AI32" s="118">
        <f>'SS3-Orifice1 (4)'!AI65</f>
        <v>0.45075465906943502</v>
      </c>
      <c r="AJ32" s="118">
        <f>'SS3-Orifice1 (4)'!AJ65</f>
        <v>3.08794536674732</v>
      </c>
      <c r="AK32" s="118">
        <f>'SS3-Orifice1 (4)'!AK65</f>
        <v>2.62576517797243</v>
      </c>
      <c r="AL32" s="118">
        <f>'SS3-Orifice1 (4)'!AL65</f>
        <v>0.70408718465876796</v>
      </c>
      <c r="AM32" s="118">
        <f>'SS3-Orifice1 (4)'!AM65</f>
        <v>227.30511956318799</v>
      </c>
      <c r="AN32" s="118">
        <f>'SS3-Orifice1 (4)'!AN65</f>
        <v>1.9216779933136601</v>
      </c>
      <c r="AO32" s="118">
        <f>'SS3-Orifice1 (4)'!AO65</f>
        <v>47740.643052187297</v>
      </c>
      <c r="AP32" s="118">
        <f>'SS3-Orifice1 (4)'!AP65</f>
        <v>1299.1189138924001</v>
      </c>
      <c r="AQ32" s="118">
        <f>'SS3-Orifice1 (4)'!AQ65</f>
        <v>3989.02565496332</v>
      </c>
      <c r="AR32" s="118">
        <f>'SS3-Orifice1 (4)'!AR65</f>
        <v>7629.1344522920399</v>
      </c>
      <c r="AS32" s="118">
        <f>'SS3-Orifice1 (4)'!AS65</f>
        <v>4016.2079257909199</v>
      </c>
      <c r="AT32" s="108">
        <f>'SS3-Orifice1 (4)'!AT65</f>
        <v>-7629.1344522920399</v>
      </c>
      <c r="AU32" s="109">
        <f t="shared" si="2"/>
        <v>0.26814552594625074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(4)'!I66</f>
        <v>0.5</v>
      </c>
      <c r="J33" s="118">
        <f>'SS3-Orifice1 (4)'!J66</f>
        <v>6</v>
      </c>
      <c r="K33" s="118">
        <f>'SS3-Orifice1 (4)'!K66</f>
        <v>0.48244140000000002</v>
      </c>
      <c r="L33" s="118">
        <f>'SS3-Orifice1 (4)'!L66</f>
        <v>1.946567E-3</v>
      </c>
      <c r="M33" s="118">
        <f>'SS3-Orifice1 (4)'!M66</f>
        <v>9.7328349999999998E-4</v>
      </c>
      <c r="N33" s="118">
        <f>'SS3-Orifice1 (4)'!N66</f>
        <v>7</v>
      </c>
      <c r="O33" s="118">
        <f>'SS3-Orifice1 (4)'!O66</f>
        <v>2.8260000000000001</v>
      </c>
      <c r="P33" s="118">
        <f>'SS3-Orifice1 (4)'!P66</f>
        <v>1.946567E-3</v>
      </c>
      <c r="Q33" s="118">
        <f>'SS3-Orifice1 (4)'!Q66</f>
        <v>9.7328349999999998E-4</v>
      </c>
      <c r="R33" s="118">
        <f>'SS3-Orifice1 (4)'!R66</f>
        <v>7</v>
      </c>
      <c r="S33" s="118">
        <f>'SS3-Orifice1 (4)'!S66</f>
        <v>2.8260000000000001</v>
      </c>
      <c r="T33" s="118">
        <f>'SS3-Orifice1 (4)'!T66</f>
        <v>3.4720000000000001E-12</v>
      </c>
      <c r="U33" s="118">
        <f>'SS3-Orifice1 (4)'!U66</f>
        <v>6.3629999999999995E-8</v>
      </c>
      <c r="V33" s="118">
        <f>'SS3-Orifice1 (4)'!V66</f>
        <v>1.20774</v>
      </c>
      <c r="W33" s="118">
        <f>'SS3-Orifice1 (4)'!W66</f>
        <v>3.2000000000000001E-2</v>
      </c>
      <c r="X33" s="118">
        <f>'SS3-Orifice1 (4)'!X66</f>
        <v>191794730.65943101</v>
      </c>
      <c r="Y33" s="118">
        <f>'SS3-Orifice1 (4)'!Y66</f>
        <v>-50</v>
      </c>
      <c r="Z33" s="118">
        <f>'SS3-Orifice1 (4)'!Z66</f>
        <v>4</v>
      </c>
      <c r="AA33" s="118">
        <f>'SS3-Orifice1 (4)'!AA66</f>
        <v>0.127</v>
      </c>
      <c r="AB33" s="118">
        <f>'SS3-Orifice1 (4)'!AB66</f>
        <v>7.0000000000000007E-2</v>
      </c>
      <c r="AC33" s="118">
        <f>'SS3-Orifice1 (4)'!AC66</f>
        <v>3.01856469875462</v>
      </c>
      <c r="AD33" s="118">
        <f>'SS3-Orifice1 (4)'!AD66</f>
        <v>0.69165935243780297</v>
      </c>
      <c r="AE33" s="118">
        <f>'SS3-Orifice1 (4)'!AE66</f>
        <v>3.9370078731073002</v>
      </c>
      <c r="AF33" s="118">
        <f>'SS3-Orifice1 (4)'!AF66</f>
        <v>1.6229990495841999</v>
      </c>
      <c r="AG33" s="118">
        <f>'SS3-Orifice1 (4)'!AG66</f>
        <v>5.5475811376858397</v>
      </c>
      <c r="AH33" s="118">
        <f>'SS3-Orifice1 (4)'!AH66</f>
        <v>5.5293042960010998</v>
      </c>
      <c r="AI33" s="118">
        <f>'SS3-Orifice1 (4)'!AI66</f>
        <v>0.42696185490627298</v>
      </c>
      <c r="AJ33" s="118">
        <f>'SS3-Orifice1 (4)'!AJ66</f>
        <v>3.5464066606068401</v>
      </c>
      <c r="AK33" s="118">
        <f>'SS3-Orifice1 (4)'!AK66</f>
        <v>3.01856469875462</v>
      </c>
      <c r="AL33" s="118">
        <f>'SS3-Orifice1 (4)'!AL66</f>
        <v>0.69165935243780297</v>
      </c>
      <c r="AM33" s="118">
        <f>'SS3-Orifice1 (4)'!AM66</f>
        <v>231.13587102184999</v>
      </c>
      <c r="AN33" s="118">
        <f>'SS3-Orifice1 (4)'!AN66</f>
        <v>2.3269053463168099</v>
      </c>
      <c r="AO33" s="118">
        <f>'SS3-Orifice1 (4)'!AO66</f>
        <v>45335.0752181059</v>
      </c>
      <c r="AP33" s="118">
        <f>'SS3-Orifice1 (4)'!AP66</f>
        <v>1279.4380228074599</v>
      </c>
      <c r="AQ33" s="118">
        <f>'SS3-Orifice1 (4)'!AQ66</f>
        <v>3988.7387007503198</v>
      </c>
      <c r="AR33" s="118">
        <f>'SS3-Orifice1 (4)'!AR66</f>
        <v>7629.0760733185298</v>
      </c>
      <c r="AS33" s="118">
        <f>'SS3-Orifice1 (4)'!AS66</f>
        <v>4033.9041137311201</v>
      </c>
      <c r="AT33" s="108">
        <f>'SS3-Orifice1 (4)'!AT66</f>
        <v>-7629.0760733185298</v>
      </c>
      <c r="AU33" s="109">
        <f t="shared" si="2"/>
        <v>0.22913517564263683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(4)'!I67</f>
        <v>0.5</v>
      </c>
      <c r="J34" s="118">
        <f>'SS3-Orifice1 (4)'!J67</f>
        <v>6</v>
      </c>
      <c r="K34" s="118">
        <f>'SS3-Orifice1 (4)'!K67</f>
        <v>0.48244140000000002</v>
      </c>
      <c r="L34" s="118">
        <f>'SS3-Orifice1 (4)'!L67</f>
        <v>1.946567E-3</v>
      </c>
      <c r="M34" s="118">
        <f>'SS3-Orifice1 (4)'!M67</f>
        <v>9.7328349999999998E-4</v>
      </c>
      <c r="N34" s="118">
        <f>'SS3-Orifice1 (4)'!N67</f>
        <v>7</v>
      </c>
      <c r="O34" s="118">
        <f>'SS3-Orifice1 (4)'!O67</f>
        <v>2.8260000000000001</v>
      </c>
      <c r="P34" s="118">
        <f>'SS3-Orifice1 (4)'!P67</f>
        <v>1.946567E-3</v>
      </c>
      <c r="Q34" s="118">
        <f>'SS3-Orifice1 (4)'!Q67</f>
        <v>9.7328349999999998E-4</v>
      </c>
      <c r="R34" s="118">
        <f>'SS3-Orifice1 (4)'!R67</f>
        <v>7</v>
      </c>
      <c r="S34" s="118">
        <f>'SS3-Orifice1 (4)'!S67</f>
        <v>2.8260000000000001</v>
      </c>
      <c r="T34" s="118">
        <f>'SS3-Orifice1 (4)'!T67</f>
        <v>3.4720000000000001E-12</v>
      </c>
      <c r="U34" s="118">
        <f>'SS3-Orifice1 (4)'!U67</f>
        <v>6.3629999999999995E-8</v>
      </c>
      <c r="V34" s="118">
        <f>'SS3-Orifice1 (4)'!V67</f>
        <v>1.20774</v>
      </c>
      <c r="W34" s="118">
        <f>'SS3-Orifice1 (4)'!W67</f>
        <v>3.2999999999999995E-2</v>
      </c>
      <c r="X34" s="118">
        <f>'SS3-Orifice1 (4)'!X67</f>
        <v>203969200.86730501</v>
      </c>
      <c r="Y34" s="118">
        <f>'SS3-Orifice1 (4)'!Y67</f>
        <v>-50</v>
      </c>
      <c r="Z34" s="118">
        <f>'SS3-Orifice1 (4)'!Z67</f>
        <v>4</v>
      </c>
      <c r="AA34" s="118">
        <f>'SS3-Orifice1 (4)'!AA67</f>
        <v>0.127</v>
      </c>
      <c r="AB34" s="118">
        <f>'SS3-Orifice1 (4)'!AB67</f>
        <v>7.0000000000000007E-2</v>
      </c>
      <c r="AC34" s="118">
        <f>'SS3-Orifice1 (4)'!AC67</f>
        <v>3.1215429925520399</v>
      </c>
      <c r="AD34" s="118">
        <f>'SS3-Orifice1 (4)'!AD67</f>
        <v>0.66817590951413597</v>
      </c>
      <c r="AE34" s="118">
        <f>'SS3-Orifice1 (4)'!AE67</f>
        <v>3.9370069694110699</v>
      </c>
      <c r="AF34" s="118">
        <f>'SS3-Orifice1 (4)'!AF67</f>
        <v>1.5637227370134501</v>
      </c>
      <c r="AG34" s="118">
        <f>'SS3-Orifice1 (4)'!AG67</f>
        <v>5.5257456825462397</v>
      </c>
      <c r="AH34" s="118">
        <f>'SS3-Orifice1 (4)'!AH67</f>
        <v>5.5345902446527901</v>
      </c>
      <c r="AI34" s="118">
        <f>'SS3-Orifice1 (4)'!AI67</f>
        <v>0.418579985155768</v>
      </c>
      <c r="AJ34" s="118">
        <f>'SS3-Orifice1 (4)'!AJ67</f>
        <v>3.7092474035132099</v>
      </c>
      <c r="AK34" s="118">
        <f>'SS3-Orifice1 (4)'!AK67</f>
        <v>3.1215429925520399</v>
      </c>
      <c r="AL34" s="118">
        <f>'SS3-Orifice1 (4)'!AL67</f>
        <v>0.66817590951413597</v>
      </c>
      <c r="AM34" s="118">
        <f>'SS3-Orifice1 (4)'!AM67</f>
        <v>239.09479275229501</v>
      </c>
      <c r="AN34" s="118">
        <f>'SS3-Orifice1 (4)'!AN67</f>
        <v>2.4533670830379002</v>
      </c>
      <c r="AO34" s="118">
        <f>'SS3-Orifice1 (4)'!AO67</f>
        <v>44467.347822984302</v>
      </c>
      <c r="AP34" s="118">
        <f>'SS3-Orifice1 (4)'!AP67</f>
        <v>1117.3369330269099</v>
      </c>
      <c r="AQ34" s="118">
        <f>'SS3-Orifice1 (4)'!AQ67</f>
        <v>3988.7120424571999</v>
      </c>
      <c r="AR34" s="118">
        <f>'SS3-Orifice1 (4)'!AR67</f>
        <v>7629.0735770677302</v>
      </c>
      <c r="AS34" s="118">
        <f>'SS3-Orifice1 (4)'!AS67</f>
        <v>3451.0609863958198</v>
      </c>
      <c r="AT34" s="108">
        <f>'SS3-Orifice1 (4)'!AT67</f>
        <v>-7629.0735770677302</v>
      </c>
      <c r="AU34" s="109">
        <f t="shared" si="2"/>
        <v>0.21405308564014489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(4)'!I68</f>
        <v>0.5</v>
      </c>
      <c r="J35" s="118">
        <f>'SS3-Orifice1 (4)'!J68</f>
        <v>6</v>
      </c>
      <c r="K35" s="118">
        <f>'SS3-Orifice1 (4)'!K68</f>
        <v>0.48244140000000002</v>
      </c>
      <c r="L35" s="118">
        <f>'SS3-Orifice1 (4)'!L68</f>
        <v>1.946567E-3</v>
      </c>
      <c r="M35" s="118">
        <f>'SS3-Orifice1 (4)'!M68</f>
        <v>9.7328349999999998E-4</v>
      </c>
      <c r="N35" s="118">
        <f>'SS3-Orifice1 (4)'!N68</f>
        <v>7</v>
      </c>
      <c r="O35" s="118">
        <f>'SS3-Orifice1 (4)'!O68</f>
        <v>2.8260000000000001</v>
      </c>
      <c r="P35" s="118">
        <f>'SS3-Orifice1 (4)'!P68</f>
        <v>1.946567E-3</v>
      </c>
      <c r="Q35" s="118">
        <f>'SS3-Orifice1 (4)'!Q68</f>
        <v>9.7328349999999998E-4</v>
      </c>
      <c r="R35" s="118">
        <f>'SS3-Orifice1 (4)'!R68</f>
        <v>7</v>
      </c>
      <c r="S35" s="118">
        <f>'SS3-Orifice1 (4)'!S68</f>
        <v>2.8260000000000001</v>
      </c>
      <c r="T35" s="118">
        <f>'SS3-Orifice1 (4)'!T68</f>
        <v>3.4720000000000001E-12</v>
      </c>
      <c r="U35" s="118">
        <f>'SS3-Orifice1 (4)'!U68</f>
        <v>6.3629999999999995E-8</v>
      </c>
      <c r="V35" s="118">
        <f>'SS3-Orifice1 (4)'!V68</f>
        <v>1.20774</v>
      </c>
      <c r="W35" s="118">
        <f>'SS3-Orifice1 (4)'!W68</f>
        <v>4.0000000000000042E-2</v>
      </c>
      <c r="X35" s="118">
        <f>'SS3-Orifice1 (4)'!X68</f>
        <v>299679266.65535998</v>
      </c>
      <c r="Y35" s="118">
        <f>'SS3-Orifice1 (4)'!Y68</f>
        <v>-50</v>
      </c>
      <c r="Z35" s="118">
        <f>'SS3-Orifice1 (4)'!Z68</f>
        <v>4</v>
      </c>
      <c r="AA35" s="118">
        <f>'SS3-Orifice1 (4)'!AA68</f>
        <v>0.127</v>
      </c>
      <c r="AB35" s="118">
        <f>'SS3-Orifice1 (4)'!AB68</f>
        <v>7.0000000000000007E-2</v>
      </c>
      <c r="AC35" s="118">
        <f>'SS3-Orifice1 (4)'!AC68</f>
        <v>4.0424559470400299</v>
      </c>
      <c r="AD35" s="118">
        <f>'SS3-Orifice1 (4)'!AD68</f>
        <v>0.57271147851938198</v>
      </c>
      <c r="AE35" s="118">
        <f>'SS3-Orifice1 (4)'!AE68</f>
        <v>3.93700105172036</v>
      </c>
      <c r="AF35" s="118">
        <f>'SS3-Orifice1 (4)'!AF68</f>
        <v>1.4728231939244201</v>
      </c>
      <c r="AG35" s="118">
        <f>'SS3-Orifice1 (4)'!AG68</f>
        <v>5.5263832758547</v>
      </c>
      <c r="AH35" s="118">
        <f>'SS3-Orifice1 (4)'!AH68</f>
        <v>5.5348764671356099</v>
      </c>
      <c r="AI35" s="118">
        <f>'SS3-Orifice1 (4)'!AI68</f>
        <v>0.35353092586513901</v>
      </c>
      <c r="AJ35" s="118">
        <f>'SS3-Orifice1 (4)'!AJ68</f>
        <v>4.9894090503456798</v>
      </c>
      <c r="AK35" s="118">
        <f>'SS3-Orifice1 (4)'!AK68</f>
        <v>4.0424559470400299</v>
      </c>
      <c r="AL35" s="118">
        <f>'SS3-Orifice1 (4)'!AL68</f>
        <v>0.57271147851938198</v>
      </c>
      <c r="AM35" s="118">
        <f>'SS3-Orifice1 (4)'!AM68</f>
        <v>269.771139565824</v>
      </c>
      <c r="AN35" s="118">
        <f>'SS3-Orifice1 (4)'!AN68</f>
        <v>3.4697444685206502</v>
      </c>
      <c r="AO35" s="118">
        <f>'SS3-Orifice1 (4)'!AO68</f>
        <v>40732.672381814104</v>
      </c>
      <c r="AP35" s="118">
        <f>'SS3-Orifice1 (4)'!AP68</f>
        <v>1182.98458242898</v>
      </c>
      <c r="AQ35" s="118">
        <f>'SS3-Orifice1 (4)'!AQ68</f>
        <v>3988.6295924794899</v>
      </c>
      <c r="AR35" s="118">
        <f>'SS3-Orifice1 (4)'!AR68</f>
        <v>7628.7899680199498</v>
      </c>
      <c r="AS35" s="118">
        <f>'SS3-Orifice1 (4)'!AS68</f>
        <v>3667.5481798267301</v>
      </c>
      <c r="AT35" s="108">
        <f>'SS3-Orifice1 (4)'!AT68</f>
        <v>-7628.7899680199498</v>
      </c>
      <c r="AU35" s="109">
        <f t="shared" si="2"/>
        <v>0.14167414216071625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(4)'!I69</f>
        <v>0.5</v>
      </c>
      <c r="J36" s="118">
        <f>'SS3-Orifice1 (4)'!J69</f>
        <v>6</v>
      </c>
      <c r="K36" s="118">
        <f>'SS3-Orifice1 (4)'!K69</f>
        <v>0.48244140000000002</v>
      </c>
      <c r="L36" s="118">
        <f>'SS3-Orifice1 (4)'!L69</f>
        <v>1.946567E-3</v>
      </c>
      <c r="M36" s="118">
        <f>'SS3-Orifice1 (4)'!M69</f>
        <v>9.7328349999999998E-4</v>
      </c>
      <c r="N36" s="118">
        <f>'SS3-Orifice1 (4)'!N69</f>
        <v>7</v>
      </c>
      <c r="O36" s="118">
        <f>'SS3-Orifice1 (4)'!O69</f>
        <v>2.8260000000000001</v>
      </c>
      <c r="P36" s="118">
        <f>'SS3-Orifice1 (4)'!P69</f>
        <v>1.946567E-3</v>
      </c>
      <c r="Q36" s="118">
        <f>'SS3-Orifice1 (4)'!Q69</f>
        <v>9.7328349999999998E-4</v>
      </c>
      <c r="R36" s="118">
        <f>'SS3-Orifice1 (4)'!R69</f>
        <v>7</v>
      </c>
      <c r="S36" s="118">
        <f>'SS3-Orifice1 (4)'!S69</f>
        <v>2.8260000000000001</v>
      </c>
      <c r="T36" s="118">
        <f>'SS3-Orifice1 (4)'!T69</f>
        <v>3.4720000000000001E-12</v>
      </c>
      <c r="U36" s="118">
        <f>'SS3-Orifice1 (4)'!U69</f>
        <v>6.3629999999999995E-8</v>
      </c>
      <c r="V36" s="118">
        <f>'SS3-Orifice1 (4)'!V69</f>
        <v>1.20774</v>
      </c>
      <c r="W36" s="118">
        <f>'SS3-Orifice1 (4)'!W69</f>
        <v>4.6999999999999952E-2</v>
      </c>
      <c r="X36" s="118">
        <f>'SS3-Orifice1 (4)'!X69</f>
        <v>413744687.526057</v>
      </c>
      <c r="Y36" s="118">
        <f>'SS3-Orifice1 (4)'!Y69</f>
        <v>-50</v>
      </c>
      <c r="Z36" s="118">
        <f>'SS3-Orifice1 (4)'!Z69</f>
        <v>4</v>
      </c>
      <c r="AA36" s="118">
        <f>'SS3-Orifice1 (4)'!AA69</f>
        <v>0.127</v>
      </c>
      <c r="AB36" s="118">
        <f>'SS3-Orifice1 (4)'!AB69</f>
        <v>7.0000000000000007E-2</v>
      </c>
      <c r="AC36" s="118">
        <f>'SS3-Orifice1 (4)'!AC69</f>
        <v>4.9685707451369696</v>
      </c>
      <c r="AD36" s="118">
        <f>'SS3-Orifice1 (4)'!AD69</f>
        <v>0.45977133917874202</v>
      </c>
      <c r="AE36" s="118">
        <f>'SS3-Orifice1 (4)'!AE69</f>
        <v>3.9923011435901099</v>
      </c>
      <c r="AF36" s="118">
        <f>'SS3-Orifice1 (4)'!AF69</f>
        <v>1.4566898413598599</v>
      </c>
      <c r="AG36" s="118">
        <f>'SS3-Orifice1 (4)'!AG69</f>
        <v>5.5433727455440804</v>
      </c>
      <c r="AH36" s="118">
        <f>'SS3-Orifice1 (4)'!AH69</f>
        <v>5.5316246974763104</v>
      </c>
      <c r="AI36" s="118">
        <f>'SS3-Orifice1 (4)'!AI69</f>
        <v>0.28618685795244603</v>
      </c>
      <c r="AJ36" s="118">
        <f>'SS3-Orifice1 (4)'!AJ69</f>
        <v>6.5150210131062503</v>
      </c>
      <c r="AK36" s="118">
        <f>'SS3-Orifice1 (4)'!AK69</f>
        <v>4.9685707451369696</v>
      </c>
      <c r="AL36" s="118">
        <f>'SS3-Orifice1 (4)'!AL69</f>
        <v>0.45977133917874202</v>
      </c>
      <c r="AM36" s="118">
        <f>'SS3-Orifice1 (4)'!AM69</f>
        <v>259.59968080201099</v>
      </c>
      <c r="AN36" s="118">
        <f>'SS3-Orifice1 (4)'!AN69</f>
        <v>4.5087994059582197</v>
      </c>
      <c r="AO36" s="118">
        <f>'SS3-Orifice1 (4)'!AO69</f>
        <v>38542.658379010303</v>
      </c>
      <c r="AP36" s="118">
        <f>'SS3-Orifice1 (4)'!AP69</f>
        <v>1112.68718590602</v>
      </c>
      <c r="AQ36" s="118">
        <f>'SS3-Orifice1 (4)'!AQ69</f>
        <v>3988.7538382115199</v>
      </c>
      <c r="AR36" s="118">
        <f>'SS3-Orifice1 (4)'!AR69</f>
        <v>7628.7418455086299</v>
      </c>
      <c r="AS36" s="118">
        <f>'SS3-Orifice1 (4)'!AS69</f>
        <v>3523.86303605587</v>
      </c>
      <c r="AT36" s="108">
        <f>'SS3-Orifice1 (4)'!AT69</f>
        <v>-7628.7418455086299</v>
      </c>
      <c r="AU36" s="109">
        <f t="shared" si="2"/>
        <v>9.2535934932343897E-2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(4)'!I70</f>
        <v>0.5</v>
      </c>
      <c r="J37" s="118">
        <f>'SS3-Orifice1 (4)'!J70</f>
        <v>6</v>
      </c>
      <c r="K37" s="118">
        <f>'SS3-Orifice1 (4)'!K70</f>
        <v>0.48244140000000002</v>
      </c>
      <c r="L37" s="118">
        <f>'SS3-Orifice1 (4)'!L70</f>
        <v>1.946567E-3</v>
      </c>
      <c r="M37" s="118">
        <f>'SS3-Orifice1 (4)'!M70</f>
        <v>9.7328349999999998E-4</v>
      </c>
      <c r="N37" s="118">
        <f>'SS3-Orifice1 (4)'!N70</f>
        <v>7</v>
      </c>
      <c r="O37" s="118">
        <f>'SS3-Orifice1 (4)'!O70</f>
        <v>2.8260000000000001</v>
      </c>
      <c r="P37" s="118">
        <f>'SS3-Orifice1 (4)'!P70</f>
        <v>1.946567E-3</v>
      </c>
      <c r="Q37" s="118">
        <f>'SS3-Orifice1 (4)'!Q70</f>
        <v>9.7328349999999998E-4</v>
      </c>
      <c r="R37" s="118">
        <f>'SS3-Orifice1 (4)'!R70</f>
        <v>7</v>
      </c>
      <c r="S37" s="118">
        <f>'SS3-Orifice1 (4)'!S70</f>
        <v>2.8260000000000001</v>
      </c>
      <c r="T37" s="118">
        <f>'SS3-Orifice1 (4)'!T70</f>
        <v>3.4720000000000001E-12</v>
      </c>
      <c r="U37" s="118">
        <f>'SS3-Orifice1 (4)'!U70</f>
        <v>6.3629999999999995E-8</v>
      </c>
      <c r="V37" s="118">
        <f>'SS3-Orifice1 (4)'!V70</f>
        <v>1.20774</v>
      </c>
      <c r="W37" s="118">
        <f>'SS3-Orifice1 (4)'!W70</f>
        <v>6.2999999999999987E-2</v>
      </c>
      <c r="X37" s="118">
        <f>'SS3-Orifice1 (4)'!X70</f>
        <v>743391880.84695303</v>
      </c>
      <c r="Y37" s="118">
        <f>'SS3-Orifice1 (4)'!Y70</f>
        <v>-50</v>
      </c>
      <c r="Z37" s="118">
        <f>'SS3-Orifice1 (4)'!Z70</f>
        <v>4</v>
      </c>
      <c r="AA37" s="118">
        <f>'SS3-Orifice1 (4)'!AA70</f>
        <v>0.127</v>
      </c>
      <c r="AB37" s="118">
        <f>'SS3-Orifice1 (4)'!AB70</f>
        <v>7.0000000000000007E-2</v>
      </c>
      <c r="AC37" s="118">
        <f>'SS3-Orifice1 (4)'!AC70</f>
        <v>6.9761646344008703</v>
      </c>
      <c r="AD37" s="118">
        <f>'SS3-Orifice1 (4)'!AD70</f>
        <v>0.28084140955641801</v>
      </c>
      <c r="AE37" s="118">
        <f>'SS3-Orifice1 (4)'!AE70</f>
        <v>3.93700710795027</v>
      </c>
      <c r="AF37" s="118">
        <f>'SS3-Orifice1 (4)'!AF70</f>
        <v>1.6423084278561</v>
      </c>
      <c r="AG37" s="118">
        <f>'SS3-Orifice1 (4)'!AG70</f>
        <v>5.5295079518660097</v>
      </c>
      <c r="AH37" s="118">
        <f>'SS3-Orifice1 (4)'!AH70</f>
        <v>5.5298699904489501</v>
      </c>
      <c r="AI37" s="118">
        <f>'SS3-Orifice1 (4)'!AI70</f>
        <v>0.15439172112406199</v>
      </c>
      <c r="AJ37" s="118">
        <f>'SS3-Orifice1 (4)'!AJ70</f>
        <v>10.9227309268882</v>
      </c>
      <c r="AK37" s="118">
        <f>'SS3-Orifice1 (4)'!AK70</f>
        <v>6.9761646344008703</v>
      </c>
      <c r="AL37" s="118">
        <f>'SS3-Orifice1 (4)'!AL70</f>
        <v>0.28084140955641801</v>
      </c>
      <c r="AM37" s="118">
        <f>'SS3-Orifice1 (4)'!AM70</f>
        <v>320.59594455687198</v>
      </c>
      <c r="AN37" s="118">
        <f>'SS3-Orifice1 (4)'!AN70</f>
        <v>6.6953232248444499</v>
      </c>
      <c r="AO37" s="118">
        <f>'SS3-Orifice1 (4)'!AO70</f>
        <v>36454.726943844798</v>
      </c>
      <c r="AP37" s="118">
        <f>'SS3-Orifice1 (4)'!AP70</f>
        <v>779.64413566512906</v>
      </c>
      <c r="AQ37" s="118">
        <f>'SS3-Orifice1 (4)'!AQ70</f>
        <v>3002.55097585367</v>
      </c>
      <c r="AR37" s="118">
        <f>'SS3-Orifice1 (4)'!AR70</f>
        <v>7628.0379555250602</v>
      </c>
      <c r="AS37" s="118">
        <f>'SS3-Orifice1 (4)'!AS70</f>
        <v>2498.6542270756599</v>
      </c>
      <c r="AT37" s="108">
        <f>'SS3-Orifice1 (4)'!AT70</f>
        <v>-7628.0379555250602</v>
      </c>
      <c r="AU37" s="109">
        <f t="shared" si="2"/>
        <v>4.0257279504490553E-2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(4)'!I71</f>
        <v>0.5</v>
      </c>
      <c r="J38" s="112">
        <f>'SS3-Orifice1 (4)'!J71</f>
        <v>6</v>
      </c>
      <c r="K38" s="112">
        <f>'SS3-Orifice1 (4)'!K71</f>
        <v>0.48244140000000002</v>
      </c>
      <c r="L38" s="112">
        <f>'SS3-Orifice1 (4)'!L71</f>
        <v>1.946567E-3</v>
      </c>
      <c r="M38" s="112">
        <f>'SS3-Orifice1 (4)'!M71</f>
        <v>9.7328349999999998E-4</v>
      </c>
      <c r="N38" s="112">
        <f>'SS3-Orifice1 (4)'!N71</f>
        <v>7</v>
      </c>
      <c r="O38" s="112">
        <f>'SS3-Orifice1 (4)'!O71</f>
        <v>2.8260000000000001</v>
      </c>
      <c r="P38" s="112">
        <f>'SS3-Orifice1 (4)'!P71</f>
        <v>1.946567E-3</v>
      </c>
      <c r="Q38" s="112">
        <f>'SS3-Orifice1 (4)'!Q71</f>
        <v>9.7328349999999998E-4</v>
      </c>
      <c r="R38" s="112">
        <f>'SS3-Orifice1 (4)'!R71</f>
        <v>7</v>
      </c>
      <c r="S38" s="112">
        <f>'SS3-Orifice1 (4)'!S71</f>
        <v>2.8260000000000001</v>
      </c>
      <c r="T38" s="112">
        <f>'SS3-Orifice1 (4)'!T71</f>
        <v>3.4720000000000001E-12</v>
      </c>
      <c r="U38" s="112">
        <f>'SS3-Orifice1 (4)'!U71</f>
        <v>6.3629999999999995E-8</v>
      </c>
      <c r="V38" s="112">
        <f>'SS3-Orifice1 (4)'!V71</f>
        <v>1.20774</v>
      </c>
      <c r="W38" s="112">
        <f>'SS3-Orifice1 (4)'!W71</f>
        <v>0.12499999999999985</v>
      </c>
      <c r="X38" s="112">
        <f>'SS3-Orifice1 (4)'!X71</f>
        <v>2926555338.4312501</v>
      </c>
      <c r="Y38" s="112">
        <f>'SS3-Orifice1 (4)'!Y71</f>
        <v>-50</v>
      </c>
      <c r="Z38" s="112">
        <f>'SS3-Orifice1 (4)'!Z71</f>
        <v>4</v>
      </c>
      <c r="AA38" s="112">
        <f>'SS3-Orifice1 (4)'!AA71</f>
        <v>0.127</v>
      </c>
      <c r="AB38" s="112">
        <f>'SS3-Orifice1 (4)'!AB71</f>
        <v>7.0000000000000007E-2</v>
      </c>
      <c r="AC38" s="112">
        <f>'SS3-Orifice1 (4)'!AC71</f>
        <v>7.3861817897955202</v>
      </c>
      <c r="AD38" s="112">
        <f>'SS3-Orifice1 (4)'!AD71</f>
        <v>9.3291161372605799E-7</v>
      </c>
      <c r="AE38" s="112">
        <f>'SS3-Orifice1 (4)'!AE71</f>
        <v>3.9370067922689298</v>
      </c>
      <c r="AF38" s="112">
        <f>'SS3-Orifice1 (4)'!AF71</f>
        <v>1.3745425571080301</v>
      </c>
      <c r="AG38" s="112">
        <f>'SS3-Orifice1 (4)'!AG71</f>
        <v>5.5445967060925803</v>
      </c>
      <c r="AH38" s="112">
        <f>'SS3-Orifice1 (4)'!AH71</f>
        <v>5.5332175413913802</v>
      </c>
      <c r="AI38" s="112">
        <f>'SS3-Orifice1 (4)'!AI71</f>
        <v>5.9844410841354497E-7</v>
      </c>
      <c r="AJ38" s="112">
        <f>'SS3-Orifice1 (4)'!AJ71</f>
        <v>21.9884843289217</v>
      </c>
      <c r="AK38" s="112">
        <f>'SS3-Orifice1 (4)'!AK71</f>
        <v>7.3861817897955202</v>
      </c>
      <c r="AL38" s="112">
        <f>'SS3-Orifice1 (4)'!AL71</f>
        <v>9.3291161372605799E-7</v>
      </c>
      <c r="AM38" s="112">
        <f>'SS3-Orifice1 (4)'!AM71</f>
        <v>0</v>
      </c>
      <c r="AN38" s="112">
        <f>'SS3-Orifice1 (4)'!AN71</f>
        <v>7.38618085688391</v>
      </c>
      <c r="AO38" s="112">
        <f>'SS3-Orifice1 (4)'!AO71</f>
        <v>35000.004420675199</v>
      </c>
      <c r="AP38" s="112">
        <f>'SS3-Orifice1 (4)'!AP71</f>
        <v>201.60415383789899</v>
      </c>
      <c r="AQ38" s="112">
        <f>'SS3-Orifice1 (4)'!AQ71</f>
        <v>1186.6402234653499</v>
      </c>
      <c r="AR38" s="112">
        <f>'SS3-Orifice1 (4)'!AR71</f>
        <v>2464.45213697279</v>
      </c>
      <c r="AS38" s="112">
        <f>'SS3-Orifice1 (4)'!AS71</f>
        <v>558.62855211367696</v>
      </c>
      <c r="AT38" s="113">
        <f>'SS3-Orifice1 (4)'!AT71</f>
        <v>-2464.45213697279</v>
      </c>
      <c r="AU38" s="114">
        <f t="shared" ref="AU38:AU69" si="7">AL38/AK38</f>
        <v>1.2630498954343834E-7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(4)'!I61</f>
        <v>0.75</v>
      </c>
      <c r="J39" s="118">
        <f>'SS4-Orifice1 (4)'!J61</f>
        <v>7</v>
      </c>
      <c r="K39" s="118">
        <f>'SS4-Orifice1 (4)'!K61</f>
        <v>0.48244140000000002</v>
      </c>
      <c r="L39" s="118">
        <f>'SS4-Orifice1 (4)'!L61</f>
        <v>1.946567E-3</v>
      </c>
      <c r="M39" s="118">
        <f>'SS4-Orifice1 (4)'!M61</f>
        <v>9.7328349999999998E-4</v>
      </c>
      <c r="N39" s="118">
        <f>'SS4-Orifice1 (4)'!N61</f>
        <v>7</v>
      </c>
      <c r="O39" s="118">
        <f>'SS4-Orifice1 (4)'!O61</f>
        <v>2.8260000000000001</v>
      </c>
      <c r="P39" s="118">
        <f>'SS4-Orifice1 (4)'!P61</f>
        <v>1.946567E-3</v>
      </c>
      <c r="Q39" s="118">
        <f>'SS4-Orifice1 (4)'!Q61</f>
        <v>9.7328349999999998E-4</v>
      </c>
      <c r="R39" s="118">
        <f>'SS4-Orifice1 (4)'!R61</f>
        <v>7</v>
      </c>
      <c r="S39" s="118">
        <f>'SS4-Orifice1 (4)'!S61</f>
        <v>2.8260000000000001</v>
      </c>
      <c r="T39" s="118">
        <f>'SS4-Orifice1 (4)'!T61</f>
        <v>3.4720000000000001E-12</v>
      </c>
      <c r="U39" s="118">
        <f>'SS4-Orifice1 (4)'!U61</f>
        <v>6.3629999999999995E-8</v>
      </c>
      <c r="V39" s="118">
        <f>'SS4-Orifice1 (4)'!V61</f>
        <v>1.20774</v>
      </c>
      <c r="W39" s="118">
        <f>'SS4-Orifice1 (4)'!W61</f>
        <v>9.9999999999999985E-3</v>
      </c>
      <c r="X39" s="118">
        <f>'SS4-Orifice1 (4)'!X61</f>
        <v>18729954.165959999</v>
      </c>
      <c r="Y39" s="118">
        <f>'SS4-Orifice1 (4)'!Y61</f>
        <v>-50</v>
      </c>
      <c r="Z39" s="118">
        <f>'SS4-Orifice1 (4)'!Z61</f>
        <v>4</v>
      </c>
      <c r="AA39" s="118">
        <f>'SS4-Orifice1 (4)'!AA61</f>
        <v>0.127</v>
      </c>
      <c r="AB39" s="118">
        <f>'SS4-Orifice1 (4)'!AB61</f>
        <v>7.0000000000000007E-2</v>
      </c>
      <c r="AC39" s="118">
        <f>'SS4-Orifice1 (4)'!AC61</f>
        <v>1.11784929480974</v>
      </c>
      <c r="AD39" s="118">
        <f>'SS4-Orifice1 (4)'!AD61</f>
        <v>0.87534009938697999</v>
      </c>
      <c r="AE39" s="118">
        <f>'SS4-Orifice1 (4)'!AE61</f>
        <v>5.0858771742290898</v>
      </c>
      <c r="AF39" s="118">
        <f>'SS4-Orifice1 (4)'!AF61</f>
        <v>2.3742042782844601</v>
      </c>
      <c r="AG39" s="118">
        <f>'SS4-Orifice1 (4)'!AG61</f>
        <v>5.5447451481597003</v>
      </c>
      <c r="AH39" s="118">
        <f>'SS4-Orifice1 (4)'!AH61</f>
        <v>5.5670601236439001</v>
      </c>
      <c r="AI39" s="118">
        <f>'SS4-Orifice1 (4)'!AI61</f>
        <v>0.55884750535691397</v>
      </c>
      <c r="AJ39" s="118">
        <f>'SS4-Orifice1 (4)'!AJ61</f>
        <v>1.2318645651265301</v>
      </c>
      <c r="AK39" s="118">
        <f>'SS4-Orifice1 (4)'!AK61</f>
        <v>1.11784929480974</v>
      </c>
      <c r="AL39" s="118">
        <f>'SS4-Orifice1 (4)'!AL61</f>
        <v>0.87534009938697999</v>
      </c>
      <c r="AM39" s="118">
        <f>'SS4-Orifice1 (4)'!AM61</f>
        <v>183.354574639954</v>
      </c>
      <c r="AN39" s="118">
        <f>'SS4-Orifice1 (4)'!AN61</f>
        <v>0.242509195422761</v>
      </c>
      <c r="AO39" s="118">
        <f>'SS4-Orifice1 (4)'!AO61</f>
        <v>160673.68292264501</v>
      </c>
      <c r="AP39" s="118">
        <f>'SS4-Orifice1 (4)'!AP61</f>
        <v>1757.0282608533901</v>
      </c>
      <c r="AQ39" s="118">
        <f>'SS4-Orifice1 (4)'!AQ61</f>
        <v>5133.2897271606798</v>
      </c>
      <c r="AR39" s="118">
        <f>'SS4-Orifice1 (4)'!AR61</f>
        <v>7643.9353076118095</v>
      </c>
      <c r="AS39" s="118">
        <f>'SS4-Orifice1 (4)'!AS61</f>
        <v>4169.7748794067502</v>
      </c>
      <c r="AT39" s="108">
        <f>'SS4-Orifice1 (4)'!AT61</f>
        <v>-7643.9353076118095</v>
      </c>
      <c r="AU39" s="115">
        <f t="shared" si="7"/>
        <v>0.78305734364305735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(4)'!I62</f>
        <v>0.75</v>
      </c>
      <c r="J40" s="118">
        <f>'SS4-Orifice1 (4)'!J62</f>
        <v>7</v>
      </c>
      <c r="K40" s="118">
        <f>'SS4-Orifice1 (4)'!K62</f>
        <v>0.48244140000000002</v>
      </c>
      <c r="L40" s="118">
        <f>'SS4-Orifice1 (4)'!L62</f>
        <v>1.946567E-3</v>
      </c>
      <c r="M40" s="118">
        <f>'SS4-Orifice1 (4)'!M62</f>
        <v>9.7328349999999998E-4</v>
      </c>
      <c r="N40" s="118">
        <f>'SS4-Orifice1 (4)'!N62</f>
        <v>7</v>
      </c>
      <c r="O40" s="118">
        <f>'SS4-Orifice1 (4)'!O62</f>
        <v>2.8260000000000001</v>
      </c>
      <c r="P40" s="118">
        <f>'SS4-Orifice1 (4)'!P62</f>
        <v>1.946567E-3</v>
      </c>
      <c r="Q40" s="118">
        <f>'SS4-Orifice1 (4)'!Q62</f>
        <v>9.7328349999999998E-4</v>
      </c>
      <c r="R40" s="118">
        <f>'SS4-Orifice1 (4)'!R62</f>
        <v>7</v>
      </c>
      <c r="S40" s="118">
        <f>'SS4-Orifice1 (4)'!S62</f>
        <v>2.8260000000000001</v>
      </c>
      <c r="T40" s="118">
        <f>'SS4-Orifice1 (4)'!T62</f>
        <v>3.4720000000000001E-12</v>
      </c>
      <c r="U40" s="118">
        <f>'SS4-Orifice1 (4)'!U62</f>
        <v>6.3629999999999995E-8</v>
      </c>
      <c r="V40" s="118">
        <f>'SS4-Orifice1 (4)'!V62</f>
        <v>1.20774</v>
      </c>
      <c r="W40" s="118">
        <f>'SS4-Orifice1 (4)'!W62</f>
        <v>1.6000000000000011E-2</v>
      </c>
      <c r="X40" s="118">
        <f>'SS4-Orifice1 (4)'!X62</f>
        <v>47948682.664857604</v>
      </c>
      <c r="Y40" s="118">
        <f>'SS4-Orifice1 (4)'!Y62</f>
        <v>-50</v>
      </c>
      <c r="Z40" s="118">
        <f>'SS4-Orifice1 (4)'!Z62</f>
        <v>4</v>
      </c>
      <c r="AA40" s="118">
        <f>'SS4-Orifice1 (4)'!AA62</f>
        <v>0.127</v>
      </c>
      <c r="AB40" s="118">
        <f>'SS4-Orifice1 (4)'!AB62</f>
        <v>7.0000000000000007E-2</v>
      </c>
      <c r="AC40" s="118">
        <f>'SS4-Orifice1 (4)'!AC62</f>
        <v>1.4689774861840099</v>
      </c>
      <c r="AD40" s="118">
        <f>'SS4-Orifice1 (4)'!AD62</f>
        <v>0.852850325757739</v>
      </c>
      <c r="AE40" s="118">
        <f>'SS4-Orifice1 (4)'!AE62</f>
        <v>5.1097702874201403</v>
      </c>
      <c r="AF40" s="118">
        <f>'SS4-Orifice1 (4)'!AF62</f>
        <v>2.39231792521882</v>
      </c>
      <c r="AG40" s="118">
        <f>'SS4-Orifice1 (4)'!AG62</f>
        <v>5.5741501763767403</v>
      </c>
      <c r="AH40" s="118">
        <f>'SS4-Orifice1 (4)'!AH62</f>
        <v>5.5650551559319696</v>
      </c>
      <c r="AI40" s="118">
        <f>'SS4-Orifice1 (4)'!AI62</f>
        <v>0.53232736844022999</v>
      </c>
      <c r="AJ40" s="118">
        <f>'SS4-Orifice1 (4)'!AJ62</f>
        <v>1.62273411167306</v>
      </c>
      <c r="AK40" s="118">
        <f>'SS4-Orifice1 (4)'!AK62</f>
        <v>1.4689774861840099</v>
      </c>
      <c r="AL40" s="118">
        <f>'SS4-Orifice1 (4)'!AL62</f>
        <v>0.852850325757739</v>
      </c>
      <c r="AM40" s="118">
        <f>'SS4-Orifice1 (4)'!AM62</f>
        <v>188.13191563066999</v>
      </c>
      <c r="AN40" s="118">
        <f>'SS4-Orifice1 (4)'!AN62</f>
        <v>0.61612716042626803</v>
      </c>
      <c r="AO40" s="118">
        <f>'SS4-Orifice1 (4)'!AO62</f>
        <v>83188.2426947567</v>
      </c>
      <c r="AP40" s="118">
        <f>'SS4-Orifice1 (4)'!AP62</f>
        <v>1720.7464856776</v>
      </c>
      <c r="AQ40" s="118">
        <f>'SS4-Orifice1 (4)'!AQ62</f>
        <v>5134.05592196211</v>
      </c>
      <c r="AR40" s="118">
        <f>'SS4-Orifice1 (4)'!AR62</f>
        <v>7643.7421435530396</v>
      </c>
      <c r="AS40" s="118">
        <f>'SS4-Orifice1 (4)'!AS62</f>
        <v>4105.1157103784299</v>
      </c>
      <c r="AT40" s="108">
        <f>'SS4-Orifice1 (4)'!AT62</f>
        <v>-7643.7421435530396</v>
      </c>
      <c r="AU40" s="109">
        <f t="shared" si="7"/>
        <v>0.5805741298140682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(4)'!I63</f>
        <v>0.75</v>
      </c>
      <c r="J41" s="118">
        <f>'SS4-Orifice1 (4)'!J63</f>
        <v>7</v>
      </c>
      <c r="K41" s="118">
        <f>'SS4-Orifice1 (4)'!K63</f>
        <v>0.48244140000000002</v>
      </c>
      <c r="L41" s="118">
        <f>'SS4-Orifice1 (4)'!L63</f>
        <v>1.946567E-3</v>
      </c>
      <c r="M41" s="118">
        <f>'SS4-Orifice1 (4)'!M63</f>
        <v>9.7328349999999998E-4</v>
      </c>
      <c r="N41" s="118">
        <f>'SS4-Orifice1 (4)'!N63</f>
        <v>7</v>
      </c>
      <c r="O41" s="118">
        <f>'SS4-Orifice1 (4)'!O63</f>
        <v>2.8260000000000001</v>
      </c>
      <c r="P41" s="118">
        <f>'SS4-Orifice1 (4)'!P63</f>
        <v>1.946567E-3</v>
      </c>
      <c r="Q41" s="118">
        <f>'SS4-Orifice1 (4)'!Q63</f>
        <v>9.7328349999999998E-4</v>
      </c>
      <c r="R41" s="118">
        <f>'SS4-Orifice1 (4)'!R63</f>
        <v>7</v>
      </c>
      <c r="S41" s="118">
        <f>'SS4-Orifice1 (4)'!S63</f>
        <v>2.8260000000000001</v>
      </c>
      <c r="T41" s="118">
        <f>'SS4-Orifice1 (4)'!T63</f>
        <v>3.4720000000000001E-12</v>
      </c>
      <c r="U41" s="118">
        <f>'SS4-Orifice1 (4)'!U63</f>
        <v>6.3629999999999995E-8</v>
      </c>
      <c r="V41" s="118">
        <f>'SS4-Orifice1 (4)'!V63</f>
        <v>1.20774</v>
      </c>
      <c r="W41" s="118">
        <f>'SS4-Orifice1 (4)'!W63</f>
        <v>1.7999999999999992E-2</v>
      </c>
      <c r="X41" s="118">
        <f>'SS4-Orifice1 (4)'!X63</f>
        <v>60685051.497710504</v>
      </c>
      <c r="Y41" s="118">
        <f>'SS4-Orifice1 (4)'!Y63</f>
        <v>-50</v>
      </c>
      <c r="Z41" s="118">
        <f>'SS4-Orifice1 (4)'!Z63</f>
        <v>4</v>
      </c>
      <c r="AA41" s="118">
        <f>'SS4-Orifice1 (4)'!AA63</f>
        <v>0.127</v>
      </c>
      <c r="AB41" s="118">
        <f>'SS4-Orifice1 (4)'!AB63</f>
        <v>7.0000000000000007E-2</v>
      </c>
      <c r="AC41" s="118">
        <f>'SS4-Orifice1 (4)'!AC63</f>
        <v>1.6133510801278399</v>
      </c>
      <c r="AD41" s="118">
        <f>'SS4-Orifice1 (4)'!AD63</f>
        <v>0.83758193360993105</v>
      </c>
      <c r="AE41" s="118">
        <f>'SS4-Orifice1 (4)'!AE63</f>
        <v>5.1099710698839296</v>
      </c>
      <c r="AF41" s="118">
        <f>'SS4-Orifice1 (4)'!AF63</f>
        <v>2.4301925054328399</v>
      </c>
      <c r="AG41" s="118">
        <f>'SS4-Orifice1 (4)'!AG63</f>
        <v>5.5577094016628799</v>
      </c>
      <c r="AH41" s="118">
        <f>'SS4-Orifice1 (4)'!AH63</f>
        <v>5.5631851675545496</v>
      </c>
      <c r="AI41" s="118">
        <f>'SS4-Orifice1 (4)'!AI63</f>
        <v>0.52138463182139605</v>
      </c>
      <c r="AJ41" s="118">
        <f>'SS4-Orifice1 (4)'!AJ63</f>
        <v>1.7931121968052699</v>
      </c>
      <c r="AK41" s="118">
        <f>'SS4-Orifice1 (4)'!AK63</f>
        <v>1.6133510801278399</v>
      </c>
      <c r="AL41" s="118">
        <f>'SS4-Orifice1 (4)'!AL63</f>
        <v>0.83758193360993105</v>
      </c>
      <c r="AM41" s="118">
        <f>'SS4-Orifice1 (4)'!AM63</f>
        <v>191.521125926623</v>
      </c>
      <c r="AN41" s="118">
        <f>'SS4-Orifice1 (4)'!AN63</f>
        <v>0.77576914651790496</v>
      </c>
      <c r="AO41" s="118">
        <f>'SS4-Orifice1 (4)'!AO63</f>
        <v>72583.012182200604</v>
      </c>
      <c r="AP41" s="118">
        <f>'SS4-Orifice1 (4)'!AP63</f>
        <v>1716.13567698831</v>
      </c>
      <c r="AQ41" s="118">
        <f>'SS4-Orifice1 (4)'!AQ63</f>
        <v>5133.1403999488803</v>
      </c>
      <c r="AR41" s="118">
        <f>'SS4-Orifice1 (4)'!AR63</f>
        <v>7643.8489849109801</v>
      </c>
      <c r="AS41" s="118">
        <f>'SS4-Orifice1 (4)'!AS63</f>
        <v>4048.28756817982</v>
      </c>
      <c r="AT41" s="108">
        <f>'SS4-Orifice1 (4)'!AT63</f>
        <v>-7643.8489849109801</v>
      </c>
      <c r="AU41" s="109">
        <f t="shared" si="7"/>
        <v>0.51915664477911538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(4)'!I64</f>
        <v>0.75</v>
      </c>
      <c r="J42" s="118">
        <f>'SS4-Orifice1 (4)'!J64</f>
        <v>7</v>
      </c>
      <c r="K42" s="118">
        <f>'SS4-Orifice1 (4)'!K64</f>
        <v>0.48244140000000002</v>
      </c>
      <c r="L42" s="118">
        <f>'SS4-Orifice1 (4)'!L64</f>
        <v>1.946567E-3</v>
      </c>
      <c r="M42" s="118">
        <f>'SS4-Orifice1 (4)'!M64</f>
        <v>9.7328349999999998E-4</v>
      </c>
      <c r="N42" s="118">
        <f>'SS4-Orifice1 (4)'!N64</f>
        <v>7</v>
      </c>
      <c r="O42" s="118">
        <f>'SS4-Orifice1 (4)'!O64</f>
        <v>2.8260000000000001</v>
      </c>
      <c r="P42" s="118">
        <f>'SS4-Orifice1 (4)'!P64</f>
        <v>1.946567E-3</v>
      </c>
      <c r="Q42" s="118">
        <f>'SS4-Orifice1 (4)'!Q64</f>
        <v>9.7328349999999998E-4</v>
      </c>
      <c r="R42" s="118">
        <f>'SS4-Orifice1 (4)'!R64</f>
        <v>7</v>
      </c>
      <c r="S42" s="118">
        <f>'SS4-Orifice1 (4)'!S64</f>
        <v>2.8260000000000001</v>
      </c>
      <c r="T42" s="118">
        <f>'SS4-Orifice1 (4)'!T64</f>
        <v>3.4720000000000001E-12</v>
      </c>
      <c r="U42" s="118">
        <f>'SS4-Orifice1 (4)'!U64</f>
        <v>6.3629999999999995E-8</v>
      </c>
      <c r="V42" s="118">
        <f>'SS4-Orifice1 (4)'!V64</f>
        <v>1.20774</v>
      </c>
      <c r="W42" s="118">
        <f>'SS4-Orifice1 (4)'!W64</f>
        <v>1.999999999999999E-2</v>
      </c>
      <c r="X42" s="118">
        <f>'SS4-Orifice1 (4)'!X64</f>
        <v>74919816.6638401</v>
      </c>
      <c r="Y42" s="118">
        <f>'SS4-Orifice1 (4)'!Y64</f>
        <v>-50</v>
      </c>
      <c r="Z42" s="118">
        <f>'SS4-Orifice1 (4)'!Z64</f>
        <v>4</v>
      </c>
      <c r="AA42" s="118">
        <f>'SS4-Orifice1 (4)'!AA64</f>
        <v>0.127</v>
      </c>
      <c r="AB42" s="118">
        <f>'SS4-Orifice1 (4)'!AB64</f>
        <v>7.0000000000000007E-2</v>
      </c>
      <c r="AC42" s="118">
        <f>'SS4-Orifice1 (4)'!AC64</f>
        <v>1.7753853161195701</v>
      </c>
      <c r="AD42" s="118">
        <f>'SS4-Orifice1 (4)'!AD64</f>
        <v>0.82263382298737198</v>
      </c>
      <c r="AE42" s="118">
        <f>'SS4-Orifice1 (4)'!AE64</f>
        <v>5.1101431691386097</v>
      </c>
      <c r="AF42" s="118">
        <f>'SS4-Orifice1 (4)'!AF64</f>
        <v>2.38581695712204</v>
      </c>
      <c r="AG42" s="118">
        <f>'SS4-Orifice1 (4)'!AG64</f>
        <v>5.5483709263869496</v>
      </c>
      <c r="AH42" s="118">
        <f>'SS4-Orifice1 (4)'!AH64</f>
        <v>5.5430822717425201</v>
      </c>
      <c r="AI42" s="118">
        <f>'SS4-Orifice1 (4)'!AI64</f>
        <v>0.50947020195182302</v>
      </c>
      <c r="AJ42" s="118">
        <f>'SS4-Orifice1 (4)'!AJ64</f>
        <v>1.98353434420714</v>
      </c>
      <c r="AK42" s="118">
        <f>'SS4-Orifice1 (4)'!AK64</f>
        <v>1.7753853161195701</v>
      </c>
      <c r="AL42" s="118">
        <f>'SS4-Orifice1 (4)'!AL64</f>
        <v>0.82263382298737198</v>
      </c>
      <c r="AM42" s="118">
        <f>'SS4-Orifice1 (4)'!AM64</f>
        <v>194.949224197391</v>
      </c>
      <c r="AN42" s="118">
        <f>'SS4-Orifice1 (4)'!AN64</f>
        <v>0.95275149313219598</v>
      </c>
      <c r="AO42" s="118">
        <f>'SS4-Orifice1 (4)'!AO64</f>
        <v>65052.609718916101</v>
      </c>
      <c r="AP42" s="118">
        <f>'SS4-Orifice1 (4)'!AP64</f>
        <v>1731.45173384285</v>
      </c>
      <c r="AQ42" s="118">
        <f>'SS4-Orifice1 (4)'!AQ64</f>
        <v>5133.4957500119399</v>
      </c>
      <c r="AR42" s="118">
        <f>'SS4-Orifice1 (4)'!AR64</f>
        <v>7643.84968340462</v>
      </c>
      <c r="AS42" s="118">
        <f>'SS4-Orifice1 (4)'!AS64</f>
        <v>4103.1700612355999</v>
      </c>
      <c r="AT42" s="108">
        <f>'SS4-Orifice1 (4)'!AT64</f>
        <v>-7643.84968340462</v>
      </c>
      <c r="AU42" s="109">
        <f t="shared" si="7"/>
        <v>0.46335509002935144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(4)'!I65</f>
        <v>0.75</v>
      </c>
      <c r="J43" s="118">
        <f>'SS4-Orifice1 (4)'!J65</f>
        <v>7</v>
      </c>
      <c r="K43" s="118">
        <f>'SS4-Orifice1 (4)'!K65</f>
        <v>0.48244140000000002</v>
      </c>
      <c r="L43" s="118">
        <f>'SS4-Orifice1 (4)'!L65</f>
        <v>1.946567E-3</v>
      </c>
      <c r="M43" s="118">
        <f>'SS4-Orifice1 (4)'!M65</f>
        <v>9.7328349999999998E-4</v>
      </c>
      <c r="N43" s="118">
        <f>'SS4-Orifice1 (4)'!N65</f>
        <v>7</v>
      </c>
      <c r="O43" s="118">
        <f>'SS4-Orifice1 (4)'!O65</f>
        <v>2.8260000000000001</v>
      </c>
      <c r="P43" s="118">
        <f>'SS4-Orifice1 (4)'!P65</f>
        <v>1.946567E-3</v>
      </c>
      <c r="Q43" s="118">
        <f>'SS4-Orifice1 (4)'!Q65</f>
        <v>9.7328349999999998E-4</v>
      </c>
      <c r="R43" s="118">
        <f>'SS4-Orifice1 (4)'!R65</f>
        <v>7</v>
      </c>
      <c r="S43" s="118">
        <f>'SS4-Orifice1 (4)'!S65</f>
        <v>2.8260000000000001</v>
      </c>
      <c r="T43" s="118">
        <f>'SS4-Orifice1 (4)'!T65</f>
        <v>3.4720000000000001E-12</v>
      </c>
      <c r="U43" s="118">
        <f>'SS4-Orifice1 (4)'!U65</f>
        <v>6.3629999999999995E-8</v>
      </c>
      <c r="V43" s="118">
        <f>'SS4-Orifice1 (4)'!V65</f>
        <v>1.20774</v>
      </c>
      <c r="W43" s="118">
        <f>'SS4-Orifice1 (4)'!W65</f>
        <v>2.8999999999999998E-2</v>
      </c>
      <c r="X43" s="118">
        <f>'SS4-Orifice1 (4)'!X65</f>
        <v>157518914.53572401</v>
      </c>
      <c r="Y43" s="118">
        <f>'SS4-Orifice1 (4)'!Y65</f>
        <v>-50</v>
      </c>
      <c r="Z43" s="118">
        <f>'SS4-Orifice1 (4)'!Z65</f>
        <v>4</v>
      </c>
      <c r="AA43" s="118">
        <f>'SS4-Orifice1 (4)'!AA65</f>
        <v>0.127</v>
      </c>
      <c r="AB43" s="118">
        <f>'SS4-Orifice1 (4)'!AB65</f>
        <v>7.0000000000000007E-2</v>
      </c>
      <c r="AC43" s="118">
        <f>'SS4-Orifice1 (4)'!AC65</f>
        <v>2.6576039186248299</v>
      </c>
      <c r="AD43" s="118">
        <f>'SS4-Orifice1 (4)'!AD65</f>
        <v>0.72370258097950901</v>
      </c>
      <c r="AE43" s="118">
        <f>'SS4-Orifice1 (4)'!AE65</f>
        <v>5.1105877588798601</v>
      </c>
      <c r="AF43" s="118">
        <f>'SS4-Orifice1 (4)'!AF65</f>
        <v>2.08920692492056</v>
      </c>
      <c r="AG43" s="118">
        <f>'SS4-Orifice1 (4)'!AG65</f>
        <v>5.56872625454145</v>
      </c>
      <c r="AH43" s="118">
        <f>'SS4-Orifice1 (4)'!AH65</f>
        <v>5.5522722988337101</v>
      </c>
      <c r="AI43" s="118">
        <f>'SS4-Orifice1 (4)'!AI65</f>
        <v>0.44614958415876999</v>
      </c>
      <c r="AJ43" s="118">
        <f>'SS4-Orifice1 (4)'!AJ65</f>
        <v>3.0884707059320902</v>
      </c>
      <c r="AK43" s="118">
        <f>'SS4-Orifice1 (4)'!AK65</f>
        <v>2.6576039186248299</v>
      </c>
      <c r="AL43" s="118">
        <f>'SS4-Orifice1 (4)'!AL65</f>
        <v>0.72370258097950901</v>
      </c>
      <c r="AM43" s="118">
        <f>'SS4-Orifice1 (4)'!AM65</f>
        <v>221.09801901779699</v>
      </c>
      <c r="AN43" s="118">
        <f>'SS4-Orifice1 (4)'!AN65</f>
        <v>1.93390133764532</v>
      </c>
      <c r="AO43" s="118">
        <f>'SS4-Orifice1 (4)'!AO65</f>
        <v>48015.386442878</v>
      </c>
      <c r="AP43" s="118">
        <f>'SS4-Orifice1 (4)'!AP65</f>
        <v>1667.10441712907</v>
      </c>
      <c r="AQ43" s="118">
        <f>'SS4-Orifice1 (4)'!AQ65</f>
        <v>5133.0711467133096</v>
      </c>
      <c r="AR43" s="118">
        <f>'SS4-Orifice1 (4)'!AR65</f>
        <v>7643.6871559934798</v>
      </c>
      <c r="AS43" s="118">
        <f>'SS4-Orifice1 (4)'!AS65</f>
        <v>3921.8242848980299</v>
      </c>
      <c r="AT43" s="108">
        <f>'SS4-Orifice1 (4)'!AT65</f>
        <v>-7643.6871559934798</v>
      </c>
      <c r="AU43" s="109">
        <f t="shared" si="7"/>
        <v>0.27231393508555141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(4)'!I66</f>
        <v>0.75</v>
      </c>
      <c r="J44" s="118">
        <f>'SS4-Orifice1 (4)'!J66</f>
        <v>7</v>
      </c>
      <c r="K44" s="118">
        <f>'SS4-Orifice1 (4)'!K66</f>
        <v>0.48244140000000002</v>
      </c>
      <c r="L44" s="118">
        <f>'SS4-Orifice1 (4)'!L66</f>
        <v>1.946567E-3</v>
      </c>
      <c r="M44" s="118">
        <f>'SS4-Orifice1 (4)'!M66</f>
        <v>9.7328349999999998E-4</v>
      </c>
      <c r="N44" s="118">
        <f>'SS4-Orifice1 (4)'!N66</f>
        <v>7</v>
      </c>
      <c r="O44" s="118">
        <f>'SS4-Orifice1 (4)'!O66</f>
        <v>2.8260000000000001</v>
      </c>
      <c r="P44" s="118">
        <f>'SS4-Orifice1 (4)'!P66</f>
        <v>1.946567E-3</v>
      </c>
      <c r="Q44" s="118">
        <f>'SS4-Orifice1 (4)'!Q66</f>
        <v>9.7328349999999998E-4</v>
      </c>
      <c r="R44" s="118">
        <f>'SS4-Orifice1 (4)'!R66</f>
        <v>7</v>
      </c>
      <c r="S44" s="118">
        <f>'SS4-Orifice1 (4)'!S66</f>
        <v>2.8260000000000001</v>
      </c>
      <c r="T44" s="118">
        <f>'SS4-Orifice1 (4)'!T66</f>
        <v>3.4720000000000001E-12</v>
      </c>
      <c r="U44" s="118">
        <f>'SS4-Orifice1 (4)'!U66</f>
        <v>6.3629999999999995E-8</v>
      </c>
      <c r="V44" s="118">
        <f>'SS4-Orifice1 (4)'!V66</f>
        <v>1.20774</v>
      </c>
      <c r="W44" s="118">
        <f>'SS4-Orifice1 (4)'!W66</f>
        <v>3.2000000000000001E-2</v>
      </c>
      <c r="X44" s="118">
        <f>'SS4-Orifice1 (4)'!X66</f>
        <v>191794730.65943101</v>
      </c>
      <c r="Y44" s="118">
        <f>'SS4-Orifice1 (4)'!Y66</f>
        <v>-50</v>
      </c>
      <c r="Z44" s="118">
        <f>'SS4-Orifice1 (4)'!Z66</f>
        <v>4</v>
      </c>
      <c r="AA44" s="118">
        <f>'SS4-Orifice1 (4)'!AA66</f>
        <v>0.127</v>
      </c>
      <c r="AB44" s="118">
        <f>'SS4-Orifice1 (4)'!AB66</f>
        <v>7.0000000000000007E-2</v>
      </c>
      <c r="AC44" s="118">
        <f>'SS4-Orifice1 (4)'!AC66</f>
        <v>2.9991195651099498</v>
      </c>
      <c r="AD44" s="118">
        <f>'SS4-Orifice1 (4)'!AD66</f>
        <v>0.68157012598723998</v>
      </c>
      <c r="AE44" s="118">
        <f>'SS4-Orifice1 (4)'!AE66</f>
        <v>5.1106558815014997</v>
      </c>
      <c r="AF44" s="118">
        <f>'SS4-Orifice1 (4)'!AF66</f>
        <v>1.92488574381504</v>
      </c>
      <c r="AG44" s="118">
        <f>'SS4-Orifice1 (4)'!AG66</f>
        <v>5.5513273527339804</v>
      </c>
      <c r="AH44" s="118">
        <f>'SS4-Orifice1 (4)'!AH66</f>
        <v>5.5658072621620098</v>
      </c>
      <c r="AI44" s="118">
        <f>'SS4-Orifice1 (4)'!AI66</f>
        <v>0.42281206877868899</v>
      </c>
      <c r="AJ44" s="118">
        <f>'SS4-Orifice1 (4)'!AJ66</f>
        <v>3.5469753604099101</v>
      </c>
      <c r="AK44" s="118">
        <f>'SS4-Orifice1 (4)'!AK66</f>
        <v>2.9991195651099498</v>
      </c>
      <c r="AL44" s="118">
        <f>'SS4-Orifice1 (4)'!AL66</f>
        <v>0.68157012598723998</v>
      </c>
      <c r="AM44" s="118">
        <f>'SS4-Orifice1 (4)'!AM66</f>
        <v>234.34351397095199</v>
      </c>
      <c r="AN44" s="118">
        <f>'SS4-Orifice1 (4)'!AN66</f>
        <v>2.3175494391227098</v>
      </c>
      <c r="AO44" s="118">
        <f>'SS4-Orifice1 (4)'!AO66</f>
        <v>45224.628196729398</v>
      </c>
      <c r="AP44" s="118">
        <f>'SS4-Orifice1 (4)'!AP66</f>
        <v>1583.0038772777</v>
      </c>
      <c r="AQ44" s="118">
        <f>'SS4-Orifice1 (4)'!AQ66</f>
        <v>5133.5361350430103</v>
      </c>
      <c r="AR44" s="118">
        <f>'SS4-Orifice1 (4)'!AR66</f>
        <v>7643.2774097575802</v>
      </c>
      <c r="AS44" s="118">
        <f>'SS4-Orifice1 (4)'!AS66</f>
        <v>3796.0052286229702</v>
      </c>
      <c r="AT44" s="108">
        <f>'SS4-Orifice1 (4)'!AT66</f>
        <v>-7643.2774097575802</v>
      </c>
      <c r="AU44" s="109">
        <f t="shared" si="7"/>
        <v>0.22725673691580653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(4)'!I67</f>
        <v>0.75</v>
      </c>
      <c r="J45" s="118">
        <f>'SS4-Orifice1 (4)'!J67</f>
        <v>7</v>
      </c>
      <c r="K45" s="118">
        <f>'SS4-Orifice1 (4)'!K67</f>
        <v>0.48244140000000002</v>
      </c>
      <c r="L45" s="118">
        <f>'SS4-Orifice1 (4)'!L67</f>
        <v>1.946567E-3</v>
      </c>
      <c r="M45" s="118">
        <f>'SS4-Orifice1 (4)'!M67</f>
        <v>9.7328349999999998E-4</v>
      </c>
      <c r="N45" s="118">
        <f>'SS4-Orifice1 (4)'!N67</f>
        <v>7</v>
      </c>
      <c r="O45" s="118">
        <f>'SS4-Orifice1 (4)'!O67</f>
        <v>2.8260000000000001</v>
      </c>
      <c r="P45" s="118">
        <f>'SS4-Orifice1 (4)'!P67</f>
        <v>1.946567E-3</v>
      </c>
      <c r="Q45" s="118">
        <f>'SS4-Orifice1 (4)'!Q67</f>
        <v>9.7328349999999998E-4</v>
      </c>
      <c r="R45" s="118">
        <f>'SS4-Orifice1 (4)'!R67</f>
        <v>7</v>
      </c>
      <c r="S45" s="118">
        <f>'SS4-Orifice1 (4)'!S67</f>
        <v>2.8260000000000001</v>
      </c>
      <c r="T45" s="118">
        <f>'SS4-Orifice1 (4)'!T67</f>
        <v>3.4720000000000001E-12</v>
      </c>
      <c r="U45" s="118">
        <f>'SS4-Orifice1 (4)'!U67</f>
        <v>6.3629999999999995E-8</v>
      </c>
      <c r="V45" s="118">
        <f>'SS4-Orifice1 (4)'!V67</f>
        <v>1.20774</v>
      </c>
      <c r="W45" s="118">
        <f>'SS4-Orifice1 (4)'!W67</f>
        <v>3.2999999999999995E-2</v>
      </c>
      <c r="X45" s="118">
        <f>'SS4-Orifice1 (4)'!X67</f>
        <v>203969200.86730501</v>
      </c>
      <c r="Y45" s="118">
        <f>'SS4-Orifice1 (4)'!Y67</f>
        <v>-50</v>
      </c>
      <c r="Z45" s="118">
        <f>'SS4-Orifice1 (4)'!Z67</f>
        <v>4</v>
      </c>
      <c r="AA45" s="118">
        <f>'SS4-Orifice1 (4)'!AA67</f>
        <v>0.127</v>
      </c>
      <c r="AB45" s="118">
        <f>'SS4-Orifice1 (4)'!AB67</f>
        <v>7.0000000000000007E-2</v>
      </c>
      <c r="AC45" s="118">
        <f>'SS4-Orifice1 (4)'!AC67</f>
        <v>3.1277467786924098</v>
      </c>
      <c r="AD45" s="118">
        <f>'SS4-Orifice1 (4)'!AD67</f>
        <v>0.67234427497971305</v>
      </c>
      <c r="AE45" s="118">
        <f>'SS4-Orifice1 (4)'!AE67</f>
        <v>5.1106585705523599</v>
      </c>
      <c r="AF45" s="118">
        <f>'SS4-Orifice1 (4)'!AF67</f>
        <v>1.9893691791988899</v>
      </c>
      <c r="AG45" s="118">
        <f>'SS4-Orifice1 (4)'!AG67</f>
        <v>5.5471057651733604</v>
      </c>
      <c r="AH45" s="118">
        <f>'SS4-Orifice1 (4)'!AH67</f>
        <v>5.5356839984405397</v>
      </c>
      <c r="AI45" s="118">
        <f>'SS4-Orifice1 (4)'!AI67</f>
        <v>0.41482439422902301</v>
      </c>
      <c r="AJ45" s="118">
        <f>'SS4-Orifice1 (4)'!AJ67</f>
        <v>3.7098313355247701</v>
      </c>
      <c r="AK45" s="118">
        <f>'SS4-Orifice1 (4)'!AK67</f>
        <v>3.1277467786924098</v>
      </c>
      <c r="AL45" s="118">
        <f>'SS4-Orifice1 (4)'!AL67</f>
        <v>0.67234427497971305</v>
      </c>
      <c r="AM45" s="118">
        <f>'SS4-Orifice1 (4)'!AM67</f>
        <v>237.36868178428699</v>
      </c>
      <c r="AN45" s="118">
        <f>'SS4-Orifice1 (4)'!AN67</f>
        <v>2.4554025037126999</v>
      </c>
      <c r="AO45" s="118">
        <f>'SS4-Orifice1 (4)'!AO67</f>
        <v>44519.153167939097</v>
      </c>
      <c r="AP45" s="118">
        <f>'SS4-Orifice1 (4)'!AP67</f>
        <v>1619.37668626699</v>
      </c>
      <c r="AQ45" s="118">
        <f>'SS4-Orifice1 (4)'!AQ67</f>
        <v>5133.6565001671597</v>
      </c>
      <c r="AR45" s="118">
        <f>'SS4-Orifice1 (4)'!AR67</f>
        <v>7643.1170599860798</v>
      </c>
      <c r="AS45" s="118">
        <f>'SS4-Orifice1 (4)'!AS67</f>
        <v>3748.7414660417999</v>
      </c>
      <c r="AT45" s="108">
        <f>'SS4-Orifice1 (4)'!AT67</f>
        <v>-7643.1170599860798</v>
      </c>
      <c r="AU45" s="109">
        <f t="shared" si="7"/>
        <v>0.21496122370264073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(4)'!I68</f>
        <v>0.75</v>
      </c>
      <c r="J46" s="118">
        <f>'SS4-Orifice1 (4)'!J68</f>
        <v>7</v>
      </c>
      <c r="K46" s="118">
        <f>'SS4-Orifice1 (4)'!K68</f>
        <v>0.48244140000000002</v>
      </c>
      <c r="L46" s="118">
        <f>'SS4-Orifice1 (4)'!L68</f>
        <v>1.946567E-3</v>
      </c>
      <c r="M46" s="118">
        <f>'SS4-Orifice1 (4)'!M68</f>
        <v>9.7328349999999998E-4</v>
      </c>
      <c r="N46" s="118">
        <f>'SS4-Orifice1 (4)'!N68</f>
        <v>7</v>
      </c>
      <c r="O46" s="118">
        <f>'SS4-Orifice1 (4)'!O68</f>
        <v>2.8260000000000001</v>
      </c>
      <c r="P46" s="118">
        <f>'SS4-Orifice1 (4)'!P68</f>
        <v>1.946567E-3</v>
      </c>
      <c r="Q46" s="118">
        <f>'SS4-Orifice1 (4)'!Q68</f>
        <v>9.7328349999999998E-4</v>
      </c>
      <c r="R46" s="118">
        <f>'SS4-Orifice1 (4)'!R68</f>
        <v>7</v>
      </c>
      <c r="S46" s="118">
        <f>'SS4-Orifice1 (4)'!S68</f>
        <v>2.8260000000000001</v>
      </c>
      <c r="T46" s="118">
        <f>'SS4-Orifice1 (4)'!T68</f>
        <v>3.4720000000000001E-12</v>
      </c>
      <c r="U46" s="118">
        <f>'SS4-Orifice1 (4)'!U68</f>
        <v>6.3629999999999995E-8</v>
      </c>
      <c r="V46" s="118">
        <f>'SS4-Orifice1 (4)'!V68</f>
        <v>1.20774</v>
      </c>
      <c r="W46" s="118">
        <f>'SS4-Orifice1 (4)'!W68</f>
        <v>4.0000000000000042E-2</v>
      </c>
      <c r="X46" s="118">
        <f>'SS4-Orifice1 (4)'!X68</f>
        <v>299679266.65535998</v>
      </c>
      <c r="Y46" s="118">
        <f>'SS4-Orifice1 (4)'!Y68</f>
        <v>-50</v>
      </c>
      <c r="Z46" s="118">
        <f>'SS4-Orifice1 (4)'!Z68</f>
        <v>4</v>
      </c>
      <c r="AA46" s="118">
        <f>'SS4-Orifice1 (4)'!AA68</f>
        <v>0.127</v>
      </c>
      <c r="AB46" s="118">
        <f>'SS4-Orifice1 (4)'!AB68</f>
        <v>7.0000000000000007E-2</v>
      </c>
      <c r="AC46" s="118">
        <f>'SS4-Orifice1 (4)'!AC68</f>
        <v>4.0319415252658297</v>
      </c>
      <c r="AD46" s="118">
        <f>'SS4-Orifice1 (4)'!AD68</f>
        <v>0.571210392823431</v>
      </c>
      <c r="AE46" s="118">
        <f>'SS4-Orifice1 (4)'!AE68</f>
        <v>5.1103439516023998</v>
      </c>
      <c r="AF46" s="118">
        <f>'SS4-Orifice1 (4)'!AF68</f>
        <v>1.89477113306462</v>
      </c>
      <c r="AG46" s="118">
        <f>'SS4-Orifice1 (4)'!AG68</f>
        <v>5.5478100060764604</v>
      </c>
      <c r="AH46" s="118">
        <f>'SS4-Orifice1 (4)'!AH68</f>
        <v>5.5379628557726699</v>
      </c>
      <c r="AI46" s="118">
        <f>'SS4-Orifice1 (4)'!AI68</f>
        <v>0.35412380768826102</v>
      </c>
      <c r="AJ46" s="118">
        <f>'SS4-Orifice1 (4)'!AJ68</f>
        <v>4.9901133537683302</v>
      </c>
      <c r="AK46" s="118">
        <f>'SS4-Orifice1 (4)'!AK68</f>
        <v>4.0319415252658297</v>
      </c>
      <c r="AL46" s="118">
        <f>'SS4-Orifice1 (4)'!AL68</f>
        <v>0.571210392823431</v>
      </c>
      <c r="AM46" s="118">
        <f>'SS4-Orifice1 (4)'!AM68</f>
        <v>243.12881398194699</v>
      </c>
      <c r="AN46" s="118">
        <f>'SS4-Orifice1 (4)'!AN68</f>
        <v>3.4607311324424002</v>
      </c>
      <c r="AO46" s="118">
        <f>'SS4-Orifice1 (4)'!AO68</f>
        <v>40737.0855860745</v>
      </c>
      <c r="AP46" s="118">
        <f>'SS4-Orifice1 (4)'!AP68</f>
        <v>1478.5472839609199</v>
      </c>
      <c r="AQ46" s="118">
        <f>'SS4-Orifice1 (4)'!AQ68</f>
        <v>5133.4325208084701</v>
      </c>
      <c r="AR46" s="118">
        <f>'SS4-Orifice1 (4)'!AR68</f>
        <v>7643.0246661361898</v>
      </c>
      <c r="AS46" s="118">
        <f>'SS4-Orifice1 (4)'!AS68</f>
        <v>3477.4058215126101</v>
      </c>
      <c r="AT46" s="108">
        <f>'SS4-Orifice1 (4)'!AT68</f>
        <v>-7643.0246661361898</v>
      </c>
      <c r="AU46" s="109">
        <f t="shared" si="7"/>
        <v>0.14167129886284016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(4)'!I69</f>
        <v>0.75</v>
      </c>
      <c r="J47" s="118">
        <f>'SS4-Orifice1 (4)'!J69</f>
        <v>7</v>
      </c>
      <c r="K47" s="118">
        <f>'SS4-Orifice1 (4)'!K69</f>
        <v>0.48244140000000002</v>
      </c>
      <c r="L47" s="118">
        <f>'SS4-Orifice1 (4)'!L69</f>
        <v>1.946567E-3</v>
      </c>
      <c r="M47" s="118">
        <f>'SS4-Orifice1 (4)'!M69</f>
        <v>9.7328349999999998E-4</v>
      </c>
      <c r="N47" s="118">
        <f>'SS4-Orifice1 (4)'!N69</f>
        <v>7</v>
      </c>
      <c r="O47" s="118">
        <f>'SS4-Orifice1 (4)'!O69</f>
        <v>2.8260000000000001</v>
      </c>
      <c r="P47" s="118">
        <f>'SS4-Orifice1 (4)'!P69</f>
        <v>1.946567E-3</v>
      </c>
      <c r="Q47" s="118">
        <f>'SS4-Orifice1 (4)'!Q69</f>
        <v>9.7328349999999998E-4</v>
      </c>
      <c r="R47" s="118">
        <f>'SS4-Orifice1 (4)'!R69</f>
        <v>7</v>
      </c>
      <c r="S47" s="118">
        <f>'SS4-Orifice1 (4)'!S69</f>
        <v>2.8260000000000001</v>
      </c>
      <c r="T47" s="118">
        <f>'SS4-Orifice1 (4)'!T69</f>
        <v>3.4720000000000001E-12</v>
      </c>
      <c r="U47" s="118">
        <f>'SS4-Orifice1 (4)'!U69</f>
        <v>6.3629999999999995E-8</v>
      </c>
      <c r="V47" s="118">
        <f>'SS4-Orifice1 (4)'!V69</f>
        <v>1.20774</v>
      </c>
      <c r="W47" s="118">
        <f>'SS4-Orifice1 (4)'!W69</f>
        <v>4.6999999999999952E-2</v>
      </c>
      <c r="X47" s="118">
        <f>'SS4-Orifice1 (4)'!X69</f>
        <v>413744687.526057</v>
      </c>
      <c r="Y47" s="118">
        <f>'SS4-Orifice1 (4)'!Y69</f>
        <v>-50</v>
      </c>
      <c r="Z47" s="118">
        <f>'SS4-Orifice1 (4)'!Z69</f>
        <v>4</v>
      </c>
      <c r="AA47" s="118">
        <f>'SS4-Orifice1 (4)'!AA69</f>
        <v>0.127</v>
      </c>
      <c r="AB47" s="118">
        <f>'SS4-Orifice1 (4)'!AB69</f>
        <v>7.0000000000000007E-2</v>
      </c>
      <c r="AC47" s="118">
        <f>'SS4-Orifice1 (4)'!AC69</f>
        <v>5.1412795526383501</v>
      </c>
      <c r="AD47" s="118">
        <f>'SS4-Orifice1 (4)'!AD69</f>
        <v>0.52789765808678102</v>
      </c>
      <c r="AE47" s="118">
        <f>'SS4-Orifice1 (4)'!AE69</f>
        <v>5.1093974057016798</v>
      </c>
      <c r="AF47" s="118">
        <f>'SS4-Orifice1 (4)'!AF69</f>
        <v>2.0723781798568099</v>
      </c>
      <c r="AG47" s="118">
        <f>'SS4-Orifice1 (4)'!AG69</f>
        <v>5.5647878484370397</v>
      </c>
      <c r="AH47" s="118">
        <f>'SS4-Orifice1 (4)'!AH69</f>
        <v>5.5547959233270099</v>
      </c>
      <c r="AI47" s="118">
        <f>'SS4-Orifice1 (4)'!AI69</f>
        <v>0.29838066419533799</v>
      </c>
      <c r="AJ47" s="118">
        <f>'SS4-Orifice1 (4)'!AJ69</f>
        <v>6.5158910259417802</v>
      </c>
      <c r="AK47" s="118">
        <f>'SS4-Orifice1 (4)'!AK69</f>
        <v>5.1412795526383501</v>
      </c>
      <c r="AL47" s="118">
        <f>'SS4-Orifice1 (4)'!AL69</f>
        <v>0.52789765808678102</v>
      </c>
      <c r="AM47" s="118">
        <f>'SS4-Orifice1 (4)'!AM69</f>
        <v>238.836942819706</v>
      </c>
      <c r="AN47" s="118">
        <f>'SS4-Orifice1 (4)'!AN69</f>
        <v>4.6133818945515701</v>
      </c>
      <c r="AO47" s="118">
        <f>'SS4-Orifice1 (4)'!AO69</f>
        <v>38977.856890769697</v>
      </c>
      <c r="AP47" s="118">
        <f>'SS4-Orifice1 (4)'!AP69</f>
        <v>1498.45818463725</v>
      </c>
      <c r="AQ47" s="118">
        <f>'SS4-Orifice1 (4)'!AQ69</f>
        <v>5133.0867260762998</v>
      </c>
      <c r="AR47" s="118">
        <f>'SS4-Orifice1 (4)'!AR69</f>
        <v>7643.07576680904</v>
      </c>
      <c r="AS47" s="118">
        <f>'SS4-Orifice1 (4)'!AS69</f>
        <v>3410.8579231925901</v>
      </c>
      <c r="AT47" s="108">
        <f>'SS4-Orifice1 (4)'!AT69</f>
        <v>-7643.07576680904</v>
      </c>
      <c r="AU47" s="109">
        <f t="shared" si="7"/>
        <v>0.10267826378277364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(4)'!I70</f>
        <v>0.75</v>
      </c>
      <c r="J48" s="118">
        <f>'SS4-Orifice1 (4)'!J70</f>
        <v>7</v>
      </c>
      <c r="K48" s="118">
        <f>'SS4-Orifice1 (4)'!K70</f>
        <v>0.48244140000000002</v>
      </c>
      <c r="L48" s="118">
        <f>'SS4-Orifice1 (4)'!L70</f>
        <v>1.946567E-3</v>
      </c>
      <c r="M48" s="118">
        <f>'SS4-Orifice1 (4)'!M70</f>
        <v>9.7328349999999998E-4</v>
      </c>
      <c r="N48" s="118">
        <f>'SS4-Orifice1 (4)'!N70</f>
        <v>7</v>
      </c>
      <c r="O48" s="118">
        <f>'SS4-Orifice1 (4)'!O70</f>
        <v>2.8260000000000001</v>
      </c>
      <c r="P48" s="118">
        <f>'SS4-Orifice1 (4)'!P70</f>
        <v>1.946567E-3</v>
      </c>
      <c r="Q48" s="118">
        <f>'SS4-Orifice1 (4)'!Q70</f>
        <v>9.7328349999999998E-4</v>
      </c>
      <c r="R48" s="118">
        <f>'SS4-Orifice1 (4)'!R70</f>
        <v>7</v>
      </c>
      <c r="S48" s="118">
        <f>'SS4-Orifice1 (4)'!S70</f>
        <v>2.8260000000000001</v>
      </c>
      <c r="T48" s="118">
        <f>'SS4-Orifice1 (4)'!T70</f>
        <v>3.4720000000000001E-12</v>
      </c>
      <c r="U48" s="118">
        <f>'SS4-Orifice1 (4)'!U70</f>
        <v>6.3629999999999995E-8</v>
      </c>
      <c r="V48" s="118">
        <f>'SS4-Orifice1 (4)'!V70</f>
        <v>1.20774</v>
      </c>
      <c r="W48" s="118">
        <f>'SS4-Orifice1 (4)'!W70</f>
        <v>6.2999999999999987E-2</v>
      </c>
      <c r="X48" s="118">
        <f>'SS4-Orifice1 (4)'!X70</f>
        <v>743391880.84695303</v>
      </c>
      <c r="Y48" s="118">
        <f>'SS4-Orifice1 (4)'!Y70</f>
        <v>-50</v>
      </c>
      <c r="Z48" s="118">
        <f>'SS4-Orifice1 (4)'!Z70</f>
        <v>4</v>
      </c>
      <c r="AA48" s="118">
        <f>'SS4-Orifice1 (4)'!AA70</f>
        <v>0.127</v>
      </c>
      <c r="AB48" s="118">
        <f>'SS4-Orifice1 (4)'!AB70</f>
        <v>7.0000000000000007E-2</v>
      </c>
      <c r="AC48" s="118">
        <f>'SS4-Orifice1 (4)'!AC70</f>
        <v>7.6018384403548698</v>
      </c>
      <c r="AD48" s="118">
        <f>'SS4-Orifice1 (4)'!AD70</f>
        <v>0.41631031298645099</v>
      </c>
      <c r="AE48" s="118">
        <f>'SS4-Orifice1 (4)'!AE70</f>
        <v>5.1095121385381299</v>
      </c>
      <c r="AF48" s="118">
        <f>'SS4-Orifice1 (4)'!AF70</f>
        <v>2.0761302775330002</v>
      </c>
      <c r="AG48" s="118">
        <f>'SS4-Orifice1 (4)'!AG70</f>
        <v>5.5528847512845303</v>
      </c>
      <c r="AH48" s="118">
        <f>'SS4-Orifice1 (4)'!AH70</f>
        <v>5.5717769822390801</v>
      </c>
      <c r="AI48" s="118">
        <f>'SS4-Orifice1 (4)'!AI70</f>
        <v>0.21414893876556701</v>
      </c>
      <c r="AJ48" s="118">
        <f>'SS4-Orifice1 (4)'!AJ70</f>
        <v>10.9250658439649</v>
      </c>
      <c r="AK48" s="118">
        <f>'SS4-Orifice1 (4)'!AK70</f>
        <v>7.6018384403548698</v>
      </c>
      <c r="AL48" s="118">
        <f>'SS4-Orifice1 (4)'!AL70</f>
        <v>0.41631031298645099</v>
      </c>
      <c r="AM48" s="118">
        <f>'SS4-Orifice1 (4)'!AM70</f>
        <v>241.98410959489999</v>
      </c>
      <c r="AN48" s="118">
        <f>'SS4-Orifice1 (4)'!AN70</f>
        <v>7.1855281273684097</v>
      </c>
      <c r="AO48" s="118">
        <f>'SS4-Orifice1 (4)'!AO70</f>
        <v>37013.912315584501</v>
      </c>
      <c r="AP48" s="118">
        <f>'SS4-Orifice1 (4)'!AP70</f>
        <v>1264.03277262501</v>
      </c>
      <c r="AQ48" s="118">
        <f>'SS4-Orifice1 (4)'!AQ70</f>
        <v>5108.9875125055196</v>
      </c>
      <c r="AR48" s="118">
        <f>'SS4-Orifice1 (4)'!AR70</f>
        <v>7642.1676887227704</v>
      </c>
      <c r="AS48" s="118">
        <f>'SS4-Orifice1 (4)'!AS70</f>
        <v>2936.01077452559</v>
      </c>
      <c r="AT48" s="108">
        <f>'SS4-Orifice1 (4)'!AT70</f>
        <v>-7642.1676887227704</v>
      </c>
      <c r="AU48" s="109">
        <f t="shared" si="7"/>
        <v>5.4764425244351385E-2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(4)'!I71</f>
        <v>0.75</v>
      </c>
      <c r="J49" s="112">
        <f>'SS4-Orifice1 (4)'!J71</f>
        <v>7</v>
      </c>
      <c r="K49" s="112">
        <f>'SS4-Orifice1 (4)'!K71</f>
        <v>0.48244140000000002</v>
      </c>
      <c r="L49" s="112">
        <f>'SS4-Orifice1 (4)'!L71</f>
        <v>1.946567E-3</v>
      </c>
      <c r="M49" s="112">
        <f>'SS4-Orifice1 (4)'!M71</f>
        <v>9.7328349999999998E-4</v>
      </c>
      <c r="N49" s="112">
        <f>'SS4-Orifice1 (4)'!N71</f>
        <v>7</v>
      </c>
      <c r="O49" s="112">
        <f>'SS4-Orifice1 (4)'!O71</f>
        <v>2.8260000000000001</v>
      </c>
      <c r="P49" s="112">
        <f>'SS4-Orifice1 (4)'!P71</f>
        <v>1.946567E-3</v>
      </c>
      <c r="Q49" s="112">
        <f>'SS4-Orifice1 (4)'!Q71</f>
        <v>9.7328349999999998E-4</v>
      </c>
      <c r="R49" s="112">
        <f>'SS4-Orifice1 (4)'!R71</f>
        <v>7</v>
      </c>
      <c r="S49" s="112">
        <f>'SS4-Orifice1 (4)'!S71</f>
        <v>2.8260000000000001</v>
      </c>
      <c r="T49" s="112">
        <f>'SS4-Orifice1 (4)'!T71</f>
        <v>3.4720000000000001E-12</v>
      </c>
      <c r="U49" s="112">
        <f>'SS4-Orifice1 (4)'!U71</f>
        <v>6.3629999999999995E-8</v>
      </c>
      <c r="V49" s="112">
        <f>'SS4-Orifice1 (4)'!V71</f>
        <v>1.20774</v>
      </c>
      <c r="W49" s="112">
        <f>'SS4-Orifice1 (4)'!W71</f>
        <v>0.12499999999999985</v>
      </c>
      <c r="X49" s="112">
        <f>'SS4-Orifice1 (4)'!X71</f>
        <v>2926555338.4312501</v>
      </c>
      <c r="Y49" s="112">
        <f>'SS4-Orifice1 (4)'!Y71</f>
        <v>-50</v>
      </c>
      <c r="Z49" s="112">
        <f>'SS4-Orifice1 (4)'!Z71</f>
        <v>4</v>
      </c>
      <c r="AA49" s="112">
        <f>'SS4-Orifice1 (4)'!AA71</f>
        <v>0.127</v>
      </c>
      <c r="AB49" s="112">
        <f>'SS4-Orifice1 (4)'!AB71</f>
        <v>7.0000000000000007E-2</v>
      </c>
      <c r="AC49" s="112">
        <f>'SS4-Orifice1 (4)'!AC71</f>
        <v>10.695191790173</v>
      </c>
      <c r="AD49" s="112">
        <f>'SS4-Orifice1 (4)'!AD71</f>
        <v>8.3002973102647495E-4</v>
      </c>
      <c r="AE49" s="112">
        <f>'SS4-Orifice1 (4)'!AE71</f>
        <v>5.0944821369629603</v>
      </c>
      <c r="AF49" s="112">
        <f>'SS4-Orifice1 (4)'!AF71</f>
        <v>1.8932735084039101</v>
      </c>
      <c r="AG49" s="112">
        <f>'SS4-Orifice1 (4)'!AG71</f>
        <v>5.5576231301410903</v>
      </c>
      <c r="AH49" s="112">
        <f>'SS4-Orifice1 (4)'!AH71</f>
        <v>5.5674328548202201</v>
      </c>
      <c r="AI49" s="112">
        <f>'SS4-Orifice1 (4)'!AI71</f>
        <v>4.5706172247754598E-4</v>
      </c>
      <c r="AJ49" s="112">
        <f>'SS4-Orifice1 (4)'!AJ71</f>
        <v>26.520916516818701</v>
      </c>
      <c r="AK49" s="112">
        <f>'SS4-Orifice1 (4)'!AK71</f>
        <v>10.695191790173</v>
      </c>
      <c r="AL49" s="112">
        <f>'SS4-Orifice1 (4)'!AL71</f>
        <v>8.3002973102647495E-4</v>
      </c>
      <c r="AM49" s="112">
        <f>'SS4-Orifice1 (4)'!AM71</f>
        <v>780.53348859972596</v>
      </c>
      <c r="AN49" s="112">
        <f>'SS4-Orifice1 (4)'!AN71</f>
        <v>10.6943617604419</v>
      </c>
      <c r="AO49" s="112">
        <f>'SS4-Orifice1 (4)'!AO71</f>
        <v>35002.655901794002</v>
      </c>
      <c r="AP49" s="112">
        <f>'SS4-Orifice1 (4)'!AP71</f>
        <v>429.630572316756</v>
      </c>
      <c r="AQ49" s="112">
        <f>'SS4-Orifice1 (4)'!AQ71</f>
        <v>2260.9193517480398</v>
      </c>
      <c r="AR49" s="112">
        <f>'SS4-Orifice1 (4)'!AR71</f>
        <v>3530.1411587830398</v>
      </c>
      <c r="AS49" s="112">
        <f>'SS4-Orifice1 (4)'!AS71</f>
        <v>891.39495713038605</v>
      </c>
      <c r="AT49" s="113">
        <f>'SS4-Orifice1 (4)'!AT71</f>
        <v>-3530.1411587830398</v>
      </c>
      <c r="AU49" s="114">
        <f t="shared" si="7"/>
        <v>7.7607746294846834E-5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(4)'!I61</f>
        <v>1</v>
      </c>
      <c r="J50" s="118">
        <f>'SS5-Orifice1 (4)'!J61</f>
        <v>7</v>
      </c>
      <c r="K50" s="118">
        <f>'SS5-Orifice1 (4)'!K61</f>
        <v>0.48244140000000002</v>
      </c>
      <c r="L50" s="118">
        <f>'SS5-Orifice1 (4)'!L61</f>
        <v>1.946567E-3</v>
      </c>
      <c r="M50" s="118">
        <f>'SS5-Orifice1 (4)'!M61</f>
        <v>9.7328349999999998E-4</v>
      </c>
      <c r="N50" s="118">
        <f>'SS5-Orifice1 (4)'!N61</f>
        <v>7</v>
      </c>
      <c r="O50" s="118">
        <f>'SS5-Orifice1 (4)'!O61</f>
        <v>2.8260000000000001</v>
      </c>
      <c r="P50" s="118">
        <f>'SS5-Orifice1 (4)'!P61</f>
        <v>1.946567E-3</v>
      </c>
      <c r="Q50" s="118">
        <f>'SS5-Orifice1 (4)'!Q61</f>
        <v>9.7328349999999998E-4</v>
      </c>
      <c r="R50" s="118">
        <f>'SS5-Orifice1 (4)'!R61</f>
        <v>7</v>
      </c>
      <c r="S50" s="118">
        <f>'SS5-Orifice1 (4)'!S61</f>
        <v>2.8260000000000001</v>
      </c>
      <c r="T50" s="118">
        <f>'SS5-Orifice1 (4)'!T61</f>
        <v>3.4720000000000001E-12</v>
      </c>
      <c r="U50" s="118">
        <f>'SS5-Orifice1 (4)'!U61</f>
        <v>6.3629999999999995E-8</v>
      </c>
      <c r="V50" s="118">
        <f>'SS5-Orifice1 (4)'!V61</f>
        <v>1.20774</v>
      </c>
      <c r="W50" s="118">
        <f>'SS5-Orifice1 (4)'!W61</f>
        <v>9.9999999999999985E-3</v>
      </c>
      <c r="X50" s="118">
        <f>'SS5-Orifice1 (4)'!X61</f>
        <v>18729954.165959999</v>
      </c>
      <c r="Y50" s="118">
        <f>'SS5-Orifice1 (4)'!Y61</f>
        <v>-50</v>
      </c>
      <c r="Z50" s="118">
        <f>'SS5-Orifice1 (4)'!Z61</f>
        <v>4</v>
      </c>
      <c r="AA50" s="118">
        <f>'SS5-Orifice1 (4)'!AA61</f>
        <v>0.127</v>
      </c>
      <c r="AB50" s="118">
        <f>'SS5-Orifice1 (4)'!AB61</f>
        <v>7.0000000000000007E-2</v>
      </c>
      <c r="AC50" s="118">
        <f>'SS5-Orifice1 (4)'!AC61</f>
        <v>1.14415745056013</v>
      </c>
      <c r="AD50" s="118">
        <f>'SS5-Orifice1 (4)'!AD61</f>
        <v>0.89977551192276495</v>
      </c>
      <c r="AE50" s="118">
        <f>'SS5-Orifice1 (4)'!AE61</f>
        <v>6.7491549771613597</v>
      </c>
      <c r="AF50" s="118">
        <f>'SS5-Orifice1 (4)'!AF61</f>
        <v>3.3237094682207999</v>
      </c>
      <c r="AG50" s="118">
        <f>'SS5-Orifice1 (4)'!AG61</f>
        <v>5.5442208226698604</v>
      </c>
      <c r="AH50" s="118">
        <f>'SS5-Orifice1 (4)'!AH61</f>
        <v>5.5647989618240103</v>
      </c>
      <c r="AI50" s="118">
        <f>'SS5-Orifice1 (4)'!AI61</f>
        <v>0.56538323921753197</v>
      </c>
      <c r="AJ50" s="118">
        <f>'SS5-Orifice1 (4)'!AJ61</f>
        <v>1.23237194037279</v>
      </c>
      <c r="AK50" s="118">
        <f>'SS5-Orifice1 (4)'!AK61</f>
        <v>1.14415745056013</v>
      </c>
      <c r="AL50" s="118">
        <f>'SS5-Orifice1 (4)'!AL61</f>
        <v>0.89977551192276495</v>
      </c>
      <c r="AM50" s="118">
        <f>'SS5-Orifice1 (4)'!AM61</f>
        <v>178.40966456533701</v>
      </c>
      <c r="AN50" s="118">
        <f>'SS5-Orifice1 (4)'!AN61</f>
        <v>0.24438193863736701</v>
      </c>
      <c r="AO50" s="118">
        <f>'SS5-Orifice1 (4)'!AO61</f>
        <v>163210.11487348899</v>
      </c>
      <c r="AP50" s="118">
        <f>'SS5-Orifice1 (4)'!AP61</f>
        <v>2159.4547089565899</v>
      </c>
      <c r="AQ50" s="118">
        <f>'SS5-Orifice1 (4)'!AQ61</f>
        <v>6863.7177137332901</v>
      </c>
      <c r="AR50" s="118">
        <f>'SS5-Orifice1 (4)'!AR61</f>
        <v>7662.4998736146799</v>
      </c>
      <c r="AS50" s="118">
        <f>'SS5-Orifice1 (4)'!AS61</f>
        <v>3578.7917038096498</v>
      </c>
      <c r="AT50" s="108">
        <f>'SS5-Orifice1 (4)'!AT61</f>
        <v>-7662.4998736146799</v>
      </c>
      <c r="AU50" s="115">
        <f t="shared" si="7"/>
        <v>0.78640882116554311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(4)'!I62</f>
        <v>1</v>
      </c>
      <c r="J51" s="118">
        <f>'SS5-Orifice1 (4)'!J62</f>
        <v>7</v>
      </c>
      <c r="K51" s="118">
        <f>'SS5-Orifice1 (4)'!K62</f>
        <v>0.48244140000000002</v>
      </c>
      <c r="L51" s="118">
        <f>'SS5-Orifice1 (4)'!L62</f>
        <v>1.946567E-3</v>
      </c>
      <c r="M51" s="118">
        <f>'SS5-Orifice1 (4)'!M62</f>
        <v>9.7328349999999998E-4</v>
      </c>
      <c r="N51" s="118">
        <f>'SS5-Orifice1 (4)'!N62</f>
        <v>7</v>
      </c>
      <c r="O51" s="118">
        <f>'SS5-Orifice1 (4)'!O62</f>
        <v>2.8260000000000001</v>
      </c>
      <c r="P51" s="118">
        <f>'SS5-Orifice1 (4)'!P62</f>
        <v>1.946567E-3</v>
      </c>
      <c r="Q51" s="118">
        <f>'SS5-Orifice1 (4)'!Q62</f>
        <v>9.7328349999999998E-4</v>
      </c>
      <c r="R51" s="118">
        <f>'SS5-Orifice1 (4)'!R62</f>
        <v>7</v>
      </c>
      <c r="S51" s="118">
        <f>'SS5-Orifice1 (4)'!S62</f>
        <v>2.8260000000000001</v>
      </c>
      <c r="T51" s="118">
        <f>'SS5-Orifice1 (4)'!T62</f>
        <v>3.4720000000000001E-12</v>
      </c>
      <c r="U51" s="118">
        <f>'SS5-Orifice1 (4)'!U62</f>
        <v>6.3629999999999995E-8</v>
      </c>
      <c r="V51" s="118">
        <f>'SS5-Orifice1 (4)'!V62</f>
        <v>1.20774</v>
      </c>
      <c r="W51" s="118">
        <f>'SS5-Orifice1 (4)'!W62</f>
        <v>1.6000000000000011E-2</v>
      </c>
      <c r="X51" s="118">
        <f>'SS5-Orifice1 (4)'!X62</f>
        <v>47948682.664857604</v>
      </c>
      <c r="Y51" s="118">
        <f>'SS5-Orifice1 (4)'!Y62</f>
        <v>-50</v>
      </c>
      <c r="Z51" s="118">
        <f>'SS5-Orifice1 (4)'!Z62</f>
        <v>4</v>
      </c>
      <c r="AA51" s="118">
        <f>'SS5-Orifice1 (4)'!AA62</f>
        <v>0.127</v>
      </c>
      <c r="AB51" s="118">
        <f>'SS5-Orifice1 (4)'!AB62</f>
        <v>7.0000000000000007E-2</v>
      </c>
      <c r="AC51" s="118">
        <f>'SS5-Orifice1 (4)'!AC62</f>
        <v>1.4971797895380301</v>
      </c>
      <c r="AD51" s="118">
        <f>'SS5-Orifice1 (4)'!AD62</f>
        <v>0.87638815232443201</v>
      </c>
      <c r="AE51" s="118">
        <f>'SS5-Orifice1 (4)'!AE62</f>
        <v>6.7699360222488902</v>
      </c>
      <c r="AF51" s="118">
        <f>'SS5-Orifice1 (4)'!AF62</f>
        <v>3.3537922104047899</v>
      </c>
      <c r="AG51" s="118">
        <f>'SS5-Orifice1 (4)'!AG62</f>
        <v>5.5851132280933697</v>
      </c>
      <c r="AH51" s="118">
        <f>'SS5-Orifice1 (4)'!AH62</f>
        <v>5.5925824782773503</v>
      </c>
      <c r="AI51" s="118">
        <f>'SS5-Orifice1 (4)'!AI62</f>
        <v>0.54088492414225797</v>
      </c>
      <c r="AJ51" s="118">
        <f>'SS5-Orifice1 (4)'!AJ62</f>
        <v>1.62329451654211</v>
      </c>
      <c r="AK51" s="118">
        <f>'SS5-Orifice1 (4)'!AK62</f>
        <v>1.4971797895380301</v>
      </c>
      <c r="AL51" s="118">
        <f>'SS5-Orifice1 (4)'!AL62</f>
        <v>0.87638815232443201</v>
      </c>
      <c r="AM51" s="118">
        <f>'SS5-Orifice1 (4)'!AM62</f>
        <v>183.117410132657</v>
      </c>
      <c r="AN51" s="118">
        <f>'SS5-Orifice1 (4)'!AN62</f>
        <v>0.62079163721359998</v>
      </c>
      <c r="AO51" s="118">
        <f>'SS5-Orifice1 (4)'!AO62</f>
        <v>84153.158375187806</v>
      </c>
      <c r="AP51" s="118">
        <f>'SS5-Orifice1 (4)'!AP62</f>
        <v>2177.7226015344399</v>
      </c>
      <c r="AQ51" s="118">
        <f>'SS5-Orifice1 (4)'!AQ62</f>
        <v>6864.2069104485799</v>
      </c>
      <c r="AR51" s="118">
        <f>'SS5-Orifice1 (4)'!AR62</f>
        <v>7662.2213511110604</v>
      </c>
      <c r="AS51" s="118">
        <f>'SS5-Orifice1 (4)'!AS62</f>
        <v>3545.4732864995499</v>
      </c>
      <c r="AT51" s="108">
        <f>'SS5-Orifice1 (4)'!AT62</f>
        <v>-7662.2213511110604</v>
      </c>
      <c r="AU51" s="109">
        <f t="shared" si="7"/>
        <v>0.5853593258795261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(4)'!I63</f>
        <v>1</v>
      </c>
      <c r="J52" s="118">
        <f>'SS5-Orifice1 (4)'!J63</f>
        <v>7</v>
      </c>
      <c r="K52" s="118">
        <f>'SS5-Orifice1 (4)'!K63</f>
        <v>0.48244140000000002</v>
      </c>
      <c r="L52" s="118">
        <f>'SS5-Orifice1 (4)'!L63</f>
        <v>1.946567E-3</v>
      </c>
      <c r="M52" s="118">
        <f>'SS5-Orifice1 (4)'!M63</f>
        <v>9.7328349999999998E-4</v>
      </c>
      <c r="N52" s="118">
        <f>'SS5-Orifice1 (4)'!N63</f>
        <v>7</v>
      </c>
      <c r="O52" s="118">
        <f>'SS5-Orifice1 (4)'!O63</f>
        <v>2.8260000000000001</v>
      </c>
      <c r="P52" s="118">
        <f>'SS5-Orifice1 (4)'!P63</f>
        <v>1.946567E-3</v>
      </c>
      <c r="Q52" s="118">
        <f>'SS5-Orifice1 (4)'!Q63</f>
        <v>9.7328349999999998E-4</v>
      </c>
      <c r="R52" s="118">
        <f>'SS5-Orifice1 (4)'!R63</f>
        <v>7</v>
      </c>
      <c r="S52" s="118">
        <f>'SS5-Orifice1 (4)'!S63</f>
        <v>2.8260000000000001</v>
      </c>
      <c r="T52" s="118">
        <f>'SS5-Orifice1 (4)'!T63</f>
        <v>3.4720000000000001E-12</v>
      </c>
      <c r="U52" s="118">
        <f>'SS5-Orifice1 (4)'!U63</f>
        <v>6.3629999999999995E-8</v>
      </c>
      <c r="V52" s="118">
        <f>'SS5-Orifice1 (4)'!V63</f>
        <v>1.20774</v>
      </c>
      <c r="W52" s="118">
        <f>'SS5-Orifice1 (4)'!W63</f>
        <v>1.7999999999999992E-2</v>
      </c>
      <c r="X52" s="118">
        <f>'SS5-Orifice1 (4)'!X63</f>
        <v>60685051.497710504</v>
      </c>
      <c r="Y52" s="118">
        <f>'SS5-Orifice1 (4)'!Y63</f>
        <v>-50</v>
      </c>
      <c r="Z52" s="118">
        <f>'SS5-Orifice1 (4)'!Z63</f>
        <v>4</v>
      </c>
      <c r="AA52" s="118">
        <f>'SS5-Orifice1 (4)'!AA63</f>
        <v>0.127</v>
      </c>
      <c r="AB52" s="118">
        <f>'SS5-Orifice1 (4)'!AB63</f>
        <v>7.0000000000000007E-2</v>
      </c>
      <c r="AC52" s="118">
        <f>'SS5-Orifice1 (4)'!AC63</f>
        <v>1.64627857986662</v>
      </c>
      <c r="AD52" s="118">
        <f>'SS5-Orifice1 (4)'!AD63</f>
        <v>0.86385397003800601</v>
      </c>
      <c r="AE52" s="118">
        <f>'SS5-Orifice1 (4)'!AE63</f>
        <v>6.7491355943797</v>
      </c>
      <c r="AF52" s="118">
        <f>'SS5-Orifice1 (4)'!AF63</f>
        <v>3.3013151952665498</v>
      </c>
      <c r="AG52" s="118">
        <f>'SS5-Orifice1 (4)'!AG63</f>
        <v>5.55735055581584</v>
      </c>
      <c r="AH52" s="118">
        <f>'SS5-Orifice1 (4)'!AH63</f>
        <v>5.5575291875731798</v>
      </c>
      <c r="AI52" s="118">
        <f>'SS5-Orifice1 (4)'!AI63</f>
        <v>0.53069928961982904</v>
      </c>
      <c r="AJ52" s="118">
        <f>'SS5-Orifice1 (4)'!AJ63</f>
        <v>1.79369594859743</v>
      </c>
      <c r="AK52" s="118">
        <f>'SS5-Orifice1 (4)'!AK63</f>
        <v>1.64627857986662</v>
      </c>
      <c r="AL52" s="118">
        <f>'SS5-Orifice1 (4)'!AL63</f>
        <v>0.86385397003800601</v>
      </c>
      <c r="AM52" s="118">
        <f>'SS5-Orifice1 (4)'!AM63</f>
        <v>185.74434464419701</v>
      </c>
      <c r="AN52" s="118">
        <f>'SS5-Orifice1 (4)'!AN63</f>
        <v>0.78242460982861095</v>
      </c>
      <c r="AO52" s="118">
        <f>'SS5-Orifice1 (4)'!AO63</f>
        <v>73438.5495087288</v>
      </c>
      <c r="AP52" s="118">
        <f>'SS5-Orifice1 (4)'!AP63</f>
        <v>2084.2310899478498</v>
      </c>
      <c r="AQ52" s="118">
        <f>'SS5-Orifice1 (4)'!AQ63</f>
        <v>6863.8284459004199</v>
      </c>
      <c r="AR52" s="118">
        <f>'SS5-Orifice1 (4)'!AR63</f>
        <v>7662.3333113934896</v>
      </c>
      <c r="AS52" s="118">
        <f>'SS5-Orifice1 (4)'!AS63</f>
        <v>3468.4467480027802</v>
      </c>
      <c r="AT52" s="108">
        <f>'SS5-Orifice1 (4)'!AT63</f>
        <v>-7662.3333113934896</v>
      </c>
      <c r="AU52" s="109">
        <f t="shared" si="7"/>
        <v>0.52473134292252932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(4)'!I64</f>
        <v>1</v>
      </c>
      <c r="J53" s="118">
        <f>'SS5-Orifice1 (4)'!J64</f>
        <v>7</v>
      </c>
      <c r="K53" s="118">
        <f>'SS5-Orifice1 (4)'!K64</f>
        <v>0.48244140000000002</v>
      </c>
      <c r="L53" s="118">
        <f>'SS5-Orifice1 (4)'!L64</f>
        <v>1.946567E-3</v>
      </c>
      <c r="M53" s="118">
        <f>'SS5-Orifice1 (4)'!M64</f>
        <v>9.7328349999999998E-4</v>
      </c>
      <c r="N53" s="118">
        <f>'SS5-Orifice1 (4)'!N64</f>
        <v>7</v>
      </c>
      <c r="O53" s="118">
        <f>'SS5-Orifice1 (4)'!O64</f>
        <v>2.8260000000000001</v>
      </c>
      <c r="P53" s="118">
        <f>'SS5-Orifice1 (4)'!P64</f>
        <v>1.946567E-3</v>
      </c>
      <c r="Q53" s="118">
        <f>'SS5-Orifice1 (4)'!Q64</f>
        <v>9.7328349999999998E-4</v>
      </c>
      <c r="R53" s="118">
        <f>'SS5-Orifice1 (4)'!R64</f>
        <v>7</v>
      </c>
      <c r="S53" s="118">
        <f>'SS5-Orifice1 (4)'!S64</f>
        <v>2.8260000000000001</v>
      </c>
      <c r="T53" s="118">
        <f>'SS5-Orifice1 (4)'!T64</f>
        <v>3.4720000000000001E-12</v>
      </c>
      <c r="U53" s="118">
        <f>'SS5-Orifice1 (4)'!U64</f>
        <v>6.3629999999999995E-8</v>
      </c>
      <c r="V53" s="118">
        <f>'SS5-Orifice1 (4)'!V64</f>
        <v>1.20774</v>
      </c>
      <c r="W53" s="118">
        <f>'SS5-Orifice1 (4)'!W64</f>
        <v>1.999999999999999E-2</v>
      </c>
      <c r="X53" s="118">
        <f>'SS5-Orifice1 (4)'!X64</f>
        <v>74919816.6638401</v>
      </c>
      <c r="Y53" s="118">
        <f>'SS5-Orifice1 (4)'!Y64</f>
        <v>-50</v>
      </c>
      <c r="Z53" s="118">
        <f>'SS5-Orifice1 (4)'!Z64</f>
        <v>4</v>
      </c>
      <c r="AA53" s="118">
        <f>'SS5-Orifice1 (4)'!AA64</f>
        <v>0.127</v>
      </c>
      <c r="AB53" s="118">
        <f>'SS5-Orifice1 (4)'!AB64</f>
        <v>7.0000000000000007E-2</v>
      </c>
      <c r="AC53" s="118">
        <f>'SS5-Orifice1 (4)'!AC64</f>
        <v>1.81622336795626</v>
      </c>
      <c r="AD53" s="118">
        <f>'SS5-Orifice1 (4)'!AD64</f>
        <v>0.85367579062425603</v>
      </c>
      <c r="AE53" s="118">
        <f>'SS5-Orifice1 (4)'!AE64</f>
        <v>6.74915208346117</v>
      </c>
      <c r="AF53" s="118">
        <f>'SS5-Orifice1 (4)'!AF64</f>
        <v>3.3073059664426401</v>
      </c>
      <c r="AG53" s="118">
        <f>'SS5-Orifice1 (4)'!AG64</f>
        <v>5.5500867500867397</v>
      </c>
      <c r="AH53" s="118">
        <f>'SS5-Orifice1 (4)'!AH64</f>
        <v>5.5497782100939599</v>
      </c>
      <c r="AI53" s="118">
        <f>'SS5-Orifice1 (4)'!AI64</f>
        <v>0.51927965574127</v>
      </c>
      <c r="AJ53" s="118">
        <f>'SS5-Orifice1 (4)'!AJ64</f>
        <v>1.9841439773989</v>
      </c>
      <c r="AK53" s="118">
        <f>'SS5-Orifice1 (4)'!AK64</f>
        <v>1.81622336795626</v>
      </c>
      <c r="AL53" s="118">
        <f>'SS5-Orifice1 (4)'!AL64</f>
        <v>0.85367579062425603</v>
      </c>
      <c r="AM53" s="118">
        <f>'SS5-Orifice1 (4)'!AM64</f>
        <v>187.924484990602</v>
      </c>
      <c r="AN53" s="118">
        <f>'SS5-Orifice1 (4)'!AN64</f>
        <v>0.96254757733200103</v>
      </c>
      <c r="AO53" s="118">
        <f>'SS5-Orifice1 (4)'!AO64</f>
        <v>65875.467121592897</v>
      </c>
      <c r="AP53" s="118">
        <f>'SS5-Orifice1 (4)'!AP64</f>
        <v>2076.0938083804499</v>
      </c>
      <c r="AQ53" s="118">
        <f>'SS5-Orifice1 (4)'!AQ64</f>
        <v>6863.7013637417904</v>
      </c>
      <c r="AR53" s="118">
        <f>'SS5-Orifice1 (4)'!AR64</f>
        <v>7662.3823437920901</v>
      </c>
      <c r="AS53" s="118">
        <f>'SS5-Orifice1 (4)'!AS64</f>
        <v>3439.8120084266402</v>
      </c>
      <c r="AT53" s="108">
        <f>'SS5-Orifice1 (4)'!AT64</f>
        <v>-7662.3823437920901</v>
      </c>
      <c r="AU53" s="109">
        <f t="shared" si="7"/>
        <v>0.4700279743591621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(4)'!I65</f>
        <v>1</v>
      </c>
      <c r="J54" s="118">
        <f>'SS5-Orifice1 (4)'!J65</f>
        <v>7</v>
      </c>
      <c r="K54" s="118">
        <f>'SS5-Orifice1 (4)'!K65</f>
        <v>0.48244140000000002</v>
      </c>
      <c r="L54" s="118">
        <f>'SS5-Orifice1 (4)'!L65</f>
        <v>1.946567E-3</v>
      </c>
      <c r="M54" s="118">
        <f>'SS5-Orifice1 (4)'!M65</f>
        <v>9.7328349999999998E-4</v>
      </c>
      <c r="N54" s="118">
        <f>'SS5-Orifice1 (4)'!N65</f>
        <v>7</v>
      </c>
      <c r="O54" s="118">
        <f>'SS5-Orifice1 (4)'!O65</f>
        <v>2.8260000000000001</v>
      </c>
      <c r="P54" s="118">
        <f>'SS5-Orifice1 (4)'!P65</f>
        <v>1.946567E-3</v>
      </c>
      <c r="Q54" s="118">
        <f>'SS5-Orifice1 (4)'!Q65</f>
        <v>9.7328349999999998E-4</v>
      </c>
      <c r="R54" s="118">
        <f>'SS5-Orifice1 (4)'!R65</f>
        <v>7</v>
      </c>
      <c r="S54" s="118">
        <f>'SS5-Orifice1 (4)'!S65</f>
        <v>2.8260000000000001</v>
      </c>
      <c r="T54" s="118">
        <f>'SS5-Orifice1 (4)'!T65</f>
        <v>3.4720000000000001E-12</v>
      </c>
      <c r="U54" s="118">
        <f>'SS5-Orifice1 (4)'!U65</f>
        <v>6.3629999999999995E-8</v>
      </c>
      <c r="V54" s="118">
        <f>'SS5-Orifice1 (4)'!V65</f>
        <v>1.20774</v>
      </c>
      <c r="W54" s="118">
        <f>'SS5-Orifice1 (4)'!W65</f>
        <v>2.8999999999999998E-2</v>
      </c>
      <c r="X54" s="118">
        <f>'SS5-Orifice1 (4)'!X65</f>
        <v>157518914.53572401</v>
      </c>
      <c r="Y54" s="118">
        <f>'SS5-Orifice1 (4)'!Y65</f>
        <v>-50</v>
      </c>
      <c r="Z54" s="118">
        <f>'SS5-Orifice1 (4)'!Z65</f>
        <v>4</v>
      </c>
      <c r="AA54" s="118">
        <f>'SS5-Orifice1 (4)'!AA65</f>
        <v>0.127</v>
      </c>
      <c r="AB54" s="118">
        <f>'SS5-Orifice1 (4)'!AB65</f>
        <v>7.0000000000000007E-2</v>
      </c>
      <c r="AC54" s="118">
        <f>'SS5-Orifice1 (4)'!AC65</f>
        <v>2.7008824948946599</v>
      </c>
      <c r="AD54" s="118">
        <f>'SS5-Orifice1 (4)'!AD65</f>
        <v>0.74955626663795605</v>
      </c>
      <c r="AE54" s="118">
        <f>'SS5-Orifice1 (4)'!AE65</f>
        <v>6.74914048056519</v>
      </c>
      <c r="AF54" s="118">
        <f>'SS5-Orifice1 (4)'!AF65</f>
        <v>2.8229684324491102</v>
      </c>
      <c r="AG54" s="118">
        <f>'SS5-Orifice1 (4)'!AG65</f>
        <v>5.5535306012472603</v>
      </c>
      <c r="AH54" s="118">
        <f>'SS5-Orifice1 (4)'!AH65</f>
        <v>5.5755184333748797</v>
      </c>
      <c r="AI54" s="118">
        <f>'SS5-Orifice1 (4)'!AI65</f>
        <v>0.45702414855385598</v>
      </c>
      <c r="AJ54" s="118">
        <f>'SS5-Orifice1 (4)'!AJ65</f>
        <v>3.08923141559276</v>
      </c>
      <c r="AK54" s="118">
        <f>'SS5-Orifice1 (4)'!AK65</f>
        <v>2.7008824948946599</v>
      </c>
      <c r="AL54" s="118">
        <f>'SS5-Orifice1 (4)'!AL65</f>
        <v>0.74955626663795605</v>
      </c>
      <c r="AM54" s="118">
        <f>'SS5-Orifice1 (4)'!AM65</f>
        <v>213.552166776989</v>
      </c>
      <c r="AN54" s="118">
        <f>'SS5-Orifice1 (4)'!AN65</f>
        <v>1.9513262282567101</v>
      </c>
      <c r="AO54" s="118">
        <f>'SS5-Orifice1 (4)'!AO65</f>
        <v>48362.871311615199</v>
      </c>
      <c r="AP54" s="118">
        <f>'SS5-Orifice1 (4)'!AP65</f>
        <v>1925.25368506527</v>
      </c>
      <c r="AQ54" s="118">
        <f>'SS5-Orifice1 (4)'!AQ65</f>
        <v>6863.9848561009503</v>
      </c>
      <c r="AR54" s="118">
        <f>'SS5-Orifice1 (4)'!AR65</f>
        <v>7661.8369205537902</v>
      </c>
      <c r="AS54" s="118">
        <f>'SS5-Orifice1 (4)'!AS65</f>
        <v>3192.5107018252702</v>
      </c>
      <c r="AT54" s="108">
        <f>'SS5-Orifice1 (4)'!AT65</f>
        <v>-7661.8369205537902</v>
      </c>
      <c r="AU54" s="109">
        <f t="shared" si="7"/>
        <v>0.27752272379668641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(4)'!I66</f>
        <v>1</v>
      </c>
      <c r="J55" s="118">
        <f>'SS5-Orifice1 (4)'!J66</f>
        <v>7</v>
      </c>
      <c r="K55" s="118">
        <f>'SS5-Orifice1 (4)'!K66</f>
        <v>0.48244140000000002</v>
      </c>
      <c r="L55" s="118">
        <f>'SS5-Orifice1 (4)'!L66</f>
        <v>1.946567E-3</v>
      </c>
      <c r="M55" s="118">
        <f>'SS5-Orifice1 (4)'!M66</f>
        <v>9.7328349999999998E-4</v>
      </c>
      <c r="N55" s="118">
        <f>'SS5-Orifice1 (4)'!N66</f>
        <v>7</v>
      </c>
      <c r="O55" s="118">
        <f>'SS5-Orifice1 (4)'!O66</f>
        <v>2.8260000000000001</v>
      </c>
      <c r="P55" s="118">
        <f>'SS5-Orifice1 (4)'!P66</f>
        <v>1.946567E-3</v>
      </c>
      <c r="Q55" s="118">
        <f>'SS5-Orifice1 (4)'!Q66</f>
        <v>9.7328349999999998E-4</v>
      </c>
      <c r="R55" s="118">
        <f>'SS5-Orifice1 (4)'!R66</f>
        <v>7</v>
      </c>
      <c r="S55" s="118">
        <f>'SS5-Orifice1 (4)'!S66</f>
        <v>2.8260000000000001</v>
      </c>
      <c r="T55" s="118">
        <f>'SS5-Orifice1 (4)'!T66</f>
        <v>3.4720000000000001E-12</v>
      </c>
      <c r="U55" s="118">
        <f>'SS5-Orifice1 (4)'!U66</f>
        <v>6.3629999999999995E-8</v>
      </c>
      <c r="V55" s="118">
        <f>'SS5-Orifice1 (4)'!V66</f>
        <v>1.20774</v>
      </c>
      <c r="W55" s="118">
        <f>'SS5-Orifice1 (4)'!W66</f>
        <v>3.2000000000000001E-2</v>
      </c>
      <c r="X55" s="118">
        <f>'SS5-Orifice1 (4)'!X66</f>
        <v>191794730.65943101</v>
      </c>
      <c r="Y55" s="118">
        <f>'SS5-Orifice1 (4)'!Y66</f>
        <v>-50</v>
      </c>
      <c r="Z55" s="118">
        <f>'SS5-Orifice1 (4)'!Z66</f>
        <v>4</v>
      </c>
      <c r="AA55" s="118">
        <f>'SS5-Orifice1 (4)'!AA66</f>
        <v>0.127</v>
      </c>
      <c r="AB55" s="118">
        <f>'SS5-Orifice1 (4)'!AB66</f>
        <v>7.0000000000000007E-2</v>
      </c>
      <c r="AC55" s="118">
        <f>'SS5-Orifice1 (4)'!AC66</f>
        <v>3.03962483062746</v>
      </c>
      <c r="AD55" s="118">
        <f>'SS5-Orifice1 (4)'!AD66</f>
        <v>0.70358007818925505</v>
      </c>
      <c r="AE55" s="118">
        <f>'SS5-Orifice1 (4)'!AE66</f>
        <v>6.7491540977861497</v>
      </c>
      <c r="AF55" s="118">
        <f>'SS5-Orifice1 (4)'!AF66</f>
        <v>2.6790930010580101</v>
      </c>
      <c r="AG55" s="118">
        <f>'SS5-Orifice1 (4)'!AG66</f>
        <v>5.5833322556594798</v>
      </c>
      <c r="AH55" s="118">
        <f>'SS5-Orifice1 (4)'!AH66</f>
        <v>5.5468864966749303</v>
      </c>
      <c r="AI55" s="118">
        <f>'SS5-Orifice1 (4)'!AI66</f>
        <v>0.43328781481675199</v>
      </c>
      <c r="AJ55" s="118">
        <f>'SS5-Orifice1 (4)'!AJ66</f>
        <v>3.5477980502568398</v>
      </c>
      <c r="AK55" s="118">
        <f>'SS5-Orifice1 (4)'!AK66</f>
        <v>3.03962483062746</v>
      </c>
      <c r="AL55" s="118">
        <f>'SS5-Orifice1 (4)'!AL66</f>
        <v>0.70358007818925505</v>
      </c>
      <c r="AM55" s="118">
        <f>'SS5-Orifice1 (4)'!AM66</f>
        <v>227.12323869465399</v>
      </c>
      <c r="AN55" s="118">
        <f>'SS5-Orifice1 (4)'!AN66</f>
        <v>2.3360447524382</v>
      </c>
      <c r="AO55" s="118">
        <f>'SS5-Orifice1 (4)'!AO66</f>
        <v>45473.436460965197</v>
      </c>
      <c r="AP55" s="118">
        <f>'SS5-Orifice1 (4)'!AP66</f>
        <v>1783.4934837969599</v>
      </c>
      <c r="AQ55" s="118">
        <f>'SS5-Orifice1 (4)'!AQ66</f>
        <v>6863.7736383827396</v>
      </c>
      <c r="AR55" s="118">
        <f>'SS5-Orifice1 (4)'!AR66</f>
        <v>7662.0960272815701</v>
      </c>
      <c r="AS55" s="118">
        <f>'SS5-Orifice1 (4)'!AS66</f>
        <v>2932.5720718172802</v>
      </c>
      <c r="AT55" s="108">
        <f>'SS5-Orifice1 (4)'!AT66</f>
        <v>-7662.0960272815701</v>
      </c>
      <c r="AU55" s="109">
        <f t="shared" si="7"/>
        <v>0.23146938105648296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(4)'!I67</f>
        <v>1</v>
      </c>
      <c r="J56" s="118">
        <f>'SS5-Orifice1 (4)'!J67</f>
        <v>7</v>
      </c>
      <c r="K56" s="118">
        <f>'SS5-Orifice1 (4)'!K67</f>
        <v>0.48244140000000002</v>
      </c>
      <c r="L56" s="118">
        <f>'SS5-Orifice1 (4)'!L67</f>
        <v>1.946567E-3</v>
      </c>
      <c r="M56" s="118">
        <f>'SS5-Orifice1 (4)'!M67</f>
        <v>9.7328349999999998E-4</v>
      </c>
      <c r="N56" s="118">
        <f>'SS5-Orifice1 (4)'!N67</f>
        <v>7</v>
      </c>
      <c r="O56" s="118">
        <f>'SS5-Orifice1 (4)'!O67</f>
        <v>2.8260000000000001</v>
      </c>
      <c r="P56" s="118">
        <f>'SS5-Orifice1 (4)'!P67</f>
        <v>1.946567E-3</v>
      </c>
      <c r="Q56" s="118">
        <f>'SS5-Orifice1 (4)'!Q67</f>
        <v>9.7328349999999998E-4</v>
      </c>
      <c r="R56" s="118">
        <f>'SS5-Orifice1 (4)'!R67</f>
        <v>7</v>
      </c>
      <c r="S56" s="118">
        <f>'SS5-Orifice1 (4)'!S67</f>
        <v>2.8260000000000001</v>
      </c>
      <c r="T56" s="118">
        <f>'SS5-Orifice1 (4)'!T67</f>
        <v>3.4720000000000001E-12</v>
      </c>
      <c r="U56" s="118">
        <f>'SS5-Orifice1 (4)'!U67</f>
        <v>6.3629999999999995E-8</v>
      </c>
      <c r="V56" s="118">
        <f>'SS5-Orifice1 (4)'!V67</f>
        <v>1.20774</v>
      </c>
      <c r="W56" s="118">
        <f>'SS5-Orifice1 (4)'!W67</f>
        <v>3.2999999999999995E-2</v>
      </c>
      <c r="X56" s="118">
        <f>'SS5-Orifice1 (4)'!X67</f>
        <v>203969200.86730501</v>
      </c>
      <c r="Y56" s="118">
        <f>'SS5-Orifice1 (4)'!Y67</f>
        <v>-50</v>
      </c>
      <c r="Z56" s="118">
        <f>'SS5-Orifice1 (4)'!Z67</f>
        <v>4</v>
      </c>
      <c r="AA56" s="118">
        <f>'SS5-Orifice1 (4)'!AA67</f>
        <v>0.127</v>
      </c>
      <c r="AB56" s="118">
        <f>'SS5-Orifice1 (4)'!AB67</f>
        <v>7.0000000000000007E-2</v>
      </c>
      <c r="AC56" s="118">
        <f>'SS5-Orifice1 (4)'!AC67</f>
        <v>3.2064248799074799</v>
      </c>
      <c r="AD56" s="118">
        <f>'SS5-Orifice1 (4)'!AD67</f>
        <v>0.71389927339132297</v>
      </c>
      <c r="AE56" s="118">
        <f>'SS5-Orifice1 (4)'!AE67</f>
        <v>6.7543220819090903</v>
      </c>
      <c r="AF56" s="118">
        <f>'SS5-Orifice1 (4)'!AF67</f>
        <v>2.8720334442098601</v>
      </c>
      <c r="AG56" s="118">
        <f>'SS5-Orifice1 (4)'!AG67</f>
        <v>5.5592907868563701</v>
      </c>
      <c r="AH56" s="118">
        <f>'SS5-Orifice1 (4)'!AH67</f>
        <v>5.5563176380987898</v>
      </c>
      <c r="AI56" s="118">
        <f>'SS5-Orifice1 (4)'!AI67</f>
        <v>0.42486619171083501</v>
      </c>
      <c r="AJ56" s="118">
        <f>'SS5-Orifice1 (4)'!AJ67</f>
        <v>3.7106762129368298</v>
      </c>
      <c r="AK56" s="118">
        <f>'SS5-Orifice1 (4)'!AK67</f>
        <v>3.2064248799074799</v>
      </c>
      <c r="AL56" s="118">
        <f>'SS5-Orifice1 (4)'!AL67</f>
        <v>0.71389927339132297</v>
      </c>
      <c r="AM56" s="118">
        <f>'SS5-Orifice1 (4)'!AM67</f>
        <v>223.75704759722399</v>
      </c>
      <c r="AN56" s="118">
        <f>'SS5-Orifice1 (4)'!AN67</f>
        <v>2.4925256065161601</v>
      </c>
      <c r="AO56" s="118">
        <f>'SS5-Orifice1 (4)'!AO67</f>
        <v>44960.876395735802</v>
      </c>
      <c r="AP56" s="118">
        <f>'SS5-Orifice1 (4)'!AP67</f>
        <v>1886.13147171529</v>
      </c>
      <c r="AQ56" s="118">
        <f>'SS5-Orifice1 (4)'!AQ67</f>
        <v>6863.5536301603397</v>
      </c>
      <c r="AR56" s="118">
        <f>'SS5-Orifice1 (4)'!AR67</f>
        <v>7661.8157311309997</v>
      </c>
      <c r="AS56" s="118">
        <f>'SS5-Orifice1 (4)'!AS67</f>
        <v>3028.5409785762199</v>
      </c>
      <c r="AT56" s="108">
        <f>'SS5-Orifice1 (4)'!AT67</f>
        <v>-7661.8157311309997</v>
      </c>
      <c r="AU56" s="109">
        <f t="shared" si="7"/>
        <v>0.22264649886696308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(4)'!I68</f>
        <v>1</v>
      </c>
      <c r="J57" s="118">
        <f>'SS5-Orifice1 (4)'!J68</f>
        <v>7</v>
      </c>
      <c r="K57" s="118">
        <f>'SS5-Orifice1 (4)'!K68</f>
        <v>0.48244140000000002</v>
      </c>
      <c r="L57" s="118">
        <f>'SS5-Orifice1 (4)'!L68</f>
        <v>1.946567E-3</v>
      </c>
      <c r="M57" s="118">
        <f>'SS5-Orifice1 (4)'!M68</f>
        <v>9.7328349999999998E-4</v>
      </c>
      <c r="N57" s="118">
        <f>'SS5-Orifice1 (4)'!N68</f>
        <v>7</v>
      </c>
      <c r="O57" s="118">
        <f>'SS5-Orifice1 (4)'!O68</f>
        <v>2.8260000000000001</v>
      </c>
      <c r="P57" s="118">
        <f>'SS5-Orifice1 (4)'!P68</f>
        <v>1.946567E-3</v>
      </c>
      <c r="Q57" s="118">
        <f>'SS5-Orifice1 (4)'!Q68</f>
        <v>9.7328349999999998E-4</v>
      </c>
      <c r="R57" s="118">
        <f>'SS5-Orifice1 (4)'!R68</f>
        <v>7</v>
      </c>
      <c r="S57" s="118">
        <f>'SS5-Orifice1 (4)'!S68</f>
        <v>2.8260000000000001</v>
      </c>
      <c r="T57" s="118">
        <f>'SS5-Orifice1 (4)'!T68</f>
        <v>3.4720000000000001E-12</v>
      </c>
      <c r="U57" s="118">
        <f>'SS5-Orifice1 (4)'!U68</f>
        <v>6.3629999999999995E-8</v>
      </c>
      <c r="V57" s="118">
        <f>'SS5-Orifice1 (4)'!V68</f>
        <v>1.20774</v>
      </c>
      <c r="W57" s="118">
        <f>'SS5-Orifice1 (4)'!W68</f>
        <v>4.0000000000000042E-2</v>
      </c>
      <c r="X57" s="118">
        <f>'SS5-Orifice1 (4)'!X68</f>
        <v>299679266.65535998</v>
      </c>
      <c r="Y57" s="118">
        <f>'SS5-Orifice1 (4)'!Y68</f>
        <v>-50</v>
      </c>
      <c r="Z57" s="118">
        <f>'SS5-Orifice1 (4)'!Z68</f>
        <v>4</v>
      </c>
      <c r="AA57" s="118">
        <f>'SS5-Orifice1 (4)'!AA68</f>
        <v>0.127</v>
      </c>
      <c r="AB57" s="118">
        <f>'SS5-Orifice1 (4)'!AB68</f>
        <v>7.0000000000000007E-2</v>
      </c>
      <c r="AC57" s="118">
        <f>'SS5-Orifice1 (4)'!AC68</f>
        <v>4.1301479688347298</v>
      </c>
      <c r="AD57" s="118">
        <f>'SS5-Orifice1 (4)'!AD68</f>
        <v>0.61314289669357303</v>
      </c>
      <c r="AE57" s="118">
        <f>'SS5-Orifice1 (4)'!AE68</f>
        <v>6.74915610462602</v>
      </c>
      <c r="AF57" s="118">
        <f>'SS5-Orifice1 (4)'!AF68</f>
        <v>2.71237470425464</v>
      </c>
      <c r="AG57" s="118">
        <f>'SS5-Orifice1 (4)'!AG68</f>
        <v>5.5478305714076397</v>
      </c>
      <c r="AH57" s="118">
        <f>'SS5-Orifice1 (4)'!AH68</f>
        <v>5.5627001035030803</v>
      </c>
      <c r="AI57" s="118">
        <f>'SS5-Orifice1 (4)'!AI68</f>
        <v>0.36522269070556801</v>
      </c>
      <c r="AJ57" s="118">
        <f>'SS5-Orifice1 (4)'!AJ68</f>
        <v>4.9911334668299396</v>
      </c>
      <c r="AK57" s="118">
        <f>'SS5-Orifice1 (4)'!AK68</f>
        <v>4.1301479688347298</v>
      </c>
      <c r="AL57" s="118">
        <f>'SS5-Orifice1 (4)'!AL68</f>
        <v>0.61314289669357303</v>
      </c>
      <c r="AM57" s="118">
        <f>'SS5-Orifice1 (4)'!AM68</f>
        <v>229.45060786706401</v>
      </c>
      <c r="AN57" s="118">
        <f>'SS5-Orifice1 (4)'!AN68</f>
        <v>3.5170050721411599</v>
      </c>
      <c r="AO57" s="118">
        <f>'SS5-Orifice1 (4)'!AO68</f>
        <v>41062.081167696597</v>
      </c>
      <c r="AP57" s="118">
        <f>'SS5-Orifice1 (4)'!AP68</f>
        <v>1807.2146315576899</v>
      </c>
      <c r="AQ57" s="118">
        <f>'SS5-Orifice1 (4)'!AQ68</f>
        <v>6863.6856673748498</v>
      </c>
      <c r="AR57" s="118">
        <f>'SS5-Orifice1 (4)'!AR68</f>
        <v>7661.8180414976896</v>
      </c>
      <c r="AS57" s="118">
        <f>'SS5-Orifice1 (4)'!AS68</f>
        <v>2894.5034622621201</v>
      </c>
      <c r="AT57" s="108">
        <f>'SS5-Orifice1 (4)'!AT68</f>
        <v>-7661.8180414976896</v>
      </c>
      <c r="AU57" s="109">
        <f t="shared" si="7"/>
        <v>0.1484554309725043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(4)'!I69</f>
        <v>1</v>
      </c>
      <c r="J58" s="118">
        <f>'SS5-Orifice1 (4)'!J69</f>
        <v>7</v>
      </c>
      <c r="K58" s="118">
        <f>'SS5-Orifice1 (4)'!K69</f>
        <v>0.48244140000000002</v>
      </c>
      <c r="L58" s="118">
        <f>'SS5-Orifice1 (4)'!L69</f>
        <v>1.946567E-3</v>
      </c>
      <c r="M58" s="118">
        <f>'SS5-Orifice1 (4)'!M69</f>
        <v>9.7328349999999998E-4</v>
      </c>
      <c r="N58" s="118">
        <f>'SS5-Orifice1 (4)'!N69</f>
        <v>7</v>
      </c>
      <c r="O58" s="118">
        <f>'SS5-Orifice1 (4)'!O69</f>
        <v>2.8260000000000001</v>
      </c>
      <c r="P58" s="118">
        <f>'SS5-Orifice1 (4)'!P69</f>
        <v>1.946567E-3</v>
      </c>
      <c r="Q58" s="118">
        <f>'SS5-Orifice1 (4)'!Q69</f>
        <v>9.7328349999999998E-4</v>
      </c>
      <c r="R58" s="118">
        <f>'SS5-Orifice1 (4)'!R69</f>
        <v>7</v>
      </c>
      <c r="S58" s="118">
        <f>'SS5-Orifice1 (4)'!S69</f>
        <v>2.8260000000000001</v>
      </c>
      <c r="T58" s="118">
        <f>'SS5-Orifice1 (4)'!T69</f>
        <v>3.4720000000000001E-12</v>
      </c>
      <c r="U58" s="118">
        <f>'SS5-Orifice1 (4)'!U69</f>
        <v>6.3629999999999995E-8</v>
      </c>
      <c r="V58" s="118">
        <f>'SS5-Orifice1 (4)'!V69</f>
        <v>1.20774</v>
      </c>
      <c r="W58" s="118">
        <f>'SS5-Orifice1 (4)'!W69</f>
        <v>4.6999999999999952E-2</v>
      </c>
      <c r="X58" s="118">
        <f>'SS5-Orifice1 (4)'!X69</f>
        <v>413744687.526057</v>
      </c>
      <c r="Y58" s="118">
        <f>'SS5-Orifice1 (4)'!Y69</f>
        <v>-50</v>
      </c>
      <c r="Z58" s="118">
        <f>'SS5-Orifice1 (4)'!Z69</f>
        <v>4</v>
      </c>
      <c r="AA58" s="118">
        <f>'SS5-Orifice1 (4)'!AA69</f>
        <v>0.127</v>
      </c>
      <c r="AB58" s="118">
        <f>'SS5-Orifice1 (4)'!AB69</f>
        <v>7.0000000000000007E-2</v>
      </c>
      <c r="AC58" s="118">
        <f>'SS5-Orifice1 (4)'!AC69</f>
        <v>5.1939100765283301</v>
      </c>
      <c r="AD58" s="118">
        <f>'SS5-Orifice1 (4)'!AD69</f>
        <v>0.54772452197350496</v>
      </c>
      <c r="AE58" s="118">
        <f>'SS5-Orifice1 (4)'!AE69</f>
        <v>6.7640743730074799</v>
      </c>
      <c r="AF58" s="118">
        <f>'SS5-Orifice1 (4)'!AF69</f>
        <v>2.83942097544042</v>
      </c>
      <c r="AG58" s="118">
        <f>'SS5-Orifice1 (4)'!AG69</f>
        <v>5.5770960415769704</v>
      </c>
      <c r="AH58" s="118">
        <f>'SS5-Orifice1 (4)'!AH69</f>
        <v>5.6007082358566898</v>
      </c>
      <c r="AI58" s="118">
        <f>'SS5-Orifice1 (4)'!AI69</f>
        <v>0.311598356742256</v>
      </c>
      <c r="AJ58" s="118">
        <f>'SS5-Orifice1 (4)'!AJ69</f>
        <v>6.5171182631418203</v>
      </c>
      <c r="AK58" s="118">
        <f>'SS5-Orifice1 (4)'!AK69</f>
        <v>5.1939100765283301</v>
      </c>
      <c r="AL58" s="118">
        <f>'SS5-Orifice1 (4)'!AL69</f>
        <v>0.54772452197350496</v>
      </c>
      <c r="AM58" s="118">
        <f>'SS5-Orifice1 (4)'!AM69</f>
        <v>229.113982936621</v>
      </c>
      <c r="AN58" s="118">
        <f>'SS5-Orifice1 (4)'!AN69</f>
        <v>4.6461855545548199</v>
      </c>
      <c r="AO58" s="118">
        <f>'SS5-Orifice1 (4)'!AO69</f>
        <v>39099.249559434502</v>
      </c>
      <c r="AP58" s="118">
        <f>'SS5-Orifice1 (4)'!AP69</f>
        <v>1748.6799004883601</v>
      </c>
      <c r="AQ58" s="118">
        <f>'SS5-Orifice1 (4)'!AQ69</f>
        <v>6863.8161561091401</v>
      </c>
      <c r="AR58" s="118">
        <f>'SS5-Orifice1 (4)'!AR69</f>
        <v>7661.6628649963905</v>
      </c>
      <c r="AS58" s="118">
        <f>'SS5-Orifice1 (4)'!AS69</f>
        <v>2711.0150914717301</v>
      </c>
      <c r="AT58" s="108">
        <f>'SS5-Orifice1 (4)'!AT69</f>
        <v>-7661.6628649963905</v>
      </c>
      <c r="AU58" s="109">
        <f t="shared" si="7"/>
        <v>0.10545514148362199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(4)'!I70</f>
        <v>1</v>
      </c>
      <c r="J59" s="118">
        <f>'SS5-Orifice1 (4)'!J70</f>
        <v>7</v>
      </c>
      <c r="K59" s="118">
        <f>'SS5-Orifice1 (4)'!K70</f>
        <v>0.48244140000000002</v>
      </c>
      <c r="L59" s="118">
        <f>'SS5-Orifice1 (4)'!L70</f>
        <v>1.946567E-3</v>
      </c>
      <c r="M59" s="118">
        <f>'SS5-Orifice1 (4)'!M70</f>
        <v>9.7328349999999998E-4</v>
      </c>
      <c r="N59" s="118">
        <f>'SS5-Orifice1 (4)'!N70</f>
        <v>7</v>
      </c>
      <c r="O59" s="118">
        <f>'SS5-Orifice1 (4)'!O70</f>
        <v>2.8260000000000001</v>
      </c>
      <c r="P59" s="118">
        <f>'SS5-Orifice1 (4)'!P70</f>
        <v>1.946567E-3</v>
      </c>
      <c r="Q59" s="118">
        <f>'SS5-Orifice1 (4)'!Q70</f>
        <v>9.7328349999999998E-4</v>
      </c>
      <c r="R59" s="118">
        <f>'SS5-Orifice1 (4)'!R70</f>
        <v>7</v>
      </c>
      <c r="S59" s="118">
        <f>'SS5-Orifice1 (4)'!S70</f>
        <v>2.8260000000000001</v>
      </c>
      <c r="T59" s="118">
        <f>'SS5-Orifice1 (4)'!T70</f>
        <v>3.4720000000000001E-12</v>
      </c>
      <c r="U59" s="118">
        <f>'SS5-Orifice1 (4)'!U70</f>
        <v>6.3629999999999995E-8</v>
      </c>
      <c r="V59" s="118">
        <f>'SS5-Orifice1 (4)'!V70</f>
        <v>1.20774</v>
      </c>
      <c r="W59" s="118">
        <f>'SS5-Orifice1 (4)'!W70</f>
        <v>6.2999999999999987E-2</v>
      </c>
      <c r="X59" s="118">
        <f>'SS5-Orifice1 (4)'!X70</f>
        <v>743391880.84695303</v>
      </c>
      <c r="Y59" s="118">
        <f>'SS5-Orifice1 (4)'!Y70</f>
        <v>-50</v>
      </c>
      <c r="Z59" s="118">
        <f>'SS5-Orifice1 (4)'!Z70</f>
        <v>4</v>
      </c>
      <c r="AA59" s="118">
        <f>'SS5-Orifice1 (4)'!AA70</f>
        <v>0.127</v>
      </c>
      <c r="AB59" s="118">
        <f>'SS5-Orifice1 (4)'!AB70</f>
        <v>7.0000000000000007E-2</v>
      </c>
      <c r="AC59" s="118">
        <f>'SS5-Orifice1 (4)'!AC70</f>
        <v>7.9563628647565796</v>
      </c>
      <c r="AD59" s="118">
        <f>'SS5-Orifice1 (4)'!AD70</f>
        <v>0.473582666765333</v>
      </c>
      <c r="AE59" s="118">
        <f>'SS5-Orifice1 (4)'!AE70</f>
        <v>6.74915509274856</v>
      </c>
      <c r="AF59" s="118">
        <f>'SS5-Orifice1 (4)'!AF70</f>
        <v>3.0131394280814199</v>
      </c>
      <c r="AG59" s="118">
        <f>'SS5-Orifice1 (4)'!AG70</f>
        <v>5.5437126653483597</v>
      </c>
      <c r="AH59" s="118">
        <f>'SS5-Orifice1 (4)'!AH70</f>
        <v>5.5966237432311896</v>
      </c>
      <c r="AI59" s="118">
        <f>'SS5-Orifice1 (4)'!AI70</f>
        <v>0.236995750369772</v>
      </c>
      <c r="AJ59" s="118">
        <f>'SS5-Orifice1 (4)'!AJ70</f>
        <v>10.926960064004801</v>
      </c>
      <c r="AK59" s="118">
        <f>'SS5-Orifice1 (4)'!AK70</f>
        <v>7.9563628647565796</v>
      </c>
      <c r="AL59" s="118">
        <f>'SS5-Orifice1 (4)'!AL70</f>
        <v>0.473582666765333</v>
      </c>
      <c r="AM59" s="118">
        <f>'SS5-Orifice1 (4)'!AM70</f>
        <v>231.05520934495499</v>
      </c>
      <c r="AN59" s="118">
        <f>'SS5-Orifice1 (4)'!AN70</f>
        <v>7.48278019799125</v>
      </c>
      <c r="AO59" s="118">
        <f>'SS5-Orifice1 (4)'!AO70</f>
        <v>37200.644978851298</v>
      </c>
      <c r="AP59" s="118">
        <f>'SS5-Orifice1 (4)'!AP70</f>
        <v>1586.8273891547699</v>
      </c>
      <c r="AQ59" s="118">
        <f>'SS5-Orifice1 (4)'!AQ70</f>
        <v>6862.8030524764999</v>
      </c>
      <c r="AR59" s="118">
        <f>'SS5-Orifice1 (4)'!AR70</f>
        <v>7660.9355884042297</v>
      </c>
      <c r="AS59" s="118">
        <f>'SS5-Orifice1 (4)'!AS70</f>
        <v>2363.74820311029</v>
      </c>
      <c r="AT59" s="108">
        <f>'SS5-Orifice1 (4)'!AT70</f>
        <v>-7660.9355884042297</v>
      </c>
      <c r="AU59" s="109">
        <f t="shared" si="7"/>
        <v>5.952250730834685E-2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(4)'!I71</f>
        <v>1</v>
      </c>
      <c r="J60" s="112">
        <f>'SS5-Orifice1 (4)'!J71</f>
        <v>7</v>
      </c>
      <c r="K60" s="112">
        <f>'SS5-Orifice1 (4)'!K71</f>
        <v>0.48244140000000002</v>
      </c>
      <c r="L60" s="112">
        <f>'SS5-Orifice1 (4)'!L71</f>
        <v>1.946567E-3</v>
      </c>
      <c r="M60" s="112">
        <f>'SS5-Orifice1 (4)'!M71</f>
        <v>9.7328349999999998E-4</v>
      </c>
      <c r="N60" s="112">
        <f>'SS5-Orifice1 (4)'!N71</f>
        <v>7</v>
      </c>
      <c r="O60" s="112">
        <f>'SS5-Orifice1 (4)'!O71</f>
        <v>2.8260000000000001</v>
      </c>
      <c r="P60" s="112">
        <f>'SS5-Orifice1 (4)'!P71</f>
        <v>1.946567E-3</v>
      </c>
      <c r="Q60" s="112">
        <f>'SS5-Orifice1 (4)'!Q71</f>
        <v>9.7328349999999998E-4</v>
      </c>
      <c r="R60" s="112">
        <f>'SS5-Orifice1 (4)'!R71</f>
        <v>7</v>
      </c>
      <c r="S60" s="112">
        <f>'SS5-Orifice1 (4)'!S71</f>
        <v>2.8260000000000001</v>
      </c>
      <c r="T60" s="112">
        <f>'SS5-Orifice1 (4)'!T71</f>
        <v>3.4720000000000001E-12</v>
      </c>
      <c r="U60" s="112">
        <f>'SS5-Orifice1 (4)'!U71</f>
        <v>6.3629999999999995E-8</v>
      </c>
      <c r="V60" s="112">
        <f>'SS5-Orifice1 (4)'!V71</f>
        <v>1.20774</v>
      </c>
      <c r="W60" s="112">
        <f>'SS5-Orifice1 (4)'!W71</f>
        <v>0.12499999999999985</v>
      </c>
      <c r="X60" s="112">
        <f>'SS5-Orifice1 (4)'!X71</f>
        <v>2926555338.4312501</v>
      </c>
      <c r="Y60" s="112">
        <f>'SS5-Orifice1 (4)'!Y71</f>
        <v>-50</v>
      </c>
      <c r="Z60" s="112">
        <f>'SS5-Orifice1 (4)'!Z71</f>
        <v>4</v>
      </c>
      <c r="AA60" s="112">
        <f>'SS5-Orifice1 (4)'!AA71</f>
        <v>0.127</v>
      </c>
      <c r="AB60" s="112">
        <f>'SS5-Orifice1 (4)'!AB71</f>
        <v>7.0000000000000007E-2</v>
      </c>
      <c r="AC60" s="112">
        <f>'SS5-Orifice1 (4)'!AC71</f>
        <v>13.890668592842299</v>
      </c>
      <c r="AD60" s="112">
        <f>'SS5-Orifice1 (4)'!AD71</f>
        <v>5.4070504471454402E-2</v>
      </c>
      <c r="AE60" s="112">
        <f>'SS5-Orifice1 (4)'!AE71</f>
        <v>6.7623533804607101</v>
      </c>
      <c r="AF60" s="112">
        <f>'SS5-Orifice1 (4)'!AF71</f>
        <v>2.5825811361366302</v>
      </c>
      <c r="AG60" s="112">
        <f>'SS5-Orifice1 (4)'!AG71</f>
        <v>5.5860397204924199</v>
      </c>
      <c r="AH60" s="112">
        <f>'SS5-Orifice1 (4)'!AH71</f>
        <v>5.5680117601405197</v>
      </c>
      <c r="AI60" s="112">
        <f>'SS5-Orifice1 (4)'!AI71</f>
        <v>3.3900145682183601E-2</v>
      </c>
      <c r="AJ60" s="112">
        <f>'SS5-Orifice1 (4)'!AJ71</f>
        <v>32.603114874229099</v>
      </c>
      <c r="AK60" s="112">
        <f>'SS5-Orifice1 (4)'!AK71</f>
        <v>13.890668592842299</v>
      </c>
      <c r="AL60" s="112">
        <f>'SS5-Orifice1 (4)'!AL71</f>
        <v>5.4070504471454402E-2</v>
      </c>
      <c r="AM60" s="112">
        <f>'SS5-Orifice1 (4)'!AM71</f>
        <v>697.60313690708006</v>
      </c>
      <c r="AN60" s="112">
        <f>'SS5-Orifice1 (4)'!AN71</f>
        <v>13.836598315002201</v>
      </c>
      <c r="AO60" s="112">
        <f>'SS5-Orifice1 (4)'!AO71</f>
        <v>35134.045950359199</v>
      </c>
      <c r="AP60" s="112">
        <f>'SS5-Orifice1 (4)'!AP71</f>
        <v>797.05202745554004</v>
      </c>
      <c r="AQ60" s="112">
        <f>'SS5-Orifice1 (4)'!AQ71</f>
        <v>4168.9943488773197</v>
      </c>
      <c r="AR60" s="112">
        <f>'SS5-Orifice1 (4)'!AR71</f>
        <v>5050.1886892844004</v>
      </c>
      <c r="AS60" s="112">
        <f>'SS5-Orifice1 (4)'!AS71</f>
        <v>1162.5018141903099</v>
      </c>
      <c r="AT60" s="113">
        <f>'SS5-Orifice1 (4)'!AT71</f>
        <v>-5050.1886892844004</v>
      </c>
      <c r="AU60" s="114">
        <f t="shared" si="7"/>
        <v>3.8925775321798626E-3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(4)'!I61</f>
        <v>1.5</v>
      </c>
      <c r="J61" s="118">
        <f>'SS6-Orifice1 (4)'!J61</f>
        <v>7</v>
      </c>
      <c r="K61" s="118">
        <f>'SS6-Orifice1 (4)'!K61</f>
        <v>0.48244140000000002</v>
      </c>
      <c r="L61" s="118">
        <f>'SS6-Orifice1 (4)'!L61</f>
        <v>1.946567E-3</v>
      </c>
      <c r="M61" s="118">
        <f>'SS6-Orifice1 (4)'!M61</f>
        <v>9.7328349999999998E-4</v>
      </c>
      <c r="N61" s="118">
        <f>'SS6-Orifice1 (4)'!N61</f>
        <v>7</v>
      </c>
      <c r="O61" s="118">
        <f>'SS6-Orifice1 (4)'!O61</f>
        <v>2.8260000000000001</v>
      </c>
      <c r="P61" s="118">
        <f>'SS6-Orifice1 (4)'!P61</f>
        <v>1.946567E-3</v>
      </c>
      <c r="Q61" s="118">
        <f>'SS6-Orifice1 (4)'!Q61</f>
        <v>9.7328349999999998E-4</v>
      </c>
      <c r="R61" s="118">
        <f>'SS6-Orifice1 (4)'!R61</f>
        <v>7</v>
      </c>
      <c r="S61" s="118">
        <f>'SS6-Orifice1 (4)'!S61</f>
        <v>2.8260000000000001</v>
      </c>
      <c r="T61" s="118">
        <f>'SS6-Orifice1 (4)'!T61</f>
        <v>3.4720000000000001E-12</v>
      </c>
      <c r="U61" s="118">
        <f>'SS6-Orifice1 (4)'!U61</f>
        <v>6.3629999999999995E-8</v>
      </c>
      <c r="V61" s="118">
        <f>'SS6-Orifice1 (4)'!V61</f>
        <v>1.20774</v>
      </c>
      <c r="W61" s="118">
        <f>'SS6-Orifice1 (4)'!W61</f>
        <v>9.9999999999999985E-3</v>
      </c>
      <c r="X61" s="118">
        <f>'SS6-Orifice1 (4)'!X61</f>
        <v>18729954.165959999</v>
      </c>
      <c r="Y61" s="118">
        <f>'SS6-Orifice1 (4)'!Y61</f>
        <v>-50</v>
      </c>
      <c r="Z61" s="118">
        <f>'SS6-Orifice1 (4)'!Z61</f>
        <v>4</v>
      </c>
      <c r="AA61" s="118">
        <f>'SS6-Orifice1 (4)'!AA61</f>
        <v>0.127</v>
      </c>
      <c r="AB61" s="118">
        <f>'SS6-Orifice1 (4)'!AB61</f>
        <v>7.0000000000000007E-2</v>
      </c>
      <c r="AC61" s="118">
        <f>'SS6-Orifice1 (4)'!AC61</f>
        <v>1.1442279647689499</v>
      </c>
      <c r="AD61" s="118">
        <f>'SS6-Orifice1 (4)'!AD61</f>
        <v>0.89984887725351403</v>
      </c>
      <c r="AE61" s="118">
        <f>'SS6-Orifice1 (4)'!AE61</f>
        <v>10.2151233606369</v>
      </c>
      <c r="AF61" s="118">
        <f>'SS6-Orifice1 (4)'!AF61</f>
        <v>5.2541194001434599</v>
      </c>
      <c r="AG61" s="118">
        <f>'SS6-Orifice1 (4)'!AG61</f>
        <v>5.5892172343113202</v>
      </c>
      <c r="AH61" s="118">
        <f>'SS6-Orifice1 (4)'!AH61</f>
        <v>5.5964827050569204</v>
      </c>
      <c r="AI61" s="118">
        <f>'SS6-Orifice1 (4)'!AI61</f>
        <v>0.56595079915873303</v>
      </c>
      <c r="AJ61" s="118">
        <f>'SS6-Orifice1 (4)'!AJ61</f>
        <v>1.23339907693229</v>
      </c>
      <c r="AK61" s="118">
        <f>'SS6-Orifice1 (4)'!AK61</f>
        <v>1.1442279647689499</v>
      </c>
      <c r="AL61" s="118">
        <f>'SS6-Orifice1 (4)'!AL61</f>
        <v>0.89984887725351403</v>
      </c>
      <c r="AM61" s="118">
        <f>'SS6-Orifice1 (4)'!AM61</f>
        <v>178.39449967887799</v>
      </c>
      <c r="AN61" s="118">
        <f>'SS6-Orifice1 (4)'!AN61</f>
        <v>0.24437908751543799</v>
      </c>
      <c r="AO61" s="118">
        <f>'SS6-Orifice1 (4)'!AO61</f>
        <v>163221.80242490501</v>
      </c>
      <c r="AP61" s="118">
        <f>'SS6-Orifice1 (4)'!AP61</f>
        <v>3824.0866233005099</v>
      </c>
      <c r="AQ61" s="118">
        <f>'SS6-Orifice1 (4)'!AQ61</f>
        <v>10356.4895131595</v>
      </c>
      <c r="AR61" s="118">
        <f>'SS6-Orifice1 (4)'!AR61</f>
        <v>7716.2998634857504</v>
      </c>
      <c r="AS61" s="118">
        <f>'SS6-Orifice1 (4)'!AS61</f>
        <v>4330.5236596483301</v>
      </c>
      <c r="AT61" s="108">
        <f>'SS6-Orifice1 (4)'!AT61</f>
        <v>-7716.2998634857504</v>
      </c>
      <c r="AU61" s="115">
        <f t="shared" si="7"/>
        <v>0.78642447568148488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(4)'!I62</f>
        <v>1.5</v>
      </c>
      <c r="J62" s="118">
        <f>'SS6-Orifice1 (4)'!J62</f>
        <v>7</v>
      </c>
      <c r="K62" s="118">
        <f>'SS6-Orifice1 (4)'!K62</f>
        <v>0.48244140000000002</v>
      </c>
      <c r="L62" s="118">
        <f>'SS6-Orifice1 (4)'!L62</f>
        <v>1.946567E-3</v>
      </c>
      <c r="M62" s="118">
        <f>'SS6-Orifice1 (4)'!M62</f>
        <v>9.7328349999999998E-4</v>
      </c>
      <c r="N62" s="118">
        <f>'SS6-Orifice1 (4)'!N62</f>
        <v>7</v>
      </c>
      <c r="O62" s="118">
        <f>'SS6-Orifice1 (4)'!O62</f>
        <v>2.8260000000000001</v>
      </c>
      <c r="P62" s="118">
        <f>'SS6-Orifice1 (4)'!P62</f>
        <v>1.946567E-3</v>
      </c>
      <c r="Q62" s="118">
        <f>'SS6-Orifice1 (4)'!Q62</f>
        <v>9.7328349999999998E-4</v>
      </c>
      <c r="R62" s="118">
        <f>'SS6-Orifice1 (4)'!R62</f>
        <v>7</v>
      </c>
      <c r="S62" s="118">
        <f>'SS6-Orifice1 (4)'!S62</f>
        <v>2.8260000000000001</v>
      </c>
      <c r="T62" s="118">
        <f>'SS6-Orifice1 (4)'!T62</f>
        <v>3.4720000000000001E-12</v>
      </c>
      <c r="U62" s="118">
        <f>'SS6-Orifice1 (4)'!U62</f>
        <v>6.3629999999999995E-8</v>
      </c>
      <c r="V62" s="118">
        <f>'SS6-Orifice1 (4)'!V62</f>
        <v>1.20774</v>
      </c>
      <c r="W62" s="118">
        <f>'SS6-Orifice1 (4)'!W62</f>
        <v>1.6000000000000011E-2</v>
      </c>
      <c r="X62" s="118">
        <f>'SS6-Orifice1 (4)'!X62</f>
        <v>47948682.664857604</v>
      </c>
      <c r="Y62" s="118">
        <f>'SS6-Orifice1 (4)'!Y62</f>
        <v>-50</v>
      </c>
      <c r="Z62" s="118">
        <f>'SS6-Orifice1 (4)'!Z62</f>
        <v>4</v>
      </c>
      <c r="AA62" s="118">
        <f>'SS6-Orifice1 (4)'!AA62</f>
        <v>0.127</v>
      </c>
      <c r="AB62" s="118">
        <f>'SS6-Orifice1 (4)'!AB62</f>
        <v>7.0000000000000007E-2</v>
      </c>
      <c r="AC62" s="118">
        <f>'SS6-Orifice1 (4)'!AC62</f>
        <v>1.5119325677265101</v>
      </c>
      <c r="AD62" s="118">
        <f>'SS6-Orifice1 (4)'!AD62</f>
        <v>0.88872129752203999</v>
      </c>
      <c r="AE62" s="118">
        <f>'SS6-Orifice1 (4)'!AE62</f>
        <v>10.2162706890014</v>
      </c>
      <c r="AF62" s="118">
        <f>'SS6-Orifice1 (4)'!AF62</f>
        <v>5.51124841188813</v>
      </c>
      <c r="AG62" s="118">
        <f>'SS6-Orifice1 (4)'!AG62</f>
        <v>5.6239937117550998</v>
      </c>
      <c r="AH62" s="118">
        <f>'SS6-Orifice1 (4)'!AH62</f>
        <v>5.56643171866315</v>
      </c>
      <c r="AI62" s="118">
        <f>'SS6-Orifice1 (4)'!AI62</f>
        <v>0.54245918830444795</v>
      </c>
      <c r="AJ62" s="118">
        <f>'SS6-Orifice1 (4)'!AJ62</f>
        <v>1.6244293182270499</v>
      </c>
      <c r="AK62" s="118">
        <f>'SS6-Orifice1 (4)'!AK62</f>
        <v>1.5119325677265101</v>
      </c>
      <c r="AL62" s="118">
        <f>'SS6-Orifice1 (4)'!AL62</f>
        <v>0.88872129752203999</v>
      </c>
      <c r="AM62" s="118">
        <f>'SS6-Orifice1 (4)'!AM62</f>
        <v>180.594575057501</v>
      </c>
      <c r="AN62" s="118">
        <f>'SS6-Orifice1 (4)'!AN62</f>
        <v>0.62321127020447198</v>
      </c>
      <c r="AO62" s="118">
        <f>'SS6-Orifice1 (4)'!AO62</f>
        <v>84654.847877705994</v>
      </c>
      <c r="AP62" s="118">
        <f>'SS6-Orifice1 (4)'!AP62</f>
        <v>3703.2829991495601</v>
      </c>
      <c r="AQ62" s="118">
        <f>'SS6-Orifice1 (4)'!AQ62</f>
        <v>10361.3847155638</v>
      </c>
      <c r="AR62" s="118">
        <f>'SS6-Orifice1 (4)'!AR62</f>
        <v>7717.6146513639096</v>
      </c>
      <c r="AS62" s="118">
        <f>'SS6-Orifice1 (4)'!AS62</f>
        <v>4130.4056180361804</v>
      </c>
      <c r="AT62" s="108">
        <f>'SS6-Orifice1 (4)'!AT62</f>
        <v>-7717.6146513639096</v>
      </c>
      <c r="AU62" s="109">
        <f t="shared" si="7"/>
        <v>0.58780485088591505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(4)'!I63</f>
        <v>1.5</v>
      </c>
      <c r="J63" s="118">
        <f>'SS6-Orifice1 (4)'!J63</f>
        <v>7</v>
      </c>
      <c r="K63" s="118">
        <f>'SS6-Orifice1 (4)'!K63</f>
        <v>0.48244140000000002</v>
      </c>
      <c r="L63" s="118">
        <f>'SS6-Orifice1 (4)'!L63</f>
        <v>1.946567E-3</v>
      </c>
      <c r="M63" s="118">
        <f>'SS6-Orifice1 (4)'!M63</f>
        <v>9.7328349999999998E-4</v>
      </c>
      <c r="N63" s="118">
        <f>'SS6-Orifice1 (4)'!N63</f>
        <v>7</v>
      </c>
      <c r="O63" s="118">
        <f>'SS6-Orifice1 (4)'!O63</f>
        <v>2.8260000000000001</v>
      </c>
      <c r="P63" s="118">
        <f>'SS6-Orifice1 (4)'!P63</f>
        <v>1.946567E-3</v>
      </c>
      <c r="Q63" s="118">
        <f>'SS6-Orifice1 (4)'!Q63</f>
        <v>9.7328349999999998E-4</v>
      </c>
      <c r="R63" s="118">
        <f>'SS6-Orifice1 (4)'!R63</f>
        <v>7</v>
      </c>
      <c r="S63" s="118">
        <f>'SS6-Orifice1 (4)'!S63</f>
        <v>2.8260000000000001</v>
      </c>
      <c r="T63" s="118">
        <f>'SS6-Orifice1 (4)'!T63</f>
        <v>3.4720000000000001E-12</v>
      </c>
      <c r="U63" s="118">
        <f>'SS6-Orifice1 (4)'!U63</f>
        <v>6.3629999999999995E-8</v>
      </c>
      <c r="V63" s="118">
        <f>'SS6-Orifice1 (4)'!V63</f>
        <v>1.20774</v>
      </c>
      <c r="W63" s="118">
        <f>'SS6-Orifice1 (4)'!W63</f>
        <v>1.7999999999999992E-2</v>
      </c>
      <c r="X63" s="118">
        <f>'SS6-Orifice1 (4)'!X63</f>
        <v>60685051.497710504</v>
      </c>
      <c r="Y63" s="118">
        <f>'SS6-Orifice1 (4)'!Y63</f>
        <v>-50</v>
      </c>
      <c r="Z63" s="118">
        <f>'SS6-Orifice1 (4)'!Z63</f>
        <v>4</v>
      </c>
      <c r="AA63" s="118">
        <f>'SS6-Orifice1 (4)'!AA63</f>
        <v>0.127</v>
      </c>
      <c r="AB63" s="118">
        <f>'SS6-Orifice1 (4)'!AB63</f>
        <v>7.0000000000000007E-2</v>
      </c>
      <c r="AC63" s="118">
        <f>'SS6-Orifice1 (4)'!AC63</f>
        <v>1.6669003007791401</v>
      </c>
      <c r="AD63" s="118">
        <f>'SS6-Orifice1 (4)'!AD63</f>
        <v>0.88036686606800296</v>
      </c>
      <c r="AE63" s="118">
        <f>'SS6-Orifice1 (4)'!AE63</f>
        <v>10.2123697725621</v>
      </c>
      <c r="AF63" s="118">
        <f>'SS6-Orifice1 (4)'!AF63</f>
        <v>5.4178040864799204</v>
      </c>
      <c r="AG63" s="118">
        <f>'SS6-Orifice1 (4)'!AG63</f>
        <v>5.60714639630595</v>
      </c>
      <c r="AH63" s="118">
        <f>'SS6-Orifice1 (4)'!AH63</f>
        <v>5.6082078533897404</v>
      </c>
      <c r="AI63" s="118">
        <f>'SS6-Orifice1 (4)'!AI63</f>
        <v>0.53275184128703501</v>
      </c>
      <c r="AJ63" s="118">
        <f>'SS6-Orifice1 (4)'!AJ63</f>
        <v>1.7948779327023401</v>
      </c>
      <c r="AK63" s="118">
        <f>'SS6-Orifice1 (4)'!AK63</f>
        <v>1.6669003007791401</v>
      </c>
      <c r="AL63" s="118">
        <f>'SS6-Orifice1 (4)'!AL63</f>
        <v>0.88036686606800296</v>
      </c>
      <c r="AM63" s="118">
        <f>'SS6-Orifice1 (4)'!AM63</f>
        <v>182.28575662603501</v>
      </c>
      <c r="AN63" s="118">
        <f>'SS6-Orifice1 (4)'!AN63</f>
        <v>0.78653343471114001</v>
      </c>
      <c r="AO63" s="118">
        <f>'SS6-Orifice1 (4)'!AO63</f>
        <v>73972.422940668199</v>
      </c>
      <c r="AP63" s="118">
        <f>'SS6-Orifice1 (4)'!AP63</f>
        <v>3669.82052656113</v>
      </c>
      <c r="AQ63" s="118">
        <f>'SS6-Orifice1 (4)'!AQ63</f>
        <v>10358.894609687501</v>
      </c>
      <c r="AR63" s="118">
        <f>'SS6-Orifice1 (4)'!AR63</f>
        <v>7717.1521725054299</v>
      </c>
      <c r="AS63" s="118">
        <f>'SS6-Orifice1 (4)'!AS63</f>
        <v>4181.4783402411304</v>
      </c>
      <c r="AT63" s="108">
        <f>'SS6-Orifice1 (4)'!AT63</f>
        <v>-7717.1521725054299</v>
      </c>
      <c r="AU63" s="109">
        <f t="shared" si="7"/>
        <v>0.52814608387586415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(4)'!I64</f>
        <v>1.5</v>
      </c>
      <c r="J64" s="118">
        <f>'SS6-Orifice1 (4)'!J64</f>
        <v>7</v>
      </c>
      <c r="K64" s="118">
        <f>'SS6-Orifice1 (4)'!K64</f>
        <v>0.48244140000000002</v>
      </c>
      <c r="L64" s="118">
        <f>'SS6-Orifice1 (4)'!L64</f>
        <v>1.946567E-3</v>
      </c>
      <c r="M64" s="118">
        <f>'SS6-Orifice1 (4)'!M64</f>
        <v>9.7328349999999998E-4</v>
      </c>
      <c r="N64" s="118">
        <f>'SS6-Orifice1 (4)'!N64</f>
        <v>7</v>
      </c>
      <c r="O64" s="118">
        <f>'SS6-Orifice1 (4)'!O64</f>
        <v>2.8260000000000001</v>
      </c>
      <c r="P64" s="118">
        <f>'SS6-Orifice1 (4)'!P64</f>
        <v>1.946567E-3</v>
      </c>
      <c r="Q64" s="118">
        <f>'SS6-Orifice1 (4)'!Q64</f>
        <v>9.7328349999999998E-4</v>
      </c>
      <c r="R64" s="118">
        <f>'SS6-Orifice1 (4)'!R64</f>
        <v>7</v>
      </c>
      <c r="S64" s="118">
        <f>'SS6-Orifice1 (4)'!S64</f>
        <v>2.8260000000000001</v>
      </c>
      <c r="T64" s="118">
        <f>'SS6-Orifice1 (4)'!T64</f>
        <v>3.4720000000000001E-12</v>
      </c>
      <c r="U64" s="118">
        <f>'SS6-Orifice1 (4)'!U64</f>
        <v>6.3629999999999995E-8</v>
      </c>
      <c r="V64" s="118">
        <f>'SS6-Orifice1 (4)'!V64</f>
        <v>1.20774</v>
      </c>
      <c r="W64" s="118">
        <f>'SS6-Orifice1 (4)'!W64</f>
        <v>1.999999999999999E-2</v>
      </c>
      <c r="X64" s="118">
        <f>'SS6-Orifice1 (4)'!X64</f>
        <v>74919816.6638401</v>
      </c>
      <c r="Y64" s="118">
        <f>'SS6-Orifice1 (4)'!Y64</f>
        <v>-50</v>
      </c>
      <c r="Z64" s="118">
        <f>'SS6-Orifice1 (4)'!Z64</f>
        <v>4</v>
      </c>
      <c r="AA64" s="118">
        <f>'SS6-Orifice1 (4)'!AA64</f>
        <v>0.127</v>
      </c>
      <c r="AB64" s="118">
        <f>'SS6-Orifice1 (4)'!AB64</f>
        <v>7.0000000000000007E-2</v>
      </c>
      <c r="AC64" s="118">
        <f>'SS6-Orifice1 (4)'!AC64</f>
        <v>1.8274374951693</v>
      </c>
      <c r="AD64" s="118">
        <f>'SS6-Orifice1 (4)'!AD64</f>
        <v>0.86228691725331597</v>
      </c>
      <c r="AE64" s="118">
        <f>'SS6-Orifice1 (4)'!AE64</f>
        <v>10.2140907651088</v>
      </c>
      <c r="AF64" s="118">
        <f>'SS6-Orifice1 (4)'!AF64</f>
        <v>5.3471593798389998</v>
      </c>
      <c r="AG64" s="118">
        <f>'SS6-Orifice1 (4)'!AG64</f>
        <v>5.6033213863691502</v>
      </c>
      <c r="AH64" s="118">
        <f>'SS6-Orifice1 (4)'!AH64</f>
        <v>5.6324163944861398</v>
      </c>
      <c r="AI64" s="118">
        <f>'SS6-Orifice1 (4)'!AI64</f>
        <v>0.522312325309918</v>
      </c>
      <c r="AJ64" s="118">
        <f>'SS6-Orifice1 (4)'!AJ64</f>
        <v>1.98537806414125</v>
      </c>
      <c r="AK64" s="118">
        <f>'SS6-Orifice1 (4)'!AK64</f>
        <v>1.8274374951693</v>
      </c>
      <c r="AL64" s="118">
        <f>'SS6-Orifice1 (4)'!AL64</f>
        <v>0.86228691725331597</v>
      </c>
      <c r="AM64" s="118">
        <f>'SS6-Orifice1 (4)'!AM64</f>
        <v>186.058993006577</v>
      </c>
      <c r="AN64" s="118">
        <f>'SS6-Orifice1 (4)'!AN64</f>
        <v>0.96515057791598602</v>
      </c>
      <c r="AO64" s="118">
        <f>'SS6-Orifice1 (4)'!AO64</f>
        <v>66104.391004853402</v>
      </c>
      <c r="AP64" s="118">
        <f>'SS6-Orifice1 (4)'!AP64</f>
        <v>3659.7286812852199</v>
      </c>
      <c r="AQ64" s="118">
        <f>'SS6-Orifice1 (4)'!AQ64</f>
        <v>10360.152111872199</v>
      </c>
      <c r="AR64" s="118">
        <f>'SS6-Orifice1 (4)'!AR64</f>
        <v>7716.6341740542202</v>
      </c>
      <c r="AS64" s="118">
        <f>'SS6-Orifice1 (4)'!AS64</f>
        <v>4171.8564863737402</v>
      </c>
      <c r="AT64" s="108">
        <f>'SS6-Orifice1 (4)'!AT64</f>
        <v>-7716.6341740542202</v>
      </c>
      <c r="AU64" s="109">
        <f t="shared" si="7"/>
        <v>0.4718557649893414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(4)'!I65</f>
        <v>1.5</v>
      </c>
      <c r="J65" s="118">
        <f>'SS6-Orifice1 (4)'!J65</f>
        <v>7</v>
      </c>
      <c r="K65" s="118">
        <f>'SS6-Orifice1 (4)'!K65</f>
        <v>0.48244140000000002</v>
      </c>
      <c r="L65" s="118">
        <f>'SS6-Orifice1 (4)'!L65</f>
        <v>1.946567E-3</v>
      </c>
      <c r="M65" s="118">
        <f>'SS6-Orifice1 (4)'!M65</f>
        <v>9.7328349999999998E-4</v>
      </c>
      <c r="N65" s="118">
        <f>'SS6-Orifice1 (4)'!N65</f>
        <v>7</v>
      </c>
      <c r="O65" s="118">
        <f>'SS6-Orifice1 (4)'!O65</f>
        <v>2.8260000000000001</v>
      </c>
      <c r="P65" s="118">
        <f>'SS6-Orifice1 (4)'!P65</f>
        <v>1.946567E-3</v>
      </c>
      <c r="Q65" s="118">
        <f>'SS6-Orifice1 (4)'!Q65</f>
        <v>9.7328349999999998E-4</v>
      </c>
      <c r="R65" s="118">
        <f>'SS6-Orifice1 (4)'!R65</f>
        <v>7</v>
      </c>
      <c r="S65" s="118">
        <f>'SS6-Orifice1 (4)'!S65</f>
        <v>2.8260000000000001</v>
      </c>
      <c r="T65" s="118">
        <f>'SS6-Orifice1 (4)'!T65</f>
        <v>3.4720000000000001E-12</v>
      </c>
      <c r="U65" s="118">
        <f>'SS6-Orifice1 (4)'!U65</f>
        <v>6.3629999999999995E-8</v>
      </c>
      <c r="V65" s="118">
        <f>'SS6-Orifice1 (4)'!V65</f>
        <v>1.20774</v>
      </c>
      <c r="W65" s="118">
        <f>'SS6-Orifice1 (4)'!W65</f>
        <v>2.8999999999999998E-2</v>
      </c>
      <c r="X65" s="118">
        <f>'SS6-Orifice1 (4)'!X65</f>
        <v>157518914.53572401</v>
      </c>
      <c r="Y65" s="118">
        <f>'SS6-Orifice1 (4)'!Y65</f>
        <v>-50</v>
      </c>
      <c r="Z65" s="118">
        <f>'SS6-Orifice1 (4)'!Z65</f>
        <v>4</v>
      </c>
      <c r="AA65" s="118">
        <f>'SS6-Orifice1 (4)'!AA65</f>
        <v>0.127</v>
      </c>
      <c r="AB65" s="118">
        <f>'SS6-Orifice1 (4)'!AB65</f>
        <v>7.0000000000000007E-2</v>
      </c>
      <c r="AC65" s="118">
        <f>'SS6-Orifice1 (4)'!AC65</f>
        <v>2.75274181885122</v>
      </c>
      <c r="AD65" s="118">
        <f>'SS6-Orifice1 (4)'!AD65</f>
        <v>0.78037860482500299</v>
      </c>
      <c r="AE65" s="118">
        <f>'SS6-Orifice1 (4)'!AE65</f>
        <v>10.2173032845295</v>
      </c>
      <c r="AF65" s="118">
        <f>'SS6-Orifice1 (4)'!AF65</f>
        <v>4.6638293467653504</v>
      </c>
      <c r="AG65" s="118">
        <f>'SS6-Orifice1 (4)'!AG65</f>
        <v>5.6260383968549696</v>
      </c>
      <c r="AH65" s="118">
        <f>'SS6-Orifice1 (4)'!AH65</f>
        <v>5.5956938381205097</v>
      </c>
      <c r="AI65" s="118">
        <f>'SS6-Orifice1 (4)'!AI65</f>
        <v>0.46701419725103399</v>
      </c>
      <c r="AJ65" s="118">
        <f>'SS6-Orifice1 (4)'!AJ65</f>
        <v>3.09076989650598</v>
      </c>
      <c r="AK65" s="118">
        <f>'SS6-Orifice1 (4)'!AK65</f>
        <v>2.75274181885122</v>
      </c>
      <c r="AL65" s="118">
        <f>'SS6-Orifice1 (4)'!AL65</f>
        <v>0.78037860482500299</v>
      </c>
      <c r="AM65" s="118">
        <f>'SS6-Orifice1 (4)'!AM65</f>
        <v>205.236829826806</v>
      </c>
      <c r="AN65" s="118">
        <f>'SS6-Orifice1 (4)'!AN65</f>
        <v>1.9723632140262199</v>
      </c>
      <c r="AO65" s="118">
        <f>'SS6-Orifice1 (4)'!AO65</f>
        <v>48767.217099942303</v>
      </c>
      <c r="AP65" s="118">
        <f>'SS6-Orifice1 (4)'!AP65</f>
        <v>3373.3671304385598</v>
      </c>
      <c r="AQ65" s="118">
        <f>'SS6-Orifice1 (4)'!AQ65</f>
        <v>10356.923093465501</v>
      </c>
      <c r="AR65" s="118">
        <f>'SS6-Orifice1 (4)'!AR65</f>
        <v>7716.8317597251598</v>
      </c>
      <c r="AS65" s="118">
        <f>'SS6-Orifice1 (4)'!AS65</f>
        <v>3811.6686002584602</v>
      </c>
      <c r="AT65" s="108">
        <f>'SS6-Orifice1 (4)'!AT65</f>
        <v>-7716.8317597251598</v>
      </c>
      <c r="AU65" s="109">
        <f t="shared" si="7"/>
        <v>0.28349139010452939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(4)'!I66</f>
        <v>1.5</v>
      </c>
      <c r="J66" s="118">
        <f>'SS6-Orifice1 (4)'!J66</f>
        <v>7</v>
      </c>
      <c r="K66" s="118">
        <f>'SS6-Orifice1 (4)'!K66</f>
        <v>0.48244140000000002</v>
      </c>
      <c r="L66" s="118">
        <f>'SS6-Orifice1 (4)'!L66</f>
        <v>1.946567E-3</v>
      </c>
      <c r="M66" s="118">
        <f>'SS6-Orifice1 (4)'!M66</f>
        <v>9.7328349999999998E-4</v>
      </c>
      <c r="N66" s="118">
        <f>'SS6-Orifice1 (4)'!N66</f>
        <v>7</v>
      </c>
      <c r="O66" s="118">
        <f>'SS6-Orifice1 (4)'!O66</f>
        <v>2.8260000000000001</v>
      </c>
      <c r="P66" s="118">
        <f>'SS6-Orifice1 (4)'!P66</f>
        <v>1.946567E-3</v>
      </c>
      <c r="Q66" s="118">
        <f>'SS6-Orifice1 (4)'!Q66</f>
        <v>9.7328349999999998E-4</v>
      </c>
      <c r="R66" s="118">
        <f>'SS6-Orifice1 (4)'!R66</f>
        <v>7</v>
      </c>
      <c r="S66" s="118">
        <f>'SS6-Orifice1 (4)'!S66</f>
        <v>2.8260000000000001</v>
      </c>
      <c r="T66" s="118">
        <f>'SS6-Orifice1 (4)'!T66</f>
        <v>3.4720000000000001E-12</v>
      </c>
      <c r="U66" s="118">
        <f>'SS6-Orifice1 (4)'!U66</f>
        <v>6.3629999999999995E-8</v>
      </c>
      <c r="V66" s="118">
        <f>'SS6-Orifice1 (4)'!V66</f>
        <v>1.20774</v>
      </c>
      <c r="W66" s="118">
        <f>'SS6-Orifice1 (4)'!W66</f>
        <v>3.2000000000000001E-2</v>
      </c>
      <c r="X66" s="118">
        <f>'SS6-Orifice1 (4)'!X66</f>
        <v>191794730.65943101</v>
      </c>
      <c r="Y66" s="118">
        <f>'SS6-Orifice1 (4)'!Y66</f>
        <v>-50</v>
      </c>
      <c r="Z66" s="118">
        <f>'SS6-Orifice1 (4)'!Z66</f>
        <v>4</v>
      </c>
      <c r="AA66" s="118">
        <f>'SS6-Orifice1 (4)'!AA66</f>
        <v>0.127</v>
      </c>
      <c r="AB66" s="118">
        <f>'SS6-Orifice1 (4)'!AB66</f>
        <v>7.0000000000000007E-2</v>
      </c>
      <c r="AC66" s="118">
        <f>'SS6-Orifice1 (4)'!AC66</f>
        <v>3.1135410990475698</v>
      </c>
      <c r="AD66" s="118">
        <f>'SS6-Orifice1 (4)'!AD66</f>
        <v>0.74393042038746104</v>
      </c>
      <c r="AE66" s="118">
        <f>'SS6-Orifice1 (4)'!AE66</f>
        <v>10.2175327502024</v>
      </c>
      <c r="AF66" s="118">
        <f>'SS6-Orifice1 (4)'!AF66</f>
        <v>4.4768045406743804</v>
      </c>
      <c r="AG66" s="118">
        <f>'SS6-Orifice1 (4)'!AG66</f>
        <v>5.5754990491998297</v>
      </c>
      <c r="AH66" s="118">
        <f>'SS6-Orifice1 (4)'!AH66</f>
        <v>5.6116976298386998</v>
      </c>
      <c r="AI66" s="118">
        <f>'SS6-Orifice1 (4)'!AI66</f>
        <v>0.44618288178211002</v>
      </c>
      <c r="AJ66" s="118">
        <f>'SS6-Orifice1 (4)'!AJ66</f>
        <v>3.5494641560379199</v>
      </c>
      <c r="AK66" s="118">
        <f>'SS6-Orifice1 (4)'!AK66</f>
        <v>3.1135410990475698</v>
      </c>
      <c r="AL66" s="118">
        <f>'SS6-Orifice1 (4)'!AL66</f>
        <v>0.74393042038746104</v>
      </c>
      <c r="AM66" s="118">
        <f>'SS6-Orifice1 (4)'!AM66</f>
        <v>214.99100650839901</v>
      </c>
      <c r="AN66" s="118">
        <f>'SS6-Orifice1 (4)'!AN66</f>
        <v>2.3696106786601199</v>
      </c>
      <c r="AO66" s="118">
        <f>'SS6-Orifice1 (4)'!AO66</f>
        <v>45920.989975485201</v>
      </c>
      <c r="AP66" s="118">
        <f>'SS6-Orifice1 (4)'!AP66</f>
        <v>3447.5430483607802</v>
      </c>
      <c r="AQ66" s="118">
        <f>'SS6-Orifice1 (4)'!AQ66</f>
        <v>10359.604162371999</v>
      </c>
      <c r="AR66" s="118">
        <f>'SS6-Orifice1 (4)'!AR66</f>
        <v>7715.81094763283</v>
      </c>
      <c r="AS66" s="118">
        <f>'SS6-Orifice1 (4)'!AS66</f>
        <v>3930.0006572494099</v>
      </c>
      <c r="AT66" s="108">
        <f>'SS6-Orifice1 (4)'!AT66</f>
        <v>-7715.81094763283</v>
      </c>
      <c r="AU66" s="109">
        <f t="shared" si="7"/>
        <v>0.23893386877566153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(4)'!I67</f>
        <v>1.5</v>
      </c>
      <c r="J67" s="118">
        <f>'SS6-Orifice1 (4)'!J67</f>
        <v>7</v>
      </c>
      <c r="K67" s="118">
        <f>'SS6-Orifice1 (4)'!K67</f>
        <v>0.48244140000000002</v>
      </c>
      <c r="L67" s="118">
        <f>'SS6-Orifice1 (4)'!L67</f>
        <v>1.946567E-3</v>
      </c>
      <c r="M67" s="118">
        <f>'SS6-Orifice1 (4)'!M67</f>
        <v>9.7328349999999998E-4</v>
      </c>
      <c r="N67" s="118">
        <f>'SS6-Orifice1 (4)'!N67</f>
        <v>7</v>
      </c>
      <c r="O67" s="118">
        <f>'SS6-Orifice1 (4)'!O67</f>
        <v>2.8260000000000001</v>
      </c>
      <c r="P67" s="118">
        <f>'SS6-Orifice1 (4)'!P67</f>
        <v>1.946567E-3</v>
      </c>
      <c r="Q67" s="118">
        <f>'SS6-Orifice1 (4)'!Q67</f>
        <v>9.7328349999999998E-4</v>
      </c>
      <c r="R67" s="118">
        <f>'SS6-Orifice1 (4)'!R67</f>
        <v>7</v>
      </c>
      <c r="S67" s="118">
        <f>'SS6-Orifice1 (4)'!S67</f>
        <v>2.8260000000000001</v>
      </c>
      <c r="T67" s="118">
        <f>'SS6-Orifice1 (4)'!T67</f>
        <v>3.4720000000000001E-12</v>
      </c>
      <c r="U67" s="118">
        <f>'SS6-Orifice1 (4)'!U67</f>
        <v>6.3629999999999995E-8</v>
      </c>
      <c r="V67" s="118">
        <f>'SS6-Orifice1 (4)'!V67</f>
        <v>1.20774</v>
      </c>
      <c r="W67" s="118">
        <f>'SS6-Orifice1 (4)'!W67</f>
        <v>3.2999999999999995E-2</v>
      </c>
      <c r="X67" s="118">
        <f>'SS6-Orifice1 (4)'!X67</f>
        <v>203969200.86730501</v>
      </c>
      <c r="Y67" s="118">
        <f>'SS6-Orifice1 (4)'!Y67</f>
        <v>-50</v>
      </c>
      <c r="Z67" s="118">
        <f>'SS6-Orifice1 (4)'!Z67</f>
        <v>4</v>
      </c>
      <c r="AA67" s="118">
        <f>'SS6-Orifice1 (4)'!AA67</f>
        <v>0.127</v>
      </c>
      <c r="AB67" s="118">
        <f>'SS6-Orifice1 (4)'!AB67</f>
        <v>7.0000000000000007E-2</v>
      </c>
      <c r="AC67" s="118">
        <f>'SS6-Orifice1 (4)'!AC67</f>
        <v>3.2451481546468699</v>
      </c>
      <c r="AD67" s="118">
        <f>'SS6-Orifice1 (4)'!AD67</f>
        <v>0.73430960047139004</v>
      </c>
      <c r="AE67" s="118">
        <f>'SS6-Orifice1 (4)'!AE67</f>
        <v>10.2173032845295</v>
      </c>
      <c r="AF67" s="118">
        <f>'SS6-Orifice1 (4)'!AF67</f>
        <v>4.4722503438444798</v>
      </c>
      <c r="AG67" s="118">
        <f>'SS6-Orifice1 (4)'!AG67</f>
        <v>5.5720612577940702</v>
      </c>
      <c r="AH67" s="118">
        <f>'SS6-Orifice1 (4)'!AH67</f>
        <v>5.5830735526735298</v>
      </c>
      <c r="AI67" s="118">
        <f>'SS6-Orifice1 (4)'!AI67</f>
        <v>0.439034014578077</v>
      </c>
      <c r="AJ67" s="118">
        <f>'SS6-Orifice1 (4)'!AJ67</f>
        <v>3.7123874166938098</v>
      </c>
      <c r="AK67" s="118">
        <f>'SS6-Orifice1 (4)'!AK67</f>
        <v>3.2451481546468699</v>
      </c>
      <c r="AL67" s="118">
        <f>'SS6-Orifice1 (4)'!AL67</f>
        <v>0.73430960047139004</v>
      </c>
      <c r="AM67" s="118">
        <f>'SS6-Orifice1 (4)'!AM67</f>
        <v>217.680375892721</v>
      </c>
      <c r="AN67" s="118">
        <f>'SS6-Orifice1 (4)'!AN67</f>
        <v>2.5108385541754901</v>
      </c>
      <c r="AO67" s="118">
        <f>'SS6-Orifice1 (4)'!AO67</f>
        <v>45172.658223210303</v>
      </c>
      <c r="AP67" s="118">
        <f>'SS6-Orifice1 (4)'!AP67</f>
        <v>3421.2086320006201</v>
      </c>
      <c r="AQ67" s="118">
        <f>'SS6-Orifice1 (4)'!AQ67</f>
        <v>10355.794138507001</v>
      </c>
      <c r="AR67" s="118">
        <f>'SS6-Orifice1 (4)'!AR67</f>
        <v>7716.5377690738696</v>
      </c>
      <c r="AS67" s="118">
        <f>'SS6-Orifice1 (4)'!AS67</f>
        <v>3896.2594859127998</v>
      </c>
      <c r="AT67" s="108">
        <f>'SS6-Orifice1 (4)'!AT67</f>
        <v>-7716.5377690738696</v>
      </c>
      <c r="AU67" s="109">
        <f t="shared" si="7"/>
        <v>0.22627922223516975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(4)'!I68</f>
        <v>1.5</v>
      </c>
      <c r="J68" s="118">
        <f>'SS6-Orifice1 (4)'!J68</f>
        <v>7</v>
      </c>
      <c r="K68" s="118">
        <f>'SS6-Orifice1 (4)'!K68</f>
        <v>0.48244140000000002</v>
      </c>
      <c r="L68" s="118">
        <f>'SS6-Orifice1 (4)'!L68</f>
        <v>1.946567E-3</v>
      </c>
      <c r="M68" s="118">
        <f>'SS6-Orifice1 (4)'!M68</f>
        <v>9.7328349999999998E-4</v>
      </c>
      <c r="N68" s="118">
        <f>'SS6-Orifice1 (4)'!N68</f>
        <v>7</v>
      </c>
      <c r="O68" s="118">
        <f>'SS6-Orifice1 (4)'!O68</f>
        <v>2.8260000000000001</v>
      </c>
      <c r="P68" s="118">
        <f>'SS6-Orifice1 (4)'!P68</f>
        <v>1.946567E-3</v>
      </c>
      <c r="Q68" s="118">
        <f>'SS6-Orifice1 (4)'!Q68</f>
        <v>9.7328349999999998E-4</v>
      </c>
      <c r="R68" s="118">
        <f>'SS6-Orifice1 (4)'!R68</f>
        <v>7</v>
      </c>
      <c r="S68" s="118">
        <f>'SS6-Orifice1 (4)'!S68</f>
        <v>2.8260000000000001</v>
      </c>
      <c r="T68" s="118">
        <f>'SS6-Orifice1 (4)'!T68</f>
        <v>3.4720000000000001E-12</v>
      </c>
      <c r="U68" s="118">
        <f>'SS6-Orifice1 (4)'!U68</f>
        <v>6.3629999999999995E-8</v>
      </c>
      <c r="V68" s="118">
        <f>'SS6-Orifice1 (4)'!V68</f>
        <v>1.20774</v>
      </c>
      <c r="W68" s="118">
        <f>'SS6-Orifice1 (4)'!W68</f>
        <v>4.0000000000000042E-2</v>
      </c>
      <c r="X68" s="118">
        <f>'SS6-Orifice1 (4)'!X68</f>
        <v>299679266.65535998</v>
      </c>
      <c r="Y68" s="118">
        <f>'SS6-Orifice1 (4)'!Y68</f>
        <v>-50</v>
      </c>
      <c r="Z68" s="118">
        <f>'SS6-Orifice1 (4)'!Z68</f>
        <v>4</v>
      </c>
      <c r="AA68" s="118">
        <f>'SS6-Orifice1 (4)'!AA68</f>
        <v>0.127</v>
      </c>
      <c r="AB68" s="118">
        <f>'SS6-Orifice1 (4)'!AB68</f>
        <v>7.0000000000000007E-2</v>
      </c>
      <c r="AC68" s="118">
        <f>'SS6-Orifice1 (4)'!AC68</f>
        <v>4.3022237911428602</v>
      </c>
      <c r="AD68" s="118">
        <f>'SS6-Orifice1 (4)'!AD68</f>
        <v>0.68602358640598404</v>
      </c>
      <c r="AE68" s="118">
        <f>'SS6-Orifice1 (4)'!AE68</f>
        <v>10.2183358800575</v>
      </c>
      <c r="AF68" s="118">
        <f>'SS6-Orifice1 (4)'!AF68</f>
        <v>4.6053714885278296</v>
      </c>
      <c r="AG68" s="118">
        <f>'SS6-Orifice1 (4)'!AG68</f>
        <v>5.5678576541765796</v>
      </c>
      <c r="AH68" s="118">
        <f>'SS6-Orifice1 (4)'!AH68</f>
        <v>5.5937200026646803</v>
      </c>
      <c r="AI68" s="118">
        <f>'SS6-Orifice1 (4)'!AI68</f>
        <v>0.389910393754269</v>
      </c>
      <c r="AJ68" s="118">
        <f>'SS6-Orifice1 (4)'!AJ68</f>
        <v>4.9931956902881298</v>
      </c>
      <c r="AK68" s="118">
        <f>'SS6-Orifice1 (4)'!AK68</f>
        <v>4.3022237911428602</v>
      </c>
      <c r="AL68" s="118">
        <f>'SS6-Orifice1 (4)'!AL68</f>
        <v>0.68602358640598404</v>
      </c>
      <c r="AM68" s="118">
        <f>'SS6-Orifice1 (4)'!AM68</f>
        <v>213.861335648964</v>
      </c>
      <c r="AN68" s="118">
        <f>'SS6-Orifice1 (4)'!AN68</f>
        <v>3.61620020473688</v>
      </c>
      <c r="AO68" s="118">
        <f>'SS6-Orifice1 (4)'!AO68</f>
        <v>41599.527300059999</v>
      </c>
      <c r="AP68" s="118">
        <f>'SS6-Orifice1 (4)'!AP68</f>
        <v>3376.0789652518001</v>
      </c>
      <c r="AQ68" s="118">
        <f>'SS6-Orifice1 (4)'!AQ68</f>
        <v>10359.0663075135</v>
      </c>
      <c r="AR68" s="118">
        <f>'SS6-Orifice1 (4)'!AR68</f>
        <v>7715.9523219232497</v>
      </c>
      <c r="AS68" s="118">
        <f>'SS6-Orifice1 (4)'!AS68</f>
        <v>3806.6550174285799</v>
      </c>
      <c r="AT68" s="108">
        <f>'SS6-Orifice1 (4)'!AT68</f>
        <v>-7715.9523219232497</v>
      </c>
      <c r="AU68" s="109">
        <f t="shared" si="7"/>
        <v>0.15945790356566875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(4)'!I69</f>
        <v>1.5</v>
      </c>
      <c r="J69" s="118">
        <f>'SS6-Orifice1 (4)'!J69</f>
        <v>7</v>
      </c>
      <c r="K69" s="118">
        <f>'SS6-Orifice1 (4)'!K69</f>
        <v>0.48244140000000002</v>
      </c>
      <c r="L69" s="118">
        <f>'SS6-Orifice1 (4)'!L69</f>
        <v>1.946567E-3</v>
      </c>
      <c r="M69" s="118">
        <f>'SS6-Orifice1 (4)'!M69</f>
        <v>9.7328349999999998E-4</v>
      </c>
      <c r="N69" s="118">
        <f>'SS6-Orifice1 (4)'!N69</f>
        <v>7</v>
      </c>
      <c r="O69" s="118">
        <f>'SS6-Orifice1 (4)'!O69</f>
        <v>2.8260000000000001</v>
      </c>
      <c r="P69" s="118">
        <f>'SS6-Orifice1 (4)'!P69</f>
        <v>1.946567E-3</v>
      </c>
      <c r="Q69" s="118">
        <f>'SS6-Orifice1 (4)'!Q69</f>
        <v>9.7328349999999998E-4</v>
      </c>
      <c r="R69" s="118">
        <f>'SS6-Orifice1 (4)'!R69</f>
        <v>7</v>
      </c>
      <c r="S69" s="118">
        <f>'SS6-Orifice1 (4)'!S69</f>
        <v>2.8260000000000001</v>
      </c>
      <c r="T69" s="118">
        <f>'SS6-Orifice1 (4)'!T69</f>
        <v>3.4720000000000001E-12</v>
      </c>
      <c r="U69" s="118">
        <f>'SS6-Orifice1 (4)'!U69</f>
        <v>6.3629999999999995E-8</v>
      </c>
      <c r="V69" s="118">
        <f>'SS6-Orifice1 (4)'!V69</f>
        <v>1.20774</v>
      </c>
      <c r="W69" s="118">
        <f>'SS6-Orifice1 (4)'!W69</f>
        <v>4.6999999999999952E-2</v>
      </c>
      <c r="X69" s="118">
        <f>'SS6-Orifice1 (4)'!X69</f>
        <v>413744687.526057</v>
      </c>
      <c r="Y69" s="118">
        <f>'SS6-Orifice1 (4)'!Y69</f>
        <v>-50</v>
      </c>
      <c r="Z69" s="118">
        <f>'SS6-Orifice1 (4)'!Z69</f>
        <v>4</v>
      </c>
      <c r="AA69" s="118">
        <f>'SS6-Orifice1 (4)'!AA69</f>
        <v>0.127</v>
      </c>
      <c r="AB69" s="118">
        <f>'SS6-Orifice1 (4)'!AB69</f>
        <v>7.0000000000000007E-2</v>
      </c>
      <c r="AC69" s="118">
        <f>'SS6-Orifice1 (4)'!AC69</f>
        <v>5.4525965223499</v>
      </c>
      <c r="AD69" s="118">
        <f>'SS6-Orifice1 (4)'!AD69</f>
        <v>0.62949592558423795</v>
      </c>
      <c r="AE69" s="118">
        <f>'SS6-Orifice1 (4)'!AE69</f>
        <v>10.2189095442398</v>
      </c>
      <c r="AF69" s="118">
        <f>'SS6-Orifice1 (4)'!AF69</f>
        <v>4.5203772455362001</v>
      </c>
      <c r="AG69" s="118">
        <f>'SS6-Orifice1 (4)'!AG69</f>
        <v>5.5956219357640302</v>
      </c>
      <c r="AH69" s="118">
        <f>'SS6-Orifice1 (4)'!AH69</f>
        <v>5.5896050928205296</v>
      </c>
      <c r="AI69" s="118">
        <f>'SS6-Orifice1 (4)'!AI69</f>
        <v>0.34748545536440001</v>
      </c>
      <c r="AJ69" s="118">
        <f>'SS6-Orifice1 (4)'!AJ69</f>
        <v>6.5196031121951297</v>
      </c>
      <c r="AK69" s="118">
        <f>'SS6-Orifice1 (4)'!AK69</f>
        <v>5.4525965223499</v>
      </c>
      <c r="AL69" s="118">
        <f>'SS6-Orifice1 (4)'!AL69</f>
        <v>0.62949592558423795</v>
      </c>
      <c r="AM69" s="118">
        <f>'SS6-Orifice1 (4)'!AM69</f>
        <v>211.71840979620299</v>
      </c>
      <c r="AN69" s="118">
        <f>'SS6-Orifice1 (4)'!AN69</f>
        <v>4.8231005967656699</v>
      </c>
      <c r="AO69" s="118">
        <f>'SS6-Orifice1 (4)'!AO69</f>
        <v>39540.679850089902</v>
      </c>
      <c r="AP69" s="118">
        <f>'SS6-Orifice1 (4)'!AP69</f>
        <v>3194.6705680920099</v>
      </c>
      <c r="AQ69" s="118">
        <f>'SS6-Orifice1 (4)'!AQ69</f>
        <v>10357.979064217299</v>
      </c>
      <c r="AR69" s="118">
        <f>'SS6-Orifice1 (4)'!AR69</f>
        <v>7716.2779888525902</v>
      </c>
      <c r="AS69" s="118">
        <f>'SS6-Orifice1 (4)'!AS69</f>
        <v>3569.5949673401301</v>
      </c>
      <c r="AT69" s="108">
        <f>'SS6-Orifice1 (4)'!AT69</f>
        <v>-7716.2779888525902</v>
      </c>
      <c r="AU69" s="109">
        <f t="shared" si="7"/>
        <v>0.11544883671549289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(4)'!I70</f>
        <v>1.5</v>
      </c>
      <c r="J70" s="118">
        <f>'SS6-Orifice1 (4)'!J70</f>
        <v>7</v>
      </c>
      <c r="K70" s="118">
        <f>'SS6-Orifice1 (4)'!K70</f>
        <v>0.48244140000000002</v>
      </c>
      <c r="L70" s="118">
        <f>'SS6-Orifice1 (4)'!L70</f>
        <v>1.946567E-3</v>
      </c>
      <c r="M70" s="118">
        <f>'SS6-Orifice1 (4)'!M70</f>
        <v>9.7328349999999998E-4</v>
      </c>
      <c r="N70" s="118">
        <f>'SS6-Orifice1 (4)'!N70</f>
        <v>7</v>
      </c>
      <c r="O70" s="118">
        <f>'SS6-Orifice1 (4)'!O70</f>
        <v>2.8260000000000001</v>
      </c>
      <c r="P70" s="118">
        <f>'SS6-Orifice1 (4)'!P70</f>
        <v>1.946567E-3</v>
      </c>
      <c r="Q70" s="118">
        <f>'SS6-Orifice1 (4)'!Q70</f>
        <v>9.7328349999999998E-4</v>
      </c>
      <c r="R70" s="118">
        <f>'SS6-Orifice1 (4)'!R70</f>
        <v>7</v>
      </c>
      <c r="S70" s="118">
        <f>'SS6-Orifice1 (4)'!S70</f>
        <v>2.8260000000000001</v>
      </c>
      <c r="T70" s="118">
        <f>'SS6-Orifice1 (4)'!T70</f>
        <v>3.4720000000000001E-12</v>
      </c>
      <c r="U70" s="118">
        <f>'SS6-Orifice1 (4)'!U70</f>
        <v>6.3629999999999995E-8</v>
      </c>
      <c r="V70" s="118">
        <f>'SS6-Orifice1 (4)'!V70</f>
        <v>1.20774</v>
      </c>
      <c r="W70" s="118">
        <f>'SS6-Orifice1 (4)'!W70</f>
        <v>6.2999999999999987E-2</v>
      </c>
      <c r="X70" s="118">
        <f>'SS6-Orifice1 (4)'!X70</f>
        <v>743391880.84695303</v>
      </c>
      <c r="Y70" s="118">
        <f>'SS6-Orifice1 (4)'!Y70</f>
        <v>-50</v>
      </c>
      <c r="Z70" s="118">
        <f>'SS6-Orifice1 (4)'!Z70</f>
        <v>4</v>
      </c>
      <c r="AA70" s="118">
        <f>'SS6-Orifice1 (4)'!AA70</f>
        <v>0.127</v>
      </c>
      <c r="AB70" s="118">
        <f>'SS6-Orifice1 (4)'!AB70</f>
        <v>7.0000000000000007E-2</v>
      </c>
      <c r="AC70" s="118">
        <f>'SS6-Orifice1 (4)'!AC70</f>
        <v>8.6017385636965003</v>
      </c>
      <c r="AD70" s="118">
        <f>'SS6-Orifice1 (4)'!AD70</f>
        <v>0.583885768380626</v>
      </c>
      <c r="AE70" s="118">
        <f>'SS6-Orifice1 (4)'!AE70</f>
        <v>10.2187948114034</v>
      </c>
      <c r="AF70" s="118">
        <f>'SS6-Orifice1 (4)'!AF70</f>
        <v>4.83149052687018</v>
      </c>
      <c r="AG70" s="118">
        <f>'SS6-Orifice1 (4)'!AG70</f>
        <v>5.62030386936868</v>
      </c>
      <c r="AH70" s="118">
        <f>'SS6-Orifice1 (4)'!AH70</f>
        <v>5.6336599112508097</v>
      </c>
      <c r="AI70" s="118">
        <f>'SS6-Orifice1 (4)'!AI70</f>
        <v>0.28553251153138098</v>
      </c>
      <c r="AJ70" s="118">
        <f>'SS6-Orifice1 (4)'!AJ70</f>
        <v>10.930652823647399</v>
      </c>
      <c r="AK70" s="118">
        <f>'SS6-Orifice1 (4)'!AK70</f>
        <v>8.6017385636965003</v>
      </c>
      <c r="AL70" s="118">
        <f>'SS6-Orifice1 (4)'!AL70</f>
        <v>0.583885768380626</v>
      </c>
      <c r="AM70" s="118">
        <f>'SS6-Orifice1 (4)'!AM70</f>
        <v>204.35501036284299</v>
      </c>
      <c r="AN70" s="118">
        <f>'SS6-Orifice1 (4)'!AN70</f>
        <v>8.0178527953158696</v>
      </c>
      <c r="AO70" s="118">
        <f>'SS6-Orifice1 (4)'!AO70</f>
        <v>37534.059565894699</v>
      </c>
      <c r="AP70" s="118">
        <f>'SS6-Orifice1 (4)'!AP70</f>
        <v>3010.9272742227799</v>
      </c>
      <c r="AQ70" s="118">
        <f>'SS6-Orifice1 (4)'!AQ70</f>
        <v>10359.1505671622</v>
      </c>
      <c r="AR70" s="118">
        <f>'SS6-Orifice1 (4)'!AR70</f>
        <v>7715.1559609045198</v>
      </c>
      <c r="AS70" s="118">
        <f>'SS6-Orifice1 (4)'!AS70</f>
        <v>3291.7018019939401</v>
      </c>
      <c r="AT70" s="108">
        <f>'SS6-Orifice1 (4)'!AT70</f>
        <v>-7715.1559609045198</v>
      </c>
      <c r="AU70" s="109">
        <f t="shared" ref="AU70:AU104" si="12">AL70/AK70</f>
        <v>6.7879971479824622E-2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(4)'!I71</f>
        <v>1.5</v>
      </c>
      <c r="J71" s="112">
        <f>'SS6-Orifice1 (4)'!J71</f>
        <v>7</v>
      </c>
      <c r="K71" s="112">
        <f>'SS6-Orifice1 (4)'!K71</f>
        <v>0.48244140000000002</v>
      </c>
      <c r="L71" s="112">
        <f>'SS6-Orifice1 (4)'!L71</f>
        <v>1.946567E-3</v>
      </c>
      <c r="M71" s="112">
        <f>'SS6-Orifice1 (4)'!M71</f>
        <v>9.7328349999999998E-4</v>
      </c>
      <c r="N71" s="112">
        <f>'SS6-Orifice1 (4)'!N71</f>
        <v>7</v>
      </c>
      <c r="O71" s="112">
        <f>'SS6-Orifice1 (4)'!O71</f>
        <v>2.8260000000000001</v>
      </c>
      <c r="P71" s="112">
        <f>'SS6-Orifice1 (4)'!P71</f>
        <v>1.946567E-3</v>
      </c>
      <c r="Q71" s="112">
        <f>'SS6-Orifice1 (4)'!Q71</f>
        <v>9.7328349999999998E-4</v>
      </c>
      <c r="R71" s="112">
        <f>'SS6-Orifice1 (4)'!R71</f>
        <v>7</v>
      </c>
      <c r="S71" s="112">
        <f>'SS6-Orifice1 (4)'!S71</f>
        <v>2.8260000000000001</v>
      </c>
      <c r="T71" s="112">
        <f>'SS6-Orifice1 (4)'!T71</f>
        <v>3.4720000000000001E-12</v>
      </c>
      <c r="U71" s="112">
        <f>'SS6-Orifice1 (4)'!U71</f>
        <v>6.3629999999999995E-8</v>
      </c>
      <c r="V71" s="112">
        <f>'SS6-Orifice1 (4)'!V71</f>
        <v>1.20774</v>
      </c>
      <c r="W71" s="112">
        <f>'SS6-Orifice1 (4)'!W71</f>
        <v>0.12499999999999985</v>
      </c>
      <c r="X71" s="112">
        <f>'SS6-Orifice1 (4)'!X71</f>
        <v>2926555338.4312501</v>
      </c>
      <c r="Y71" s="112">
        <f>'SS6-Orifice1 (4)'!Y71</f>
        <v>-50</v>
      </c>
      <c r="Z71" s="112">
        <f>'SS6-Orifice1 (4)'!Z71</f>
        <v>4</v>
      </c>
      <c r="AA71" s="112">
        <f>'SS6-Orifice1 (4)'!AA71</f>
        <v>0.127</v>
      </c>
      <c r="AB71" s="112">
        <f>'SS6-Orifice1 (4)'!AB71</f>
        <v>7.0000000000000007E-2</v>
      </c>
      <c r="AC71" s="112">
        <f>'SS6-Orifice1 (4)'!AC71</f>
        <v>21.0478235875919</v>
      </c>
      <c r="AD71" s="112">
        <f>'SS6-Orifice1 (4)'!AD71</f>
        <v>0.31707606483762601</v>
      </c>
      <c r="AE71" s="112">
        <f>'SS6-Orifice1 (4)'!AE71</f>
        <v>10.215582291982701</v>
      </c>
      <c r="AF71" s="112">
        <f>'SS6-Orifice1 (4)'!AF71</f>
        <v>4.5340242484984001</v>
      </c>
      <c r="AG71" s="112">
        <f>'SS6-Orifice1 (4)'!AG71</f>
        <v>5.5921183878603804</v>
      </c>
      <c r="AH71" s="112">
        <f>'SS6-Orifice1 (4)'!AH71</f>
        <v>5.5677423052827102</v>
      </c>
      <c r="AI71" s="112">
        <f>'SS6-Orifice1 (4)'!AI71</f>
        <v>0.15054262116249101</v>
      </c>
      <c r="AJ71" s="112">
        <f>'SS6-Orifice1 (4)'!AJ71</f>
        <v>40.135194999622897</v>
      </c>
      <c r="AK71" s="112">
        <f>'SS6-Orifice1 (4)'!AK71</f>
        <v>21.0478235875919</v>
      </c>
      <c r="AL71" s="112">
        <f>'SS6-Orifice1 (4)'!AL71</f>
        <v>0.31707606483762601</v>
      </c>
      <c r="AM71" s="112">
        <f>'SS6-Orifice1 (4)'!AM71</f>
        <v>231.70386214099599</v>
      </c>
      <c r="AN71" s="112">
        <f>'SS6-Orifice1 (4)'!AN71</f>
        <v>20.730747522754399</v>
      </c>
      <c r="AO71" s="112">
        <f>'SS6-Orifice1 (4)'!AO71</f>
        <v>35531.779884367403</v>
      </c>
      <c r="AP71" s="112">
        <f>'SS6-Orifice1 (4)'!AP71</f>
        <v>2326.1381711706899</v>
      </c>
      <c r="AQ71" s="112">
        <f>'SS6-Orifice1 (4)'!AQ71</f>
        <v>10354.351927605399</v>
      </c>
      <c r="AR71" s="112">
        <f>'SS6-Orifice1 (4)'!AR71</f>
        <v>7711.3078053640502</v>
      </c>
      <c r="AS71" s="112">
        <f>'SS6-Orifice1 (4)'!AS71</f>
        <v>2286.54798319479</v>
      </c>
      <c r="AT71" s="113">
        <f>'SS6-Orifice1 (4)'!AT71</f>
        <v>-7711.3078053640502</v>
      </c>
      <c r="AU71" s="114">
        <f t="shared" si="12"/>
        <v>1.5064553516333561E-2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5E60-440A-42F1-864C-952533F46DB0}">
  <sheetPr>
    <outlinePr summaryBelow="0" summaryRight="0"/>
  </sheetPr>
  <dimension ref="A2:AV104"/>
  <sheetViews>
    <sheetView topLeftCell="AM1" zoomScale="70" zoomScaleNormal="70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0.68347663884716214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0.96759267252489201</v>
      </c>
      <c r="AD6" s="76">
        <v>0.73568487743126099</v>
      </c>
      <c r="AE6" s="76">
        <v>1.96850373568691</v>
      </c>
      <c r="AF6" s="76">
        <v>0.83643072866868895</v>
      </c>
      <c r="AG6" s="76">
        <v>1.57581953799551</v>
      </c>
      <c r="AH6" s="76">
        <v>1.57598393138959</v>
      </c>
      <c r="AI6" s="77">
        <v>0.487124978693388</v>
      </c>
      <c r="AJ6" s="77">
        <v>1.23041809252342</v>
      </c>
      <c r="AK6" s="76">
        <v>0.96759267252489201</v>
      </c>
      <c r="AL6" s="76">
        <v>0.73568487743126099</v>
      </c>
      <c r="AM6" s="76">
        <v>217.94563157649699</v>
      </c>
      <c r="AN6" s="76">
        <v>0.23190779509363199</v>
      </c>
      <c r="AO6" s="76">
        <v>145339.68047902701</v>
      </c>
      <c r="AP6" s="76">
        <v>201.34145062149301</v>
      </c>
      <c r="AQ6" s="76">
        <v>532.47592036068397</v>
      </c>
      <c r="AR6" s="76">
        <v>2310.6583046836899</v>
      </c>
      <c r="AS6" s="76">
        <v>1287.6493524965299</v>
      </c>
      <c r="AT6" s="66">
        <v>-2310.6583046836899</v>
      </c>
      <c r="AU6" s="83">
        <f t="shared" ref="AU6:AU37" si="2">AL6/AK6</f>
        <v>0.76032497798016863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0.97168646628012101</v>
      </c>
      <c r="AD7">
        <v>0.43998907680266702</v>
      </c>
      <c r="AE7">
        <v>1.9685012168128599</v>
      </c>
      <c r="AF7">
        <v>0.85621185811488298</v>
      </c>
      <c r="AG7">
        <v>1.5757618692161699</v>
      </c>
      <c r="AH7">
        <v>1.5757305761463101</v>
      </c>
      <c r="AI7" s="18">
        <v>0.29483809920424298</v>
      </c>
      <c r="AJ7" s="18">
        <v>1.20183263024641</v>
      </c>
      <c r="AK7">
        <v>0.97168646628012101</v>
      </c>
      <c r="AL7">
        <v>0.43998907680266702</v>
      </c>
      <c r="AM7">
        <v>362.79591001702801</v>
      </c>
      <c r="AN7">
        <v>0.53169738947745404</v>
      </c>
      <c r="AO7">
        <v>63662.835318068697</v>
      </c>
      <c r="AP7">
        <v>171.37621383719099</v>
      </c>
      <c r="AQ7">
        <v>437.90293131423198</v>
      </c>
      <c r="AR7">
        <v>1854.24214338962</v>
      </c>
      <c r="AS7">
        <v>1077.2200912153701</v>
      </c>
      <c r="AT7">
        <v>-1854.24214338962</v>
      </c>
      <c r="AU7" s="71">
        <f t="shared" si="2"/>
        <v>0.45280972008086556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0.97201234247619905</v>
      </c>
      <c r="AD8">
        <v>0.33057885660286102</v>
      </c>
      <c r="AE8">
        <v>1.96849843465782</v>
      </c>
      <c r="AF8">
        <v>0.82481706083496897</v>
      </c>
      <c r="AG8">
        <v>1.57610755741144</v>
      </c>
      <c r="AH8">
        <v>1.5760562636823701</v>
      </c>
      <c r="AI8" s="18">
        <v>0.2224620226564</v>
      </c>
      <c r="AJ8" s="18">
        <v>1.17862425712095</v>
      </c>
      <c r="AK8">
        <v>0.97201234247619905</v>
      </c>
      <c r="AL8">
        <v>0.33057885660286102</v>
      </c>
      <c r="AM8">
        <v>481.02887127967801</v>
      </c>
      <c r="AN8">
        <v>0.64143348587333804</v>
      </c>
      <c r="AO8">
        <v>52790.152072755198</v>
      </c>
      <c r="AP8">
        <v>152.724261879171</v>
      </c>
      <c r="AQ8">
        <v>402.78631084396801</v>
      </c>
      <c r="AR8">
        <v>1691.45718879162</v>
      </c>
      <c r="AS8">
        <v>979.45181869685598</v>
      </c>
      <c r="AT8">
        <v>-1691.45718879162</v>
      </c>
      <c r="AU8" s="71">
        <f t="shared" si="2"/>
        <v>0.34009738576025916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0.97692974226197005</v>
      </c>
      <c r="AD9">
        <v>0.22461280257014599</v>
      </c>
      <c r="AE9">
        <v>1.9684952826650799</v>
      </c>
      <c r="AF9">
        <v>0.833956338647872</v>
      </c>
      <c r="AG9">
        <v>1.5764154496054801</v>
      </c>
      <c r="AH9">
        <v>1.5762895574806</v>
      </c>
      <c r="AI9" s="18">
        <v>0.15052921184625701</v>
      </c>
      <c r="AJ9" s="18">
        <v>1.16315351878637</v>
      </c>
      <c r="AK9">
        <v>0.97692974226197005</v>
      </c>
      <c r="AL9">
        <v>0.22461280257014599</v>
      </c>
      <c r="AM9">
        <v>702.52627787009703</v>
      </c>
      <c r="AN9">
        <v>0.752316939691825</v>
      </c>
      <c r="AO9">
        <v>45239.851946033101</v>
      </c>
      <c r="AP9">
        <v>131.84363931046201</v>
      </c>
      <c r="AQ9">
        <v>368.11544553639402</v>
      </c>
      <c r="AR9">
        <v>1532.2133236510299</v>
      </c>
      <c r="AS9">
        <v>839.45231646060199</v>
      </c>
      <c r="AT9">
        <v>-1532.2133236510299</v>
      </c>
      <c r="AU9" s="71">
        <f t="shared" si="2"/>
        <v>0.2299170481288455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0.98506982934926701</v>
      </c>
      <c r="AD10" s="18">
        <v>2.31159297031738E-6</v>
      </c>
      <c r="AE10">
        <v>1.9685033684809301</v>
      </c>
      <c r="AF10">
        <v>0.84097989013845498</v>
      </c>
      <c r="AG10">
        <v>1.57599165091277</v>
      </c>
      <c r="AH10">
        <v>1.5760010685431101</v>
      </c>
      <c r="AI10" s="18">
        <v>1.5449958108323601E-6</v>
      </c>
      <c r="AJ10">
        <v>1.18117224724573</v>
      </c>
      <c r="AK10">
        <v>0.98506982934926701</v>
      </c>
      <c r="AL10" s="18">
        <v>2.31159297031738E-6</v>
      </c>
      <c r="AM10">
        <v>0</v>
      </c>
      <c r="AN10">
        <v>0.98506751775629697</v>
      </c>
      <c r="AO10">
        <v>35000.082132191397</v>
      </c>
      <c r="AP10">
        <v>75.824569638109196</v>
      </c>
      <c r="AQ10">
        <v>187.83333389653799</v>
      </c>
      <c r="AR10">
        <v>824.30052742226496</v>
      </c>
      <c r="AS10">
        <v>477.379426064553</v>
      </c>
      <c r="AT10">
        <v>-824.30052742226496</v>
      </c>
      <c r="AU10" s="71">
        <f t="shared" si="2"/>
        <v>2.3466285347957604E-6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0.97584443842334001</v>
      </c>
      <c r="AD11" s="18">
        <v>1.8807057692652701E-6</v>
      </c>
      <c r="AE11">
        <v>1.9685007040551199</v>
      </c>
      <c r="AF11">
        <v>0.876698355081305</v>
      </c>
      <c r="AG11">
        <v>1.5764490410780501</v>
      </c>
      <c r="AH11">
        <v>1.57633987169519</v>
      </c>
      <c r="AI11" s="18">
        <v>1.25542095979068E-6</v>
      </c>
      <c r="AJ11">
        <v>1.2237753426826501</v>
      </c>
      <c r="AK11">
        <v>0.97584443842334001</v>
      </c>
      <c r="AL11" s="18">
        <v>1.8807057692652701E-6</v>
      </c>
      <c r="AM11">
        <v>0</v>
      </c>
      <c r="AN11">
        <v>0.97584255771757</v>
      </c>
      <c r="AO11">
        <v>35000.067454223397</v>
      </c>
      <c r="AP11">
        <v>50.258512257913303</v>
      </c>
      <c r="AQ11">
        <v>145.19722231831599</v>
      </c>
      <c r="AR11">
        <v>669.52546813849006</v>
      </c>
      <c r="AS11">
        <v>305.53712481912203</v>
      </c>
      <c r="AT11">
        <v>-669.52546813849006</v>
      </c>
      <c r="AU11" s="71">
        <f t="shared" si="2"/>
        <v>1.927259812336384E-6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0.97195611264903603</v>
      </c>
      <c r="AD12" s="18">
        <v>1.7614038350513899E-6</v>
      </c>
      <c r="AE12">
        <v>1.9684968756611401</v>
      </c>
      <c r="AF12">
        <v>0.86544282669452</v>
      </c>
      <c r="AG12">
        <v>1.57670042438446</v>
      </c>
      <c r="AH12">
        <v>1.57656957036668</v>
      </c>
      <c r="AI12" s="18">
        <v>1.17754808044627E-6</v>
      </c>
      <c r="AJ12">
        <v>1.24870563254345</v>
      </c>
      <c r="AK12">
        <v>0.97195611264903603</v>
      </c>
      <c r="AL12" s="18">
        <v>1.7614038350513899E-6</v>
      </c>
      <c r="AM12">
        <v>0</v>
      </c>
      <c r="AN12">
        <v>0.97195435124520102</v>
      </c>
      <c r="AO12">
        <v>35000.063428014</v>
      </c>
      <c r="AP12">
        <v>46.986844916269099</v>
      </c>
      <c r="AQ12">
        <v>135.54861052853801</v>
      </c>
      <c r="AR12">
        <v>633.882587428237</v>
      </c>
      <c r="AS12">
        <v>293.17356235119001</v>
      </c>
      <c r="AT12">
        <v>-633.882587428237</v>
      </c>
      <c r="AU12" s="71">
        <f t="shared" si="2"/>
        <v>1.8122256881030759E-6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0.97468335922525395</v>
      </c>
      <c r="AD13" s="18">
        <v>1.20221785696454E-6</v>
      </c>
      <c r="AE13">
        <v>1.9684953188610801</v>
      </c>
      <c r="AF13">
        <v>0.86519956591292202</v>
      </c>
      <c r="AG13">
        <v>1.57644536643473</v>
      </c>
      <c r="AH13">
        <v>1.5762359836325901</v>
      </c>
      <c r="AI13" s="18">
        <v>7.9637131644567098E-7</v>
      </c>
      <c r="AJ13">
        <v>1.49201919824858</v>
      </c>
      <c r="AK13">
        <v>0.97468335922525395</v>
      </c>
      <c r="AL13" s="18">
        <v>1.20221785696454E-6</v>
      </c>
      <c r="AM13">
        <v>0</v>
      </c>
      <c r="AN13">
        <v>0.97468215700739702</v>
      </c>
      <c r="AO13">
        <v>35000.043170611803</v>
      </c>
      <c r="AP13">
        <v>40.787336295276802</v>
      </c>
      <c r="AQ13">
        <v>102.627651201896</v>
      </c>
      <c r="AR13">
        <v>491.62249566167299</v>
      </c>
      <c r="AS13">
        <v>251.470049802093</v>
      </c>
      <c r="AT13">
        <v>-491.62249566167299</v>
      </c>
      <c r="AU13" s="71">
        <f t="shared" si="2"/>
        <v>1.2334445290213492E-6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1.00650443939503</v>
      </c>
      <c r="AD14" s="18">
        <v>8.9920542397059503E-7</v>
      </c>
      <c r="AE14">
        <v>1.9684956090063299</v>
      </c>
      <c r="AF14">
        <v>0.82503973664252195</v>
      </c>
      <c r="AG14">
        <v>1.5758363957749699</v>
      </c>
      <c r="AH14">
        <v>1.5757517908319301</v>
      </c>
      <c r="AI14" s="18">
        <v>5.7903259071901201E-7</v>
      </c>
      <c r="AJ14">
        <v>1.81297709609395</v>
      </c>
      <c r="AK14">
        <v>1.00650443939503</v>
      </c>
      <c r="AL14" s="18">
        <v>8.9920542397059503E-7</v>
      </c>
      <c r="AM14">
        <v>0</v>
      </c>
      <c r="AN14">
        <v>1.0065035401896101</v>
      </c>
      <c r="AO14">
        <v>35000.031268831699</v>
      </c>
      <c r="AP14">
        <v>39.097524803382299</v>
      </c>
      <c r="AQ14">
        <v>95.442007518965596</v>
      </c>
      <c r="AR14">
        <v>430.44950346650899</v>
      </c>
      <c r="AS14">
        <v>237.69646465584501</v>
      </c>
      <c r="AT14">
        <v>-430.44950346650899</v>
      </c>
      <c r="AU14" s="71">
        <f t="shared" si="2"/>
        <v>8.9339439427715975E-7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1.18336863062332</v>
      </c>
      <c r="AD15" s="18">
        <v>5.8840636564294E-7</v>
      </c>
      <c r="AE15">
        <v>1.96850383321968</v>
      </c>
      <c r="AF15">
        <v>0.82895782316192901</v>
      </c>
      <c r="AG15">
        <v>1.5762882720916001</v>
      </c>
      <c r="AH15">
        <v>1.5760957327692</v>
      </c>
      <c r="AI15" s="18">
        <v>3.3304696772374899E-7</v>
      </c>
      <c r="AJ15">
        <v>2.6744984824640001</v>
      </c>
      <c r="AK15">
        <v>1.18336863062332</v>
      </c>
      <c r="AL15" s="18">
        <v>5.8840636564294E-7</v>
      </c>
      <c r="AM15">
        <v>0</v>
      </c>
      <c r="AN15">
        <v>1.1833680422169499</v>
      </c>
      <c r="AO15">
        <v>35000.017403058097</v>
      </c>
      <c r="AP15">
        <v>36.959290934547298</v>
      </c>
      <c r="AQ15">
        <v>85.564573087829402</v>
      </c>
      <c r="AR15">
        <v>340.41568028801203</v>
      </c>
      <c r="AS15">
        <v>230.78047474268999</v>
      </c>
      <c r="AT15">
        <v>-340.41568028801203</v>
      </c>
      <c r="AU15" s="71">
        <f t="shared" si="2"/>
        <v>4.9722998431436083E-7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1.2136778684491401</v>
      </c>
      <c r="AD16" s="68">
        <v>1.5328966601638799E-7</v>
      </c>
      <c r="AE16" s="67">
        <v>1.9685037962629299</v>
      </c>
      <c r="AF16" s="67">
        <v>0.81502269772715996</v>
      </c>
      <c r="AG16" s="67">
        <v>1.57609039118466</v>
      </c>
      <c r="AH16" s="67">
        <v>1.5759554534026401</v>
      </c>
      <c r="AI16" s="68">
        <v>8.5126958367335397E-8</v>
      </c>
      <c r="AJ16" s="67">
        <v>4.5781049117201196</v>
      </c>
      <c r="AK16" s="67">
        <v>1.2136778684491401</v>
      </c>
      <c r="AL16" s="68">
        <v>1.5328966601638799E-7</v>
      </c>
      <c r="AM16" s="67">
        <v>0</v>
      </c>
      <c r="AN16" s="67">
        <v>1.21367771515947</v>
      </c>
      <c r="AO16" s="67">
        <v>35000.004420562604</v>
      </c>
      <c r="AP16" s="67">
        <v>32.793971320596299</v>
      </c>
      <c r="AQ16" s="67">
        <v>59.928603047190897</v>
      </c>
      <c r="AR16" s="67">
        <v>232.12632651915101</v>
      </c>
      <c r="AS16" s="67">
        <v>203.529203501311</v>
      </c>
      <c r="AT16" s="67">
        <v>-232.12632651915101</v>
      </c>
      <c r="AU16" s="80">
        <f t="shared" si="2"/>
        <v>1.2630177248948632E-7</v>
      </c>
    </row>
    <row r="17" spans="2:47" ht="32" customHeight="1" x14ac:dyDescent="0.95">
      <c r="B17" t="s">
        <v>20</v>
      </c>
      <c r="C17">
        <f>AR17/AR28</f>
        <v>0.76173406865866622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1.0410430099894099</v>
      </c>
      <c r="AD17" s="76">
        <v>0.803943531980158</v>
      </c>
      <c r="AE17" s="76">
        <v>1.9684955653360201</v>
      </c>
      <c r="AF17" s="76">
        <v>0.86007878645419999</v>
      </c>
      <c r="AG17" s="76">
        <v>2.3647766445857599</v>
      </c>
      <c r="AH17" s="76">
        <v>2.3645604590398701</v>
      </c>
      <c r="AI17" s="77">
        <v>0.52434378220743105</v>
      </c>
      <c r="AJ17" s="77">
        <v>1.2305767224854001</v>
      </c>
      <c r="AK17" s="76">
        <v>1.0410430099894099</v>
      </c>
      <c r="AL17" s="76">
        <v>0.803943531980158</v>
      </c>
      <c r="AM17" s="76">
        <v>199.54118739635999</v>
      </c>
      <c r="AN17" s="76">
        <v>0.23709947800924999</v>
      </c>
      <c r="AO17" s="76">
        <v>153000.07948161001</v>
      </c>
      <c r="AP17" s="76">
        <v>309.17782922961601</v>
      </c>
      <c r="AQ17" s="76">
        <v>870.97761117507798</v>
      </c>
      <c r="AR17" s="76">
        <v>3380.7421839335102</v>
      </c>
      <c r="AS17" s="76">
        <v>1925.17189996195</v>
      </c>
      <c r="AT17" s="76">
        <v>-3380.7421839335102</v>
      </c>
      <c r="AU17" s="75">
        <f t="shared" si="2"/>
        <v>0.77224814370381889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1.3275319969702699</v>
      </c>
      <c r="AD18">
        <v>0.73463930118805498</v>
      </c>
      <c r="AE18">
        <v>1.9684957716962701</v>
      </c>
      <c r="AF18">
        <v>0.87541410228968697</v>
      </c>
      <c r="AG18">
        <v>2.3641871101052598</v>
      </c>
      <c r="AH18">
        <v>2.3646221567578101</v>
      </c>
      <c r="AI18" s="18">
        <v>0.47586777222230497</v>
      </c>
      <c r="AJ18" s="18">
        <v>1.6212554074157199</v>
      </c>
      <c r="AK18">
        <v>1.3275319969702699</v>
      </c>
      <c r="AL18">
        <v>0.73463930118805498</v>
      </c>
      <c r="AM18">
        <v>218.200767289645</v>
      </c>
      <c r="AN18">
        <v>0.59289269578222004</v>
      </c>
      <c r="AO18">
        <v>78097.513840647604</v>
      </c>
      <c r="AP18">
        <v>279.38693354228502</v>
      </c>
      <c r="AQ18">
        <v>784.69305483770904</v>
      </c>
      <c r="AR18">
        <v>3380.7203867173298</v>
      </c>
      <c r="AS18">
        <v>1727.9807678203299</v>
      </c>
      <c r="AT18">
        <v>-3380.7203867173298</v>
      </c>
      <c r="AU18" s="71">
        <f t="shared" si="2"/>
        <v>0.55338726513912206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1.4184409745814299</v>
      </c>
      <c r="AD19">
        <v>0.68167142038137196</v>
      </c>
      <c r="AE19">
        <v>1.9684956811665599</v>
      </c>
      <c r="AF19">
        <v>0.85873748577753295</v>
      </c>
      <c r="AG19">
        <v>2.3641205650666302</v>
      </c>
      <c r="AH19">
        <v>2.3640410932604099</v>
      </c>
      <c r="AI19" s="18">
        <v>0.44598485870146798</v>
      </c>
      <c r="AJ19" s="18">
        <v>1.79155268124612</v>
      </c>
      <c r="AK19">
        <v>1.4184409745814299</v>
      </c>
      <c r="AL19">
        <v>0.68167142038137196</v>
      </c>
      <c r="AM19">
        <v>235.01407651057201</v>
      </c>
      <c r="AN19">
        <v>0.73676955420005896</v>
      </c>
      <c r="AO19">
        <v>67165.162593399</v>
      </c>
      <c r="AP19">
        <v>263.283607159008</v>
      </c>
      <c r="AQ19">
        <v>751.604134258253</v>
      </c>
      <c r="AR19">
        <v>3380.6840805102402</v>
      </c>
      <c r="AS19">
        <v>1675.2419692240701</v>
      </c>
      <c r="AT19">
        <v>-3380.6840805102402</v>
      </c>
      <c r="AU19" s="71">
        <f t="shared" si="2"/>
        <v>0.48057792505784563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1.4543032296556699</v>
      </c>
      <c r="AD20">
        <v>0.57803523551445302</v>
      </c>
      <c r="AE20">
        <v>1.9685009627632699</v>
      </c>
      <c r="AF20">
        <v>0.84580184095103506</v>
      </c>
      <c r="AG20">
        <v>2.3647812249850602</v>
      </c>
      <c r="AH20">
        <v>2.3645594796206399</v>
      </c>
      <c r="AI20" s="18">
        <v>0.38725536835759999</v>
      </c>
      <c r="AJ20" s="18">
        <v>1.93610412107448</v>
      </c>
      <c r="AK20">
        <v>1.4543032296556699</v>
      </c>
      <c r="AL20">
        <v>0.57803523551445302</v>
      </c>
      <c r="AM20">
        <v>276.76449844974201</v>
      </c>
      <c r="AN20">
        <v>0.87626799414121503</v>
      </c>
      <c r="AO20">
        <v>57905.333927478998</v>
      </c>
      <c r="AP20">
        <v>247.12715000072399</v>
      </c>
      <c r="AQ20">
        <v>705.98891456286799</v>
      </c>
      <c r="AR20">
        <v>3212.65776409619</v>
      </c>
      <c r="AS20">
        <v>1553.9760055545701</v>
      </c>
      <c r="AT20">
        <v>-3212.65776409619</v>
      </c>
      <c r="AU20" s="71">
        <f t="shared" si="2"/>
        <v>0.39746541417728426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1.46106109273062</v>
      </c>
      <c r="AD21">
        <v>5.3284592008856803E-2</v>
      </c>
      <c r="AE21">
        <v>1.96850142099588</v>
      </c>
      <c r="AF21">
        <v>0.86218702330260499</v>
      </c>
      <c r="AG21">
        <v>2.3642725017636899</v>
      </c>
      <c r="AH21">
        <v>2.3640976920163799</v>
      </c>
      <c r="AI21">
        <v>3.5972927556270101E-2</v>
      </c>
      <c r="AJ21">
        <v>1.73830326344637</v>
      </c>
      <c r="AK21">
        <v>1.46106109273062</v>
      </c>
      <c r="AL21">
        <v>5.3284592008856803E-2</v>
      </c>
      <c r="AM21">
        <v>1380.63173404749</v>
      </c>
      <c r="AN21">
        <v>1.40777650072177</v>
      </c>
      <c r="AO21">
        <v>36272.510278720503</v>
      </c>
      <c r="AP21">
        <v>171.02081572777701</v>
      </c>
      <c r="AQ21">
        <v>439.67869354930502</v>
      </c>
      <c r="AR21">
        <v>1880.1402155150799</v>
      </c>
      <c r="AS21">
        <v>1058.30822149144</v>
      </c>
      <c r="AT21">
        <v>-1880.1402155150799</v>
      </c>
      <c r="AU21" s="71">
        <f t="shared" si="2"/>
        <v>3.6469790533722082E-2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1.46095302125517</v>
      </c>
      <c r="AD22">
        <v>1.4811537911980301E-3</v>
      </c>
      <c r="AE22">
        <v>1.96849576561631</v>
      </c>
      <c r="AF22">
        <v>0.82434946337147097</v>
      </c>
      <c r="AG22">
        <v>2.3645806019176701</v>
      </c>
      <c r="AH22">
        <v>2.3644853018971999</v>
      </c>
      <c r="AI22">
        <v>8.2026805612997195E-4</v>
      </c>
      <c r="AJ22">
        <v>1.75314061421573</v>
      </c>
      <c r="AK22">
        <v>1.46095302125517</v>
      </c>
      <c r="AL22">
        <v>1.4811537911980301E-3</v>
      </c>
      <c r="AM22">
        <v>0</v>
      </c>
      <c r="AN22">
        <v>1.45947186746397</v>
      </c>
      <c r="AO22">
        <v>35035.525357955397</v>
      </c>
      <c r="AP22">
        <v>130.962384653632</v>
      </c>
      <c r="AQ22">
        <v>355.19079884596999</v>
      </c>
      <c r="AR22">
        <v>1605.94856460817</v>
      </c>
      <c r="AS22">
        <v>830.93240414057004</v>
      </c>
      <c r="AT22">
        <v>-1605.94856460817</v>
      </c>
      <c r="AU22" s="71">
        <f t="shared" si="2"/>
        <v>1.0138271180859086E-3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1.4576838178625999</v>
      </c>
      <c r="AD23" s="18">
        <v>2.6416555791994101E-6</v>
      </c>
      <c r="AE23">
        <v>1.96850076391069</v>
      </c>
      <c r="AF23">
        <v>0.83221049665840097</v>
      </c>
      <c r="AG23">
        <v>2.3647651386388802</v>
      </c>
      <c r="AH23">
        <v>2.3645158397183899</v>
      </c>
      <c r="AI23" s="18">
        <v>1.7696279869188599E-6</v>
      </c>
      <c r="AJ23">
        <v>1.78248080105739</v>
      </c>
      <c r="AK23">
        <v>1.4576838178625999</v>
      </c>
      <c r="AL23" s="18">
        <v>2.6416555791994101E-6</v>
      </c>
      <c r="AM23">
        <v>0</v>
      </c>
      <c r="AN23">
        <v>1.4576811762070201</v>
      </c>
      <c r="AO23">
        <v>35000.063428098503</v>
      </c>
      <c r="AP23">
        <v>118.97002391577701</v>
      </c>
      <c r="AQ23">
        <v>323.372183066471</v>
      </c>
      <c r="AR23">
        <v>1507.58434733169</v>
      </c>
      <c r="AS23">
        <v>744.25778390859796</v>
      </c>
      <c r="AT23">
        <v>-1507.58434733169</v>
      </c>
      <c r="AU23" s="71">
        <f t="shared" si="2"/>
        <v>1.8122281024377884E-6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1.44268931903006</v>
      </c>
      <c r="AD24" s="18">
        <v>1.7794806291160001E-6</v>
      </c>
      <c r="AE24">
        <v>1.9684970278431</v>
      </c>
      <c r="AF24">
        <v>0.84726051774451405</v>
      </c>
      <c r="AG24">
        <v>2.3653296494287699</v>
      </c>
      <c r="AH24">
        <v>2.36492508535129</v>
      </c>
      <c r="AI24" s="18">
        <v>1.19598643934313E-6</v>
      </c>
      <c r="AJ24">
        <v>2.0420404529450802</v>
      </c>
      <c r="AK24">
        <v>1.44268931903006</v>
      </c>
      <c r="AL24" s="18">
        <v>1.7794806291160001E-6</v>
      </c>
      <c r="AM24">
        <v>0</v>
      </c>
      <c r="AN24">
        <v>1.4426875395494301</v>
      </c>
      <c r="AO24">
        <v>35000.043170693803</v>
      </c>
      <c r="AP24">
        <v>64.378411066979595</v>
      </c>
      <c r="AQ24">
        <v>199.95537130906399</v>
      </c>
      <c r="AR24">
        <v>998.41247301444503</v>
      </c>
      <c r="AS24">
        <v>399.62348742120002</v>
      </c>
      <c r="AT24">
        <v>-998.41247301444503</v>
      </c>
      <c r="AU24" s="71">
        <f t="shared" si="2"/>
        <v>1.2334468728945533E-6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1.47093013370037</v>
      </c>
      <c r="AD25" s="18">
        <v>1.3141238554658599E-6</v>
      </c>
      <c r="AE25">
        <v>1.96849644836416</v>
      </c>
      <c r="AF25">
        <v>0.84846044714358804</v>
      </c>
      <c r="AG25">
        <v>2.36466439625196</v>
      </c>
      <c r="AH25">
        <v>2.3642442292013701</v>
      </c>
      <c r="AI25" s="18">
        <v>8.6504505301516595E-7</v>
      </c>
      <c r="AJ25">
        <v>2.41839585575116</v>
      </c>
      <c r="AK25">
        <v>1.47093013370037</v>
      </c>
      <c r="AL25" s="18">
        <v>1.3141238554658599E-6</v>
      </c>
      <c r="AM25">
        <v>0</v>
      </c>
      <c r="AN25">
        <v>1.47092881957651</v>
      </c>
      <c r="AO25">
        <v>35000.031268906001</v>
      </c>
      <c r="AP25">
        <v>56.4212584740539</v>
      </c>
      <c r="AQ25">
        <v>160.11777746479001</v>
      </c>
      <c r="AR25">
        <v>794.33111174955297</v>
      </c>
      <c r="AS25">
        <v>347.18533970403001</v>
      </c>
      <c r="AT25">
        <v>-794.33111174955297</v>
      </c>
      <c r="AU25" s="71">
        <f t="shared" si="2"/>
        <v>8.9339651514240334E-7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1.6938387431099999</v>
      </c>
      <c r="AD26" s="18">
        <v>8.4222927369362496E-7</v>
      </c>
      <c r="AE26">
        <v>1.9684950691996099</v>
      </c>
      <c r="AF26">
        <v>0.85108006237733003</v>
      </c>
      <c r="AG26">
        <v>2.3649753839667502</v>
      </c>
      <c r="AH26">
        <v>2.3645950490681198</v>
      </c>
      <c r="AI26" s="18">
        <v>4.9456358131979096E-7</v>
      </c>
      <c r="AJ26">
        <v>3.5232091460761699</v>
      </c>
      <c r="AK26">
        <v>1.6938387431099999</v>
      </c>
      <c r="AL26" s="18">
        <v>8.4222927369362496E-7</v>
      </c>
      <c r="AM26">
        <v>0</v>
      </c>
      <c r="AN26">
        <v>1.6938379008807301</v>
      </c>
      <c r="AO26">
        <v>35000.017403096601</v>
      </c>
      <c r="AP26">
        <v>46.495494371001001</v>
      </c>
      <c r="AQ26">
        <v>137.690289958562</v>
      </c>
      <c r="AR26">
        <v>577.78453688844195</v>
      </c>
      <c r="AS26">
        <v>277.25013069815998</v>
      </c>
      <c r="AT26">
        <v>-577.78453688844195</v>
      </c>
      <c r="AU26" s="71">
        <f t="shared" si="2"/>
        <v>4.9723108360789784E-7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1.8621403248808801</v>
      </c>
      <c r="AD27" s="68">
        <v>2.3519397191005501E-7</v>
      </c>
      <c r="AE27" s="67">
        <v>1.9685004554707299</v>
      </c>
      <c r="AF27" s="67">
        <v>0.83719995353184495</v>
      </c>
      <c r="AG27" s="67">
        <v>2.3645238764875298</v>
      </c>
      <c r="AH27" s="67">
        <v>2.3641142125298402</v>
      </c>
      <c r="AI27" s="68">
        <v>1.2770544039941799E-7</v>
      </c>
      <c r="AJ27" s="67">
        <v>6.6511702896280704</v>
      </c>
      <c r="AK27" s="67">
        <v>1.8621403248808801</v>
      </c>
      <c r="AL27" s="68">
        <v>2.3519397191005501E-7</v>
      </c>
      <c r="AM27" s="67">
        <v>0</v>
      </c>
      <c r="AN27" s="67">
        <v>1.86214008968691</v>
      </c>
      <c r="AO27" s="67">
        <v>35000.004420606798</v>
      </c>
      <c r="AP27" s="67">
        <v>34.1584673417277</v>
      </c>
      <c r="AQ27" s="67">
        <v>76.018666419748399</v>
      </c>
      <c r="AR27" s="67">
        <v>292.18217285890103</v>
      </c>
      <c r="AS27" s="67">
        <v>212.878421552394</v>
      </c>
      <c r="AT27" s="67">
        <v>-292.18217285890103</v>
      </c>
      <c r="AU27" s="80">
        <f t="shared" si="2"/>
        <v>1.2630303354023561E-7</v>
      </c>
    </row>
    <row r="28" spans="2:47" ht="22.75" x14ac:dyDescent="0.95">
      <c r="B28" t="s">
        <v>20</v>
      </c>
      <c r="C28">
        <f>AR28/AR39</f>
        <v>0.80753017920426773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1.0563459834835001</v>
      </c>
      <c r="AD28" s="76">
        <v>0.81815393909445</v>
      </c>
      <c r="AE28" s="76">
        <v>1.96849818966998</v>
      </c>
      <c r="AF28" s="76">
        <v>0.88149465044505604</v>
      </c>
      <c r="AG28" s="76">
        <v>3.1527375829512301</v>
      </c>
      <c r="AH28" s="76">
        <v>3.15180791360955</v>
      </c>
      <c r="AI28" s="77">
        <v>0.53603759020479103</v>
      </c>
      <c r="AJ28" s="77">
        <v>1.2306586937778701</v>
      </c>
      <c r="AK28" s="76">
        <v>1.0563459834835001</v>
      </c>
      <c r="AL28" s="76">
        <v>0.81815393909445</v>
      </c>
      <c r="AM28" s="76">
        <v>196.097662556838</v>
      </c>
      <c r="AN28" s="76">
        <v>0.23819204438904901</v>
      </c>
      <c r="AO28" s="76">
        <v>154546.99093919701</v>
      </c>
      <c r="AP28" s="76">
        <v>391.99866505763902</v>
      </c>
      <c r="AQ28" s="76">
        <v>1159.4498676880501</v>
      </c>
      <c r="AR28" s="76">
        <v>4438.2184321710101</v>
      </c>
      <c r="AS28" s="76">
        <v>2413.1012207455601</v>
      </c>
      <c r="AT28" s="76">
        <v>-4438.2184321710101</v>
      </c>
      <c r="AU28" s="75">
        <f t="shared" si="2"/>
        <v>0.7745132294595688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1.35434133320918</v>
      </c>
      <c r="AD29" s="66">
        <v>0.75703417485033897</v>
      </c>
      <c r="AE29" s="66">
        <v>1.96850299829028</v>
      </c>
      <c r="AF29" s="66">
        <v>0.83658081741978596</v>
      </c>
      <c r="AG29" s="66">
        <v>3.1531531711448899</v>
      </c>
      <c r="AH29" s="66">
        <v>3.15290403221353</v>
      </c>
      <c r="AI29" s="72">
        <v>0.49405961521758202</v>
      </c>
      <c r="AJ29" s="72">
        <v>1.6214110806767701</v>
      </c>
      <c r="AK29" s="66">
        <v>1.35434133320918</v>
      </c>
      <c r="AL29" s="66">
        <v>0.75703417485033897</v>
      </c>
      <c r="AM29" s="66">
        <v>211.786166418953</v>
      </c>
      <c r="AN29" s="66">
        <v>0.59730715835883896</v>
      </c>
      <c r="AO29" s="66">
        <v>79091.295977802802</v>
      </c>
      <c r="AP29" s="66">
        <v>381.39839987983601</v>
      </c>
      <c r="AQ29" s="66">
        <v>1154.0428181099501</v>
      </c>
      <c r="AR29" s="66">
        <v>4438.2517861628803</v>
      </c>
      <c r="AS29" s="66">
        <v>2352.4259112935101</v>
      </c>
      <c r="AT29" s="66">
        <v>-4438.2517861628803</v>
      </c>
      <c r="AU29" s="71">
        <f t="shared" si="2"/>
        <v>0.55896852313922096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1.48788886485523</v>
      </c>
      <c r="AD30" s="66">
        <v>0.73722070694293895</v>
      </c>
      <c r="AE30" s="66">
        <v>1.9685005689183701</v>
      </c>
      <c r="AF30" s="66">
        <v>0.88134877654370203</v>
      </c>
      <c r="AG30" s="66">
        <v>3.1524063777196298</v>
      </c>
      <c r="AH30" s="66">
        <v>3.1521735860529598</v>
      </c>
      <c r="AI30" s="72">
        <v>0.475548439902441</v>
      </c>
      <c r="AJ30" s="72">
        <v>1.79170574978691</v>
      </c>
      <c r="AK30" s="66">
        <v>1.48788886485523</v>
      </c>
      <c r="AL30" s="66">
        <v>0.73722070694293895</v>
      </c>
      <c r="AM30" s="66">
        <v>217.41204537449499</v>
      </c>
      <c r="AN30" s="66">
        <v>0.75066815791229502</v>
      </c>
      <c r="AO30" s="66">
        <v>69159.763730848295</v>
      </c>
      <c r="AP30" s="66">
        <v>373.55537145833102</v>
      </c>
      <c r="AQ30" s="66">
        <v>1120.8884330895</v>
      </c>
      <c r="AR30" s="66">
        <v>4438.2579153933402</v>
      </c>
      <c r="AS30" s="66">
        <v>2276.8403606832098</v>
      </c>
      <c r="AT30" s="66">
        <v>-4438.2579153933402</v>
      </c>
      <c r="AU30" s="71">
        <f t="shared" si="2"/>
        <v>0.49548102977077507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1.6185995410560401</v>
      </c>
      <c r="AD31" s="66">
        <v>0.70299802215428098</v>
      </c>
      <c r="AE31" s="66">
        <v>1.9685000418677301</v>
      </c>
      <c r="AF31" s="66">
        <v>0.87424122543581295</v>
      </c>
      <c r="AG31" s="66">
        <v>3.1534593464529301</v>
      </c>
      <c r="AH31" s="66">
        <v>3.1529621723699401</v>
      </c>
      <c r="AI31" s="72">
        <v>0.45492480549217401</v>
      </c>
      <c r="AJ31" s="72">
        <v>1.9820428014820799</v>
      </c>
      <c r="AK31" s="66">
        <v>1.6185995410560401</v>
      </c>
      <c r="AL31" s="66">
        <v>0.70299802215428098</v>
      </c>
      <c r="AM31" s="66">
        <v>227.88375694052601</v>
      </c>
      <c r="AN31" s="66">
        <v>0.91560151890175701</v>
      </c>
      <c r="AO31" s="66">
        <v>61698.185277153003</v>
      </c>
      <c r="AP31" s="66">
        <v>368.903795818535</v>
      </c>
      <c r="AQ31" s="66">
        <v>1069.9362054166099</v>
      </c>
      <c r="AR31" s="66">
        <v>4438.27397307515</v>
      </c>
      <c r="AS31" s="66">
        <v>2285.9465249650698</v>
      </c>
      <c r="AT31" s="66">
        <v>-4438.27397307515</v>
      </c>
      <c r="AU31" s="71">
        <f t="shared" si="2"/>
        <v>0.43432486190847214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1.9436914924794699</v>
      </c>
      <c r="AD32" s="66">
        <v>0.30323924428083399</v>
      </c>
      <c r="AE32" s="66">
        <v>1.9684957257587401</v>
      </c>
      <c r="AF32" s="66">
        <v>0.83889927098263795</v>
      </c>
      <c r="AG32" s="66">
        <v>3.15257122028359</v>
      </c>
      <c r="AH32" s="66">
        <v>3.1522525942223401</v>
      </c>
      <c r="AI32" s="66">
        <v>0.202463262391534</v>
      </c>
      <c r="AJ32" s="66">
        <v>2.5322995267603599</v>
      </c>
      <c r="AK32" s="66">
        <v>1.9436914924794699</v>
      </c>
      <c r="AL32" s="66">
        <v>0.30323924428083399</v>
      </c>
      <c r="AM32" s="66">
        <v>521.17555749528901</v>
      </c>
      <c r="AN32" s="66">
        <v>1.6404522481986299</v>
      </c>
      <c r="AO32" s="66">
        <v>41373.414777682301</v>
      </c>
      <c r="AP32" s="66">
        <v>243.94045343209601</v>
      </c>
      <c r="AQ32" s="66">
        <v>751.35657356443903</v>
      </c>
      <c r="AR32" s="66">
        <v>3491.8960761667299</v>
      </c>
      <c r="AS32" s="66">
        <v>1528.06913294118</v>
      </c>
      <c r="AT32" s="66">
        <v>-3491.8960761667299</v>
      </c>
      <c r="AU32" s="71">
        <f t="shared" si="2"/>
        <v>0.1560120242611171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1.9475455345125301</v>
      </c>
      <c r="AD33" s="66">
        <v>0.12925248509484499</v>
      </c>
      <c r="AE33" s="66">
        <v>1.96850252138675</v>
      </c>
      <c r="AF33" s="66">
        <v>0.88234535680503801</v>
      </c>
      <c r="AG33" s="66">
        <v>3.1527521855735698</v>
      </c>
      <c r="AH33" s="66">
        <v>3.1522210568969902</v>
      </c>
      <c r="AI33" s="66">
        <v>8.5474705819522198E-2</v>
      </c>
      <c r="AJ33" s="66">
        <v>2.4295728029902999</v>
      </c>
      <c r="AK33" s="66">
        <v>1.9475455345125301</v>
      </c>
      <c r="AL33" s="66">
        <v>0.12925248509484499</v>
      </c>
      <c r="AM33" s="66">
        <v>813.94610073816898</v>
      </c>
      <c r="AN33" s="66">
        <v>1.8182930494176901</v>
      </c>
      <c r="AO33" s="66">
        <v>37430.083509817799</v>
      </c>
      <c r="AP33" s="66">
        <v>225.89137186271199</v>
      </c>
      <c r="AQ33" s="66">
        <v>628.00471469258196</v>
      </c>
      <c r="AR33" s="66">
        <v>2850.8456951666999</v>
      </c>
      <c r="AS33" s="66">
        <v>1391.90839467503</v>
      </c>
      <c r="AT33" s="66">
        <v>-2850.8456951666999</v>
      </c>
      <c r="AU33" s="71">
        <f t="shared" si="2"/>
        <v>6.6366861675045172E-2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1.93666843614299</v>
      </c>
      <c r="AD34" s="66">
        <v>8.2819035451746403E-2</v>
      </c>
      <c r="AE34" s="66">
        <v>1.9684963082393701</v>
      </c>
      <c r="AF34" s="66">
        <v>0.87708351613753899</v>
      </c>
      <c r="AG34" s="66">
        <v>3.1524620598515298</v>
      </c>
      <c r="AH34" s="66">
        <v>3.1526963494224902</v>
      </c>
      <c r="AI34" s="66">
        <v>5.6514884521427597E-2</v>
      </c>
      <c r="AJ34" s="66">
        <v>2.4070839972029998</v>
      </c>
      <c r="AK34" s="66">
        <v>1.93666843614299</v>
      </c>
      <c r="AL34" s="66">
        <v>8.2819035451746403E-2</v>
      </c>
      <c r="AM34" s="66">
        <v>994.03068858202005</v>
      </c>
      <c r="AN34" s="66">
        <v>1.85384940069124</v>
      </c>
      <c r="AO34" s="66">
        <v>36519.187733491199</v>
      </c>
      <c r="AP34" s="66">
        <v>227.77241565132601</v>
      </c>
      <c r="AQ34" s="66">
        <v>593.425098786891</v>
      </c>
      <c r="AR34" s="66">
        <v>2670.83003554984</v>
      </c>
      <c r="AS34" s="66">
        <v>1399.3796287789801</v>
      </c>
      <c r="AT34" s="66">
        <v>-2670.83003554984</v>
      </c>
      <c r="AU34" s="71">
        <f t="shared" si="2"/>
        <v>4.2763662538274377E-2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1.93150426474777</v>
      </c>
      <c r="AD35" s="72">
        <v>2.3824102817747401E-6</v>
      </c>
      <c r="AE35" s="66">
        <v>1.9684997383304099</v>
      </c>
      <c r="AF35" s="66">
        <v>0.85380449185567497</v>
      </c>
      <c r="AG35" s="66">
        <v>3.1525942439566998</v>
      </c>
      <c r="AH35" s="66">
        <v>3.1519994341876898</v>
      </c>
      <c r="AI35" s="72">
        <v>1.5960128704971299E-6</v>
      </c>
      <c r="AJ35" s="66">
        <v>2.6010048126626701</v>
      </c>
      <c r="AK35" s="66">
        <v>1.93150426474777</v>
      </c>
      <c r="AL35" s="72">
        <v>2.3824102817747401E-6</v>
      </c>
      <c r="AM35" s="66">
        <v>0</v>
      </c>
      <c r="AN35" s="66">
        <v>1.9315018823374901</v>
      </c>
      <c r="AO35" s="66">
        <v>35000.043170737001</v>
      </c>
      <c r="AP35" s="66">
        <v>119.89196934593301</v>
      </c>
      <c r="AQ35" s="66">
        <v>383.02150513206499</v>
      </c>
      <c r="AR35" s="66">
        <v>1915.5580088347799</v>
      </c>
      <c r="AS35" s="66">
        <v>750.44718406351603</v>
      </c>
      <c r="AT35" s="66">
        <v>-1915.5580088347799</v>
      </c>
      <c r="AU35" s="71">
        <f t="shared" si="2"/>
        <v>1.2334481084285116E-6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1.92437820399209</v>
      </c>
      <c r="AD36" s="72">
        <v>1.71923495242933E-6</v>
      </c>
      <c r="AE36" s="66">
        <v>1.9685011807227</v>
      </c>
      <c r="AF36" s="66">
        <v>0.86029642331711298</v>
      </c>
      <c r="AG36" s="66">
        <v>3.1547504555319699</v>
      </c>
      <c r="AH36" s="66">
        <v>3.15499603578384</v>
      </c>
      <c r="AI36" s="72">
        <v>1.1528555084574399E-6</v>
      </c>
      <c r="AJ36" s="66">
        <v>3.0060466010039102</v>
      </c>
      <c r="AK36" s="66">
        <v>1.92437820399209</v>
      </c>
      <c r="AL36" s="72">
        <v>1.71923495242933E-6</v>
      </c>
      <c r="AM36" s="66">
        <v>0</v>
      </c>
      <c r="AN36" s="66">
        <v>1.9243764847571401</v>
      </c>
      <c r="AO36" s="66">
        <v>35000.0312689454</v>
      </c>
      <c r="AP36" s="66">
        <v>75.542123458096498</v>
      </c>
      <c r="AQ36" s="66">
        <v>273.302759304799</v>
      </c>
      <c r="AR36" s="66">
        <v>1409.84286330704</v>
      </c>
      <c r="AS36" s="66">
        <v>466.198676483832</v>
      </c>
      <c r="AT36" s="66">
        <v>-1409.84286330704</v>
      </c>
      <c r="AU36" s="71">
        <f t="shared" si="2"/>
        <v>8.9339764338569531E-7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2.1753027926413302</v>
      </c>
      <c r="AD37" s="72">
        <v>1.0816295711462701E-6</v>
      </c>
      <c r="AE37" s="66">
        <v>1.9684955068951</v>
      </c>
      <c r="AF37" s="66">
        <v>0.84679755311775395</v>
      </c>
      <c r="AG37" s="66">
        <v>3.1522595395436901</v>
      </c>
      <c r="AH37" s="66">
        <v>3.15217884887142</v>
      </c>
      <c r="AI37" s="72">
        <v>6.5344972187661304E-7</v>
      </c>
      <c r="AJ37" s="66">
        <v>4.2854181400726299</v>
      </c>
      <c r="AK37" s="66">
        <v>2.1753027926413302</v>
      </c>
      <c r="AL37" s="72">
        <v>1.0816295711462701E-6</v>
      </c>
      <c r="AM37" s="66">
        <v>0</v>
      </c>
      <c r="AN37" s="66">
        <v>2.1753017110117501</v>
      </c>
      <c r="AO37" s="66">
        <v>35000.0174031192</v>
      </c>
      <c r="AP37" s="66">
        <v>60.248381738690497</v>
      </c>
      <c r="AQ37" s="66">
        <v>218.92406672312501</v>
      </c>
      <c r="AR37" s="66">
        <v>967.85948059343605</v>
      </c>
      <c r="AS37" s="66">
        <v>360.53484983402001</v>
      </c>
      <c r="AT37" s="66">
        <v>-967.85948059343605</v>
      </c>
      <c r="AU37" s="71">
        <f t="shared" si="2"/>
        <v>4.97231730132115E-7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2.52108122240206</v>
      </c>
      <c r="AD38" s="68">
        <v>3.1842183805266598E-7</v>
      </c>
      <c r="AE38" s="67">
        <v>1.9684974048411501</v>
      </c>
      <c r="AF38" s="67">
        <v>0.84156115312599999</v>
      </c>
      <c r="AG38" s="67">
        <v>3.1521614390076098</v>
      </c>
      <c r="AH38" s="67">
        <v>3.1524409879584301</v>
      </c>
      <c r="AI38" s="68">
        <v>1.7032692382155499E-7</v>
      </c>
      <c r="AJ38" s="67">
        <v>8.6117131233703699</v>
      </c>
      <c r="AK38" s="67">
        <v>2.52108122240206</v>
      </c>
      <c r="AL38" s="68">
        <v>3.1842183805266598E-7</v>
      </c>
      <c r="AM38" s="67">
        <v>0</v>
      </c>
      <c r="AN38" s="67">
        <v>2.5210809039802302</v>
      </c>
      <c r="AO38" s="67">
        <v>35000.004420629397</v>
      </c>
      <c r="AP38" s="67">
        <v>38.346871289954002</v>
      </c>
      <c r="AQ38" s="67">
        <v>104.95106558741099</v>
      </c>
      <c r="AR38" s="67">
        <v>401.62108847299697</v>
      </c>
      <c r="AS38" s="67">
        <v>230.95170629279701</v>
      </c>
      <c r="AT38" s="67">
        <v>-401.62108847299697</v>
      </c>
      <c r="AU38" s="80">
        <f t="shared" ref="AU38:AU69" si="7">AL38/AK38</f>
        <v>1.2630368082678311E-7</v>
      </c>
    </row>
    <row r="39" spans="2:47" ht="22.75" x14ac:dyDescent="0.95">
      <c r="B39" t="s">
        <v>20</v>
      </c>
      <c r="C39">
        <f>AR39/AR50</f>
        <v>0.83856084218541194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1.0734365737473399</v>
      </c>
      <c r="AD39" s="76">
        <v>0.83403289207067699</v>
      </c>
      <c r="AE39" s="76">
        <v>1.9685021959692199</v>
      </c>
      <c r="AF39" s="76">
        <v>0.86746466578665804</v>
      </c>
      <c r="AG39" s="76">
        <v>3.94042185077695</v>
      </c>
      <c r="AH39" s="76">
        <v>3.94096337861111</v>
      </c>
      <c r="AI39" s="77">
        <v>0.54338428178699905</v>
      </c>
      <c r="AJ39" s="77">
        <v>1.23073424321571</v>
      </c>
      <c r="AK39" s="76">
        <v>1.0734365737473399</v>
      </c>
      <c r="AL39" s="76">
        <v>0.83403289207067699</v>
      </c>
      <c r="AM39" s="76">
        <v>192.386956520724</v>
      </c>
      <c r="AN39" s="76">
        <v>0.23940368167666501</v>
      </c>
      <c r="AO39" s="76">
        <v>156263.513928186</v>
      </c>
      <c r="AP39" s="76">
        <v>500.43838525338299</v>
      </c>
      <c r="AQ39" s="76">
        <v>1436.5084419651701</v>
      </c>
      <c r="AR39" s="76">
        <v>5496.0403294702701</v>
      </c>
      <c r="AS39" s="76">
        <v>3109.6400780711001</v>
      </c>
      <c r="AT39" s="76">
        <v>-5496.0403294702701</v>
      </c>
      <c r="AU39" s="75">
        <f t="shared" si="7"/>
        <v>0.77697454369296293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1.38443498805497</v>
      </c>
      <c r="AD40">
        <v>0.782163771378938</v>
      </c>
      <c r="AE40">
        <v>1.9685036689500499</v>
      </c>
      <c r="AF40">
        <v>0.88693052077387902</v>
      </c>
      <c r="AG40">
        <v>3.9400094245403801</v>
      </c>
      <c r="AH40">
        <v>3.9406801241003202</v>
      </c>
      <c r="AI40" s="18">
        <v>0.50525775493910996</v>
      </c>
      <c r="AJ40" s="18">
        <v>1.6215041666107299</v>
      </c>
      <c r="AK40">
        <v>1.38443498805497</v>
      </c>
      <c r="AL40">
        <v>0.782163771378938</v>
      </c>
      <c r="AM40">
        <v>205.02553755983899</v>
      </c>
      <c r="AN40">
        <v>0.60227121667602901</v>
      </c>
      <c r="AO40">
        <v>80188.323559496494</v>
      </c>
      <c r="AP40">
        <v>495.228345838726</v>
      </c>
      <c r="AQ40">
        <v>1436.50472261598</v>
      </c>
      <c r="AR40">
        <v>5496.0379812172896</v>
      </c>
      <c r="AS40">
        <v>3020.8899986402098</v>
      </c>
      <c r="AT40">
        <v>-5496.0379812172896</v>
      </c>
      <c r="AU40" s="71">
        <f t="shared" si="7"/>
        <v>0.56496966497344947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1.5134848779571399</v>
      </c>
      <c r="AD41">
        <v>0.75766898892124901</v>
      </c>
      <c r="AE41">
        <v>1.9685009755501801</v>
      </c>
      <c r="AF41">
        <v>0.87822837308313095</v>
      </c>
      <c r="AG41">
        <v>3.9410476022390299</v>
      </c>
      <c r="AH41">
        <v>3.94018688610773</v>
      </c>
      <c r="AI41" s="18">
        <v>0.48863465936617301</v>
      </c>
      <c r="AJ41" s="18">
        <v>1.7918391878850599</v>
      </c>
      <c r="AK41">
        <v>1.5134848779571399</v>
      </c>
      <c r="AL41">
        <v>0.75766898892124901</v>
      </c>
      <c r="AM41">
        <v>211.58498208311801</v>
      </c>
      <c r="AN41">
        <v>0.75581588903588903</v>
      </c>
      <c r="AO41">
        <v>69874.049178233297</v>
      </c>
      <c r="AP41">
        <v>435.52492168049599</v>
      </c>
      <c r="AQ41">
        <v>1436.5938869430499</v>
      </c>
      <c r="AR41">
        <v>5496.0786291767499</v>
      </c>
      <c r="AS41">
        <v>2682.2780619402502</v>
      </c>
      <c r="AT41">
        <v>-5496.0786291767499</v>
      </c>
      <c r="AU41" s="71">
        <f t="shared" si="7"/>
        <v>0.50061219636626275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1.66199790370816</v>
      </c>
      <c r="AD42">
        <v>0.73600367312219295</v>
      </c>
      <c r="AE42">
        <v>1.9685035150447601</v>
      </c>
      <c r="AF42">
        <v>0.90839724540885403</v>
      </c>
      <c r="AG42">
        <v>3.9403313550704899</v>
      </c>
      <c r="AH42">
        <v>3.9403571874902301</v>
      </c>
      <c r="AI42" s="18">
        <v>0.46995278571495602</v>
      </c>
      <c r="AJ42" s="18">
        <v>1.9822064051500701</v>
      </c>
      <c r="AK42">
        <v>1.66199790370816</v>
      </c>
      <c r="AL42">
        <v>0.73600367312219295</v>
      </c>
      <c r="AM42">
        <v>217.74021915135199</v>
      </c>
      <c r="AN42">
        <v>0.92599423058597397</v>
      </c>
      <c r="AO42">
        <v>62646.118716006997</v>
      </c>
      <c r="AP42">
        <v>458.56587049477201</v>
      </c>
      <c r="AQ42">
        <v>1436.5017548030701</v>
      </c>
      <c r="AR42">
        <v>5496.0704329262499</v>
      </c>
      <c r="AS42">
        <v>2732.5908069326701</v>
      </c>
      <c r="AT42">
        <v>-5496.0704329262499</v>
      </c>
      <c r="AU42" s="71">
        <f t="shared" si="7"/>
        <v>0.44284272048722884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2.3742673316297198</v>
      </c>
      <c r="AD43">
        <v>0.55432164722933897</v>
      </c>
      <c r="AE43">
        <v>1.9684996842388001</v>
      </c>
      <c r="AF43">
        <v>0.80015083705039403</v>
      </c>
      <c r="AG43">
        <v>3.9404937350649401</v>
      </c>
      <c r="AH43">
        <v>3.9410022415619301</v>
      </c>
      <c r="AI43">
        <v>0.35161189024863199</v>
      </c>
      <c r="AJ43">
        <v>3.0866411940984002</v>
      </c>
      <c r="AK43">
        <v>2.3742673316297198</v>
      </c>
      <c r="AL43">
        <v>0.55432164722933897</v>
      </c>
      <c r="AM43">
        <v>287.94469431967502</v>
      </c>
      <c r="AN43">
        <v>1.8199456844003801</v>
      </c>
      <c r="AO43">
        <v>45572.696503594198</v>
      </c>
      <c r="AP43">
        <v>368.959167374976</v>
      </c>
      <c r="AQ43">
        <v>1157.13565932389</v>
      </c>
      <c r="AR43">
        <v>5495.9737795944902</v>
      </c>
      <c r="AS43">
        <v>2405.4745018701101</v>
      </c>
      <c r="AT43">
        <v>-5495.9737795944902</v>
      </c>
      <c r="AU43" s="71">
        <f t="shared" si="7"/>
        <v>0.23347061211040934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2.43438279793595</v>
      </c>
      <c r="AD44">
        <v>0.37463136629458299</v>
      </c>
      <c r="AE44">
        <v>1.96849574683023</v>
      </c>
      <c r="AF44">
        <v>0.83853328767712898</v>
      </c>
      <c r="AG44">
        <v>3.9402132671096499</v>
      </c>
      <c r="AH44">
        <v>3.94034081932636</v>
      </c>
      <c r="AI44">
        <v>0.24717527830012001</v>
      </c>
      <c r="AJ44">
        <v>3.3583275468595</v>
      </c>
      <c r="AK44">
        <v>2.43438279793595</v>
      </c>
      <c r="AL44">
        <v>0.37463136629458299</v>
      </c>
      <c r="AM44">
        <v>422.67685526943802</v>
      </c>
      <c r="AN44">
        <v>2.0597514316413701</v>
      </c>
      <c r="AO44">
        <v>41288.969796607802</v>
      </c>
      <c r="AP44">
        <v>328.16359056934601</v>
      </c>
      <c r="AQ44">
        <v>1018.21380684922</v>
      </c>
      <c r="AR44">
        <v>4982.0608719552501</v>
      </c>
      <c r="AS44">
        <v>2079.1130471593601</v>
      </c>
      <c r="AT44">
        <v>-4982.0608719552501</v>
      </c>
      <c r="AU44" s="71">
        <f t="shared" si="7"/>
        <v>0.1538917242646568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2.4254076270887199</v>
      </c>
      <c r="AD45">
        <v>0.30388340181920598</v>
      </c>
      <c r="AE45">
        <v>1.9684953686573801</v>
      </c>
      <c r="AF45">
        <v>0.83491418459644795</v>
      </c>
      <c r="AG45">
        <v>3.9405044761883201</v>
      </c>
      <c r="AH45">
        <v>3.94028598109213</v>
      </c>
      <c r="AI45">
        <v>0.20338939408214399</v>
      </c>
      <c r="AJ45">
        <v>3.2999622886828202</v>
      </c>
      <c r="AK45">
        <v>2.4254076270887199</v>
      </c>
      <c r="AL45">
        <v>0.30388340181920598</v>
      </c>
      <c r="AM45">
        <v>510.20328727498003</v>
      </c>
      <c r="AN45">
        <v>2.1215242252695101</v>
      </c>
      <c r="AO45">
        <v>39940.228504828301</v>
      </c>
      <c r="AP45">
        <v>335.66864812672799</v>
      </c>
      <c r="AQ45">
        <v>955.71403760673604</v>
      </c>
      <c r="AR45">
        <v>4630.8510699497101</v>
      </c>
      <c r="AS45">
        <v>2129.12184356227</v>
      </c>
      <c r="AT45">
        <v>-4630.8510699497101</v>
      </c>
      <c r="AU45" s="71">
        <f t="shared" si="7"/>
        <v>0.12529168228268711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2.4287841693340102</v>
      </c>
      <c r="AD46">
        <v>3.1432118356528101E-2</v>
      </c>
      <c r="AE46">
        <v>1.9685018457227299</v>
      </c>
      <c r="AF46">
        <v>0.88935486410036402</v>
      </c>
      <c r="AG46">
        <v>3.9403651868996601</v>
      </c>
      <c r="AH46">
        <v>3.9402255611264101</v>
      </c>
      <c r="AI46">
        <v>1.8624048033074998E-2</v>
      </c>
      <c r="AJ46">
        <v>3.1368085001369099</v>
      </c>
      <c r="AK46">
        <v>2.4287841693340102</v>
      </c>
      <c r="AL46">
        <v>3.1432118356528101E-2</v>
      </c>
      <c r="AM46">
        <v>1525.67218079958</v>
      </c>
      <c r="AN46">
        <v>2.3973520509774899</v>
      </c>
      <c r="AO46">
        <v>35438.908111980003</v>
      </c>
      <c r="AP46">
        <v>194.48813392184201</v>
      </c>
      <c r="AQ46">
        <v>647.44829438708803</v>
      </c>
      <c r="AR46">
        <v>2978.9926851549599</v>
      </c>
      <c r="AS46">
        <v>1153.5462817006401</v>
      </c>
      <c r="AT46">
        <v>-2978.9926851549599</v>
      </c>
      <c r="AU46" s="71">
        <f t="shared" si="7"/>
        <v>1.2941503305807123E-2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2.4107242119640402</v>
      </c>
      <c r="AD47" s="18">
        <v>2.1537371098607401E-6</v>
      </c>
      <c r="AE47">
        <v>1.9684972101123901</v>
      </c>
      <c r="AF47">
        <v>0.82761411560018305</v>
      </c>
      <c r="AG47">
        <v>3.9404677880775298</v>
      </c>
      <c r="AH47">
        <v>3.94022167969786</v>
      </c>
      <c r="AI47" s="18">
        <v>1.44133576058834E-6</v>
      </c>
      <c r="AJ47">
        <v>3.6016875537616801</v>
      </c>
      <c r="AK47">
        <v>2.4107242119640402</v>
      </c>
      <c r="AL47" s="18">
        <v>2.1537371098607401E-6</v>
      </c>
      <c r="AM47">
        <v>0</v>
      </c>
      <c r="AN47">
        <v>2.4107220582269302</v>
      </c>
      <c r="AO47">
        <v>35000.031268971303</v>
      </c>
      <c r="AP47">
        <v>141.23321699703101</v>
      </c>
      <c r="AQ47">
        <v>453.21340996917502</v>
      </c>
      <c r="AR47">
        <v>2361.9827399138298</v>
      </c>
      <c r="AS47">
        <v>877.93558585941696</v>
      </c>
      <c r="AT47">
        <v>-2361.9827399138298</v>
      </c>
      <c r="AU47" s="71">
        <f t="shared" si="7"/>
        <v>8.9339838176929824E-7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2.6036659204175199</v>
      </c>
      <c r="AD48" s="18">
        <v>1.2946264695850601E-6</v>
      </c>
      <c r="AE48">
        <v>1.9684956886197</v>
      </c>
      <c r="AF48">
        <v>0.83791544032208698</v>
      </c>
      <c r="AG48">
        <v>3.9411612185443201</v>
      </c>
      <c r="AH48">
        <v>3.9406210206568502</v>
      </c>
      <c r="AI48" s="18">
        <v>8.1067340591284805E-7</v>
      </c>
      <c r="AJ48">
        <v>5.0261789901457004</v>
      </c>
      <c r="AK48">
        <v>2.6036659204175199</v>
      </c>
      <c r="AL48" s="18">
        <v>1.2946264695850601E-6</v>
      </c>
      <c r="AM48">
        <v>0</v>
      </c>
      <c r="AN48">
        <v>2.6036646257910498</v>
      </c>
      <c r="AO48">
        <v>35000.0174031348</v>
      </c>
      <c r="AP48">
        <v>88.802120936262597</v>
      </c>
      <c r="AQ48">
        <v>333.44977123716097</v>
      </c>
      <c r="AR48">
        <v>1532.80223528444</v>
      </c>
      <c r="AS48">
        <v>530.66112214611906</v>
      </c>
      <c r="AT48">
        <v>-1532.80223528444</v>
      </c>
      <c r="AU48" s="71">
        <f t="shared" si="7"/>
        <v>4.9723217538502625E-7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3.1171267494959101</v>
      </c>
      <c r="AD49" s="68">
        <v>3.9370559675167298E-7</v>
      </c>
      <c r="AE49" s="67">
        <v>1.9684973551034599</v>
      </c>
      <c r="AF49" s="67">
        <v>0.85063323498089904</v>
      </c>
      <c r="AG49" s="67">
        <v>3.9404874853263601</v>
      </c>
      <c r="AH49" s="67">
        <v>3.9403398781369301</v>
      </c>
      <c r="AI49" s="68">
        <v>2.1295091817575601E-7</v>
      </c>
      <c r="AJ49" s="67">
        <v>10.488365701203699</v>
      </c>
      <c r="AK49" s="67">
        <v>3.1171267494959101</v>
      </c>
      <c r="AL49" s="68">
        <v>3.9370559675167298E-7</v>
      </c>
      <c r="AM49" s="67">
        <v>0</v>
      </c>
      <c r="AN49" s="67">
        <v>3.1171263557903099</v>
      </c>
      <c r="AO49" s="67">
        <v>35000.004420640798</v>
      </c>
      <c r="AP49" s="67">
        <v>44.440472321823997</v>
      </c>
      <c r="AQ49" s="67">
        <v>149.68664953971401</v>
      </c>
      <c r="AR49" s="67">
        <v>572.84609971387295</v>
      </c>
      <c r="AS49" s="67">
        <v>258.24772173793701</v>
      </c>
      <c r="AT49" s="67">
        <v>-572.84609971387295</v>
      </c>
      <c r="AU49" s="80">
        <f t="shared" si="7"/>
        <v>1.2630400634665934E-7</v>
      </c>
    </row>
    <row r="50" spans="2:47" ht="22.75" x14ac:dyDescent="0.95">
      <c r="B50" t="s">
        <v>20</v>
      </c>
      <c r="C50">
        <f>AR50/AR61</f>
        <v>0.86097464116889844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1.0818654020737899</v>
      </c>
      <c r="AD50" s="76">
        <v>0.84186176790271205</v>
      </c>
      <c r="AE50" s="76">
        <v>1.968497648999</v>
      </c>
      <c r="AF50" s="76">
        <v>0.87341743205534395</v>
      </c>
      <c r="AG50" s="76">
        <v>4.7279746318062497</v>
      </c>
      <c r="AH50" s="76">
        <v>4.7282461080073199</v>
      </c>
      <c r="AI50" s="77">
        <v>0.547575146587159</v>
      </c>
      <c r="AJ50" s="77">
        <v>1.23082250782819</v>
      </c>
      <c r="AK50" s="76">
        <v>1.0818654020737899</v>
      </c>
      <c r="AL50" s="76">
        <v>0.84186176790271205</v>
      </c>
      <c r="AM50" s="76">
        <v>190.609227439726</v>
      </c>
      <c r="AN50" s="76">
        <v>0.24000363417108</v>
      </c>
      <c r="AO50" s="76">
        <v>157102.14972199599</v>
      </c>
      <c r="AP50" s="76">
        <v>576.83351525776595</v>
      </c>
      <c r="AQ50" s="76">
        <v>1713.6945625824501</v>
      </c>
      <c r="AR50" s="76">
        <v>6554.1342416452298</v>
      </c>
      <c r="AS50" s="76">
        <v>3589.70191460358</v>
      </c>
      <c r="AT50" s="76">
        <v>-6554.1342416452298</v>
      </c>
      <c r="AU50" s="75">
        <f t="shared" si="7"/>
        <v>0.77815758438062321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1.39906259900261</v>
      </c>
      <c r="AD51" s="66">
        <v>0.79435218393484497</v>
      </c>
      <c r="AE51" s="66">
        <v>1.9684982370580599</v>
      </c>
      <c r="AF51" s="66">
        <v>0.88240048601024601</v>
      </c>
      <c r="AG51" s="66">
        <v>4.7277727713069799</v>
      </c>
      <c r="AH51" s="66">
        <v>4.7279668316199901</v>
      </c>
      <c r="AI51" s="72">
        <v>0.51311351133935501</v>
      </c>
      <c r="AJ51" s="72">
        <v>1.6215827238009499</v>
      </c>
      <c r="AK51" s="66">
        <v>1.39906259900261</v>
      </c>
      <c r="AL51" s="66">
        <v>0.79435218393484497</v>
      </c>
      <c r="AM51" s="66">
        <v>201.903003231702</v>
      </c>
      <c r="AN51" s="66">
        <v>0.60471041506776602</v>
      </c>
      <c r="AO51" s="66">
        <v>80711.522763904999</v>
      </c>
      <c r="AP51" s="66">
        <v>571.53228001047603</v>
      </c>
      <c r="AQ51" s="66">
        <v>1713.68320263696</v>
      </c>
      <c r="AR51" s="66">
        <v>6554.0766131466098</v>
      </c>
      <c r="AS51" s="66">
        <v>3524.2554460624501</v>
      </c>
      <c r="AT51" s="66">
        <v>-6554.0766131466098</v>
      </c>
      <c r="AU51" s="71">
        <f t="shared" si="7"/>
        <v>0.56777458313955187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1.5299314437921301</v>
      </c>
      <c r="AD52" s="66">
        <v>0.77076342898436701</v>
      </c>
      <c r="AE52" s="66">
        <v>1.96849787565581</v>
      </c>
      <c r="AF52" s="66">
        <v>0.869488010609899</v>
      </c>
      <c r="AG52" s="66">
        <v>4.7314641961356898</v>
      </c>
      <c r="AH52" s="66">
        <v>4.72982824991682</v>
      </c>
      <c r="AI52" s="72">
        <v>0.49782229384242199</v>
      </c>
      <c r="AJ52" s="72">
        <v>1.7919214326825701</v>
      </c>
      <c r="AK52" s="66">
        <v>1.5299314437921301</v>
      </c>
      <c r="AL52" s="66">
        <v>0.77076342898436701</v>
      </c>
      <c r="AM52" s="66">
        <v>208.01928011061801</v>
      </c>
      <c r="AN52" s="66">
        <v>0.75916801480775797</v>
      </c>
      <c r="AO52" s="66">
        <v>70323.797018692494</v>
      </c>
      <c r="AP52" s="66">
        <v>539.65618727465903</v>
      </c>
      <c r="AQ52" s="66">
        <v>1713.6793176896399</v>
      </c>
      <c r="AR52" s="66">
        <v>6554.1478294441904</v>
      </c>
      <c r="AS52" s="66">
        <v>3313.8004059352902</v>
      </c>
      <c r="AT52" s="66">
        <v>-6554.1478294441904</v>
      </c>
      <c r="AU52" s="71">
        <f t="shared" si="7"/>
        <v>0.50378952083887607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1.67485795043571</v>
      </c>
      <c r="AD53" s="66">
        <v>0.74577329529963898</v>
      </c>
      <c r="AE53" s="66">
        <v>1.9684951775642201</v>
      </c>
      <c r="AF53" s="66">
        <v>0.87830709158687803</v>
      </c>
      <c r="AG53" s="66">
        <v>4.7278573425444597</v>
      </c>
      <c r="AH53" s="66">
        <v>4.7274388082538996</v>
      </c>
      <c r="AI53" s="72">
        <v>0.48047268198871701</v>
      </c>
      <c r="AJ53" s="72">
        <v>1.9823031624819101</v>
      </c>
      <c r="AK53" s="66">
        <v>1.67485795043571</v>
      </c>
      <c r="AL53" s="66">
        <v>0.74577329529963898</v>
      </c>
      <c r="AM53" s="66">
        <v>214.91207101133401</v>
      </c>
      <c r="AN53" s="66">
        <v>0.92908465513607197</v>
      </c>
      <c r="AO53" s="66">
        <v>62922.207297681402</v>
      </c>
      <c r="AP53" s="66">
        <v>571.01067908884602</v>
      </c>
      <c r="AQ53" s="66">
        <v>1713.6720838823401</v>
      </c>
      <c r="AR53" s="66">
        <v>6554.08462328939</v>
      </c>
      <c r="AS53" s="66">
        <v>3493.85054991064</v>
      </c>
      <c r="AT53" s="66">
        <v>-6554.08462328939</v>
      </c>
      <c r="AU53" s="71">
        <f t="shared" si="7"/>
        <v>0.44527555014777703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2.4659475516387501</v>
      </c>
      <c r="AD54" s="66">
        <v>0.60931354104324997</v>
      </c>
      <c r="AE54" s="66">
        <v>1.9684988705322599</v>
      </c>
      <c r="AF54" s="66">
        <v>0.86522701668914404</v>
      </c>
      <c r="AG54" s="66">
        <v>4.7282626856370902</v>
      </c>
      <c r="AH54" s="66">
        <v>4.7287380019096004</v>
      </c>
      <c r="AI54" s="66">
        <v>0.382839036037738</v>
      </c>
      <c r="AJ54" s="66">
        <v>3.0868358025236202</v>
      </c>
      <c r="AK54" s="66">
        <v>2.4659475516387501</v>
      </c>
      <c r="AL54" s="66">
        <v>0.60931354104324997</v>
      </c>
      <c r="AM54" s="66">
        <v>262.181490813626</v>
      </c>
      <c r="AN54" s="66">
        <v>1.8566340105954999</v>
      </c>
      <c r="AO54" s="66">
        <v>46400.471112789601</v>
      </c>
      <c r="AP54" s="66">
        <v>514.67949861939496</v>
      </c>
      <c r="AQ54" s="66">
        <v>1589.0524179930401</v>
      </c>
      <c r="AR54" s="66">
        <v>6553.9906971228702</v>
      </c>
      <c r="AS54" s="66">
        <v>3203.6583396042201</v>
      </c>
      <c r="AT54" s="66">
        <v>-6553.9906971228702</v>
      </c>
      <c r="AU54" s="71">
        <f t="shared" si="7"/>
        <v>0.24709103834683324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2.7361544398299702</v>
      </c>
      <c r="AD55" s="66">
        <v>0.53746703684656705</v>
      </c>
      <c r="AE55" s="66">
        <v>1.96850160680255</v>
      </c>
      <c r="AF55" s="66">
        <v>0.75220429379655696</v>
      </c>
      <c r="AG55" s="66">
        <v>4.7322247006295104</v>
      </c>
      <c r="AH55" s="66">
        <v>4.7351324722486501</v>
      </c>
      <c r="AI55" s="66">
        <v>0.341233440079867</v>
      </c>
      <c r="AJ55" s="66">
        <v>3.5451510675350799</v>
      </c>
      <c r="AK55" s="66">
        <v>2.7361544398299702</v>
      </c>
      <c r="AL55" s="66">
        <v>0.53746703684656705</v>
      </c>
      <c r="AM55" s="66">
        <v>296.471330322722</v>
      </c>
      <c r="AN55" s="66">
        <v>2.1986874029834</v>
      </c>
      <c r="AO55" s="66">
        <v>43483.319231743699</v>
      </c>
      <c r="AP55" s="66">
        <v>466.15759266939898</v>
      </c>
      <c r="AQ55" s="66">
        <v>1432.7986645645501</v>
      </c>
      <c r="AR55" s="66">
        <v>6553.9581419234501</v>
      </c>
      <c r="AS55" s="66">
        <v>2976.26043723258</v>
      </c>
      <c r="AT55" s="66">
        <v>-6553.9581419234501</v>
      </c>
      <c r="AU55" s="71">
        <f t="shared" si="7"/>
        <v>0.19643154239494107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2.7908062280886501</v>
      </c>
      <c r="AD56" s="66">
        <v>0.49298455146535503</v>
      </c>
      <c r="AE56" s="66">
        <v>1.9684983823504101</v>
      </c>
      <c r="AF56" s="66">
        <v>0.68771697896637096</v>
      </c>
      <c r="AG56" s="66">
        <v>4.7291354502434704</v>
      </c>
      <c r="AH56" s="66">
        <v>4.7281584677386697</v>
      </c>
      <c r="AI56" s="66">
        <v>0.31970883529547001</v>
      </c>
      <c r="AJ56" s="66">
        <v>3.7079326947524001</v>
      </c>
      <c r="AK56" s="66">
        <v>2.7908062280886501</v>
      </c>
      <c r="AL56" s="66">
        <v>0.49298455146535503</v>
      </c>
      <c r="AM56" s="66">
        <v>322.698879545377</v>
      </c>
      <c r="AN56" s="66">
        <v>2.2978216766232999</v>
      </c>
      <c r="AO56" s="66">
        <v>42439.845382677799</v>
      </c>
      <c r="AP56" s="66">
        <v>443.44581848265301</v>
      </c>
      <c r="AQ56" s="66">
        <v>1377.39985571389</v>
      </c>
      <c r="AR56" s="66">
        <v>6553.8875032039996</v>
      </c>
      <c r="AS56" s="66">
        <v>2842.5364350879299</v>
      </c>
      <c r="AT56" s="66">
        <v>-6553.8875032039996</v>
      </c>
      <c r="AU56" s="71">
        <f t="shared" si="7"/>
        <v>0.17664592636479359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2.89989779686469</v>
      </c>
      <c r="AD57" s="66">
        <v>0.134806741844959</v>
      </c>
      <c r="AE57" s="66">
        <v>1.96850371491138</v>
      </c>
      <c r="AF57" s="66">
        <v>0.87476045113275103</v>
      </c>
      <c r="AG57" s="66">
        <v>4.7306816601700596</v>
      </c>
      <c r="AH57" s="66">
        <v>4.7296490873764601</v>
      </c>
      <c r="AI57" s="66">
        <v>8.8676302742594804E-2</v>
      </c>
      <c r="AJ57" s="66">
        <v>3.9317255478937501</v>
      </c>
      <c r="AK57" s="66">
        <v>2.89989779686469</v>
      </c>
      <c r="AL57" s="66">
        <v>0.134806741844959</v>
      </c>
      <c r="AM57" s="66">
        <v>652.95764024215896</v>
      </c>
      <c r="AN57" s="66">
        <v>2.7650910550197301</v>
      </c>
      <c r="AO57" s="66">
        <v>36674.540232006198</v>
      </c>
      <c r="AP57" s="66">
        <v>335.06120783203897</v>
      </c>
      <c r="AQ57" s="66">
        <v>948.71875095819405</v>
      </c>
      <c r="AR57" s="66">
        <v>4653.8908427148199</v>
      </c>
      <c r="AS57" s="66">
        <v>2068.2799521736101</v>
      </c>
      <c r="AT57" s="66">
        <v>-4653.8908427148199</v>
      </c>
      <c r="AU57" s="71">
        <f t="shared" si="7"/>
        <v>4.6486721701264534E-2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2.9330967473621499</v>
      </c>
      <c r="AD58" s="66">
        <v>1.2714662565834801E-2</v>
      </c>
      <c r="AE58" s="66">
        <v>1.96850019471284</v>
      </c>
      <c r="AF58" s="66">
        <v>0.88056273723780898</v>
      </c>
      <c r="AG58" s="66">
        <v>4.7284635961178498</v>
      </c>
      <c r="AH58" s="66">
        <v>4.7282677668837199</v>
      </c>
      <c r="AI58" s="66">
        <v>7.0549035496656502E-3</v>
      </c>
      <c r="AJ58" s="66">
        <v>4.0943199445277703</v>
      </c>
      <c r="AK58" s="66">
        <v>2.9330967473621499</v>
      </c>
      <c r="AL58" s="66">
        <v>1.2714662565834801E-2</v>
      </c>
      <c r="AM58" s="66">
        <v>1809.71608555641</v>
      </c>
      <c r="AN58" s="66">
        <v>2.9203820847963202</v>
      </c>
      <c r="AO58" s="66">
        <v>35144.524657620103</v>
      </c>
      <c r="AP58" s="66">
        <v>210.38325366698601</v>
      </c>
      <c r="AQ58" s="66">
        <v>713.33890683165396</v>
      </c>
      <c r="AR58" s="66">
        <v>3358.2627854063098</v>
      </c>
      <c r="AS58" s="66">
        <v>1260.8643726699399</v>
      </c>
      <c r="AT58" s="66">
        <v>-3358.2627854063098</v>
      </c>
      <c r="AU58" s="71">
        <f t="shared" si="7"/>
        <v>4.3348936843865104E-3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3.1068601974280301</v>
      </c>
      <c r="AD59" s="72">
        <v>1.5448316829999899E-6</v>
      </c>
      <c r="AE59" s="66">
        <v>1.96849750572116</v>
      </c>
      <c r="AF59" s="66">
        <v>0.84410285053957801</v>
      </c>
      <c r="AG59" s="66">
        <v>4.7292105135871898</v>
      </c>
      <c r="AH59" s="66">
        <v>4.7284167420397498</v>
      </c>
      <c r="AI59" s="72">
        <v>9.6807210246955093E-7</v>
      </c>
      <c r="AJ59" s="66">
        <v>5.7681807153734104</v>
      </c>
      <c r="AK59" s="66">
        <v>3.1068601974280301</v>
      </c>
      <c r="AL59" s="72">
        <v>1.5448316829999899E-6</v>
      </c>
      <c r="AM59" s="66">
        <v>0</v>
      </c>
      <c r="AN59" s="66">
        <v>3.1068586525963502</v>
      </c>
      <c r="AO59" s="66">
        <v>35000.0174031442</v>
      </c>
      <c r="AP59" s="66">
        <v>112.804804495045</v>
      </c>
      <c r="AQ59" s="66">
        <v>485.16694621636498</v>
      </c>
      <c r="AR59" s="66">
        <v>2297.2977866962101</v>
      </c>
      <c r="AS59" s="66">
        <v>677.99460603533703</v>
      </c>
      <c r="AT59" s="66">
        <v>-2297.2977866962101</v>
      </c>
      <c r="AU59" s="71">
        <f t="shared" si="7"/>
        <v>4.9723244202582945E-7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3.5702703526327002</v>
      </c>
      <c r="AD60" s="68">
        <v>4.5094049607847499E-7</v>
      </c>
      <c r="AE60" s="67">
        <v>1.96850320787414</v>
      </c>
      <c r="AF60" s="67">
        <v>0.79844047222956704</v>
      </c>
      <c r="AG60" s="67">
        <v>4.7296448449094104</v>
      </c>
      <c r="AH60" s="67">
        <v>4.7285539938397498</v>
      </c>
      <c r="AI60" s="68">
        <v>2.55607468935789E-7</v>
      </c>
      <c r="AJ60" s="67">
        <v>12.3023991242303</v>
      </c>
      <c r="AK60" s="67">
        <v>3.5702703526327002</v>
      </c>
      <c r="AL60" s="68">
        <v>4.5094049607847499E-7</v>
      </c>
      <c r="AM60" s="67">
        <v>0</v>
      </c>
      <c r="AN60" s="67">
        <v>3.5702699016922099</v>
      </c>
      <c r="AO60" s="67">
        <v>35000.004420651101</v>
      </c>
      <c r="AP60" s="67">
        <v>51.657235856784197</v>
      </c>
      <c r="AQ60" s="67">
        <v>212.896585068511</v>
      </c>
      <c r="AR60" s="67">
        <v>814.73918991730704</v>
      </c>
      <c r="AS60" s="67">
        <v>294.13309157480802</v>
      </c>
      <c r="AT60" s="67">
        <v>-814.73918991730704</v>
      </c>
      <c r="AU60" s="80">
        <f t="shared" si="7"/>
        <v>1.2630429954581833E-7</v>
      </c>
    </row>
    <row r="61" spans="2:47" ht="22.75" x14ac:dyDescent="0.95">
      <c r="B61" t="s">
        <v>20</v>
      </c>
      <c r="C61">
        <f>AR61/AR72</f>
        <v>0.87790885965753407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1.08638400211942</v>
      </c>
      <c r="AD61" s="76">
        <v>0.84605887755686204</v>
      </c>
      <c r="AE61" s="76">
        <v>1.96850114734672</v>
      </c>
      <c r="AF61" s="76">
        <v>0.89086340874762304</v>
      </c>
      <c r="AG61" s="76">
        <v>5.5149250449556204</v>
      </c>
      <c r="AH61" s="76">
        <v>5.5180970765863204</v>
      </c>
      <c r="AI61" s="77">
        <v>0.55067060323727601</v>
      </c>
      <c r="AJ61" s="77">
        <v>1.2309178166092201</v>
      </c>
      <c r="AK61" s="76">
        <v>1.08638400211942</v>
      </c>
      <c r="AL61" s="76">
        <v>0.84605887755686204</v>
      </c>
      <c r="AM61" s="76">
        <v>189.66981754967901</v>
      </c>
      <c r="AN61" s="76">
        <v>0.240325124562558</v>
      </c>
      <c r="AO61" s="76">
        <v>157550.084506674</v>
      </c>
      <c r="AP61" s="76">
        <v>559.26827169246405</v>
      </c>
      <c r="AQ61" s="76">
        <v>1991.0119266085001</v>
      </c>
      <c r="AR61" s="76">
        <v>7612.4590995468097</v>
      </c>
      <c r="AS61" s="76">
        <v>3437.2895247250099</v>
      </c>
      <c r="AT61" s="76">
        <v>-7612.4590995468097</v>
      </c>
      <c r="AU61" s="75">
        <f t="shared" si="7"/>
        <v>0.77878436713564525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1.4087019342893901</v>
      </c>
      <c r="AD62">
        <v>0.80240048161926503</v>
      </c>
      <c r="AE62">
        <v>1.96849968035181</v>
      </c>
      <c r="AF62">
        <v>0.89482355749380704</v>
      </c>
      <c r="AG62">
        <v>5.5164849352576599</v>
      </c>
      <c r="AH62">
        <v>5.5166350161138897</v>
      </c>
      <c r="AI62" s="18">
        <v>0.51762310094408903</v>
      </c>
      <c r="AJ62" s="18">
        <v>1.62168782728049</v>
      </c>
      <c r="AK62">
        <v>1.4087019342893901</v>
      </c>
      <c r="AL62">
        <v>0.80240048161926503</v>
      </c>
      <c r="AM62">
        <v>199.89136965251501</v>
      </c>
      <c r="AN62">
        <v>0.60630145267012303</v>
      </c>
      <c r="AO62">
        <v>81056.203977044803</v>
      </c>
      <c r="AP62">
        <v>671.06398520943401</v>
      </c>
      <c r="AQ62">
        <v>1990.9976456854499</v>
      </c>
      <c r="AR62">
        <v>7612.4230242064496</v>
      </c>
      <c r="AS62">
        <v>4081.7200638959198</v>
      </c>
      <c r="AT62">
        <v>-7612.4230242064496</v>
      </c>
      <c r="AU62" s="71">
        <f t="shared" si="7"/>
        <v>0.56960274000335664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1.5463282316004401</v>
      </c>
      <c r="AD63">
        <v>0.78386103919268901</v>
      </c>
      <c r="AE63">
        <v>1.9685027605950201</v>
      </c>
      <c r="AF63">
        <v>0.90449276930594102</v>
      </c>
      <c r="AG63">
        <v>5.5165507145610899</v>
      </c>
      <c r="AH63">
        <v>5.5162041527413797</v>
      </c>
      <c r="AI63" s="18">
        <v>0.50363791731626495</v>
      </c>
      <c r="AJ63" s="18">
        <v>1.79202272333292</v>
      </c>
      <c r="AK63">
        <v>1.5463282316004401</v>
      </c>
      <c r="AL63">
        <v>0.78386103919268901</v>
      </c>
      <c r="AM63">
        <v>204.56801273977999</v>
      </c>
      <c r="AN63">
        <v>0.76246719240775196</v>
      </c>
      <c r="AO63">
        <v>70772.187180935696</v>
      </c>
      <c r="AP63">
        <v>672.74463379948997</v>
      </c>
      <c r="AQ63">
        <v>1990.99715195249</v>
      </c>
      <c r="AR63">
        <v>7612.4553071028204</v>
      </c>
      <c r="AS63">
        <v>4046.6221471642598</v>
      </c>
      <c r="AT63">
        <v>-7612.4553071028204</v>
      </c>
      <c r="AU63" s="71">
        <f t="shared" si="7"/>
        <v>0.50691762794849693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1.69525043758208</v>
      </c>
      <c r="AD64">
        <v>0.76131174590296602</v>
      </c>
      <c r="AE64">
        <v>1.96850362067187</v>
      </c>
      <c r="AF64">
        <v>0.89318013839939103</v>
      </c>
      <c r="AG64">
        <v>5.5155426873286899</v>
      </c>
      <c r="AH64">
        <v>5.5158159253430004</v>
      </c>
      <c r="AI64" s="18">
        <v>0.48800783622912602</v>
      </c>
      <c r="AJ64" s="18">
        <v>1.98239635392527</v>
      </c>
      <c r="AK64">
        <v>1.69525043758208</v>
      </c>
      <c r="AL64">
        <v>0.76131174590296602</v>
      </c>
      <c r="AM64">
        <v>210.55760614370999</v>
      </c>
      <c r="AN64">
        <v>0.93393869167910903</v>
      </c>
      <c r="AO64">
        <v>63359.4081081556</v>
      </c>
      <c r="AP64">
        <v>619.46047861841305</v>
      </c>
      <c r="AQ64">
        <v>1990.9749936241701</v>
      </c>
      <c r="AR64">
        <v>7612.3892616292396</v>
      </c>
      <c r="AS64">
        <v>3785.48105108957</v>
      </c>
      <c r="AT64">
        <v>-7612.3892616292396</v>
      </c>
      <c r="AU64" s="71">
        <f t="shared" si="7"/>
        <v>0.44908511982973909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2.4965271079081202</v>
      </c>
      <c r="AD65">
        <v>0.62720502065646599</v>
      </c>
      <c r="AE65">
        <v>1.9685038284326899</v>
      </c>
      <c r="AF65">
        <v>0.787089462358461</v>
      </c>
      <c r="AG65">
        <v>5.5158119891561297</v>
      </c>
      <c r="AH65">
        <v>5.5160890574622803</v>
      </c>
      <c r="AI65">
        <v>0.39652637973385102</v>
      </c>
      <c r="AJ65">
        <v>3.0870421263560601</v>
      </c>
      <c r="AK65">
        <v>2.4965271079081202</v>
      </c>
      <c r="AL65">
        <v>0.62720502065646599</v>
      </c>
      <c r="AM65">
        <v>254.81891121960001</v>
      </c>
      <c r="AN65">
        <v>1.86932208725166</v>
      </c>
      <c r="AO65">
        <v>46658.042160370504</v>
      </c>
      <c r="AP65">
        <v>636.73282617028804</v>
      </c>
      <c r="AQ65">
        <v>1988.1269552118099</v>
      </c>
      <c r="AR65">
        <v>7612.3864360544303</v>
      </c>
      <c r="AS65">
        <v>3901.7453906547798</v>
      </c>
      <c r="AT65">
        <v>-7612.3864360544303</v>
      </c>
      <c r="AU65" s="71">
        <f t="shared" si="7"/>
        <v>0.25123100753430677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2.82127887262715</v>
      </c>
      <c r="AD66">
        <v>0.58442031031570296</v>
      </c>
      <c r="AE66">
        <v>1.9685030976610101</v>
      </c>
      <c r="AF66">
        <v>0.87230783652825405</v>
      </c>
      <c r="AG66">
        <v>5.5177540360327297</v>
      </c>
      <c r="AH66">
        <v>5.5162637665116296</v>
      </c>
      <c r="AI66">
        <v>0.36063931244612102</v>
      </c>
      <c r="AJ66">
        <v>3.5453622335038699</v>
      </c>
      <c r="AK66">
        <v>2.82127887262715</v>
      </c>
      <c r="AL66">
        <v>0.58442031031570296</v>
      </c>
      <c r="AM66">
        <v>272.85314831303498</v>
      </c>
      <c r="AN66">
        <v>2.2368585623114501</v>
      </c>
      <c r="AO66">
        <v>44073.256445037397</v>
      </c>
      <c r="AP66">
        <v>563.14983730421898</v>
      </c>
      <c r="AQ66">
        <v>1890.56612742384</v>
      </c>
      <c r="AR66">
        <v>7612.2824174061498</v>
      </c>
      <c r="AS66">
        <v>3523.9740695736</v>
      </c>
      <c r="AT66">
        <v>-7612.2824174061498</v>
      </c>
      <c r="AU66" s="71">
        <f t="shared" si="7"/>
        <v>0.2071473032977757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2.8962385000450901</v>
      </c>
      <c r="AD67">
        <v>0.54920076338624402</v>
      </c>
      <c r="AE67">
        <v>1.9685038543659401</v>
      </c>
      <c r="AF67">
        <v>0.78731755503920198</v>
      </c>
      <c r="AG67">
        <v>5.5160247010358798</v>
      </c>
      <c r="AH67">
        <v>5.5181684128693202</v>
      </c>
      <c r="AI67">
        <v>0.34813564671556502</v>
      </c>
      <c r="AJ67">
        <v>3.70813302795947</v>
      </c>
      <c r="AK67">
        <v>2.8962385000450901</v>
      </c>
      <c r="AL67">
        <v>0.54920076338624402</v>
      </c>
      <c r="AM67">
        <v>290.00293606190701</v>
      </c>
      <c r="AN67">
        <v>2.3470377366588502</v>
      </c>
      <c r="AO67">
        <v>43122.151419096801</v>
      </c>
      <c r="AP67">
        <v>577.122528409555</v>
      </c>
      <c r="AQ67">
        <v>1839.69071830284</v>
      </c>
      <c r="AR67">
        <v>7612.2435409461696</v>
      </c>
      <c r="AS67">
        <v>3526.5784661196099</v>
      </c>
      <c r="AT67">
        <v>-7612.2435409461696</v>
      </c>
      <c r="AU67" s="71">
        <f t="shared" si="7"/>
        <v>0.18962553096980575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3.4188283677988101</v>
      </c>
      <c r="AD68">
        <v>0.31288235327541303</v>
      </c>
      <c r="AE68">
        <v>1.9685027421803001</v>
      </c>
      <c r="AF68">
        <v>0.77982993187697702</v>
      </c>
      <c r="AG68">
        <v>5.5171824542947601</v>
      </c>
      <c r="AH68">
        <v>5.5159264875173104</v>
      </c>
      <c r="AI68">
        <v>0.199289613446129</v>
      </c>
      <c r="AJ68">
        <v>4.9874957770238204</v>
      </c>
      <c r="AK68">
        <v>3.4188283677988101</v>
      </c>
      <c r="AL68">
        <v>0.31288235327541303</v>
      </c>
      <c r="AM68">
        <v>413.293877376105</v>
      </c>
      <c r="AN68">
        <v>3.1059460145233899</v>
      </c>
      <c r="AO68">
        <v>38484.1475124797</v>
      </c>
      <c r="AP68">
        <v>467.79427888989198</v>
      </c>
      <c r="AQ68">
        <v>1398.0526089996099</v>
      </c>
      <c r="AR68">
        <v>7407.9621892283403</v>
      </c>
      <c r="AS68">
        <v>2999.19194867128</v>
      </c>
      <c r="AT68">
        <v>-7407.9621892283403</v>
      </c>
      <c r="AU68" s="71">
        <f t="shared" si="7"/>
        <v>9.1517420477255557E-2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3.4121352849673099</v>
      </c>
      <c r="AD69">
        <v>6.8732677987628804E-2</v>
      </c>
      <c r="AE69">
        <v>1.97443738249658</v>
      </c>
      <c r="AF69">
        <v>0.89256215913396297</v>
      </c>
      <c r="AG69">
        <v>5.5165740689736502</v>
      </c>
      <c r="AH69">
        <v>5.5169061093092999</v>
      </c>
      <c r="AI69">
        <v>4.0014031388461303E-2</v>
      </c>
      <c r="AJ69">
        <v>4.7690463558208203</v>
      </c>
      <c r="AK69">
        <v>3.4121352849673099</v>
      </c>
      <c r="AL69">
        <v>6.8732677987628804E-2</v>
      </c>
      <c r="AM69">
        <v>959.85891776497203</v>
      </c>
      <c r="AN69">
        <v>3.3434026069796801</v>
      </c>
      <c r="AO69">
        <v>35699.803090158697</v>
      </c>
      <c r="AP69">
        <v>287.91332270006001</v>
      </c>
      <c r="AQ69">
        <v>963.29729163575598</v>
      </c>
      <c r="AR69">
        <v>4758.6318563769901</v>
      </c>
      <c r="AS69">
        <v>1706.30033623193</v>
      </c>
      <c r="AT69">
        <v>-4758.6318563769901</v>
      </c>
      <c r="AU69" s="71">
        <f t="shared" si="7"/>
        <v>2.0143596970038456E-2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3.5447615527703902</v>
      </c>
      <c r="AD70" s="18">
        <v>1.76257125497578E-6</v>
      </c>
      <c r="AE70">
        <v>1.9684967675287099</v>
      </c>
      <c r="AF70">
        <v>0.85340241361117997</v>
      </c>
      <c r="AG70">
        <v>5.5164433408152798</v>
      </c>
      <c r="AH70">
        <v>5.5164297998232303</v>
      </c>
      <c r="AI70" s="18">
        <v>1.1260034806717399E-6</v>
      </c>
      <c r="AJ70">
        <v>6.4927522646220499</v>
      </c>
      <c r="AK70">
        <v>3.5447615527703902</v>
      </c>
      <c r="AL70" s="18">
        <v>1.76257125497578E-6</v>
      </c>
      <c r="AM70">
        <v>0</v>
      </c>
      <c r="AN70">
        <v>3.5447597901991301</v>
      </c>
      <c r="AO70">
        <v>35000.017403152102</v>
      </c>
      <c r="AP70">
        <v>157.486322784013</v>
      </c>
      <c r="AQ70">
        <v>679.97895756623302</v>
      </c>
      <c r="AR70">
        <v>3291.9910259772801</v>
      </c>
      <c r="AS70">
        <v>944.41748282630101</v>
      </c>
      <c r="AT70">
        <v>-3291.9910259772801</v>
      </c>
      <c r="AU70" s="71">
        <f t="shared" ref="AU70:AU104" si="12">AL70/AK70</f>
        <v>4.9723267100949335E-7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4.2618778646820203</v>
      </c>
      <c r="AD71" s="68">
        <v>5.38294213140686E-7</v>
      </c>
      <c r="AE71" s="67">
        <v>1.96849624451456</v>
      </c>
      <c r="AF71" s="67">
        <v>0.82313326462623504</v>
      </c>
      <c r="AG71" s="67">
        <v>5.5168513501828604</v>
      </c>
      <c r="AH71" s="67">
        <v>5.5176367523570802</v>
      </c>
      <c r="AI71" s="68">
        <v>2.9830247133490802E-7</v>
      </c>
      <c r="AJ71" s="67">
        <v>14.0760043862779</v>
      </c>
      <c r="AK71" s="67">
        <v>4.2618778646820203</v>
      </c>
      <c r="AL71" s="68">
        <v>5.38294213140686E-7</v>
      </c>
      <c r="AM71" s="67">
        <v>0</v>
      </c>
      <c r="AN71" s="67">
        <v>4.2618773263878102</v>
      </c>
      <c r="AO71" s="67">
        <v>35000.0044206569</v>
      </c>
      <c r="AP71" s="67">
        <v>63.715473477893802</v>
      </c>
      <c r="AQ71" s="67">
        <v>297.83244084608998</v>
      </c>
      <c r="AR71" s="67">
        <v>1141.9053612546199</v>
      </c>
      <c r="AS71" s="67">
        <v>348.22245117313099</v>
      </c>
      <c r="AT71" s="67">
        <v>-1141.9053612546199</v>
      </c>
      <c r="AU71" s="80">
        <f t="shared" si="12"/>
        <v>1.263044672400175E-7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1.0885065108045699</v>
      </c>
      <c r="AD72" s="76">
        <v>0.848034265556878</v>
      </c>
      <c r="AE72" s="76">
        <v>1.96849570928322</v>
      </c>
      <c r="AF72" s="76">
        <v>0.853584503481292</v>
      </c>
      <c r="AG72" s="76">
        <v>6.3046456413546199</v>
      </c>
      <c r="AH72" s="76">
        <v>6.3048213920004397</v>
      </c>
      <c r="AI72" s="77">
        <v>0.55301715819867503</v>
      </c>
      <c r="AJ72" s="77">
        <v>1.23101827256587</v>
      </c>
      <c r="AK72" s="76">
        <v>1.0885065108045699</v>
      </c>
      <c r="AL72" s="76">
        <v>0.848034265556878</v>
      </c>
      <c r="AM72" s="76">
        <v>189.230201256876</v>
      </c>
      <c r="AN72" s="76">
        <v>0.24047224524769401</v>
      </c>
      <c r="AO72" s="76">
        <v>157762.61360409201</v>
      </c>
      <c r="AP72" s="76">
        <v>775.00260030941899</v>
      </c>
      <c r="AQ72" s="76">
        <v>2268.6224858768101</v>
      </c>
      <c r="AR72" s="76">
        <v>8671.1268667642507</v>
      </c>
      <c r="AS72" s="76">
        <v>4906.8589311825799</v>
      </c>
      <c r="AT72" s="76">
        <v>-8671.1268667642507</v>
      </c>
      <c r="AU72" s="75">
        <f t="shared" si="12"/>
        <v>0.77908056326650099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1.40824026863296</v>
      </c>
      <c r="AD73" s="66">
        <v>0.80195942099310102</v>
      </c>
      <c r="AE73" s="66">
        <v>1.96849612326052</v>
      </c>
      <c r="AF73" s="66">
        <v>0.81649566893377101</v>
      </c>
      <c r="AG73" s="66">
        <v>6.3065487903993702</v>
      </c>
      <c r="AH73" s="66">
        <v>6.3030424626523001</v>
      </c>
      <c r="AI73" s="72">
        <v>0.52089229649375102</v>
      </c>
      <c r="AJ73" s="72">
        <v>1.6217988710203901</v>
      </c>
      <c r="AK73" s="66">
        <v>1.40824026863296</v>
      </c>
      <c r="AL73" s="66">
        <v>0.80195942099310102</v>
      </c>
      <c r="AM73" s="66">
        <v>200.00580305995501</v>
      </c>
      <c r="AN73" s="66">
        <v>0.60628084763986001</v>
      </c>
      <c r="AO73" s="66">
        <v>81032.261700431598</v>
      </c>
      <c r="AP73" s="66">
        <v>733.33332538296702</v>
      </c>
      <c r="AQ73" s="66">
        <v>2268.4575781478902</v>
      </c>
      <c r="AR73" s="66">
        <v>8671.1759889585192</v>
      </c>
      <c r="AS73" s="66">
        <v>4444.3582795027096</v>
      </c>
      <c r="AT73" s="66">
        <v>-8671.1759889585192</v>
      </c>
      <c r="AU73" s="71">
        <f t="shared" si="12"/>
        <v>0.56947627393981415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1.5455999051392999</v>
      </c>
      <c r="AD74" s="66">
        <v>0.78324745062993095</v>
      </c>
      <c r="AE74" s="66">
        <v>1.9685037845118101</v>
      </c>
      <c r="AF74" s="66">
        <v>0.84635685268767202</v>
      </c>
      <c r="AG74" s="66">
        <v>6.3034918885135802</v>
      </c>
      <c r="AH74" s="66">
        <v>6.3033684151879701</v>
      </c>
      <c r="AI74" s="72">
        <v>0.50737147868040999</v>
      </c>
      <c r="AJ74" s="72">
        <v>1.79213839845676</v>
      </c>
      <c r="AK74" s="66">
        <v>1.5455999051392999</v>
      </c>
      <c r="AL74" s="66">
        <v>0.78324745062993095</v>
      </c>
      <c r="AM74" s="66">
        <v>204.72998583431101</v>
      </c>
      <c r="AN74" s="66">
        <v>0.76235245450936995</v>
      </c>
      <c r="AO74" s="66">
        <v>70749.376108053402</v>
      </c>
      <c r="AP74" s="66">
        <v>761.68717082958096</v>
      </c>
      <c r="AQ74" s="66">
        <v>2268.4502410034602</v>
      </c>
      <c r="AR74" s="66">
        <v>8671.0693098376396</v>
      </c>
      <c r="AS74" s="66">
        <v>4655.68375470313</v>
      </c>
      <c r="AT74" s="66">
        <v>-8671.0693098376396</v>
      </c>
      <c r="AU74" s="71">
        <f t="shared" si="12"/>
        <v>0.50675951002943376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1.7001578579043399</v>
      </c>
      <c r="AD75" s="66">
        <v>0.765084850322448</v>
      </c>
      <c r="AE75" s="66">
        <v>1.9685030809579001</v>
      </c>
      <c r="AF75" s="66">
        <v>0.86544697753410604</v>
      </c>
      <c r="AG75" s="66">
        <v>6.3051418092176004</v>
      </c>
      <c r="AH75" s="66">
        <v>6.3039686473776904</v>
      </c>
      <c r="AI75" s="72">
        <v>0.492609761344869</v>
      </c>
      <c r="AJ75" s="72">
        <v>1.9825171841100899</v>
      </c>
      <c r="AK75" s="66">
        <v>1.7001578579043399</v>
      </c>
      <c r="AL75" s="66">
        <v>0.765084850322448</v>
      </c>
      <c r="AM75" s="66">
        <v>209.52397780875401</v>
      </c>
      <c r="AN75" s="66">
        <v>0.93507300758188605</v>
      </c>
      <c r="AO75" s="66">
        <v>63466.240577405901</v>
      </c>
      <c r="AP75" s="66">
        <v>748.49111261368603</v>
      </c>
      <c r="AQ75" s="66">
        <v>2268.4382058912101</v>
      </c>
      <c r="AR75" s="66">
        <v>8671.0801738664995</v>
      </c>
      <c r="AS75" s="66">
        <v>4650.0566726465304</v>
      </c>
      <c r="AT75" s="66">
        <v>-8671.0801738664995</v>
      </c>
      <c r="AU75" s="71">
        <f t="shared" si="12"/>
        <v>0.45000812528403217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2.5209967643219899</v>
      </c>
      <c r="AD76" s="66">
        <v>0.64186616440922395</v>
      </c>
      <c r="AE76" s="66">
        <v>1.96850370111802</v>
      </c>
      <c r="AF76" s="66">
        <v>0.823071025712521</v>
      </c>
      <c r="AG76" s="66">
        <v>6.3043537382385804</v>
      </c>
      <c r="AH76" s="66">
        <v>6.3043693533911904</v>
      </c>
      <c r="AI76" s="66">
        <v>0.407413111337809</v>
      </c>
      <c r="AJ76" s="66">
        <v>3.0872271259003199</v>
      </c>
      <c r="AK76" s="66">
        <v>2.5209967643219899</v>
      </c>
      <c r="AL76" s="66">
        <v>0.64186616440922395</v>
      </c>
      <c r="AM76" s="66">
        <v>249.05555257079101</v>
      </c>
      <c r="AN76" s="66">
        <v>1.8791305999127601</v>
      </c>
      <c r="AO76" s="66">
        <v>46870.271577701802</v>
      </c>
      <c r="AP76" s="66">
        <v>726.33705629318104</v>
      </c>
      <c r="AQ76" s="66">
        <v>2268.49850501743</v>
      </c>
      <c r="AR76" s="66">
        <v>8670.9915076755806</v>
      </c>
      <c r="AS76" s="66">
        <v>4398.1760609766297</v>
      </c>
      <c r="AT76" s="66">
        <v>-8670.9915076755806</v>
      </c>
      <c r="AU76" s="71">
        <f t="shared" si="12"/>
        <v>0.25460808736176654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2.8247695572612299</v>
      </c>
      <c r="AD77" s="66">
        <v>0.58590673944962701</v>
      </c>
      <c r="AE77" s="66">
        <v>1.9685012429895701</v>
      </c>
      <c r="AF77" s="66">
        <v>0.77172443704121096</v>
      </c>
      <c r="AG77" s="66">
        <v>6.3046132066375202</v>
      </c>
      <c r="AH77" s="66">
        <v>6.3031378068919901</v>
      </c>
      <c r="AI77" s="66">
        <v>0.373066275954274</v>
      </c>
      <c r="AJ77" s="66">
        <v>3.5455991859485398</v>
      </c>
      <c r="AK77" s="66">
        <v>2.8247695572612299</v>
      </c>
      <c r="AL77" s="66">
        <v>0.58590673944962701</v>
      </c>
      <c r="AM77" s="66">
        <v>272.25718132610098</v>
      </c>
      <c r="AN77" s="66">
        <v>2.2388628178115999</v>
      </c>
      <c r="AO77" s="66">
        <v>44088.325736090497</v>
      </c>
      <c r="AP77" s="66">
        <v>703.94589359320798</v>
      </c>
      <c r="AQ77" s="66">
        <v>2268.3777747782401</v>
      </c>
      <c r="AR77" s="66">
        <v>8670.8993465771491</v>
      </c>
      <c r="AS77" s="66">
        <v>4318.9703858844896</v>
      </c>
      <c r="AT77" s="66">
        <v>-8670.8993465771491</v>
      </c>
      <c r="AU77" s="71">
        <f t="shared" si="12"/>
        <v>0.20741753533257981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2.9217266804456301</v>
      </c>
      <c r="AD78" s="66">
        <v>0.56242935509875502</v>
      </c>
      <c r="AE78" s="66">
        <v>1.9685038920665101</v>
      </c>
      <c r="AF78" s="66">
        <v>0.72265890356622797</v>
      </c>
      <c r="AG78" s="66">
        <v>6.3039906500428398</v>
      </c>
      <c r="AH78" s="66">
        <v>6.30507318473789</v>
      </c>
      <c r="AI78" s="66">
        <v>0.36130983710505898</v>
      </c>
      <c r="AJ78" s="66">
        <v>3.7083856835335798</v>
      </c>
      <c r="AK78" s="66">
        <v>2.9217266804456301</v>
      </c>
      <c r="AL78" s="66">
        <v>0.56242935509875502</v>
      </c>
      <c r="AM78" s="66">
        <v>283.346774104784</v>
      </c>
      <c r="AN78" s="66">
        <v>2.3592973253468701</v>
      </c>
      <c r="AO78" s="66">
        <v>43276.157581221902</v>
      </c>
      <c r="AP78" s="66">
        <v>503.42138465797098</v>
      </c>
      <c r="AQ78" s="66">
        <v>2261.5103440170901</v>
      </c>
      <c r="AR78" s="66">
        <v>8670.9056745390208</v>
      </c>
      <c r="AS78" s="66">
        <v>3046.6657414266001</v>
      </c>
      <c r="AT78" s="66">
        <v>-8670.9056745390208</v>
      </c>
      <c r="AU78" s="71">
        <f t="shared" si="12"/>
        <v>0.19249896263841204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3.66411345109305</v>
      </c>
      <c r="AD79" s="66">
        <v>0.41241799298644999</v>
      </c>
      <c r="AE79" s="66">
        <v>1.9684968171444801</v>
      </c>
      <c r="AF79" s="66">
        <v>0.69717691611124499</v>
      </c>
      <c r="AG79" s="66">
        <v>6.3065449842157904</v>
      </c>
      <c r="AH79" s="66">
        <v>6.3053014545235202</v>
      </c>
      <c r="AI79" s="66">
        <v>0.265349175869523</v>
      </c>
      <c r="AJ79" s="66">
        <v>4.9881714375815198</v>
      </c>
      <c r="AK79" s="66">
        <v>3.66411345109305</v>
      </c>
      <c r="AL79" s="66">
        <v>0.41241799298644999</v>
      </c>
      <c r="AM79" s="66">
        <v>340.71473875632802</v>
      </c>
      <c r="AN79" s="66">
        <v>3.2516954581066102</v>
      </c>
      <c r="AO79" s="66">
        <v>39395.935295795898</v>
      </c>
      <c r="AP79" s="66">
        <v>549.76519847914096</v>
      </c>
      <c r="AQ79" s="66">
        <v>1849.2493006348</v>
      </c>
      <c r="AR79" s="66">
        <v>8670.7034650132991</v>
      </c>
      <c r="AS79" s="66">
        <v>3480.3151017784498</v>
      </c>
      <c r="AT79" s="66">
        <v>-8670.7034650132991</v>
      </c>
      <c r="AU79" s="71">
        <f t="shared" si="12"/>
        <v>0.11255601074890861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3.9112345737924699</v>
      </c>
      <c r="AD80" s="66">
        <v>0.16113254154519299</v>
      </c>
      <c r="AE80" s="66">
        <v>1.9685020621170399</v>
      </c>
      <c r="AF80" s="66">
        <v>0.82965412672991601</v>
      </c>
      <c r="AG80" s="66">
        <v>6.3042248826497902</v>
      </c>
      <c r="AH80" s="66">
        <v>6.3032164900961201</v>
      </c>
      <c r="AI80" s="66">
        <v>9.7986639854850802E-2</v>
      </c>
      <c r="AJ80" s="66">
        <v>5.7093685687661297</v>
      </c>
      <c r="AK80" s="66">
        <v>3.9112345737924699</v>
      </c>
      <c r="AL80" s="66">
        <v>0.16113254154519299</v>
      </c>
      <c r="AM80" s="66">
        <v>544.46252536924897</v>
      </c>
      <c r="AN80" s="66">
        <v>3.7501020322472698</v>
      </c>
      <c r="AO80" s="66">
        <v>36480.490749423298</v>
      </c>
      <c r="AP80" s="66">
        <v>437.99362244301801</v>
      </c>
      <c r="AQ80" s="66">
        <v>1316.9634670983701</v>
      </c>
      <c r="AR80" s="66">
        <v>6943.8452386277004</v>
      </c>
      <c r="AS80" s="66">
        <v>2655.01974561099</v>
      </c>
      <c r="AT80" s="66">
        <v>-6943.8452386277004</v>
      </c>
      <c r="AU80" s="71">
        <f t="shared" si="12"/>
        <v>4.1197360706737983E-2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4.0176317926829102</v>
      </c>
      <c r="AD81" s="66">
        <v>4.8362008771720699E-3</v>
      </c>
      <c r="AE81" s="66">
        <v>1.9685030576262901</v>
      </c>
      <c r="AF81" s="66">
        <v>0.85484449990127198</v>
      </c>
      <c r="AG81" s="66">
        <v>6.3076149273301096</v>
      </c>
      <c r="AH81" s="66">
        <v>6.3065399618148499</v>
      </c>
      <c r="AI81" s="66">
        <v>2.48386408472147E-3</v>
      </c>
      <c r="AJ81" s="66">
        <v>6.9924878616370698</v>
      </c>
      <c r="AK81" s="66">
        <v>4.0176317926829102</v>
      </c>
      <c r="AL81" s="66">
        <v>4.8362008771720699E-3</v>
      </c>
      <c r="AM81" s="66">
        <v>1369.43935102411</v>
      </c>
      <c r="AN81" s="66">
        <v>4.0127955918057303</v>
      </c>
      <c r="AO81" s="66">
        <v>35040.536666569198</v>
      </c>
      <c r="AP81" s="66">
        <v>230.46379474804399</v>
      </c>
      <c r="AQ81" s="66">
        <v>926.28895810995198</v>
      </c>
      <c r="AR81" s="66">
        <v>4215.4271962115199</v>
      </c>
      <c r="AS81" s="66">
        <v>1366.5933470786099</v>
      </c>
      <c r="AT81" s="66">
        <v>-4215.4271962115199</v>
      </c>
      <c r="AU81" s="71">
        <f t="shared" si="12"/>
        <v>1.2037441773484505E-3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4.5324521655783103</v>
      </c>
      <c r="AD82" s="68">
        <v>5.7246950890420402E-7</v>
      </c>
      <c r="AE82" s="67">
        <v>1.96850186638033</v>
      </c>
      <c r="AF82" s="67">
        <v>0.764716353204554</v>
      </c>
      <c r="AG82" s="67">
        <v>6.3051781226290897</v>
      </c>
      <c r="AH82" s="67">
        <v>6.3050338611243104</v>
      </c>
      <c r="AI82" s="68">
        <v>3.4098592960898798E-7</v>
      </c>
      <c r="AJ82" s="67">
        <v>15.823816053452401</v>
      </c>
      <c r="AK82" s="67">
        <v>4.5324521655783103</v>
      </c>
      <c r="AL82" s="68">
        <v>5.7246950890420402E-7</v>
      </c>
      <c r="AM82" s="67">
        <v>0</v>
      </c>
      <c r="AN82" s="67">
        <v>4.5324515931088003</v>
      </c>
      <c r="AO82" s="67">
        <v>35000.0044206612</v>
      </c>
      <c r="AP82" s="67">
        <v>74.497924423651398</v>
      </c>
      <c r="AQ82" s="67">
        <v>407.40807803643202</v>
      </c>
      <c r="AR82" s="67">
        <v>1566.53267979005</v>
      </c>
      <c r="AS82" s="67">
        <v>402.41800343357897</v>
      </c>
      <c r="AT82" s="67">
        <v>-1566.53267979005</v>
      </c>
      <c r="AU82" s="80">
        <f t="shared" si="12"/>
        <v>1.2630458921371997E-7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CFBC-E9C7-4574-9084-E07F8D86E543}">
  <sheetPr>
    <outlinePr summaryBelow="0" summaryRight="0"/>
  </sheetPr>
  <dimension ref="A2:AV104"/>
  <sheetViews>
    <sheetView topLeftCell="AQ1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0.52456778537445181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10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0.58891856678111099</v>
      </c>
      <c r="AD6" s="76">
        <v>0.38596333707580199</v>
      </c>
      <c r="AE6" s="76">
        <v>1.1811019958787199</v>
      </c>
      <c r="AF6" s="76">
        <v>0.497963643391095</v>
      </c>
      <c r="AG6" s="76">
        <v>1.57554128916393</v>
      </c>
      <c r="AH6" s="76">
        <v>1.57544726859984</v>
      </c>
      <c r="AI6" s="77">
        <v>0.25709520416096798</v>
      </c>
      <c r="AJ6" s="77">
        <v>0.77110572646980902</v>
      </c>
      <c r="AK6" s="76">
        <v>0.58891856678111099</v>
      </c>
      <c r="AL6" s="76">
        <v>0.38596333707580199</v>
      </c>
      <c r="AM6" s="76">
        <v>412.92183411770799</v>
      </c>
      <c r="AN6" s="76">
        <v>0.20295522970530899</v>
      </c>
      <c r="AO6" s="76">
        <v>100774.570122014</v>
      </c>
      <c r="AP6" s="76">
        <v>104.368244143268</v>
      </c>
      <c r="AQ6" s="76">
        <v>253.359302885712</v>
      </c>
      <c r="AR6" s="76">
        <v>1773.0193509732501</v>
      </c>
      <c r="AS6" s="76">
        <v>1067.8218312848401</v>
      </c>
      <c r="AT6" s="66">
        <v>-1773.0193509732501</v>
      </c>
      <c r="AU6" s="83">
        <f t="shared" ref="AU6:AU37" si="2">AL6/AK6</f>
        <v>0.65537641169200345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0.59811124927433401</v>
      </c>
      <c r="AD7">
        <v>0.138302617080693</v>
      </c>
      <c r="AE7">
        <v>1.1811021144395799</v>
      </c>
      <c r="AF7">
        <v>0.49396974408443101</v>
      </c>
      <c r="AG7">
        <v>1.5755208991271199</v>
      </c>
      <c r="AH7">
        <v>1.57542584651691</v>
      </c>
      <c r="AI7" s="18">
        <v>9.1881017952106903E-2</v>
      </c>
      <c r="AJ7" s="18">
        <v>0.73128837704273997</v>
      </c>
      <c r="AK7">
        <v>0.59811124927433401</v>
      </c>
      <c r="AL7">
        <v>0.138302617080693</v>
      </c>
      <c r="AM7">
        <v>1120.3855686684101</v>
      </c>
      <c r="AN7">
        <v>0.45980863219364199</v>
      </c>
      <c r="AO7">
        <v>45190.309546007797</v>
      </c>
      <c r="AP7">
        <v>74.942843585711501</v>
      </c>
      <c r="AQ7">
        <v>206.74295338216899</v>
      </c>
      <c r="AR7">
        <v>1405.7867051819901</v>
      </c>
      <c r="AS7">
        <v>774.66335443147602</v>
      </c>
      <c r="AT7">
        <v>-1405.7867051819901</v>
      </c>
      <c r="AU7" s="71">
        <f t="shared" si="2"/>
        <v>0.23123226197215047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0.60375458916075897</v>
      </c>
      <c r="AD8">
        <v>5.2757679388119497E-2</v>
      </c>
      <c r="AE8">
        <v>1.1811021065746401</v>
      </c>
      <c r="AF8">
        <v>0.49471419075032902</v>
      </c>
      <c r="AG8">
        <v>1.5755380492528701</v>
      </c>
      <c r="AH8">
        <v>1.5754446759690199</v>
      </c>
      <c r="AI8" s="18">
        <v>3.5216333424340801E-2</v>
      </c>
      <c r="AJ8" s="18">
        <v>0.72023279541339502</v>
      </c>
      <c r="AK8">
        <v>0.60375458916075897</v>
      </c>
      <c r="AL8">
        <v>5.2757679388119497E-2</v>
      </c>
      <c r="AM8">
        <v>1574.47022637345</v>
      </c>
      <c r="AN8">
        <v>0.55099690977264004</v>
      </c>
      <c r="AO8">
        <v>38200.4116157424</v>
      </c>
      <c r="AP8">
        <v>72.761868779777302</v>
      </c>
      <c r="AQ8">
        <v>190.662581246229</v>
      </c>
      <c r="AR8">
        <v>1279.1410947515701</v>
      </c>
      <c r="AS8">
        <v>743.89314930760804</v>
      </c>
      <c r="AT8">
        <v>-1279.1410947515701</v>
      </c>
      <c r="AU8" s="71">
        <f t="shared" si="2"/>
        <v>8.7382655693689401E-2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0.62000703319190797</v>
      </c>
      <c r="AD9">
        <v>4.4748344056731101E-3</v>
      </c>
      <c r="AE9">
        <v>1.1873988076473201</v>
      </c>
      <c r="AF9">
        <v>0.498328681367189</v>
      </c>
      <c r="AG9">
        <v>1.57552513507908</v>
      </c>
      <c r="AH9">
        <v>1.57542772518795</v>
      </c>
      <c r="AI9" s="18">
        <v>2.3813016928761598E-3</v>
      </c>
      <c r="AJ9" s="18">
        <v>0.72085650494603504</v>
      </c>
      <c r="AK9">
        <v>0.62000703319190797</v>
      </c>
      <c r="AL9">
        <v>4.4748344056731101E-3</v>
      </c>
      <c r="AM9">
        <v>716.50845827972296</v>
      </c>
      <c r="AN9">
        <v>0.615532198786236</v>
      </c>
      <c r="AO9">
        <v>35249.275493788104</v>
      </c>
      <c r="AP9">
        <v>57.364433148395598</v>
      </c>
      <c r="AQ9">
        <v>175.25722542736301</v>
      </c>
      <c r="AR9">
        <v>1147.1026622516599</v>
      </c>
      <c r="AS9">
        <v>590.58896512646595</v>
      </c>
      <c r="AT9">
        <v>-1147.1026622516599</v>
      </c>
      <c r="AU9" s="71">
        <f t="shared" si="2"/>
        <v>7.2173929747794243E-3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0.59289696610943199</v>
      </c>
      <c r="AD10" s="18">
        <v>1.39130613515573E-6</v>
      </c>
      <c r="AE10">
        <v>1.18110138053072</v>
      </c>
      <c r="AF10">
        <v>0.49440491517345603</v>
      </c>
      <c r="AG10">
        <v>1.5755123300442699</v>
      </c>
      <c r="AH10">
        <v>1.5754154612982201</v>
      </c>
      <c r="AI10" s="18">
        <v>9.2406983428138903E-7</v>
      </c>
      <c r="AJ10">
        <v>0.83547838849892198</v>
      </c>
      <c r="AK10">
        <v>0.59289696610943199</v>
      </c>
      <c r="AL10" s="18">
        <v>1.39130613515573E-6</v>
      </c>
      <c r="AM10">
        <v>0</v>
      </c>
      <c r="AN10">
        <v>0.59289557480329802</v>
      </c>
      <c r="AO10">
        <v>35000.082132025898</v>
      </c>
      <c r="AP10">
        <v>31.054524254127202</v>
      </c>
      <c r="AQ10">
        <v>68.166310075063393</v>
      </c>
      <c r="AR10">
        <v>531.01178138614796</v>
      </c>
      <c r="AS10">
        <v>314.51366028562899</v>
      </c>
      <c r="AT10">
        <v>-531.01178138614796</v>
      </c>
      <c r="AU10" s="71">
        <f t="shared" si="2"/>
        <v>2.3466238059631666E-6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0.59358523274501296</v>
      </c>
      <c r="AD11" s="18">
        <v>1.1439902056192299E-6</v>
      </c>
      <c r="AE11">
        <v>1.1811005831241199</v>
      </c>
      <c r="AF11">
        <v>0.50011187567299298</v>
      </c>
      <c r="AG11">
        <v>1.5754956196973999</v>
      </c>
      <c r="AH11">
        <v>1.5753944415122001</v>
      </c>
      <c r="AI11" s="18">
        <v>7.5223955754785403E-7</v>
      </c>
      <c r="AJ11">
        <v>0.92752614329880201</v>
      </c>
      <c r="AK11">
        <v>0.59358523274501296</v>
      </c>
      <c r="AL11" s="18">
        <v>1.1439902056192299E-6</v>
      </c>
      <c r="AM11">
        <v>0</v>
      </c>
      <c r="AN11">
        <v>0.59358408875480695</v>
      </c>
      <c r="AO11">
        <v>35000.067454060802</v>
      </c>
      <c r="AP11">
        <v>27.1626443916124</v>
      </c>
      <c r="AQ11">
        <v>60.371317061690299</v>
      </c>
      <c r="AR11">
        <v>477.99460084678299</v>
      </c>
      <c r="AS11">
        <v>274.336752629665</v>
      </c>
      <c r="AT11">
        <v>-477.99460084678299</v>
      </c>
      <c r="AU11" s="71">
        <f t="shared" si="2"/>
        <v>1.9272551649051133E-6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0.59799634907078503</v>
      </c>
      <c r="AD12" s="18">
        <v>1.08370163561283E-6</v>
      </c>
      <c r="AE12">
        <v>1.1811019680385499</v>
      </c>
      <c r="AF12">
        <v>0.49675129093362203</v>
      </c>
      <c r="AG12">
        <v>1.5755304112830599</v>
      </c>
      <c r="AH12">
        <v>1.57543821440374</v>
      </c>
      <c r="AI12" s="18">
        <v>7.0691063285869403E-7</v>
      </c>
      <c r="AJ12">
        <v>0.96167073394681801</v>
      </c>
      <c r="AK12">
        <v>0.59799634907078503</v>
      </c>
      <c r="AL12" s="18">
        <v>1.08370163561283E-6</v>
      </c>
      <c r="AM12">
        <v>0</v>
      </c>
      <c r="AN12">
        <v>0.59799526536915004</v>
      </c>
      <c r="AO12">
        <v>35000.063427855399</v>
      </c>
      <c r="AP12">
        <v>27.4782836393005</v>
      </c>
      <c r="AQ12">
        <v>59.2275088487362</v>
      </c>
      <c r="AR12">
        <v>465.19869122620202</v>
      </c>
      <c r="AS12">
        <v>276.83445350732899</v>
      </c>
      <c r="AT12">
        <v>-465.19869122620202</v>
      </c>
      <c r="AU12" s="71">
        <f t="shared" si="2"/>
        <v>1.812221157030094E-6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0.65109965459980601</v>
      </c>
      <c r="AD13" s="18">
        <v>8.03093612177284E-7</v>
      </c>
      <c r="AE13">
        <v>1.18110178558326</v>
      </c>
      <c r="AF13">
        <v>0.50092248535991502</v>
      </c>
      <c r="AG13">
        <v>1.5754654299381901</v>
      </c>
      <c r="AH13">
        <v>1.5753592713658</v>
      </c>
      <c r="AI13" s="18">
        <v>4.8111814798945996E-7</v>
      </c>
      <c r="AJ13">
        <v>1.22975892577852</v>
      </c>
      <c r="AK13">
        <v>0.65109965459980601</v>
      </c>
      <c r="AL13" s="18">
        <v>8.03093612177284E-7</v>
      </c>
      <c r="AM13">
        <v>0</v>
      </c>
      <c r="AN13">
        <v>0.65109885150619295</v>
      </c>
      <c r="AO13">
        <v>35000.043170520599</v>
      </c>
      <c r="AP13">
        <v>24.546493341403</v>
      </c>
      <c r="AQ13">
        <v>55.3814354469975</v>
      </c>
      <c r="AR13">
        <v>401.60993707095099</v>
      </c>
      <c r="AS13">
        <v>245.84778760869199</v>
      </c>
      <c r="AT13">
        <v>-401.60993707095099</v>
      </c>
      <c r="AU13" s="71">
        <f t="shared" si="2"/>
        <v>1.2334419262914523E-6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0.693181802675362</v>
      </c>
      <c r="AD14" s="18">
        <v>6.1928385920160797E-7</v>
      </c>
      <c r="AE14">
        <v>1.18110059520688</v>
      </c>
      <c r="AF14">
        <v>0.49222026323366902</v>
      </c>
      <c r="AG14">
        <v>1.5755410838294499</v>
      </c>
      <c r="AH14">
        <v>1.57544700231174</v>
      </c>
      <c r="AI14" s="18">
        <v>3.4860478060102002E-7</v>
      </c>
      <c r="AJ14">
        <v>1.5291695331791899</v>
      </c>
      <c r="AK14">
        <v>0.693181802675362</v>
      </c>
      <c r="AL14" s="18">
        <v>6.1928385920160797E-7</v>
      </c>
      <c r="AM14">
        <v>0</v>
      </c>
      <c r="AN14">
        <v>0.69318118339150303</v>
      </c>
      <c r="AO14">
        <v>35000.031268787403</v>
      </c>
      <c r="AP14">
        <v>23.0103133894686</v>
      </c>
      <c r="AQ14">
        <v>52.038191332415799</v>
      </c>
      <c r="AR14">
        <v>350.76869138471801</v>
      </c>
      <c r="AS14">
        <v>231.15640814984599</v>
      </c>
      <c r="AT14">
        <v>-350.76869138471801</v>
      </c>
      <c r="AU14" s="71">
        <f t="shared" si="2"/>
        <v>8.933931283415951E-7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0.75839109935732596</v>
      </c>
      <c r="AD15" s="18">
        <v>3.7709340328946902E-7</v>
      </c>
      <c r="AE15">
        <v>1.1811022959762101</v>
      </c>
      <c r="AF15">
        <v>0.499171776603137</v>
      </c>
      <c r="AG15">
        <v>1.5754305681370899</v>
      </c>
      <c r="AH15">
        <v>1.5753186829369199</v>
      </c>
      <c r="AI15" s="18">
        <v>1.9415739693751001E-7</v>
      </c>
      <c r="AJ15">
        <v>2.1286589251528398</v>
      </c>
      <c r="AK15">
        <v>0.75839109935732596</v>
      </c>
      <c r="AL15" s="18">
        <v>3.7709340328946902E-7</v>
      </c>
      <c r="AM15">
        <v>0</v>
      </c>
      <c r="AN15">
        <v>0.75839072226392301</v>
      </c>
      <c r="AO15">
        <v>35000.017402993901</v>
      </c>
      <c r="AP15">
        <v>21.660737641646101</v>
      </c>
      <c r="AQ15">
        <v>45.034283237868202</v>
      </c>
      <c r="AR15">
        <v>291.812551001938</v>
      </c>
      <c r="AS15">
        <v>216.556830609869</v>
      </c>
      <c r="AT15">
        <v>-291.812551001938</v>
      </c>
      <c r="AU15" s="71">
        <f t="shared" si="2"/>
        <v>4.9722814997304775E-7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10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0.75202191333125301</v>
      </c>
      <c r="AD16" s="68">
        <v>9.4979944469496204E-8</v>
      </c>
      <c r="AE16" s="67">
        <v>1.1811019712779101</v>
      </c>
      <c r="AF16" s="67">
        <v>0.49489365760485499</v>
      </c>
      <c r="AG16" s="67">
        <v>1.57550741411983</v>
      </c>
      <c r="AH16" s="67">
        <v>1.57540995800038</v>
      </c>
      <c r="AI16" s="68">
        <v>4.9365911856397798E-8</v>
      </c>
      <c r="AJ16" s="67">
        <v>2.8692804341535001</v>
      </c>
      <c r="AK16" s="67">
        <v>0.75202191333125301</v>
      </c>
      <c r="AL16" s="68">
        <v>9.4979944469496204E-8</v>
      </c>
      <c r="AM16" s="67">
        <v>0</v>
      </c>
      <c r="AN16" s="67">
        <v>0.75202181835130899</v>
      </c>
      <c r="AO16" s="67">
        <v>35000.0044204808</v>
      </c>
      <c r="AP16" s="67">
        <v>19.693854979978099</v>
      </c>
      <c r="AQ16" s="67">
        <v>33.238804126334799</v>
      </c>
      <c r="AR16" s="67">
        <v>215.18692595951401</v>
      </c>
      <c r="AS16" s="67">
        <v>201.47913439555299</v>
      </c>
      <c r="AT16" s="67">
        <v>-215.18692595951401</v>
      </c>
      <c r="AU16" s="80">
        <f t="shared" si="2"/>
        <v>1.2629943727139656E-7</v>
      </c>
    </row>
    <row r="17" spans="2:47" ht="32" customHeight="1" x14ac:dyDescent="0.95">
      <c r="B17" t="s">
        <v>20</v>
      </c>
      <c r="C17">
        <f>AR17/AR28</f>
        <v>0.76164556795812288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10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0.88533259336242198</v>
      </c>
      <c r="AD17" s="76">
        <v>0.65965752960129898</v>
      </c>
      <c r="AE17" s="76">
        <v>1.18110202791691</v>
      </c>
      <c r="AF17" s="76">
        <v>0.501335010474804</v>
      </c>
      <c r="AG17" s="76">
        <v>2.3634514071888799</v>
      </c>
      <c r="AH17" s="76">
        <v>2.3632363129896001</v>
      </c>
      <c r="AI17" s="77">
        <v>0.42790350613202399</v>
      </c>
      <c r="AJ17" s="77">
        <v>1.23041681573187</v>
      </c>
      <c r="AK17" s="76">
        <v>0.88533259336242198</v>
      </c>
      <c r="AL17" s="76">
        <v>0.65965752960129898</v>
      </c>
      <c r="AM17" s="76">
        <v>242.801737182788</v>
      </c>
      <c r="AN17" s="76">
        <v>0.22567506376112301</v>
      </c>
      <c r="AO17" s="76">
        <v>136596.47729501201</v>
      </c>
      <c r="AP17" s="76">
        <v>173.27335070727301</v>
      </c>
      <c r="AQ17" s="76">
        <v>445.70464142728201</v>
      </c>
      <c r="AR17" s="76">
        <v>3379.96232404477</v>
      </c>
      <c r="AS17" s="76">
        <v>1772.4883006576199</v>
      </c>
      <c r="AT17" s="76">
        <v>-3379.96232404477</v>
      </c>
      <c r="AU17" s="75">
        <f t="shared" si="2"/>
        <v>0.74509572396512902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0.88870349772717205</v>
      </c>
      <c r="AD18">
        <v>0.37262919684094697</v>
      </c>
      <c r="AE18">
        <v>1.1811005960404499</v>
      </c>
      <c r="AF18">
        <v>0.49877242886690698</v>
      </c>
      <c r="AG18">
        <v>2.3633520274389301</v>
      </c>
      <c r="AH18">
        <v>2.3631520976217502</v>
      </c>
      <c r="AI18" s="18">
        <v>0.24372983119000599</v>
      </c>
      <c r="AJ18" s="18">
        <v>1.1964872185123101</v>
      </c>
      <c r="AK18">
        <v>0.88870349772717205</v>
      </c>
      <c r="AL18">
        <v>0.37262919684094697</v>
      </c>
      <c r="AM18">
        <v>427.08497408101101</v>
      </c>
      <c r="AN18">
        <v>0.51607430088622597</v>
      </c>
      <c r="AO18">
        <v>59963.131326716401</v>
      </c>
      <c r="AP18">
        <v>138.01526147224101</v>
      </c>
      <c r="AQ18">
        <v>361.33663244901697</v>
      </c>
      <c r="AR18">
        <v>2668.3526755540402</v>
      </c>
      <c r="AS18">
        <v>1402.52470866422</v>
      </c>
      <c r="AT18">
        <v>-2668.3526755540402</v>
      </c>
      <c r="AU18" s="71">
        <f t="shared" si="2"/>
        <v>0.41929529679351218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0.884667660815743</v>
      </c>
      <c r="AD19">
        <v>0.263757193382749</v>
      </c>
      <c r="AE19">
        <v>1.1811005834028001</v>
      </c>
      <c r="AF19">
        <v>0.49727629970019799</v>
      </c>
      <c r="AG19">
        <v>2.36335292391853</v>
      </c>
      <c r="AH19">
        <v>2.3631527536151502</v>
      </c>
      <c r="AI19" s="18">
        <v>0.17450715500963901</v>
      </c>
      <c r="AJ19" s="18">
        <v>1.16342199064095</v>
      </c>
      <c r="AK19">
        <v>0.884667660815743</v>
      </c>
      <c r="AL19">
        <v>0.263757193382749</v>
      </c>
      <c r="AM19">
        <v>599.06584902076895</v>
      </c>
      <c r="AN19">
        <v>0.62091046743299405</v>
      </c>
      <c r="AO19">
        <v>49613.108938532503</v>
      </c>
      <c r="AP19">
        <v>119.838906813964</v>
      </c>
      <c r="AQ19">
        <v>330.88383212880302</v>
      </c>
      <c r="AR19">
        <v>2409.5858671914698</v>
      </c>
      <c r="AS19">
        <v>1222.1385000933899</v>
      </c>
      <c r="AT19">
        <v>-2409.5858671914698</v>
      </c>
      <c r="AU19" s="71">
        <f t="shared" si="2"/>
        <v>0.29814268687016454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0.88831330046634904</v>
      </c>
      <c r="AD20">
        <v>0.16121644943459701</v>
      </c>
      <c r="AE20">
        <v>1.1811005353275701</v>
      </c>
      <c r="AF20">
        <v>0.50157586806999399</v>
      </c>
      <c r="AG20">
        <v>2.3633544227906498</v>
      </c>
      <c r="AH20">
        <v>2.3631544029270701</v>
      </c>
      <c r="AI20" s="18">
        <v>0.106079368125676</v>
      </c>
      <c r="AJ20" s="18">
        <v>1.1331302618570001</v>
      </c>
      <c r="AK20">
        <v>0.88831330046634904</v>
      </c>
      <c r="AL20">
        <v>0.16121644943459701</v>
      </c>
      <c r="AM20">
        <v>897.82582468936096</v>
      </c>
      <c r="AN20">
        <v>0.72709685103175203</v>
      </c>
      <c r="AO20">
        <v>42561.270484448702</v>
      </c>
      <c r="AP20">
        <v>110.789763230448</v>
      </c>
      <c r="AQ20">
        <v>301.20973587723603</v>
      </c>
      <c r="AR20">
        <v>2159.2154631969502</v>
      </c>
      <c r="AS20">
        <v>1127.17459839913</v>
      </c>
      <c r="AT20">
        <v>-2159.2154631969502</v>
      </c>
      <c r="AU20" s="71">
        <f t="shared" si="2"/>
        <v>0.18148602452531237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0.89213298539238794</v>
      </c>
      <c r="AD21" s="18">
        <v>2.0935040559254E-6</v>
      </c>
      <c r="AE21">
        <v>1.1811020467258999</v>
      </c>
      <c r="AF21">
        <v>0.49673698292039498</v>
      </c>
      <c r="AG21">
        <v>2.3633547849243199</v>
      </c>
      <c r="AH21">
        <v>2.3631544766314501</v>
      </c>
      <c r="AI21" s="18">
        <v>1.3921585441334199E-6</v>
      </c>
      <c r="AJ21">
        <v>1.1622730468282201</v>
      </c>
      <c r="AK21">
        <v>0.89213298539238794</v>
      </c>
      <c r="AL21" s="18">
        <v>2.0935040559254E-6</v>
      </c>
      <c r="AM21">
        <v>0</v>
      </c>
      <c r="AN21">
        <v>0.89213089188833194</v>
      </c>
      <c r="AO21">
        <v>35000.0821321654</v>
      </c>
      <c r="AP21">
        <v>53.869713125014201</v>
      </c>
      <c r="AQ21">
        <v>143.425999272399</v>
      </c>
      <c r="AR21">
        <v>1139.8313931576699</v>
      </c>
      <c r="AS21">
        <v>544.62434368947902</v>
      </c>
      <c r="AT21">
        <v>-1139.8313931576699</v>
      </c>
      <c r="AU21" s="71">
        <f t="shared" si="2"/>
        <v>2.3466277900313389E-6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0.89066042736994899</v>
      </c>
      <c r="AD22" s="18">
        <v>1.71653343338631E-6</v>
      </c>
      <c r="AE22">
        <v>1.18110059874818</v>
      </c>
      <c r="AF22">
        <v>0.49858178257505298</v>
      </c>
      <c r="AG22">
        <v>2.3633526058320902</v>
      </c>
      <c r="AH22">
        <v>2.3631526571806001</v>
      </c>
      <c r="AI22" s="18">
        <v>1.1316688361762499E-6</v>
      </c>
      <c r="AJ22">
        <v>1.2622321099593199</v>
      </c>
      <c r="AK22">
        <v>0.89066042736994899</v>
      </c>
      <c r="AL22" s="18">
        <v>1.71653343338631E-6</v>
      </c>
      <c r="AM22">
        <v>0</v>
      </c>
      <c r="AN22">
        <v>0.89065871083651504</v>
      </c>
      <c r="AO22">
        <v>35000.067454199299</v>
      </c>
      <c r="AP22">
        <v>40.264131030749397</v>
      </c>
      <c r="AQ22">
        <v>113.113528330221</v>
      </c>
      <c r="AR22">
        <v>950.91203264163903</v>
      </c>
      <c r="AS22">
        <v>405.496232639678</v>
      </c>
      <c r="AT22">
        <v>-950.91203264163903</v>
      </c>
      <c r="AU22" s="71">
        <f t="shared" si="2"/>
        <v>1.9272591221495042E-6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0.88552886874658099</v>
      </c>
      <c r="AD23" s="18">
        <v>1.6047775372963701E-6</v>
      </c>
      <c r="AE23">
        <v>1.18110138924001</v>
      </c>
      <c r="AF23">
        <v>0.500821146623043</v>
      </c>
      <c r="AG23">
        <v>2.3633534458890502</v>
      </c>
      <c r="AH23">
        <v>2.3631534326206798</v>
      </c>
      <c r="AI23" s="18">
        <v>1.06226266456716E-6</v>
      </c>
      <c r="AJ23">
        <v>1.3011134343756201</v>
      </c>
      <c r="AK23">
        <v>0.88552886874658099</v>
      </c>
      <c r="AL23" s="18">
        <v>1.6047775372963701E-6</v>
      </c>
      <c r="AM23">
        <v>0</v>
      </c>
      <c r="AN23">
        <v>0.88552726396904402</v>
      </c>
      <c r="AO23">
        <v>35000.063427989298</v>
      </c>
      <c r="AP23">
        <v>43.123458691177902</v>
      </c>
      <c r="AQ23">
        <v>107.41384109326</v>
      </c>
      <c r="AR23">
        <v>906.72968794731196</v>
      </c>
      <c r="AS23">
        <v>434.26981773596799</v>
      </c>
      <c r="AT23">
        <v>-906.72968794731196</v>
      </c>
      <c r="AU23" s="71">
        <f t="shared" si="2"/>
        <v>1.8122249809516061E-6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0.92456603425681505</v>
      </c>
      <c r="AD24" s="18">
        <v>1.1404006149964401E-6</v>
      </c>
      <c r="AE24">
        <v>1.1811006969836699</v>
      </c>
      <c r="AF24">
        <v>0.50060108292922001</v>
      </c>
      <c r="AG24">
        <v>2.3633518945733698</v>
      </c>
      <c r="AH24">
        <v>2.3631518882978999</v>
      </c>
      <c r="AI24" s="18">
        <v>7.2154689378962302E-7</v>
      </c>
      <c r="AJ24">
        <v>1.6280505261638101</v>
      </c>
      <c r="AK24">
        <v>0.92456603425681505</v>
      </c>
      <c r="AL24" s="18">
        <v>1.1404006149964401E-6</v>
      </c>
      <c r="AM24">
        <v>0</v>
      </c>
      <c r="AN24">
        <v>0.9245648938562</v>
      </c>
      <c r="AO24">
        <v>35000.0431706003</v>
      </c>
      <c r="AP24">
        <v>33.078977910769098</v>
      </c>
      <c r="AQ24">
        <v>91.370979851758193</v>
      </c>
      <c r="AR24">
        <v>720.96784246726702</v>
      </c>
      <c r="AS24">
        <v>328.92048573002899</v>
      </c>
      <c r="AT24">
        <v>-720.96784246726702</v>
      </c>
      <c r="AU24" s="71">
        <f t="shared" si="2"/>
        <v>1.2334442027314114E-6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1.00520899832519</v>
      </c>
      <c r="AD25" s="18">
        <v>8.9804894641017995E-7</v>
      </c>
      <c r="AE25">
        <v>1.1811005594323101</v>
      </c>
      <c r="AF25">
        <v>0.49857448109407998</v>
      </c>
      <c r="AG25">
        <v>2.3633529179023598</v>
      </c>
      <c r="AH25">
        <v>2.3631532106290001</v>
      </c>
      <c r="AI25" s="18">
        <v>5.2279451840154604E-7</v>
      </c>
      <c r="AJ25">
        <v>2.0072317701089202</v>
      </c>
      <c r="AK25">
        <v>1.00520899832519</v>
      </c>
      <c r="AL25" s="18">
        <v>8.9804894641017995E-7</v>
      </c>
      <c r="AM25">
        <v>0</v>
      </c>
      <c r="AN25">
        <v>1.0052081002762401</v>
      </c>
      <c r="AO25">
        <v>35000.031268861698</v>
      </c>
      <c r="AP25">
        <v>29.085146393751</v>
      </c>
      <c r="AQ25">
        <v>84.2240977358084</v>
      </c>
      <c r="AR25">
        <v>603.89359185395801</v>
      </c>
      <c r="AS25">
        <v>284.59660250699898</v>
      </c>
      <c r="AT25">
        <v>-603.89359185395801</v>
      </c>
      <c r="AU25" s="71">
        <f t="shared" si="2"/>
        <v>8.9339525203857836E-7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1.12558732613285</v>
      </c>
      <c r="AD26" s="18">
        <v>5.5967590878120999E-7</v>
      </c>
      <c r="AE26">
        <v>1.1811018742263799</v>
      </c>
      <c r="AF26">
        <v>0.497014925013818</v>
      </c>
      <c r="AG26">
        <v>2.3633532236667798</v>
      </c>
      <c r="AH26">
        <v>2.3631535224995899</v>
      </c>
      <c r="AI26" s="18">
        <v>2.91182998975497E-7</v>
      </c>
      <c r="AJ26">
        <v>2.89388315112698</v>
      </c>
      <c r="AK26">
        <v>1.12558732613285</v>
      </c>
      <c r="AL26" s="18">
        <v>5.5967590878120999E-7</v>
      </c>
      <c r="AM26">
        <v>0</v>
      </c>
      <c r="AN26">
        <v>1.1255867664569399</v>
      </c>
      <c r="AO26">
        <v>35000.017403062397</v>
      </c>
      <c r="AP26">
        <v>25.542910314151602</v>
      </c>
      <c r="AQ26">
        <v>68.587037820286298</v>
      </c>
      <c r="AR26">
        <v>444.00814631766502</v>
      </c>
      <c r="AS26">
        <v>250.43647560397599</v>
      </c>
      <c r="AT26">
        <v>-444.00814631766502</v>
      </c>
      <c r="AU26" s="71">
        <f t="shared" si="2"/>
        <v>4.9723010892817482E-7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10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1.1231608218929101</v>
      </c>
      <c r="AD27" s="68">
        <v>1.4185682526012699E-7</v>
      </c>
      <c r="AE27" s="67">
        <v>1.18110074109314</v>
      </c>
      <c r="AF27" s="67">
        <v>0.49662126484001601</v>
      </c>
      <c r="AG27" s="67">
        <v>2.3634056000950001</v>
      </c>
      <c r="AH27" s="67">
        <v>2.3631906328238799</v>
      </c>
      <c r="AI27" s="68">
        <v>7.4051659994388001E-8</v>
      </c>
      <c r="AJ27" s="67">
        <v>4.28103231675881</v>
      </c>
      <c r="AK27" s="67">
        <v>1.1231608218929101</v>
      </c>
      <c r="AL27" s="68">
        <v>1.4185682526012699E-7</v>
      </c>
      <c r="AM27" s="67">
        <v>0</v>
      </c>
      <c r="AN27" s="67">
        <v>1.12316068003609</v>
      </c>
      <c r="AO27" s="67">
        <v>35000.004420550802</v>
      </c>
      <c r="AP27" s="67">
        <v>20.195656823838501</v>
      </c>
      <c r="AQ27" s="67">
        <v>37.415509314395798</v>
      </c>
      <c r="AR27" s="67">
        <v>240.154457824319</v>
      </c>
      <c r="AS27" s="67">
        <v>204.864505102615</v>
      </c>
      <c r="AT27" s="67">
        <v>-240.154457824319</v>
      </c>
      <c r="AU27" s="80">
        <f t="shared" si="2"/>
        <v>1.2630143653074519E-7</v>
      </c>
    </row>
    <row r="28" spans="2:47" ht="22.75" x14ac:dyDescent="0.95">
      <c r="B28" t="s">
        <v>20</v>
      </c>
      <c r="C28">
        <f>AR28/AR39</f>
        <v>0.80758120060352701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10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0.94921707987442505</v>
      </c>
      <c r="AD28" s="76">
        <v>0.71895594235614102</v>
      </c>
      <c r="AE28" s="76">
        <v>1.1811018237581701</v>
      </c>
      <c r="AF28" s="76">
        <v>0.50198994825917898</v>
      </c>
      <c r="AG28" s="76">
        <v>3.1511023989710698</v>
      </c>
      <c r="AH28" s="76">
        <v>3.1507372590459801</v>
      </c>
      <c r="AI28" s="77">
        <v>0.46392645322550102</v>
      </c>
      <c r="AJ28" s="77">
        <v>1.23051459380911</v>
      </c>
      <c r="AK28" s="76">
        <v>0.94921707987442505</v>
      </c>
      <c r="AL28" s="76">
        <v>0.71895594235614102</v>
      </c>
      <c r="AM28" s="76">
        <v>222.90267060728399</v>
      </c>
      <c r="AN28" s="76">
        <v>0.230261137518284</v>
      </c>
      <c r="AO28" s="76">
        <v>143583.979689078</v>
      </c>
      <c r="AP28" s="76">
        <v>245.350711822297</v>
      </c>
      <c r="AQ28" s="76">
        <v>664.10355716484105</v>
      </c>
      <c r="AR28" s="76">
        <v>4437.7102240692202</v>
      </c>
      <c r="AS28" s="76">
        <v>2497.6653975501099</v>
      </c>
      <c r="AT28" s="76">
        <v>-4437.7102240692202</v>
      </c>
      <c r="AU28" s="75">
        <f t="shared" si="2"/>
        <v>0.75741993859956036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10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1.16425762829688</v>
      </c>
      <c r="AD29" s="66">
        <v>0.59964896893928099</v>
      </c>
      <c r="AE29" s="66">
        <v>1.18110041311864</v>
      </c>
      <c r="AF29" s="66">
        <v>0.50157599039397305</v>
      </c>
      <c r="AG29" s="66">
        <v>3.1511513667950002</v>
      </c>
      <c r="AH29" s="66">
        <v>3.1507559227274098</v>
      </c>
      <c r="AI29" s="72">
        <v>0.38653940088804101</v>
      </c>
      <c r="AJ29" s="72">
        <v>1.62118830820031</v>
      </c>
      <c r="AK29" s="66">
        <v>1.16425762829688</v>
      </c>
      <c r="AL29" s="66">
        <v>0.59964896893928099</v>
      </c>
      <c r="AM29" s="66">
        <v>266.73751674961301</v>
      </c>
      <c r="AN29" s="66">
        <v>0.56460865935760396</v>
      </c>
      <c r="AO29" s="66">
        <v>71888.672196247397</v>
      </c>
      <c r="AP29" s="66">
        <v>223.95305190955199</v>
      </c>
      <c r="AQ29" s="66">
        <v>569.63589152054396</v>
      </c>
      <c r="AR29" s="66">
        <v>4437.6959285707799</v>
      </c>
      <c r="AS29" s="66">
        <v>2287.8946340293901</v>
      </c>
      <c r="AT29" s="66">
        <v>-4437.6959285707799</v>
      </c>
      <c r="AU29" s="71">
        <f t="shared" si="2"/>
        <v>0.51504834872026573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10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1.18423883072536</v>
      </c>
      <c r="AD30" s="66">
        <v>0.49710005195380902</v>
      </c>
      <c r="AE30" s="66">
        <v>1.18110206474318</v>
      </c>
      <c r="AF30" s="66">
        <v>0.506213114129763</v>
      </c>
      <c r="AG30" s="66">
        <v>3.15081448357367</v>
      </c>
      <c r="AH30" s="66">
        <v>3.1503609129441998</v>
      </c>
      <c r="AI30" s="72">
        <v>0.32427581748024398</v>
      </c>
      <c r="AJ30" s="72">
        <v>1.72545955838541</v>
      </c>
      <c r="AK30" s="66">
        <v>1.18423883072536</v>
      </c>
      <c r="AL30" s="66">
        <v>0.49710005195380902</v>
      </c>
      <c r="AM30" s="66">
        <v>321.08692156199902</v>
      </c>
      <c r="AN30" s="66">
        <v>0.68713877877154805</v>
      </c>
      <c r="AO30" s="66">
        <v>60087.794646178001</v>
      </c>
      <c r="AP30" s="66">
        <v>199.49351839509399</v>
      </c>
      <c r="AQ30" s="66">
        <v>529.39488762933604</v>
      </c>
      <c r="AR30" s="66">
        <v>4193.1404169325597</v>
      </c>
      <c r="AS30" s="66">
        <v>2014.35433329022</v>
      </c>
      <c r="AT30" s="66">
        <v>-4193.1404169325597</v>
      </c>
      <c r="AU30" s="71">
        <f t="shared" si="2"/>
        <v>0.41976334423127259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10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1.17881095573463</v>
      </c>
      <c r="AD31" s="66">
        <v>0.37325053538446901</v>
      </c>
      <c r="AE31" s="66">
        <v>1.1811022781238001</v>
      </c>
      <c r="AF31" s="66">
        <v>0.50115086847453005</v>
      </c>
      <c r="AG31" s="66">
        <v>3.1510214099767802</v>
      </c>
      <c r="AH31" s="66">
        <v>3.1505924739989202</v>
      </c>
      <c r="AI31" s="72">
        <v>0.24524026655546299</v>
      </c>
      <c r="AJ31" s="72">
        <v>1.66365972945416</v>
      </c>
      <c r="AK31" s="66">
        <v>1.17881095573463</v>
      </c>
      <c r="AL31" s="66">
        <v>0.37325053538446901</v>
      </c>
      <c r="AM31" s="66">
        <v>425.692505361342</v>
      </c>
      <c r="AN31" s="66">
        <v>0.80556042035015996</v>
      </c>
      <c r="AO31" s="66">
        <v>51019.638553258097</v>
      </c>
      <c r="AP31" s="66">
        <v>191.14462021043099</v>
      </c>
      <c r="AQ31" s="66">
        <v>478.18455214871602</v>
      </c>
      <c r="AR31" s="66">
        <v>3738.3690784809201</v>
      </c>
      <c r="AS31" s="66">
        <v>1945.1147295522201</v>
      </c>
      <c r="AT31" s="66">
        <v>-3738.3690784809201</v>
      </c>
      <c r="AU31" s="71">
        <f t="shared" si="2"/>
        <v>0.31663307298655097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10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1.1794837614611</v>
      </c>
      <c r="AD32" s="66">
        <v>4.7416133696046399E-3</v>
      </c>
      <c r="AE32" s="66">
        <v>1.1811005549571401</v>
      </c>
      <c r="AF32" s="66">
        <v>0.49499540967218503</v>
      </c>
      <c r="AG32" s="66">
        <v>3.15114314431945</v>
      </c>
      <c r="AH32" s="66">
        <v>3.1507607776136202</v>
      </c>
      <c r="AI32" s="66">
        <v>2.62836441746049E-3</v>
      </c>
      <c r="AJ32" s="66">
        <v>1.5041562640564801</v>
      </c>
      <c r="AK32" s="66">
        <v>1.1794837614611</v>
      </c>
      <c r="AL32" s="66">
        <v>4.7416133696046399E-3</v>
      </c>
      <c r="AM32" s="66">
        <v>1787.2661418923401</v>
      </c>
      <c r="AN32" s="66">
        <v>1.1747421480914899</v>
      </c>
      <c r="AO32" s="66">
        <v>35134.078293058999</v>
      </c>
      <c r="AP32" s="66">
        <v>91.920066549077205</v>
      </c>
      <c r="AQ32" s="66">
        <v>279.31767929965002</v>
      </c>
      <c r="AR32" s="66">
        <v>2146.5468722690298</v>
      </c>
      <c r="AS32" s="66">
        <v>947.72595813471298</v>
      </c>
      <c r="AT32" s="66">
        <v>-2146.5468722690298</v>
      </c>
      <c r="AU32" s="71">
        <f t="shared" si="2"/>
        <v>4.0200751587549689E-3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10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1.1744624752425401</v>
      </c>
      <c r="AD33" s="72">
        <v>2.2634957629942499E-6</v>
      </c>
      <c r="AE33" s="66">
        <v>1.1811020290662599</v>
      </c>
      <c r="AF33" s="66">
        <v>0.49632704399128402</v>
      </c>
      <c r="AG33" s="66">
        <v>3.1511278251567498</v>
      </c>
      <c r="AH33" s="66">
        <v>3.15069752999691</v>
      </c>
      <c r="AI33" s="72">
        <v>1.5111099639913799E-6</v>
      </c>
      <c r="AJ33" s="66">
        <v>1.6005227173521801</v>
      </c>
      <c r="AK33" s="66">
        <v>1.1744624752425401</v>
      </c>
      <c r="AL33" s="72">
        <v>2.2634957629942499E-6</v>
      </c>
      <c r="AM33" s="66">
        <v>0</v>
      </c>
      <c r="AN33" s="66">
        <v>1.1744602117467799</v>
      </c>
      <c r="AO33" s="66">
        <v>35000.067454266202</v>
      </c>
      <c r="AP33" s="66">
        <v>65.894906959506002</v>
      </c>
      <c r="AQ33" s="66">
        <v>212.277319448013</v>
      </c>
      <c r="AR33" s="66">
        <v>1796.64077370673</v>
      </c>
      <c r="AS33" s="66">
        <v>671.86721979247204</v>
      </c>
      <c r="AT33" s="66">
        <v>-1796.64077370673</v>
      </c>
      <c r="AU33" s="71">
        <f t="shared" si="2"/>
        <v>1.9272610327774088E-6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10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1.17788306330517</v>
      </c>
      <c r="AD34" s="72">
        <v>2.1345914369533899E-6</v>
      </c>
      <c r="AE34" s="66">
        <v>1.18110203167449</v>
      </c>
      <c r="AF34" s="66">
        <v>0.49913914416583</v>
      </c>
      <c r="AG34" s="66">
        <v>3.1510486275705998</v>
      </c>
      <c r="AH34" s="66">
        <v>3.1506245609021</v>
      </c>
      <c r="AI34" s="72">
        <v>1.4184660593404E-6</v>
      </c>
      <c r="AJ34" s="66">
        <v>1.64125249458473</v>
      </c>
      <c r="AK34" s="66">
        <v>1.17788306330517</v>
      </c>
      <c r="AL34" s="72">
        <v>2.1345914369533899E-6</v>
      </c>
      <c r="AM34" s="66">
        <v>0</v>
      </c>
      <c r="AN34" s="66">
        <v>1.17788092871373</v>
      </c>
      <c r="AO34" s="66">
        <v>35000.063428058304</v>
      </c>
      <c r="AP34" s="66">
        <v>69.592186707757094</v>
      </c>
      <c r="AQ34" s="66">
        <v>197.80453897197299</v>
      </c>
      <c r="AR34" s="66">
        <v>1686.3074595000601</v>
      </c>
      <c r="AS34" s="66">
        <v>705.93456222872896</v>
      </c>
      <c r="AT34" s="66">
        <v>-1686.3074595000601</v>
      </c>
      <c r="AU34" s="71">
        <f t="shared" si="2"/>
        <v>1.8122269548249312E-6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10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1.1983703622275701</v>
      </c>
      <c r="AD35" s="72">
        <v>1.47812498325685E-6</v>
      </c>
      <c r="AE35" s="66">
        <v>1.1811005185438599</v>
      </c>
      <c r="AF35" s="66">
        <v>0.49769909068481299</v>
      </c>
      <c r="AG35" s="66">
        <v>3.1511294224051101</v>
      </c>
      <c r="AH35" s="66">
        <v>3.1507447408021201</v>
      </c>
      <c r="AI35" s="72">
        <v>9.6203261366275002E-7</v>
      </c>
      <c r="AJ35" s="66">
        <v>2.00461994998737</v>
      </c>
      <c r="AK35" s="66">
        <v>1.1983703622275701</v>
      </c>
      <c r="AL35" s="72">
        <v>1.47812498325685E-6</v>
      </c>
      <c r="AM35" s="66">
        <v>0</v>
      </c>
      <c r="AN35" s="66">
        <v>1.1983688841025799</v>
      </c>
      <c r="AO35" s="66">
        <v>35000.043170658901</v>
      </c>
      <c r="AP35" s="66">
        <v>41.453448722967799</v>
      </c>
      <c r="AQ35" s="66">
        <v>147.237444582959</v>
      </c>
      <c r="AR35" s="66">
        <v>1238.7021028096899</v>
      </c>
      <c r="AS35" s="66">
        <v>418.108478255188</v>
      </c>
      <c r="AT35" s="66">
        <v>-1238.7021028096899</v>
      </c>
      <c r="AU35" s="71">
        <f t="shared" si="2"/>
        <v>1.2334458777078421E-6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10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1.30523302740765</v>
      </c>
      <c r="AD36" s="72">
        <v>1.16609043372104E-6</v>
      </c>
      <c r="AE36" s="66">
        <v>1.1811005110563999</v>
      </c>
      <c r="AF36" s="66">
        <v>0.498974892512348</v>
      </c>
      <c r="AG36" s="66">
        <v>3.1511323681222101</v>
      </c>
      <c r="AH36" s="66">
        <v>3.1507484924592402</v>
      </c>
      <c r="AI36" s="72">
        <v>6.9696098412931005E-7</v>
      </c>
      <c r="AJ36" s="66">
        <v>2.4458076399970201</v>
      </c>
      <c r="AK36" s="66">
        <v>1.30523302740765</v>
      </c>
      <c r="AL36" s="72">
        <v>1.16609043372104E-6</v>
      </c>
      <c r="AM36" s="66">
        <v>0</v>
      </c>
      <c r="AN36" s="66">
        <v>1.30523186131722</v>
      </c>
      <c r="AO36" s="66">
        <v>35000.0312689005</v>
      </c>
      <c r="AP36" s="66">
        <v>38.021986960547302</v>
      </c>
      <c r="AQ36" s="66">
        <v>134.255422244291</v>
      </c>
      <c r="AR36" s="66">
        <v>1017.6301896985</v>
      </c>
      <c r="AS36" s="66">
        <v>374.29214721014802</v>
      </c>
      <c r="AT36" s="66">
        <v>-1017.6301896985</v>
      </c>
      <c r="AU36" s="71">
        <f t="shared" si="2"/>
        <v>8.9339635853149996E-7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10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1.49017020059327</v>
      </c>
      <c r="AD37" s="72">
        <v>7.4095898403788795E-7</v>
      </c>
      <c r="AE37" s="66">
        <v>1.18110187846343</v>
      </c>
      <c r="AF37" s="66">
        <v>0.50245842504179505</v>
      </c>
      <c r="AG37" s="66">
        <v>3.15110811257468</v>
      </c>
      <c r="AH37" s="66">
        <v>3.15071391221952</v>
      </c>
      <c r="AI37" s="72">
        <v>3.88181889708171E-7</v>
      </c>
      <c r="AJ37" s="66">
        <v>3.5756037493366799</v>
      </c>
      <c r="AK37" s="66">
        <v>1.49017020059327</v>
      </c>
      <c r="AL37" s="72">
        <v>7.4095898403788795E-7</v>
      </c>
      <c r="AM37" s="66">
        <v>0</v>
      </c>
      <c r="AN37" s="66">
        <v>1.49016945963428</v>
      </c>
      <c r="AO37" s="66">
        <v>35000.017403097503</v>
      </c>
      <c r="AP37" s="66">
        <v>32.248903373045302</v>
      </c>
      <c r="AQ37" s="66">
        <v>106.64600022257299</v>
      </c>
      <c r="AR37" s="66">
        <v>694.055557147895</v>
      </c>
      <c r="AS37" s="66">
        <v>305.99412513593597</v>
      </c>
      <c r="AT37" s="66">
        <v>-694.055557147895</v>
      </c>
      <c r="AU37" s="71">
        <f t="shared" si="2"/>
        <v>4.9723111074352157E-7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10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1.5192211605269399</v>
      </c>
      <c r="AD38" s="68">
        <v>1.9188144092447E-7</v>
      </c>
      <c r="AE38" s="67">
        <v>1.1811021924042999</v>
      </c>
      <c r="AF38" s="67">
        <v>0.50174924792640596</v>
      </c>
      <c r="AG38" s="67">
        <v>3.1509323875789099</v>
      </c>
      <c r="AH38" s="67">
        <v>3.1504709000860101</v>
      </c>
      <c r="AI38" s="68">
        <v>9.87353091248253E-8</v>
      </c>
      <c r="AJ38" s="67">
        <v>5.6783146612735997</v>
      </c>
      <c r="AK38" s="67">
        <v>1.5192211605269399</v>
      </c>
      <c r="AL38" s="68">
        <v>1.9188144092447E-7</v>
      </c>
      <c r="AM38" s="67">
        <v>0</v>
      </c>
      <c r="AN38" s="67">
        <v>1.5192209686455</v>
      </c>
      <c r="AO38" s="67">
        <v>35000.004420588302</v>
      </c>
      <c r="AP38" s="67">
        <v>21.317638297884201</v>
      </c>
      <c r="AQ38" s="67">
        <v>45.450919608626599</v>
      </c>
      <c r="AR38" s="67">
        <v>289.54816046043999</v>
      </c>
      <c r="AS38" s="67">
        <v>212.290457412747</v>
      </c>
      <c r="AT38" s="67">
        <v>-289.54816046043999</v>
      </c>
      <c r="AU38" s="80">
        <f t="shared" ref="AU38:AU69" si="7">AL38/AK38</f>
        <v>1.2630250677782567E-7</v>
      </c>
    </row>
    <row r="39" spans="2:47" ht="22.75" x14ac:dyDescent="0.95">
      <c r="B39" t="s">
        <v>20</v>
      </c>
      <c r="C39">
        <f>AR39/AR50</f>
        <v>0.83861299317374594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10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0.97539356716161796</v>
      </c>
      <c r="AD39" s="76">
        <v>0.74324945385488805</v>
      </c>
      <c r="AE39" s="76">
        <v>1.1904679110223999</v>
      </c>
      <c r="AF39" s="76">
        <v>0.51734374737302002</v>
      </c>
      <c r="AG39" s="76">
        <v>3.9389432834896598</v>
      </c>
      <c r="AH39" s="76">
        <v>3.9383349447882998</v>
      </c>
      <c r="AI39" s="77">
        <v>0.47711495799367298</v>
      </c>
      <c r="AJ39" s="77">
        <v>1.23058627501815</v>
      </c>
      <c r="AK39" s="76">
        <v>0.97539356716161796</v>
      </c>
      <c r="AL39" s="76">
        <v>0.74324945385488805</v>
      </c>
      <c r="AM39" s="76">
        <v>215.66981475867499</v>
      </c>
      <c r="AN39" s="76">
        <v>0.23214411330672899</v>
      </c>
      <c r="AO39" s="76">
        <v>146363.952922525</v>
      </c>
      <c r="AP39" s="76">
        <v>298.72888891337698</v>
      </c>
      <c r="AQ39" s="76">
        <v>861.69536319223096</v>
      </c>
      <c r="AR39" s="76">
        <v>5495.0638038042498</v>
      </c>
      <c r="AS39" s="76">
        <v>2959.79524448644</v>
      </c>
      <c r="AT39" s="76">
        <v>-5495.0638038042498</v>
      </c>
      <c r="AU39" s="75">
        <f t="shared" si="7"/>
        <v>0.76199954446873575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1.2307731526872301</v>
      </c>
      <c r="AD40">
        <v>0.65506874292723904</v>
      </c>
      <c r="AE40">
        <v>1.1811020854013601</v>
      </c>
      <c r="AF40">
        <v>0.51489481309937302</v>
      </c>
      <c r="AG40">
        <v>3.9388630768130199</v>
      </c>
      <c r="AH40">
        <v>3.9382488262141799</v>
      </c>
      <c r="AI40" s="18">
        <v>0.41813045837381202</v>
      </c>
      <c r="AJ40" s="18">
        <v>1.62129503359226</v>
      </c>
      <c r="AK40">
        <v>1.2307731526872301</v>
      </c>
      <c r="AL40">
        <v>0.65506874292723904</v>
      </c>
      <c r="AM40">
        <v>244.329871672433</v>
      </c>
      <c r="AN40">
        <v>0.57570440975999604</v>
      </c>
      <c r="AO40">
        <v>74545.932803013799</v>
      </c>
      <c r="AP40">
        <v>295.81904535996</v>
      </c>
      <c r="AQ40">
        <v>803.97152635027999</v>
      </c>
      <c r="AR40">
        <v>5495.0287201518704</v>
      </c>
      <c r="AS40">
        <v>2945.3767446060401</v>
      </c>
      <c r="AT40">
        <v>-5495.0287201518704</v>
      </c>
      <c r="AU40" s="71">
        <f t="shared" si="7"/>
        <v>0.53224165760927045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1.3406956839072799</v>
      </c>
      <c r="AD41">
        <v>0.62128653818179103</v>
      </c>
      <c r="AE41">
        <v>1.18110191820532</v>
      </c>
      <c r="AF41">
        <v>0.50812230514383006</v>
      </c>
      <c r="AG41">
        <v>3.9390208709349199</v>
      </c>
      <c r="AH41">
        <v>3.93841235124559</v>
      </c>
      <c r="AI41" s="18">
        <v>0.392662110780646</v>
      </c>
      <c r="AJ41" s="18">
        <v>1.7915811340737799</v>
      </c>
      <c r="AK41">
        <v>1.3406956839072799</v>
      </c>
      <c r="AL41">
        <v>0.62128653818179103</v>
      </c>
      <c r="AM41">
        <v>257.40575820464699</v>
      </c>
      <c r="AN41">
        <v>0.71940914572549197</v>
      </c>
      <c r="AO41">
        <v>65003.485982746803</v>
      </c>
      <c r="AP41">
        <v>270.23002252039299</v>
      </c>
      <c r="AQ41">
        <v>760.32899573964505</v>
      </c>
      <c r="AR41">
        <v>5495.0076508955999</v>
      </c>
      <c r="AS41">
        <v>2721.3100982218498</v>
      </c>
      <c r="AT41">
        <v>-5495.0076508955999</v>
      </c>
      <c r="AU41" s="71">
        <f t="shared" si="7"/>
        <v>0.46340608509392212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1.41864743400157</v>
      </c>
      <c r="AD42">
        <v>0.55314715262830105</v>
      </c>
      <c r="AE42">
        <v>1.18110116692505</v>
      </c>
      <c r="AF42">
        <v>0.495919801775696</v>
      </c>
      <c r="AG42">
        <v>3.9391011875256101</v>
      </c>
      <c r="AH42">
        <v>3.9384395691845402</v>
      </c>
      <c r="AI42" s="18">
        <v>0.35819663131421597</v>
      </c>
      <c r="AJ42" s="18">
        <v>1.9819187561365801</v>
      </c>
      <c r="AK42">
        <v>1.41864743400157</v>
      </c>
      <c r="AL42">
        <v>0.55314715262830105</v>
      </c>
      <c r="AM42">
        <v>288.63656431503398</v>
      </c>
      <c r="AN42">
        <v>0.86550028137326895</v>
      </c>
      <c r="AO42">
        <v>57184.030179688998</v>
      </c>
      <c r="AP42">
        <v>254.083141967241</v>
      </c>
      <c r="AQ42">
        <v>706.929648958744</v>
      </c>
      <c r="AR42">
        <v>5494.9927917739997</v>
      </c>
      <c r="AS42">
        <v>2618.9210894727298</v>
      </c>
      <c r="AT42">
        <v>-5494.9927917739997</v>
      </c>
      <c r="AU42" s="71">
        <f t="shared" si="7"/>
        <v>0.389911643563223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1.4721760919411899</v>
      </c>
      <c r="AD43">
        <v>7.9650974709920094E-2</v>
      </c>
      <c r="AE43">
        <v>1.1894962673137</v>
      </c>
      <c r="AF43">
        <v>0.51787507276031997</v>
      </c>
      <c r="AG43">
        <v>3.9387467468293602</v>
      </c>
      <c r="AH43">
        <v>3.9380447038868001</v>
      </c>
      <c r="AI43">
        <v>4.9903440796948598E-2</v>
      </c>
      <c r="AJ43">
        <v>1.9611352132055899</v>
      </c>
      <c r="AK43">
        <v>1.4721760919411899</v>
      </c>
      <c r="AL43">
        <v>7.9650974709920094E-2</v>
      </c>
      <c r="AM43">
        <v>974.59639412602405</v>
      </c>
      <c r="AN43">
        <v>1.39252511723127</v>
      </c>
      <c r="AO43">
        <v>36946.272516131699</v>
      </c>
      <c r="AP43">
        <v>158.82104198235001</v>
      </c>
      <c r="AQ43">
        <v>433.32088091108602</v>
      </c>
      <c r="AR43">
        <v>3359.0526691567102</v>
      </c>
      <c r="AS43">
        <v>1575.04516727088</v>
      </c>
      <c r="AT43">
        <v>-3359.0526691567102</v>
      </c>
      <c r="AU43" s="71">
        <f t="shared" si="7"/>
        <v>5.4104244149824142E-2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1.4807757791924001</v>
      </c>
      <c r="AD44">
        <v>1.6536828650142801E-2</v>
      </c>
      <c r="AE44">
        <v>1.1811016133935499</v>
      </c>
      <c r="AF44">
        <v>0.52003348018121398</v>
      </c>
      <c r="AG44">
        <v>3.9390600097761599</v>
      </c>
      <c r="AH44">
        <v>3.9386480361394698</v>
      </c>
      <c r="AI44">
        <v>9.1297845971788204E-3</v>
      </c>
      <c r="AJ44">
        <v>1.9586088462865801</v>
      </c>
      <c r="AK44">
        <v>1.4807757791924001</v>
      </c>
      <c r="AL44">
        <v>1.6536828650142801E-2</v>
      </c>
      <c r="AM44">
        <v>1763.8718902604101</v>
      </c>
      <c r="AN44">
        <v>1.46423895054225</v>
      </c>
      <c r="AO44">
        <v>35375.423306158002</v>
      </c>
      <c r="AP44">
        <v>126.58095646673</v>
      </c>
      <c r="AQ44">
        <v>368.40656852783098</v>
      </c>
      <c r="AR44">
        <v>2827.15940234968</v>
      </c>
      <c r="AS44">
        <v>1252.5921691782701</v>
      </c>
      <c r="AT44">
        <v>-2827.15940234968</v>
      </c>
      <c r="AU44" s="71">
        <f t="shared" si="7"/>
        <v>1.1167679052099175E-2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1.48970227920462</v>
      </c>
      <c r="AD45">
        <v>7.5035848368679003E-3</v>
      </c>
      <c r="AE45">
        <v>1.1811019892699199</v>
      </c>
      <c r="AF45">
        <v>0.50848001243894603</v>
      </c>
      <c r="AG45">
        <v>3.93896051596565</v>
      </c>
      <c r="AH45">
        <v>3.9384275098520298</v>
      </c>
      <c r="AI45">
        <v>3.9188770617523596E-3</v>
      </c>
      <c r="AJ45">
        <v>1.98591394900935</v>
      </c>
      <c r="AK45">
        <v>1.48970227920462</v>
      </c>
      <c r="AL45">
        <v>7.5035848368679003E-3</v>
      </c>
      <c r="AM45">
        <v>1618.3200256016701</v>
      </c>
      <c r="AN45">
        <v>1.4821986943677501</v>
      </c>
      <c r="AO45">
        <v>35169.021445445302</v>
      </c>
      <c r="AP45">
        <v>111.877459249377</v>
      </c>
      <c r="AQ45">
        <v>344.25570812690199</v>
      </c>
      <c r="AR45">
        <v>2705.65838197831</v>
      </c>
      <c r="AS45">
        <v>1136.9389583894099</v>
      </c>
      <c r="AT45">
        <v>-2705.65838197831</v>
      </c>
      <c r="AU45" s="71">
        <f t="shared" si="7"/>
        <v>5.0369694277934548E-3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1.49424775075198</v>
      </c>
      <c r="AD46" s="18">
        <v>1.84307546720031E-6</v>
      </c>
      <c r="AE46">
        <v>1.1811023358562101</v>
      </c>
      <c r="AF46">
        <v>0.50407231952234599</v>
      </c>
      <c r="AG46">
        <v>3.9389546567655001</v>
      </c>
      <c r="AH46">
        <v>3.9383364327386601</v>
      </c>
      <c r="AI46" s="18">
        <v>1.20258648211441E-6</v>
      </c>
      <c r="AJ46">
        <v>2.3762355752914401</v>
      </c>
      <c r="AK46">
        <v>1.49424775075198</v>
      </c>
      <c r="AL46" s="18">
        <v>1.84307546720031E-6</v>
      </c>
      <c r="AM46">
        <v>0</v>
      </c>
      <c r="AN46">
        <v>1.49424590767651</v>
      </c>
      <c r="AO46">
        <v>35000.043170699602</v>
      </c>
      <c r="AP46">
        <v>64.069060618450806</v>
      </c>
      <c r="AQ46">
        <v>230.429403792622</v>
      </c>
      <c r="AR46">
        <v>2013.2899233876301</v>
      </c>
      <c r="AS46">
        <v>642.87890725125897</v>
      </c>
      <c r="AT46">
        <v>-2013.2899233876301</v>
      </c>
      <c r="AU46" s="71">
        <f t="shared" si="7"/>
        <v>1.2334470413442365E-6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1.5408664458803201</v>
      </c>
      <c r="AD47" s="18">
        <v>1.3766053005066401E-6</v>
      </c>
      <c r="AE47">
        <v>1.18110167488729</v>
      </c>
      <c r="AF47">
        <v>0.494757034738944</v>
      </c>
      <c r="AG47">
        <v>3.9389638649179801</v>
      </c>
      <c r="AH47">
        <v>3.93834025575166</v>
      </c>
      <c r="AI47" s="18">
        <v>8.71140931388859E-7</v>
      </c>
      <c r="AJ47">
        <v>2.88077510676057</v>
      </c>
      <c r="AK47">
        <v>1.5408664458803201</v>
      </c>
      <c r="AL47" s="18">
        <v>1.3766053005066401E-6</v>
      </c>
      <c r="AM47">
        <v>0</v>
      </c>
      <c r="AN47">
        <v>1.5408650692750201</v>
      </c>
      <c r="AO47">
        <v>35000.031268919302</v>
      </c>
      <c r="AP47">
        <v>50.986972731464199</v>
      </c>
      <c r="AQ47">
        <v>204.373331674241</v>
      </c>
      <c r="AR47">
        <v>1615.0847859046</v>
      </c>
      <c r="AS47">
        <v>506.68466889972302</v>
      </c>
      <c r="AT47">
        <v>-1615.0847859046</v>
      </c>
      <c r="AU47" s="71">
        <f t="shared" si="7"/>
        <v>8.9339689639368118E-7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1.81431420586682</v>
      </c>
      <c r="AD48" s="18">
        <v>9.02134431755039E-7</v>
      </c>
      <c r="AE48">
        <v>1.1811021523269001</v>
      </c>
      <c r="AF48">
        <v>0.50133200070509498</v>
      </c>
      <c r="AG48">
        <v>3.9389524738180399</v>
      </c>
      <c r="AH48">
        <v>3.9383355976006098</v>
      </c>
      <c r="AI48" s="18">
        <v>4.8518915550307497E-7</v>
      </c>
      <c r="AJ48">
        <v>4.2038161447130404</v>
      </c>
      <c r="AK48">
        <v>1.81431420586682</v>
      </c>
      <c r="AL48" s="18">
        <v>9.02134431755039E-7</v>
      </c>
      <c r="AM48">
        <v>0</v>
      </c>
      <c r="AN48">
        <v>1.81431330373239</v>
      </c>
      <c r="AO48">
        <v>35000.0174031161</v>
      </c>
      <c r="AP48">
        <v>41.719576987308798</v>
      </c>
      <c r="AQ48">
        <v>161.28538632406699</v>
      </c>
      <c r="AR48">
        <v>1056.9613034858601</v>
      </c>
      <c r="AS48">
        <v>395.25549778113799</v>
      </c>
      <c r="AT48">
        <v>-1056.9613034858601</v>
      </c>
      <c r="AU48" s="71">
        <f t="shared" si="7"/>
        <v>4.9723164203745441E-7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10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1.9027202378002199</v>
      </c>
      <c r="AD49" s="68">
        <v>2.4031953754431702E-7</v>
      </c>
      <c r="AE49" s="67">
        <v>1.1811023212688201</v>
      </c>
      <c r="AF49" s="67">
        <v>0.50228624022384105</v>
      </c>
      <c r="AG49" s="67">
        <v>3.9389278218839201</v>
      </c>
      <c r="AH49" s="67">
        <v>3.9382917302357998</v>
      </c>
      <c r="AI49" s="68">
        <v>1.23418592266601E-7</v>
      </c>
      <c r="AJ49" s="67">
        <v>7.0659034558344196</v>
      </c>
      <c r="AK49" s="67">
        <v>1.9027202378002199</v>
      </c>
      <c r="AL49" s="68">
        <v>2.4031953754431702E-7</v>
      </c>
      <c r="AM49" s="67">
        <v>0</v>
      </c>
      <c r="AN49" s="67">
        <v>1.9027199974806901</v>
      </c>
      <c r="AO49" s="67">
        <v>35000.004420610399</v>
      </c>
      <c r="AP49" s="67">
        <v>23.0033569966829</v>
      </c>
      <c r="AQ49" s="67">
        <v>58.557623313943203</v>
      </c>
      <c r="AR49" s="67">
        <v>372.83103305478301</v>
      </c>
      <c r="AS49" s="67">
        <v>224.553260137141</v>
      </c>
      <c r="AT49" s="67">
        <v>-372.83103305478301</v>
      </c>
      <c r="AU49" s="80">
        <f t="shared" si="7"/>
        <v>1.2630313840680863E-7</v>
      </c>
    </row>
    <row r="50" spans="2:47" ht="22.75" x14ac:dyDescent="0.95">
      <c r="B50" t="s">
        <v>20</v>
      </c>
      <c r="C50">
        <f>AR50/AR61</f>
        <v>0.86102110729317605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10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0.994167587095932</v>
      </c>
      <c r="AD50" s="76">
        <v>0.76064872418141505</v>
      </c>
      <c r="AE50" s="76">
        <v>1.18110215890851</v>
      </c>
      <c r="AF50" s="76">
        <v>0.51454951166199803</v>
      </c>
      <c r="AG50" s="76">
        <v>4.7267843116838897</v>
      </c>
      <c r="AH50" s="76">
        <v>4.7258937697057499</v>
      </c>
      <c r="AI50" s="77">
        <v>0.48531922786847298</v>
      </c>
      <c r="AJ50" s="77">
        <v>1.2306431284424599</v>
      </c>
      <c r="AK50" s="76">
        <v>0.994167587095932</v>
      </c>
      <c r="AL50" s="76">
        <v>0.76064872418141505</v>
      </c>
      <c r="AM50" s="76">
        <v>210.77566367774099</v>
      </c>
      <c r="AN50" s="76">
        <v>0.23351886291451701</v>
      </c>
      <c r="AO50" s="76">
        <v>148316.27075322199</v>
      </c>
      <c r="AP50" s="76">
        <v>378.84082015673903</v>
      </c>
      <c r="AQ50" s="76">
        <v>1027.8549725765099</v>
      </c>
      <c r="AR50" s="76">
        <v>6552.5622051336004</v>
      </c>
      <c r="AS50" s="76">
        <v>3741.0235407719501</v>
      </c>
      <c r="AT50" s="76">
        <v>-6552.5622051336004</v>
      </c>
      <c r="AU50" s="75">
        <f t="shared" si="7"/>
        <v>0.76511116843323157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10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1.26225277599879</v>
      </c>
      <c r="AD51" s="66">
        <v>0.681223771431957</v>
      </c>
      <c r="AE51" s="66">
        <v>1.1811023064560799</v>
      </c>
      <c r="AF51" s="66">
        <v>0.51755704145666304</v>
      </c>
      <c r="AG51" s="66">
        <v>4.7265276049897604</v>
      </c>
      <c r="AH51" s="66">
        <v>4.7256058277870201</v>
      </c>
      <c r="AI51" s="72">
        <v>0.43176109340109398</v>
      </c>
      <c r="AJ51" s="72">
        <v>1.62138401001369</v>
      </c>
      <c r="AK51" s="66">
        <v>1.26225277599879</v>
      </c>
      <c r="AL51" s="66">
        <v>0.681223771431957</v>
      </c>
      <c r="AM51" s="66">
        <v>235.035487154691</v>
      </c>
      <c r="AN51" s="66">
        <v>0.58102900456683304</v>
      </c>
      <c r="AO51" s="66">
        <v>75757.8784963863</v>
      </c>
      <c r="AP51" s="66">
        <v>331.60281421620499</v>
      </c>
      <c r="AQ51" s="66">
        <v>1027.84995449301</v>
      </c>
      <c r="AR51" s="66">
        <v>6552.51435438115</v>
      </c>
      <c r="AS51" s="66">
        <v>3279.12227185238</v>
      </c>
      <c r="AT51" s="66">
        <v>-6552.51435438115</v>
      </c>
      <c r="AU51" s="71">
        <f t="shared" si="7"/>
        <v>0.5396888677015752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10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1.3697029421745499</v>
      </c>
      <c r="AD52" s="66">
        <v>0.64437329962934098</v>
      </c>
      <c r="AE52" s="66">
        <v>1.18737012443821</v>
      </c>
      <c r="AF52" s="66">
        <v>0.51892543716712503</v>
      </c>
      <c r="AG52" s="66">
        <v>4.7265713518711401</v>
      </c>
      <c r="AH52" s="66">
        <v>4.7259187733212604</v>
      </c>
      <c r="AI52" s="72">
        <v>0.40821819894000899</v>
      </c>
      <c r="AJ52" s="72">
        <v>1.79169189566737</v>
      </c>
      <c r="AK52" s="66">
        <v>1.3697029421745499</v>
      </c>
      <c r="AL52" s="66">
        <v>0.64437329962934098</v>
      </c>
      <c r="AM52" s="66">
        <v>248.26692528599099</v>
      </c>
      <c r="AN52" s="66">
        <v>0.72532964254520804</v>
      </c>
      <c r="AO52" s="66">
        <v>65871.618942001602</v>
      </c>
      <c r="AP52" s="66">
        <v>270.152855874213</v>
      </c>
      <c r="AQ52" s="66">
        <v>1016.39530189985</v>
      </c>
      <c r="AR52" s="66">
        <v>6552.4920308209303</v>
      </c>
      <c r="AS52" s="66">
        <v>2717.0254539182101</v>
      </c>
      <c r="AT52" s="66">
        <v>-6552.4920308209303</v>
      </c>
      <c r="AU52" s="71">
        <f t="shared" si="7"/>
        <v>0.47044748155854105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10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1.4867805048476299</v>
      </c>
      <c r="AD53" s="66">
        <v>0.60476240688092697</v>
      </c>
      <c r="AE53" s="66">
        <v>1.18110054443802</v>
      </c>
      <c r="AF53" s="66">
        <v>0.50374695112951196</v>
      </c>
      <c r="AG53" s="66">
        <v>4.7268900526131796</v>
      </c>
      <c r="AH53" s="66">
        <v>4.7260907025928303</v>
      </c>
      <c r="AI53" s="72">
        <v>0.38247349806120501</v>
      </c>
      <c r="AJ53" s="72">
        <v>1.9820156847358199</v>
      </c>
      <c r="AK53" s="66">
        <v>1.4867805048476299</v>
      </c>
      <c r="AL53" s="66">
        <v>0.60476240688092697</v>
      </c>
      <c r="AM53" s="66">
        <v>264.22566575835401</v>
      </c>
      <c r="AN53" s="66">
        <v>0.88201809796670405</v>
      </c>
      <c r="AO53" s="66">
        <v>58816.036036561702</v>
      </c>
      <c r="AP53" s="66">
        <v>329.55112651045198</v>
      </c>
      <c r="AQ53" s="66">
        <v>959.13514343651798</v>
      </c>
      <c r="AR53" s="66">
        <v>6552.47557765682</v>
      </c>
      <c r="AS53" s="66">
        <v>3321.2566941221498</v>
      </c>
      <c r="AT53" s="66">
        <v>-6552.47557765682</v>
      </c>
      <c r="AU53" s="71">
        <f t="shared" si="7"/>
        <v>0.40675970992968125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10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1.7532291240025999</v>
      </c>
      <c r="AD54" s="66">
        <v>0.206257956215956</v>
      </c>
      <c r="AE54" s="66">
        <v>1.18110159653563</v>
      </c>
      <c r="AF54" s="66">
        <v>0.50714629516846699</v>
      </c>
      <c r="AG54" s="66">
        <v>4.7269086030140102</v>
      </c>
      <c r="AH54" s="66">
        <v>4.7260048886843702</v>
      </c>
      <c r="AI54" s="66">
        <v>0.137228235210373</v>
      </c>
      <c r="AJ54" s="66">
        <v>2.5640627940316398</v>
      </c>
      <c r="AK54" s="66">
        <v>1.7532291240025999</v>
      </c>
      <c r="AL54" s="66">
        <v>0.206257956215956</v>
      </c>
      <c r="AM54" s="66">
        <v>531.15800839209601</v>
      </c>
      <c r="AN54" s="66">
        <v>1.54697116778664</v>
      </c>
      <c r="AO54" s="66">
        <v>39595.647830512702</v>
      </c>
      <c r="AP54" s="66">
        <v>227.16043027047701</v>
      </c>
      <c r="AQ54" s="66">
        <v>629.03988057355105</v>
      </c>
      <c r="AR54" s="66">
        <v>5226.7964633992397</v>
      </c>
      <c r="AS54" s="66">
        <v>2326.29531470547</v>
      </c>
      <c r="AT54" s="66">
        <v>-5226.7964633992397</v>
      </c>
      <c r="AU54" s="71">
        <f t="shared" si="7"/>
        <v>0.11764460981863666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10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1.7648871011751699</v>
      </c>
      <c r="AD55" s="66">
        <v>8.9475402382395194E-2</v>
      </c>
      <c r="AE55" s="66">
        <v>1.1811014400917601</v>
      </c>
      <c r="AF55" s="66">
        <v>0.50907608741007204</v>
      </c>
      <c r="AG55" s="66">
        <v>4.7267009282901702</v>
      </c>
      <c r="AH55" s="66">
        <v>4.7258553935046699</v>
      </c>
      <c r="AI55" s="66">
        <v>5.5326857787456697E-2</v>
      </c>
      <c r="AJ55" s="66">
        <v>2.4487022476050599</v>
      </c>
      <c r="AK55" s="66">
        <v>1.7648871011751699</v>
      </c>
      <c r="AL55" s="66">
        <v>8.9475402382395194E-2</v>
      </c>
      <c r="AM55" s="66">
        <v>830.35894293382103</v>
      </c>
      <c r="AN55" s="66">
        <v>1.6754116987927801</v>
      </c>
      <c r="AO55" s="66">
        <v>36824.890762022304</v>
      </c>
      <c r="AP55" s="66">
        <v>186.59515721466499</v>
      </c>
      <c r="AQ55" s="66">
        <v>520.54642160351102</v>
      </c>
      <c r="AR55" s="66">
        <v>4221.3142157448601</v>
      </c>
      <c r="AS55" s="66">
        <v>1859.9278313269599</v>
      </c>
      <c r="AT55" s="66">
        <v>-4221.3142157448601</v>
      </c>
      <c r="AU55" s="71">
        <f t="shared" si="7"/>
        <v>5.0697521854410399E-2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10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1.76354386262468</v>
      </c>
      <c r="AD56" s="66">
        <v>6.2421556112828701E-2</v>
      </c>
      <c r="AE56" s="66">
        <v>1.1857064983096599</v>
      </c>
      <c r="AF56" s="66">
        <v>0.50866586414612103</v>
      </c>
      <c r="AG56" s="66">
        <v>4.7267731296424103</v>
      </c>
      <c r="AH56" s="66">
        <v>4.7258549651865103</v>
      </c>
      <c r="AI56" s="66">
        <v>3.8061832889007302E-2</v>
      </c>
      <c r="AJ56" s="66">
        <v>2.4359449590164099</v>
      </c>
      <c r="AK56" s="66">
        <v>1.76354386262468</v>
      </c>
      <c r="AL56" s="66">
        <v>6.2421556112828701E-2</v>
      </c>
      <c r="AM56" s="66">
        <v>995.16258286119501</v>
      </c>
      <c r="AN56" s="66">
        <v>1.7011223065118499</v>
      </c>
      <c r="AO56" s="66">
        <v>36247.889671880097</v>
      </c>
      <c r="AP56" s="66">
        <v>176.233518032295</v>
      </c>
      <c r="AQ56" s="66">
        <v>494.44130387512598</v>
      </c>
      <c r="AR56" s="66">
        <v>3966.4833247444799</v>
      </c>
      <c r="AS56" s="66">
        <v>1747.04723726716</v>
      </c>
      <c r="AT56" s="66">
        <v>-3966.4833247444799</v>
      </c>
      <c r="AU56" s="71">
        <f t="shared" si="7"/>
        <v>3.5395522297884202E-2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10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1.7829572696329199</v>
      </c>
      <c r="AD57" s="66">
        <v>7.9317031398545498E-4</v>
      </c>
      <c r="AE57" s="66">
        <v>1.18110126912972</v>
      </c>
      <c r="AF57" s="66">
        <v>0.499585601026306</v>
      </c>
      <c r="AG57" s="66">
        <v>4.7268627372070302</v>
      </c>
      <c r="AH57" s="66">
        <v>4.7259445850332096</v>
      </c>
      <c r="AI57" s="66">
        <v>4.1342334617960598E-4</v>
      </c>
      <c r="AJ57" s="66">
        <v>2.7306656601285701</v>
      </c>
      <c r="AK57" s="66">
        <v>1.7829572696329199</v>
      </c>
      <c r="AL57" s="66">
        <v>7.9317031398545498E-4</v>
      </c>
      <c r="AM57" s="66">
        <v>0</v>
      </c>
      <c r="AN57" s="66">
        <v>1.78216409931894</v>
      </c>
      <c r="AO57" s="66">
        <v>35015.5800147638</v>
      </c>
      <c r="AP57" s="66">
        <v>108.024849368906</v>
      </c>
      <c r="AQ57" s="66">
        <v>352.63205222492098</v>
      </c>
      <c r="AR57" s="66">
        <v>3023.6180573469901</v>
      </c>
      <c r="AS57" s="66">
        <v>1086.1531560344599</v>
      </c>
      <c r="AT57" s="66">
        <v>-3023.6180573469901</v>
      </c>
      <c r="AU57" s="71">
        <f t="shared" si="7"/>
        <v>4.4486221150367506E-4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10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1.83237200005348</v>
      </c>
      <c r="AD58" s="72">
        <v>1.63703654007961E-6</v>
      </c>
      <c r="AE58" s="66">
        <v>1.1811018864497</v>
      </c>
      <c r="AF58" s="66">
        <v>0.49361636547860999</v>
      </c>
      <c r="AG58" s="66">
        <v>4.72681444234727</v>
      </c>
      <c r="AH58" s="66">
        <v>4.7258887945665702</v>
      </c>
      <c r="AI58" s="72">
        <v>1.0452631581168799E-6</v>
      </c>
      <c r="AJ58" s="66">
        <v>3.3039043992154098</v>
      </c>
      <c r="AK58" s="66">
        <v>1.83237200005348</v>
      </c>
      <c r="AL58" s="72">
        <v>1.63703654007961E-6</v>
      </c>
      <c r="AM58" s="66">
        <v>0</v>
      </c>
      <c r="AN58" s="66">
        <v>1.8323703630169399</v>
      </c>
      <c r="AO58" s="66">
        <v>35000.031268940002</v>
      </c>
      <c r="AP58" s="66">
        <v>81.601467438683201</v>
      </c>
      <c r="AQ58" s="66">
        <v>297.46446868785301</v>
      </c>
      <c r="AR58" s="66">
        <v>2423.9616753319301</v>
      </c>
      <c r="AS58" s="66">
        <v>808.84708318952505</v>
      </c>
      <c r="AT58" s="66">
        <v>-2423.9616753319301</v>
      </c>
      <c r="AU58" s="71">
        <f t="shared" si="7"/>
        <v>8.9339748699054074E-7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10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2.1115512771357698</v>
      </c>
      <c r="AD59" s="72">
        <v>1.04993082077224E-6</v>
      </c>
      <c r="AE59" s="66">
        <v>1.1811014536392701</v>
      </c>
      <c r="AF59" s="66">
        <v>0.49903608653128501</v>
      </c>
      <c r="AG59" s="66">
        <v>4.72685230525133</v>
      </c>
      <c r="AH59" s="66">
        <v>4.7259753368318398</v>
      </c>
      <c r="AI59" s="72">
        <v>5.82166078172762E-7</v>
      </c>
      <c r="AJ59" s="66">
        <v>4.7965901821815997</v>
      </c>
      <c r="AK59" s="66">
        <v>2.1115512771357698</v>
      </c>
      <c r="AL59" s="72">
        <v>1.04993082077224E-6</v>
      </c>
      <c r="AM59" s="66">
        <v>0</v>
      </c>
      <c r="AN59" s="66">
        <v>2.1115502272049498</v>
      </c>
      <c r="AO59" s="66">
        <v>35000.017403127902</v>
      </c>
      <c r="AP59" s="66">
        <v>53.243090803091199</v>
      </c>
      <c r="AQ59" s="66">
        <v>234.798677925248</v>
      </c>
      <c r="AR59" s="66">
        <v>1547.9715734015101</v>
      </c>
      <c r="AS59" s="66">
        <v>500.079953807035</v>
      </c>
      <c r="AT59" s="66">
        <v>-1547.9715734015101</v>
      </c>
      <c r="AU59" s="71">
        <f t="shared" si="7"/>
        <v>4.9723197922828887E-7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10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2.28535734760252</v>
      </c>
      <c r="AD60" s="68">
        <v>2.8864869000072998E-7</v>
      </c>
      <c r="AE60" s="67">
        <v>1.1811005732089599</v>
      </c>
      <c r="AF60" s="67">
        <v>0.50777197449390898</v>
      </c>
      <c r="AG60" s="67">
        <v>4.7265896616435903</v>
      </c>
      <c r="AH60" s="67">
        <v>4.7255301158338803</v>
      </c>
      <c r="AI60" s="68">
        <v>1.4810433729763501E-7</v>
      </c>
      <c r="AJ60" s="67">
        <v>8.44956321827412</v>
      </c>
      <c r="AK60" s="67">
        <v>2.28535734760252</v>
      </c>
      <c r="AL60" s="68">
        <v>2.8864869000072998E-7</v>
      </c>
      <c r="AM60" s="67">
        <v>0</v>
      </c>
      <c r="AN60" s="67">
        <v>2.2853570589538301</v>
      </c>
      <c r="AO60" s="67">
        <v>35000.004420623904</v>
      </c>
      <c r="AP60" s="67">
        <v>25.3147917429948</v>
      </c>
      <c r="AQ60" s="67">
        <v>77.977996796064204</v>
      </c>
      <c r="AR60" s="67">
        <v>496.45368190532702</v>
      </c>
      <c r="AS60" s="67">
        <v>241.93830289511999</v>
      </c>
      <c r="AT60" s="67">
        <v>-496.45368190532702</v>
      </c>
      <c r="AU60" s="80">
        <f t="shared" si="7"/>
        <v>1.2630352548739924E-7</v>
      </c>
    </row>
    <row r="61" spans="2:47" ht="22.75" x14ac:dyDescent="0.95">
      <c r="B61" t="s">
        <v>20</v>
      </c>
      <c r="C61">
        <f>AR61/AR72</f>
        <v>0.87796765304073299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10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0.99659149530267399</v>
      </c>
      <c r="AD61" s="76">
        <v>0.762904333303001</v>
      </c>
      <c r="AE61" s="76">
        <v>1.18923453303055</v>
      </c>
      <c r="AF61" s="76">
        <v>0.52618047360633802</v>
      </c>
      <c r="AG61" s="76">
        <v>5.5142853412159001</v>
      </c>
      <c r="AH61" s="76">
        <v>5.5128570765349796</v>
      </c>
      <c r="AI61" s="77">
        <v>0.491719675896578</v>
      </c>
      <c r="AJ61" s="77">
        <v>1.23068014042038</v>
      </c>
      <c r="AK61" s="76">
        <v>0.99659149530267399</v>
      </c>
      <c r="AL61" s="76">
        <v>0.762904333303001</v>
      </c>
      <c r="AM61" s="76">
        <v>210.15519001849199</v>
      </c>
      <c r="AN61" s="76">
        <v>0.23368716199967299</v>
      </c>
      <c r="AO61" s="76">
        <v>148572.68612949501</v>
      </c>
      <c r="AP61" s="76">
        <v>442.42089182393698</v>
      </c>
      <c r="AQ61" s="76">
        <v>1194.05041011967</v>
      </c>
      <c r="AR61" s="76">
        <v>7610.2225016679704</v>
      </c>
      <c r="AS61" s="76">
        <v>4356.8453828285001</v>
      </c>
      <c r="AT61" s="76">
        <v>-7610.2225016679704</v>
      </c>
      <c r="AU61" s="75">
        <f t="shared" si="7"/>
        <v>0.76551358997028163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1.28701216083148</v>
      </c>
      <c r="AD62">
        <v>0.70184582312335897</v>
      </c>
      <c r="AE62">
        <v>1.18255134530724</v>
      </c>
      <c r="AF62">
        <v>0.52414319850500402</v>
      </c>
      <c r="AG62">
        <v>5.5143651973461498</v>
      </c>
      <c r="AH62">
        <v>5.5131934443807804</v>
      </c>
      <c r="AI62" s="18">
        <v>0.44143240526096</v>
      </c>
      <c r="AJ62" s="18">
        <v>1.6214618220208299</v>
      </c>
      <c r="AK62">
        <v>1.28701216083148</v>
      </c>
      <c r="AL62">
        <v>0.70184582312335897</v>
      </c>
      <c r="AM62">
        <v>228.179607767145</v>
      </c>
      <c r="AN62">
        <v>0.58516633770812498</v>
      </c>
      <c r="AO62">
        <v>76703.279439230901</v>
      </c>
      <c r="AP62">
        <v>310.59927558034099</v>
      </c>
      <c r="AQ62">
        <v>1194.05477079912</v>
      </c>
      <c r="AR62">
        <v>7610.1481193792697</v>
      </c>
      <c r="AS62">
        <v>3057.0235677586702</v>
      </c>
      <c r="AT62">
        <v>-7610.1481193792697</v>
      </c>
      <c r="AU62" s="71">
        <f t="shared" si="7"/>
        <v>0.54532959709559259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1.3983433177865601</v>
      </c>
      <c r="AD63">
        <v>0.66714608325174596</v>
      </c>
      <c r="AE63">
        <v>1.1849320516636099</v>
      </c>
      <c r="AF63">
        <v>0.52727480145332595</v>
      </c>
      <c r="AG63">
        <v>5.5142509838835903</v>
      </c>
      <c r="AH63">
        <v>5.5129445974069</v>
      </c>
      <c r="AI63" s="18">
        <v>0.41987868320319499</v>
      </c>
      <c r="AJ63" s="18">
        <v>1.7917779686922899</v>
      </c>
      <c r="AK63">
        <v>1.3983433177865601</v>
      </c>
      <c r="AL63">
        <v>0.66714608325174596</v>
      </c>
      <c r="AM63">
        <v>239.86723106429699</v>
      </c>
      <c r="AN63">
        <v>0.73119723453482</v>
      </c>
      <c r="AO63">
        <v>66713.503987139295</v>
      </c>
      <c r="AP63">
        <v>362.09461641130702</v>
      </c>
      <c r="AQ63">
        <v>1194.04720648173</v>
      </c>
      <c r="AR63">
        <v>7610.1274276907398</v>
      </c>
      <c r="AS63">
        <v>3508.6735585357301</v>
      </c>
      <c r="AT63">
        <v>-7610.1274276907398</v>
      </c>
      <c r="AU63" s="71">
        <f t="shared" si="7"/>
        <v>0.47709748726641221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1.52110969166004</v>
      </c>
      <c r="AD64">
        <v>0.63059587193475297</v>
      </c>
      <c r="AE64">
        <v>1.18928472864649</v>
      </c>
      <c r="AF64">
        <v>0.47928126788750097</v>
      </c>
      <c r="AG64">
        <v>5.5145463162620096</v>
      </c>
      <c r="AH64">
        <v>5.51369100972554</v>
      </c>
      <c r="AI64" s="18">
        <v>0.39545257143848001</v>
      </c>
      <c r="AJ64" s="18">
        <v>1.9821151873173899</v>
      </c>
      <c r="AK64">
        <v>1.52110969166004</v>
      </c>
      <c r="AL64">
        <v>0.63059587193475297</v>
      </c>
      <c r="AM64">
        <v>253.545410795522</v>
      </c>
      <c r="AN64">
        <v>0.89051381972529398</v>
      </c>
      <c r="AO64">
        <v>59603.373830573299</v>
      </c>
      <c r="AP64">
        <v>410.43618687665997</v>
      </c>
      <c r="AQ64">
        <v>1193.73594946098</v>
      </c>
      <c r="AR64">
        <v>7610.0932811958501</v>
      </c>
      <c r="AS64">
        <v>4090.31638855444</v>
      </c>
      <c r="AT64">
        <v>-7610.0932811958501</v>
      </c>
      <c r="AU64" s="71">
        <f t="shared" si="7"/>
        <v>0.41456304919506609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2.0462810295427101</v>
      </c>
      <c r="AD65">
        <v>0.367181849519151</v>
      </c>
      <c r="AE65">
        <v>1.18110186267477</v>
      </c>
      <c r="AF65">
        <v>0.50195916401361096</v>
      </c>
      <c r="AG65">
        <v>5.51461685731031</v>
      </c>
      <c r="AH65">
        <v>5.5132568808127296</v>
      </c>
      <c r="AI65">
        <v>0.23508912324800901</v>
      </c>
      <c r="AJ65">
        <v>3.0865052934164101</v>
      </c>
      <c r="AK65">
        <v>2.0462810295427101</v>
      </c>
      <c r="AL65">
        <v>0.367181849519151</v>
      </c>
      <c r="AM65">
        <v>382.67163010175898</v>
      </c>
      <c r="AN65">
        <v>1.67909918002356</v>
      </c>
      <c r="AO65">
        <v>42569.884417403402</v>
      </c>
      <c r="AP65">
        <v>316.69010084789301</v>
      </c>
      <c r="AQ65">
        <v>884.39032136693095</v>
      </c>
      <c r="AR65">
        <v>7609.9575555133197</v>
      </c>
      <c r="AS65">
        <v>3263.7459996615498</v>
      </c>
      <c r="AT65">
        <v>-7609.9575555133197</v>
      </c>
      <c r="AU65" s="71">
        <f t="shared" si="7"/>
        <v>0.1794386226613294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2.0674857745364399</v>
      </c>
      <c r="AD66">
        <v>0.206686999696028</v>
      </c>
      <c r="AE66">
        <v>1.1811020091026401</v>
      </c>
      <c r="AF66">
        <v>0.51990429034597496</v>
      </c>
      <c r="AG66">
        <v>5.5142573699708901</v>
      </c>
      <c r="AH66">
        <v>5.5131616082405301</v>
      </c>
      <c r="AI66">
        <v>0.13004933205056701</v>
      </c>
      <c r="AJ66">
        <v>3.09803019536476</v>
      </c>
      <c r="AK66">
        <v>2.0674857745364399</v>
      </c>
      <c r="AL66">
        <v>0.206686999696028</v>
      </c>
      <c r="AM66">
        <v>497.24769768733699</v>
      </c>
      <c r="AN66">
        <v>1.86079877484041</v>
      </c>
      <c r="AO66">
        <v>38832.320322444197</v>
      </c>
      <c r="AP66">
        <v>208.95513911134199</v>
      </c>
      <c r="AQ66">
        <v>735.90555405922896</v>
      </c>
      <c r="AR66">
        <v>6341.9584236103201</v>
      </c>
      <c r="AS66">
        <v>2087.4198940737001</v>
      </c>
      <c r="AT66">
        <v>-6341.9584236103201</v>
      </c>
      <c r="AU66" s="71">
        <f t="shared" si="7"/>
        <v>9.9970216115450761E-2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2.0601979612710299</v>
      </c>
      <c r="AD67">
        <v>0.16126368801559601</v>
      </c>
      <c r="AE67">
        <v>1.1840715553902199</v>
      </c>
      <c r="AF67">
        <v>0.510349629718719</v>
      </c>
      <c r="AG67">
        <v>5.5146962297601698</v>
      </c>
      <c r="AH67">
        <v>5.5134303769567401</v>
      </c>
      <c r="AI67">
        <v>0.101534252859197</v>
      </c>
      <c r="AJ67">
        <v>3.0427891063400598</v>
      </c>
      <c r="AK67">
        <v>2.0601979612710299</v>
      </c>
      <c r="AL67">
        <v>0.16126368801559601</v>
      </c>
      <c r="AM67">
        <v>573.59903438798699</v>
      </c>
      <c r="AN67">
        <v>1.89893427325544</v>
      </c>
      <c r="AO67">
        <v>37923.585791778904</v>
      </c>
      <c r="AP67">
        <v>257.06242009716601</v>
      </c>
      <c r="AQ67">
        <v>689.688445399437</v>
      </c>
      <c r="AR67">
        <v>5884.3527584949798</v>
      </c>
      <c r="AS67">
        <v>2587.7806121901799</v>
      </c>
      <c r="AT67">
        <v>-5884.3527584949798</v>
      </c>
      <c r="AU67" s="71">
        <f t="shared" si="7"/>
        <v>7.8275821570129647E-2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2.0774740856985301</v>
      </c>
      <c r="AD68">
        <v>1.8596772445735099E-2</v>
      </c>
      <c r="AE68">
        <v>1.1811020761715401</v>
      </c>
      <c r="AF68">
        <v>0.52609548926014105</v>
      </c>
      <c r="AG68">
        <v>5.5145965204438898</v>
      </c>
      <c r="AH68">
        <v>5.5133959275385296</v>
      </c>
      <c r="AI68">
        <v>1.02301043652488E-2</v>
      </c>
      <c r="AJ68">
        <v>3.0917534789682501</v>
      </c>
      <c r="AK68">
        <v>2.0774740856985301</v>
      </c>
      <c r="AL68">
        <v>1.8596772445735099E-2</v>
      </c>
      <c r="AM68">
        <v>1572.8999956322</v>
      </c>
      <c r="AN68">
        <v>2.0588773132528</v>
      </c>
      <c r="AO68">
        <v>35301.983586860399</v>
      </c>
      <c r="AP68">
        <v>163.64427833996501</v>
      </c>
      <c r="AQ68">
        <v>505.73353310944202</v>
      </c>
      <c r="AR68">
        <v>4046.8787817038001</v>
      </c>
      <c r="AS68">
        <v>1594.97052878248</v>
      </c>
      <c r="AT68">
        <v>-4046.8787817038001</v>
      </c>
      <c r="AU68" s="71">
        <f t="shared" si="7"/>
        <v>8.951626676720793E-3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2.1695139088356101</v>
      </c>
      <c r="AD69">
        <v>3.7465133248516E-4</v>
      </c>
      <c r="AE69">
        <v>1.1811023043336</v>
      </c>
      <c r="AF69">
        <v>0.50360435734604203</v>
      </c>
      <c r="AG69">
        <v>5.51468257153876</v>
      </c>
      <c r="AH69">
        <v>5.5134130354927304</v>
      </c>
      <c r="AI69">
        <v>1.2217762123031299E-4</v>
      </c>
      <c r="AJ69">
        <v>3.70182063747276</v>
      </c>
      <c r="AK69">
        <v>2.1695139088356101</v>
      </c>
      <c r="AL69">
        <v>3.7465133248516E-4</v>
      </c>
      <c r="AM69">
        <v>0</v>
      </c>
      <c r="AN69">
        <v>2.1691392575031201</v>
      </c>
      <c r="AO69">
        <v>35006.046481703801</v>
      </c>
      <c r="AP69">
        <v>104.369908345548</v>
      </c>
      <c r="AQ69">
        <v>417.16748894959801</v>
      </c>
      <c r="AR69">
        <v>3442.7450407003098</v>
      </c>
      <c r="AS69">
        <v>1057.2649073719001</v>
      </c>
      <c r="AT69">
        <v>-3442.7450407003098</v>
      </c>
      <c r="AU69" s="71">
        <f t="shared" si="7"/>
        <v>1.7268906687315842E-4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2.4526083240967198</v>
      </c>
      <c r="AD70" s="18">
        <v>1.21951608488275E-6</v>
      </c>
      <c r="AE70">
        <v>1.1811005206413601</v>
      </c>
      <c r="AF70">
        <v>0.50081407971373404</v>
      </c>
      <c r="AG70">
        <v>5.5146832332907501</v>
      </c>
      <c r="AH70">
        <v>5.5133958236793603</v>
      </c>
      <c r="AI70" s="18">
        <v>6.7917160909327296E-7</v>
      </c>
      <c r="AJ70">
        <v>5.3664971055369497</v>
      </c>
      <c r="AK70">
        <v>2.4526083240967198</v>
      </c>
      <c r="AL70" s="18">
        <v>1.21951608488275E-6</v>
      </c>
      <c r="AM70">
        <v>0</v>
      </c>
      <c r="AN70">
        <v>2.4526071045806299</v>
      </c>
      <c r="AO70">
        <v>35000.017403139303</v>
      </c>
      <c r="AP70">
        <v>71.893173559029094</v>
      </c>
      <c r="AQ70">
        <v>329.788957772407</v>
      </c>
      <c r="AR70">
        <v>2190.60877811204</v>
      </c>
      <c r="AS70">
        <v>679.41648888468296</v>
      </c>
      <c r="AT70">
        <v>-2190.60877811204</v>
      </c>
      <c r="AU70" s="71">
        <f t="shared" ref="AU70:AU104" si="12">AL70/AK70</f>
        <v>4.9723230281047432E-7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10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2.6679390426689702</v>
      </c>
      <c r="AD71" s="68">
        <v>3.3697095003764901E-7</v>
      </c>
      <c r="AE71" s="67">
        <v>1.18110078438174</v>
      </c>
      <c r="AF71" s="67">
        <v>0.50509542864600998</v>
      </c>
      <c r="AG71" s="67">
        <v>5.5147122977275398</v>
      </c>
      <c r="AH71" s="67">
        <v>5.5134722490398502</v>
      </c>
      <c r="AI71" s="68">
        <v>1.7278547633091301E-7</v>
      </c>
      <c r="AJ71" s="67">
        <v>9.8363298704248798</v>
      </c>
      <c r="AK71" s="67">
        <v>2.6679390426689702</v>
      </c>
      <c r="AL71" s="68">
        <v>3.3697095003764901E-7</v>
      </c>
      <c r="AM71" s="67">
        <v>0</v>
      </c>
      <c r="AN71" s="67">
        <v>2.6679387056980199</v>
      </c>
      <c r="AO71" s="67">
        <v>35000.004420634999</v>
      </c>
      <c r="AP71" s="67">
        <v>28.809029221018299</v>
      </c>
      <c r="AQ71" s="67">
        <v>105.02643672749301</v>
      </c>
      <c r="AR71" s="67">
        <v>668.66007958779903</v>
      </c>
      <c r="AS71" s="67">
        <v>268.09681863781401</v>
      </c>
      <c r="AT71" s="67">
        <v>-668.66007958779903</v>
      </c>
      <c r="AU71" s="80">
        <f t="shared" si="12"/>
        <v>1.2630384152276126E-7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10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1.01242513341313</v>
      </c>
      <c r="AD72" s="76">
        <v>0.77758599104242199</v>
      </c>
      <c r="AE72" s="76">
        <v>1.20050703421192</v>
      </c>
      <c r="AF72" s="76">
        <v>0.51392404896015897</v>
      </c>
      <c r="AG72" s="76">
        <v>6.30267970036659</v>
      </c>
      <c r="AH72" s="76">
        <v>6.3011186683911102</v>
      </c>
      <c r="AI72" s="77">
        <v>0.497010096938093</v>
      </c>
      <c r="AJ72" s="77">
        <v>1.23074038157411</v>
      </c>
      <c r="AK72" s="76">
        <v>1.01242513341313</v>
      </c>
      <c r="AL72" s="76">
        <v>0.77758599104242199</v>
      </c>
      <c r="AM72" s="76">
        <v>206.21720501515401</v>
      </c>
      <c r="AN72" s="76">
        <v>0.23483914237070899</v>
      </c>
      <c r="AO72" s="76">
        <v>150203.70965017501</v>
      </c>
      <c r="AP72" s="76">
        <v>485.80018882766899</v>
      </c>
      <c r="AQ72" s="76">
        <v>1360.3027387002501</v>
      </c>
      <c r="AR72" s="76">
        <v>8667.9987301478595</v>
      </c>
      <c r="AS72" s="76">
        <v>4831.2687586526299</v>
      </c>
      <c r="AT72" s="76">
        <v>-8667.9987301478595</v>
      </c>
      <c r="AU72" s="75">
        <f t="shared" si="12"/>
        <v>0.76804295486125629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10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1.28662328712931</v>
      </c>
      <c r="AD73" s="66">
        <v>0.701563415147058</v>
      </c>
      <c r="AE73" s="66">
        <v>1.1886321856391699</v>
      </c>
      <c r="AF73" s="66">
        <v>0.51308015100928295</v>
      </c>
      <c r="AG73" s="66">
        <v>6.3028458696733898</v>
      </c>
      <c r="AH73" s="66">
        <v>6.3009633461795804</v>
      </c>
      <c r="AI73" s="72">
        <v>0.44832670360802701</v>
      </c>
      <c r="AJ73" s="72">
        <v>1.62151536799811</v>
      </c>
      <c r="AK73" s="66">
        <v>1.28662328712931</v>
      </c>
      <c r="AL73" s="66">
        <v>0.701563415147058</v>
      </c>
      <c r="AM73" s="66">
        <v>228.26449634564199</v>
      </c>
      <c r="AN73" s="66">
        <v>0.58505987198225495</v>
      </c>
      <c r="AO73" s="66">
        <v>76694.008029327306</v>
      </c>
      <c r="AP73" s="66">
        <v>442.49837270027001</v>
      </c>
      <c r="AQ73" s="66">
        <v>1360.2875899169701</v>
      </c>
      <c r="AR73" s="66">
        <v>8667.9534635735799</v>
      </c>
      <c r="AS73" s="66">
        <v>4421.8941856260399</v>
      </c>
      <c r="AT73" s="66">
        <v>-8667.9534635735799</v>
      </c>
      <c r="AU73" s="71">
        <f t="shared" si="12"/>
        <v>0.54527492403186117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10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1.40344034718795</v>
      </c>
      <c r="AD74" s="66">
        <v>0.67127207449447801</v>
      </c>
      <c r="AE74" s="66">
        <v>1.18516151733651</v>
      </c>
      <c r="AF74" s="66">
        <v>0.51323053341968705</v>
      </c>
      <c r="AG74" s="66">
        <v>6.3027044082594204</v>
      </c>
      <c r="AH74" s="66">
        <v>6.3010806473927596</v>
      </c>
      <c r="AI74" s="72">
        <v>0.42810601732313103</v>
      </c>
      <c r="AJ74" s="72">
        <v>1.7918495200623501</v>
      </c>
      <c r="AK74" s="66">
        <v>1.40344034718795</v>
      </c>
      <c r="AL74" s="66">
        <v>0.67127207449447801</v>
      </c>
      <c r="AM74" s="66">
        <v>238.39707392569201</v>
      </c>
      <c r="AN74" s="66">
        <v>0.73216827269347595</v>
      </c>
      <c r="AO74" s="66">
        <v>66868.735913708602</v>
      </c>
      <c r="AP74" s="66">
        <v>458.78183206082201</v>
      </c>
      <c r="AQ74" s="66">
        <v>1360.3003381753899</v>
      </c>
      <c r="AR74" s="66">
        <v>8667.9120494806102</v>
      </c>
      <c r="AS74" s="66">
        <v>4577.8583714262704</v>
      </c>
      <c r="AT74" s="66">
        <v>-8667.9120494806102</v>
      </c>
      <c r="AU74" s="71">
        <f t="shared" si="12"/>
        <v>0.47830467168732516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10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1.53522298385673</v>
      </c>
      <c r="AD75" s="66">
        <v>0.64152741542572</v>
      </c>
      <c r="AE75" s="66">
        <v>1.1811012239495899</v>
      </c>
      <c r="AF75" s="66">
        <v>0.52047321788631395</v>
      </c>
      <c r="AG75" s="66">
        <v>6.3023640262965204</v>
      </c>
      <c r="AH75" s="66">
        <v>6.3009123726108198</v>
      </c>
      <c r="AI75" s="72">
        <v>0.40577451212648202</v>
      </c>
      <c r="AJ75" s="72">
        <v>1.98220881298528</v>
      </c>
      <c r="AK75" s="66">
        <v>1.53522298385673</v>
      </c>
      <c r="AL75" s="66">
        <v>0.64152741542572</v>
      </c>
      <c r="AM75" s="66">
        <v>249.22508797547101</v>
      </c>
      <c r="AN75" s="66">
        <v>0.89369556843100595</v>
      </c>
      <c r="AO75" s="66">
        <v>59943.861493552999</v>
      </c>
      <c r="AP75" s="66">
        <v>459.97283153432602</v>
      </c>
      <c r="AQ75" s="66">
        <v>1360.28948779079</v>
      </c>
      <c r="AR75" s="66">
        <v>8667.8842064068795</v>
      </c>
      <c r="AS75" s="66">
        <v>4537.7978189954401</v>
      </c>
      <c r="AT75" s="66">
        <v>-8667.8842064068795</v>
      </c>
      <c r="AU75" s="71">
        <f t="shared" si="12"/>
        <v>0.41787246684784429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10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2.21273940064227</v>
      </c>
      <c r="AD76" s="66">
        <v>0.46463482750162899</v>
      </c>
      <c r="AE76" s="66">
        <v>1.1811016003163799</v>
      </c>
      <c r="AF76" s="66">
        <v>0.51576356335852702</v>
      </c>
      <c r="AG76" s="66">
        <v>6.3028423719021101</v>
      </c>
      <c r="AH76" s="66">
        <v>6.3014116926127999</v>
      </c>
      <c r="AI76" s="66">
        <v>0.27992128940298699</v>
      </c>
      <c r="AJ76" s="66">
        <v>3.0866956993508601</v>
      </c>
      <c r="AK76" s="66">
        <v>2.21273940064227</v>
      </c>
      <c r="AL76" s="66">
        <v>0.46463482750162899</v>
      </c>
      <c r="AM76" s="66">
        <v>314.84556428827</v>
      </c>
      <c r="AN76" s="66">
        <v>1.7481045731406399</v>
      </c>
      <c r="AO76" s="66">
        <v>44218.781117606399</v>
      </c>
      <c r="AP76" s="66">
        <v>294.64296481653798</v>
      </c>
      <c r="AQ76" s="66">
        <v>1177.77020869898</v>
      </c>
      <c r="AR76" s="66">
        <v>8667.7000977902298</v>
      </c>
      <c r="AS76" s="66">
        <v>2946.8070152406399</v>
      </c>
      <c r="AT76" s="66">
        <v>-8667.7000977902298</v>
      </c>
      <c r="AU76" s="71">
        <f t="shared" si="12"/>
        <v>0.20998172101367382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10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2.3325378023211498</v>
      </c>
      <c r="AD77" s="66">
        <v>0.33406692272762301</v>
      </c>
      <c r="AE77" s="66">
        <v>1.1811010738800301</v>
      </c>
      <c r="AF77" s="66">
        <v>0.50427117412557299</v>
      </c>
      <c r="AG77" s="66">
        <v>6.3026354999308802</v>
      </c>
      <c r="AH77" s="66">
        <v>6.3009988951730103</v>
      </c>
      <c r="AI77" s="66">
        <v>0.21085961554779301</v>
      </c>
      <c r="AJ77" s="66">
        <v>3.54493782641882</v>
      </c>
      <c r="AK77" s="66">
        <v>2.3325378023211498</v>
      </c>
      <c r="AL77" s="66">
        <v>0.33406692272762301</v>
      </c>
      <c r="AM77" s="66">
        <v>345.60239378857801</v>
      </c>
      <c r="AN77" s="66">
        <v>1.99847087959353</v>
      </c>
      <c r="AO77" s="66">
        <v>40792.709892033803</v>
      </c>
      <c r="AP77" s="66">
        <v>335.242853561027</v>
      </c>
      <c r="AQ77" s="66">
        <v>1001.74812993647</v>
      </c>
      <c r="AR77" s="66">
        <v>8667.6246877578396</v>
      </c>
      <c r="AS77" s="66">
        <v>3447.0989171964002</v>
      </c>
      <c r="AT77" s="66">
        <v>-8667.6246877578396</v>
      </c>
      <c r="AU77" s="71">
        <f t="shared" si="12"/>
        <v>0.14322036813087749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10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2.3461459850072899</v>
      </c>
      <c r="AD78" s="66">
        <v>0.283061125464386</v>
      </c>
      <c r="AE78" s="66">
        <v>1.1811017852352601</v>
      </c>
      <c r="AF78" s="66">
        <v>0.47344461594915099</v>
      </c>
      <c r="AG78" s="66">
        <v>6.3026115103752396</v>
      </c>
      <c r="AH78" s="66">
        <v>6.3009326755960497</v>
      </c>
      <c r="AI78" s="66">
        <v>0.18124032264248699</v>
      </c>
      <c r="AJ78" s="66">
        <v>3.70762373756346</v>
      </c>
      <c r="AK78" s="66">
        <v>2.3461459850072899</v>
      </c>
      <c r="AL78" s="66">
        <v>0.283061125464386</v>
      </c>
      <c r="AM78" s="66">
        <v>386.97647987436801</v>
      </c>
      <c r="AN78" s="66">
        <v>2.0630848595429101</v>
      </c>
      <c r="AO78" s="66">
        <v>39748.891835860901</v>
      </c>
      <c r="AP78" s="66">
        <v>345.04740290054502</v>
      </c>
      <c r="AQ78" s="66">
        <v>952.10303777366698</v>
      </c>
      <c r="AR78" s="66">
        <v>8634.8384289674796</v>
      </c>
      <c r="AS78" s="66">
        <v>3534.0285554188299</v>
      </c>
      <c r="AT78" s="66">
        <v>-8634.8384289674796</v>
      </c>
      <c r="AU78" s="71">
        <f t="shared" si="12"/>
        <v>0.12064940855055381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10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2.3699561854444902</v>
      </c>
      <c r="AD79" s="66">
        <v>6.3310197344963903E-2</v>
      </c>
      <c r="AE79" s="66">
        <v>1.18708329234708</v>
      </c>
      <c r="AF79" s="66">
        <v>0.50890992900801102</v>
      </c>
      <c r="AG79" s="66">
        <v>6.3026451886300299</v>
      </c>
      <c r="AH79" s="66">
        <v>6.3011384157962196</v>
      </c>
      <c r="AI79" s="66">
        <v>3.6210425835377702E-2</v>
      </c>
      <c r="AJ79" s="66">
        <v>3.5702338565527398</v>
      </c>
      <c r="AK79" s="66">
        <v>2.3699561854444902</v>
      </c>
      <c r="AL79" s="66">
        <v>6.3310197344963903E-2</v>
      </c>
      <c r="AM79" s="66">
        <v>921.23051229711405</v>
      </c>
      <c r="AN79" s="66">
        <v>2.3066459880995298</v>
      </c>
      <c r="AO79" s="66">
        <v>35935.454757936102</v>
      </c>
      <c r="AP79" s="66">
        <v>202.29740584967999</v>
      </c>
      <c r="AQ79" s="66">
        <v>652.22029609797403</v>
      </c>
      <c r="AR79" s="66">
        <v>5491.5264736210802</v>
      </c>
      <c r="AS79" s="66">
        <v>2001.9951652878501</v>
      </c>
      <c r="AT79" s="66">
        <v>-5491.5264736210802</v>
      </c>
      <c r="AU79" s="71">
        <f t="shared" si="12"/>
        <v>2.6713657296195941E-2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10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2.4414889639151598</v>
      </c>
      <c r="AD80" s="66">
        <v>9.5132186015486897E-3</v>
      </c>
      <c r="AE80" s="66">
        <v>1.18110102017866</v>
      </c>
      <c r="AF80" s="66">
        <v>0.51560210830348696</v>
      </c>
      <c r="AG80" s="66">
        <v>6.30318353973363</v>
      </c>
      <c r="AH80" s="66">
        <v>6.3037882877826599</v>
      </c>
      <c r="AI80" s="66">
        <v>4.8803932615663704E-3</v>
      </c>
      <c r="AJ80" s="66">
        <v>4.0376570460871299</v>
      </c>
      <c r="AK80" s="66">
        <v>2.4414889639151598</v>
      </c>
      <c r="AL80" s="66">
        <v>9.5132186015486897E-3</v>
      </c>
      <c r="AM80" s="66">
        <v>1948.08555479953</v>
      </c>
      <c r="AN80" s="66">
        <v>2.4319757453136099</v>
      </c>
      <c r="AO80" s="66">
        <v>35129.317743156302</v>
      </c>
      <c r="AP80" s="66">
        <v>148.94181615503399</v>
      </c>
      <c r="AQ80" s="66">
        <v>569.18771961436698</v>
      </c>
      <c r="AR80" s="66">
        <v>4376.14757860598</v>
      </c>
      <c r="AS80" s="66">
        <v>1447.8344040259899</v>
      </c>
      <c r="AT80" s="66">
        <v>-4376.14757860598</v>
      </c>
      <c r="AU80" s="71">
        <f t="shared" si="12"/>
        <v>3.8964823278551048E-3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10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2.7660841614261602</v>
      </c>
      <c r="AD81" s="72">
        <v>1.37538700333787E-6</v>
      </c>
      <c r="AE81" s="66">
        <v>1.1811004925147699</v>
      </c>
      <c r="AF81" s="66">
        <v>0.50274085200129304</v>
      </c>
      <c r="AG81" s="66">
        <v>6.3026215266246997</v>
      </c>
      <c r="AH81" s="66">
        <v>6.3009631447659702</v>
      </c>
      <c r="AI81" s="72">
        <v>7.7613843950331795E-7</v>
      </c>
      <c r="AJ81" s="66">
        <v>5.9233832298940596</v>
      </c>
      <c r="AK81" s="66">
        <v>2.7660841614261602</v>
      </c>
      <c r="AL81" s="72">
        <v>1.37538700333787E-6</v>
      </c>
      <c r="AM81" s="66">
        <v>0</v>
      </c>
      <c r="AN81" s="66">
        <v>2.7660827860391599</v>
      </c>
      <c r="AO81" s="66">
        <v>35000.0174031469</v>
      </c>
      <c r="AP81" s="66">
        <v>92.219707048064095</v>
      </c>
      <c r="AQ81" s="66">
        <v>449.58739684522101</v>
      </c>
      <c r="AR81" s="66">
        <v>3042.7497173081101</v>
      </c>
      <c r="AS81" s="66">
        <v>870.32647399816801</v>
      </c>
      <c r="AT81" s="66">
        <v>-3042.7497173081101</v>
      </c>
      <c r="AU81" s="71">
        <f t="shared" si="12"/>
        <v>4.9723252188709136E-7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10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3.0110634629944601</v>
      </c>
      <c r="AD82" s="68">
        <v>3.8030945213787999E-7</v>
      </c>
      <c r="AE82" s="67">
        <v>1.18110066377064</v>
      </c>
      <c r="AF82" s="67">
        <v>0.50100446115814701</v>
      </c>
      <c r="AG82" s="67">
        <v>6.3026134549199302</v>
      </c>
      <c r="AH82" s="67">
        <v>6.30092681200302</v>
      </c>
      <c r="AI82" s="68">
        <v>1.9747523732985001E-7</v>
      </c>
      <c r="AJ82" s="67">
        <v>11.233871552415801</v>
      </c>
      <c r="AK82" s="67">
        <v>3.0110634629944601</v>
      </c>
      <c r="AL82" s="68">
        <v>3.8030945213787999E-7</v>
      </c>
      <c r="AM82" s="67">
        <v>0</v>
      </c>
      <c r="AN82" s="67">
        <v>3.01106308268501</v>
      </c>
      <c r="AO82" s="67">
        <v>35000.004420641599</v>
      </c>
      <c r="AP82" s="67">
        <v>32.864314546598202</v>
      </c>
      <c r="AQ82" s="67">
        <v>141.159251655368</v>
      </c>
      <c r="AR82" s="67">
        <v>898.65827839491897</v>
      </c>
      <c r="AS82" s="67">
        <v>300.64139754225801</v>
      </c>
      <c r="AT82" s="67">
        <v>-898.65827839491897</v>
      </c>
      <c r="AU82" s="80">
        <f t="shared" si="12"/>
        <v>1.2630403072264295E-7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B26-C5A4-49FE-8F92-43D55319BC41}">
  <sheetPr>
    <outlinePr summaryBelow="0" summaryRight="0"/>
  </sheetPr>
  <dimension ref="A1:AV104"/>
  <sheetViews>
    <sheetView topLeftCell="AS1" zoomScale="70" zoomScaleNormal="70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0.68805779024185776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0.127</v>
      </c>
      <c r="AB6" s="76">
        <v>0.02</v>
      </c>
      <c r="AC6" s="76">
        <v>1.0810170086208899</v>
      </c>
      <c r="AD6" s="76">
        <v>0.84108080761469495</v>
      </c>
      <c r="AE6" s="76">
        <v>3.9370077011898301</v>
      </c>
      <c r="AF6" s="76">
        <v>1.8032800172402801</v>
      </c>
      <c r="AG6" s="76">
        <v>1.57899670938683</v>
      </c>
      <c r="AH6" s="76">
        <v>1.5797246052380101</v>
      </c>
      <c r="AI6" s="77">
        <v>0.54250549367308198</v>
      </c>
      <c r="AJ6" s="77">
        <v>1.2306457635652901</v>
      </c>
      <c r="AK6" s="76">
        <v>1.0810170086208899</v>
      </c>
      <c r="AL6" s="76">
        <v>0.84108080761469495</v>
      </c>
      <c r="AM6" s="76">
        <v>190.78389624299001</v>
      </c>
      <c r="AN6" s="76">
        <v>0.239936201006198</v>
      </c>
      <c r="AO6" s="76">
        <v>157022.52185457799</v>
      </c>
      <c r="AP6" s="76">
        <v>414.57055400545403</v>
      </c>
      <c r="AQ6" s="76">
        <v>1211.48791054444</v>
      </c>
      <c r="AR6" s="76">
        <v>2333.5027011392299</v>
      </c>
      <c r="AS6" s="76">
        <v>1319.2215483667001</v>
      </c>
      <c r="AT6" s="66">
        <v>-2333.5027011392299</v>
      </c>
      <c r="AU6" s="83">
        <f t="shared" ref="AU6:AU37" si="2">AL6/AK6</f>
        <v>0.77804585950752603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0.127</v>
      </c>
      <c r="AB7">
        <v>0.02</v>
      </c>
      <c r="AC7">
        <v>1.38914843067905</v>
      </c>
      <c r="AD7">
        <v>0.78604154625619904</v>
      </c>
      <c r="AE7">
        <v>3.9370077259745999</v>
      </c>
      <c r="AF7">
        <v>1.76112824054166</v>
      </c>
      <c r="AG7">
        <v>1.58216852731299</v>
      </c>
      <c r="AH7">
        <v>1.5832966380629001</v>
      </c>
      <c r="AI7" s="18">
        <v>0.50241843346603698</v>
      </c>
      <c r="AJ7" s="18">
        <v>1.62141362769662</v>
      </c>
      <c r="AK7">
        <v>1.38914843067905</v>
      </c>
      <c r="AL7">
        <v>0.78604154625619904</v>
      </c>
      <c r="AM7">
        <v>204.025276465518</v>
      </c>
      <c r="AN7">
        <v>0.60310688442284899</v>
      </c>
      <c r="AO7">
        <v>80350.762899150097</v>
      </c>
      <c r="AP7">
        <v>432.93068136654898</v>
      </c>
      <c r="AQ7">
        <v>1211.45278417246</v>
      </c>
      <c r="AR7">
        <v>2333.4535084703898</v>
      </c>
      <c r="AS7">
        <v>1387.77018671318</v>
      </c>
      <c r="AT7">
        <v>-2333.4535084703898</v>
      </c>
      <c r="AU7" s="71">
        <f t="shared" si="2"/>
        <v>0.56584417395336406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0.127</v>
      </c>
      <c r="AB8">
        <v>0.02</v>
      </c>
      <c r="AC8">
        <v>1.52301959000962</v>
      </c>
      <c r="AD8">
        <v>0.76514684254125398</v>
      </c>
      <c r="AE8">
        <v>3.9370077024912602</v>
      </c>
      <c r="AF8">
        <v>1.80665562383998</v>
      </c>
      <c r="AG8">
        <v>1.58331676817143</v>
      </c>
      <c r="AH8">
        <v>1.5831722628585301</v>
      </c>
      <c r="AI8" s="18">
        <v>0.48409360788873801</v>
      </c>
      <c r="AJ8" s="18">
        <v>1.7917134054885999</v>
      </c>
      <c r="AK8">
        <v>1.52301959000962</v>
      </c>
      <c r="AL8">
        <v>0.76514684254125398</v>
      </c>
      <c r="AM8">
        <v>209.54227132076099</v>
      </c>
      <c r="AN8">
        <v>0.75787274746836597</v>
      </c>
      <c r="AO8">
        <v>70124.759790133699</v>
      </c>
      <c r="AP8">
        <v>388.40889178638798</v>
      </c>
      <c r="AQ8">
        <v>1202.21032300873</v>
      </c>
      <c r="AR8">
        <v>2333.4196430700799</v>
      </c>
      <c r="AS8">
        <v>1227.4581635367799</v>
      </c>
      <c r="AT8">
        <v>-2333.4196430700799</v>
      </c>
      <c r="AU8" s="71">
        <f t="shared" si="2"/>
        <v>0.50238805039692302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0.127</v>
      </c>
      <c r="AB9">
        <v>0.02</v>
      </c>
      <c r="AC9">
        <v>1.64555557191158</v>
      </c>
      <c r="AD9">
        <v>0.72337255604945805</v>
      </c>
      <c r="AE9">
        <v>3.9370063800235302</v>
      </c>
      <c r="AF9">
        <v>1.8096183603682801</v>
      </c>
      <c r="AG9">
        <v>1.5824802858014799</v>
      </c>
      <c r="AH9">
        <v>1.5823357694064499</v>
      </c>
      <c r="AI9" s="18">
        <v>0.46265356150335901</v>
      </c>
      <c r="AJ9" s="18">
        <v>1.9820457672309499</v>
      </c>
      <c r="AK9">
        <v>1.64555557191158</v>
      </c>
      <c r="AL9">
        <v>0.72337255604945805</v>
      </c>
      <c r="AM9">
        <v>221.52325254377999</v>
      </c>
      <c r="AN9">
        <v>0.92218301586212503</v>
      </c>
      <c r="AO9">
        <v>62280.948714917802</v>
      </c>
      <c r="AP9">
        <v>394.858420700115</v>
      </c>
      <c r="AQ9">
        <v>1142.5296928509699</v>
      </c>
      <c r="AR9">
        <v>2333.44632664655</v>
      </c>
      <c r="AS9">
        <v>1249.7636593059699</v>
      </c>
      <c r="AT9">
        <v>-2333.44632664655</v>
      </c>
      <c r="AU9" s="71">
        <f t="shared" si="2"/>
        <v>0.4395916907316253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0.127</v>
      </c>
      <c r="AB10">
        <v>0.02</v>
      </c>
      <c r="AC10">
        <v>1.9563874124582401</v>
      </c>
      <c r="AD10" s="18">
        <v>0.31022133083990699</v>
      </c>
      <c r="AE10">
        <v>3.9370075076348399</v>
      </c>
      <c r="AF10">
        <v>1.7469391313717599</v>
      </c>
      <c r="AG10">
        <v>1.5798163273011401</v>
      </c>
      <c r="AH10">
        <v>1.5798262316494001</v>
      </c>
      <c r="AI10" s="18">
        <v>0.20504043403532601</v>
      </c>
      <c r="AJ10">
        <v>2.4620660002764301</v>
      </c>
      <c r="AK10">
        <v>1.9563874124582401</v>
      </c>
      <c r="AL10" s="18">
        <v>0.31022133083990699</v>
      </c>
      <c r="AM10">
        <v>510.07152379814801</v>
      </c>
      <c r="AN10">
        <v>1.6461660816183401</v>
      </c>
      <c r="AO10">
        <v>41499.7081206148</v>
      </c>
      <c r="AP10">
        <v>287.91967650827797</v>
      </c>
      <c r="AQ10">
        <v>798.91302344240898</v>
      </c>
      <c r="AR10">
        <v>1807.86176256779</v>
      </c>
      <c r="AS10">
        <v>940.40006379320698</v>
      </c>
      <c r="AT10">
        <v>-1807.86176256779</v>
      </c>
      <c r="AU10" s="71">
        <f t="shared" si="2"/>
        <v>0.15856845574880676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0.127</v>
      </c>
      <c r="AB11">
        <v>0.02</v>
      </c>
      <c r="AC11">
        <v>1.95715786468569</v>
      </c>
      <c r="AD11" s="18">
        <v>0.13204110419816401</v>
      </c>
      <c r="AE11">
        <v>3.9370073056201802</v>
      </c>
      <c r="AF11">
        <v>1.7811427192649401</v>
      </c>
      <c r="AG11">
        <v>1.58067218912443</v>
      </c>
      <c r="AH11">
        <v>1.5801329137701301</v>
      </c>
      <c r="AI11" s="18">
        <v>8.6187949923404797E-2</v>
      </c>
      <c r="AJ11">
        <v>2.3741660641774001</v>
      </c>
      <c r="AK11">
        <v>1.95715786468569</v>
      </c>
      <c r="AL11" s="18">
        <v>0.13204110419816401</v>
      </c>
      <c r="AM11">
        <v>827.33840138526205</v>
      </c>
      <c r="AN11">
        <v>1.82511676048753</v>
      </c>
      <c r="AO11">
        <v>37472.313606181</v>
      </c>
      <c r="AP11">
        <v>242.67251934308501</v>
      </c>
      <c r="AQ11">
        <v>675.34189882604699</v>
      </c>
      <c r="AR11">
        <v>1504.6703489352001</v>
      </c>
      <c r="AS11">
        <v>781.50471146729899</v>
      </c>
      <c r="AT11">
        <v>-1504.6703489352001</v>
      </c>
      <c r="AU11" s="71">
        <f t="shared" si="2"/>
        <v>6.7465740286294776E-2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0.127</v>
      </c>
      <c r="AB12">
        <v>0.02</v>
      </c>
      <c r="AC12">
        <v>1.95419142303402</v>
      </c>
      <c r="AD12" s="18">
        <v>8.7863355450966504E-2</v>
      </c>
      <c r="AE12">
        <v>3.9370071746967601</v>
      </c>
      <c r="AF12">
        <v>1.78972206231263</v>
      </c>
      <c r="AG12">
        <v>1.5819304730783399</v>
      </c>
      <c r="AH12">
        <v>1.5816177026538401</v>
      </c>
      <c r="AI12" s="18">
        <v>5.6898232227582002E-2</v>
      </c>
      <c r="AJ12">
        <v>2.3553024727707701</v>
      </c>
      <c r="AK12">
        <v>1.95419142303402</v>
      </c>
      <c r="AL12" s="18">
        <v>8.7863355450966504E-2</v>
      </c>
      <c r="AM12">
        <v>1008.42420455796</v>
      </c>
      <c r="AN12">
        <v>1.86632806758305</v>
      </c>
      <c r="AO12">
        <v>36600.3144832502</v>
      </c>
      <c r="AP12">
        <v>249.45512569746199</v>
      </c>
      <c r="AQ12">
        <v>640.97293820939205</v>
      </c>
      <c r="AR12">
        <v>1419.2615922165801</v>
      </c>
      <c r="AS12">
        <v>792.35143745317805</v>
      </c>
      <c r="AT12">
        <v>-1419.2615922165801</v>
      </c>
      <c r="AU12" s="71">
        <f t="shared" si="2"/>
        <v>4.4961488631729052E-2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0.127</v>
      </c>
      <c r="AB13">
        <v>0.02</v>
      </c>
      <c r="AC13">
        <v>1.9668957186445599</v>
      </c>
      <c r="AD13" s="18">
        <v>2.42606393241449E-6</v>
      </c>
      <c r="AE13">
        <v>3.9370075460772598</v>
      </c>
      <c r="AF13">
        <v>1.73669829368103</v>
      </c>
      <c r="AG13">
        <v>1.5798798471056801</v>
      </c>
      <c r="AH13">
        <v>1.57960071033733</v>
      </c>
      <c r="AI13" s="18">
        <v>1.60470953381516E-6</v>
      </c>
      <c r="AJ13">
        <v>2.54425197786678</v>
      </c>
      <c r="AK13">
        <v>1.9668957186445599</v>
      </c>
      <c r="AL13" s="18">
        <v>2.42606393241449E-6</v>
      </c>
      <c r="AM13">
        <v>0</v>
      </c>
      <c r="AN13">
        <v>1.9668932925806299</v>
      </c>
      <c r="AO13">
        <v>35000.0431707393</v>
      </c>
      <c r="AP13">
        <v>142.408347522414</v>
      </c>
      <c r="AQ13">
        <v>428.69402836085402</v>
      </c>
      <c r="AR13">
        <v>1027.91357887191</v>
      </c>
      <c r="AS13">
        <v>467.12613194179301</v>
      </c>
      <c r="AT13">
        <v>-1027.91357887191</v>
      </c>
      <c r="AU13" s="71">
        <f t="shared" si="2"/>
        <v>1.2334481739003201E-6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0.127</v>
      </c>
      <c r="AB14">
        <v>0.02</v>
      </c>
      <c r="AC14">
        <v>1.9899428372872601</v>
      </c>
      <c r="AD14" s="18">
        <v>1.7778104810586699E-6</v>
      </c>
      <c r="AE14">
        <v>3.93700519371765</v>
      </c>
      <c r="AF14">
        <v>1.7633529778617101</v>
      </c>
      <c r="AG14">
        <v>1.5816619872486699</v>
      </c>
      <c r="AH14">
        <v>1.5813173268326</v>
      </c>
      <c r="AI14" s="18">
        <v>1.16298033378735E-6</v>
      </c>
      <c r="AJ14">
        <v>2.9445562007532402</v>
      </c>
      <c r="AK14">
        <v>1.9899428372872601</v>
      </c>
      <c r="AL14" s="18">
        <v>1.7778104810586699E-6</v>
      </c>
      <c r="AM14">
        <v>0</v>
      </c>
      <c r="AN14">
        <v>1.9899410594767799</v>
      </c>
      <c r="AO14">
        <v>35000.0312689497</v>
      </c>
      <c r="AP14">
        <v>99.035989350709102</v>
      </c>
      <c r="AQ14">
        <v>322.32583475003099</v>
      </c>
      <c r="AR14">
        <v>787.966610946836</v>
      </c>
      <c r="AS14">
        <v>317.03058752003102</v>
      </c>
      <c r="AT14">
        <v>-787.966610946836</v>
      </c>
      <c r="AU14" s="71">
        <f t="shared" si="2"/>
        <v>8.9339776386854698E-7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0.127</v>
      </c>
      <c r="AB15">
        <v>0.02</v>
      </c>
      <c r="AC15">
        <v>2.2782294329054298</v>
      </c>
      <c r="AD15" s="18">
        <v>1.13280825493325E-6</v>
      </c>
      <c r="AE15">
        <v>3.93700769860004</v>
      </c>
      <c r="AF15">
        <v>1.7745647017970301</v>
      </c>
      <c r="AG15">
        <v>1.5821121173125201</v>
      </c>
      <c r="AH15">
        <v>1.58196445273209</v>
      </c>
      <c r="AI15" s="18">
        <v>6.5852519439140402E-7</v>
      </c>
      <c r="AJ15">
        <v>4.1733614113080497</v>
      </c>
      <c r="AK15">
        <v>2.2782294329054298</v>
      </c>
      <c r="AL15" s="18">
        <v>1.13280825493325E-6</v>
      </c>
      <c r="AM15">
        <v>0</v>
      </c>
      <c r="AN15">
        <v>2.2782283000971799</v>
      </c>
      <c r="AO15">
        <v>35000.017403123697</v>
      </c>
      <c r="AP15">
        <v>94.505905045806998</v>
      </c>
      <c r="AQ15">
        <v>254.489368801182</v>
      </c>
      <c r="AR15">
        <v>581.02963341551299</v>
      </c>
      <c r="AS15">
        <v>292.789005233936</v>
      </c>
      <c r="AT15">
        <v>-581.02963341551299</v>
      </c>
      <c r="AU15" s="71">
        <f t="shared" si="2"/>
        <v>4.9723185846500884E-7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0.127</v>
      </c>
      <c r="AB16" s="67">
        <v>0.02</v>
      </c>
      <c r="AC16" s="67">
        <v>2.5946837243826701</v>
      </c>
      <c r="AD16" s="68">
        <v>3.2771800507763802E-7</v>
      </c>
      <c r="AE16" s="67">
        <v>3.9370051817798202</v>
      </c>
      <c r="AF16" s="67">
        <v>1.76083766635872</v>
      </c>
      <c r="AG16" s="67">
        <v>1.5829191457101399</v>
      </c>
      <c r="AH16" s="67">
        <v>1.58322277757895</v>
      </c>
      <c r="AI16" s="68">
        <v>1.7080460775737801E-7</v>
      </c>
      <c r="AJ16" s="67">
        <v>7.7039448124502696</v>
      </c>
      <c r="AK16" s="67">
        <v>2.5946837243826701</v>
      </c>
      <c r="AL16" s="68">
        <v>3.2771800507763802E-7</v>
      </c>
      <c r="AM16" s="67">
        <v>0</v>
      </c>
      <c r="AN16" s="67">
        <v>2.5946833966646601</v>
      </c>
      <c r="AO16" s="67">
        <v>35000.004420628102</v>
      </c>
      <c r="AP16" s="67">
        <v>69.510833476899094</v>
      </c>
      <c r="AQ16" s="67">
        <v>145.19981737833299</v>
      </c>
      <c r="AR16" s="67">
        <v>284.67911200878802</v>
      </c>
      <c r="AS16" s="67">
        <v>213.62669418898199</v>
      </c>
      <c r="AT16" s="67">
        <v>-284.67911200878802</v>
      </c>
      <c r="AU16" s="80">
        <f t="shared" si="2"/>
        <v>1.263036423275862E-7</v>
      </c>
    </row>
    <row r="17" spans="2:47" ht="32" customHeight="1" x14ac:dyDescent="0.95">
      <c r="B17" t="s">
        <v>20</v>
      </c>
      <c r="C17">
        <f>AR17/AR28</f>
        <v>0.76212608477631827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0.127</v>
      </c>
      <c r="AB17" s="76">
        <v>0.03</v>
      </c>
      <c r="AC17" s="76">
        <v>1.09988246184761</v>
      </c>
      <c r="AD17" s="76">
        <v>0.85861235949890902</v>
      </c>
      <c r="AE17" s="76">
        <v>3.9942516018097902</v>
      </c>
      <c r="AF17" s="76">
        <v>1.82497213511576</v>
      </c>
      <c r="AG17" s="76">
        <v>2.3693722219304698</v>
      </c>
      <c r="AH17" s="76">
        <v>2.3684210076327501</v>
      </c>
      <c r="AI17" s="77">
        <v>0.55179648278188498</v>
      </c>
      <c r="AJ17" s="77">
        <v>1.23080849376929</v>
      </c>
      <c r="AK17" s="76">
        <v>1.09988246184761</v>
      </c>
      <c r="AL17" s="76">
        <v>0.85861235949890902</v>
      </c>
      <c r="AM17" s="76">
        <v>186.91245001890599</v>
      </c>
      <c r="AN17" s="76">
        <v>0.2412701023487</v>
      </c>
      <c r="AO17" s="76">
        <v>158891.22272380299</v>
      </c>
      <c r="AP17" s="76">
        <v>587.30571838350295</v>
      </c>
      <c r="AQ17" s="76">
        <v>1765.72358904008</v>
      </c>
      <c r="AR17" s="76">
        <v>3391.43417054981</v>
      </c>
      <c r="AS17" s="76">
        <v>1851.21992275563</v>
      </c>
      <c r="AT17" s="76">
        <v>-3391.43417054981</v>
      </c>
      <c r="AU17" s="75">
        <f t="shared" si="2"/>
        <v>0.78064010408584072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0.127</v>
      </c>
      <c r="AB18">
        <v>0.03</v>
      </c>
      <c r="AC18">
        <v>1.4243088895724001</v>
      </c>
      <c r="AD18">
        <v>0.81542475526770697</v>
      </c>
      <c r="AE18">
        <v>3.9370070154015502</v>
      </c>
      <c r="AF18">
        <v>1.77043361204858</v>
      </c>
      <c r="AG18">
        <v>2.36913904380072</v>
      </c>
      <c r="AH18">
        <v>2.3680068607096501</v>
      </c>
      <c r="AI18" s="18">
        <v>0.52019961683191596</v>
      </c>
      <c r="AJ18" s="18">
        <v>1.6215671314323199</v>
      </c>
      <c r="AK18">
        <v>1.4243088895724001</v>
      </c>
      <c r="AL18">
        <v>0.81542475526770697</v>
      </c>
      <c r="AM18">
        <v>196.72123229837999</v>
      </c>
      <c r="AN18">
        <v>0.60888413430469002</v>
      </c>
      <c r="AO18">
        <v>81609.507108321806</v>
      </c>
      <c r="AP18">
        <v>606.45864043126403</v>
      </c>
      <c r="AQ18">
        <v>1765.7228605949299</v>
      </c>
      <c r="AR18">
        <v>3391.4337400488098</v>
      </c>
      <c r="AS18">
        <v>1896.19215636334</v>
      </c>
      <c r="AT18">
        <v>-3391.4337400488098</v>
      </c>
      <c r="AU18" s="71">
        <f t="shared" si="2"/>
        <v>0.5725055577744167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0.127</v>
      </c>
      <c r="AB19">
        <v>0.03</v>
      </c>
      <c r="AC19">
        <v>1.5535152547325299</v>
      </c>
      <c r="AD19">
        <v>0.78962495534412103</v>
      </c>
      <c r="AE19">
        <v>3.93700127346544</v>
      </c>
      <c r="AF19">
        <v>1.80167186521652</v>
      </c>
      <c r="AG19">
        <v>2.3690207234455598</v>
      </c>
      <c r="AH19">
        <v>2.37027858813771</v>
      </c>
      <c r="AI19" s="18">
        <v>0.50584457876240296</v>
      </c>
      <c r="AJ19" s="18">
        <v>1.79189696518315</v>
      </c>
      <c r="AK19">
        <v>1.5535152547325299</v>
      </c>
      <c r="AL19">
        <v>0.78962495534412103</v>
      </c>
      <c r="AM19">
        <v>203.08364183114</v>
      </c>
      <c r="AN19">
        <v>0.76389029938840802</v>
      </c>
      <c r="AO19">
        <v>70969.620251363303</v>
      </c>
      <c r="AP19">
        <v>614.51423385126395</v>
      </c>
      <c r="AQ19">
        <v>1765.7166600964699</v>
      </c>
      <c r="AR19">
        <v>3391.4235176128</v>
      </c>
      <c r="AS19">
        <v>1958.9380305053101</v>
      </c>
      <c r="AT19">
        <v>-3391.4235176128</v>
      </c>
      <c r="AU19" s="71">
        <f t="shared" si="2"/>
        <v>0.50828271749418474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0.127</v>
      </c>
      <c r="AB20">
        <v>0.03</v>
      </c>
      <c r="AC20">
        <v>1.7225943347235599</v>
      </c>
      <c r="AD20">
        <v>0.78212918107297502</v>
      </c>
      <c r="AE20">
        <v>3.9925306092630102</v>
      </c>
      <c r="AF20">
        <v>1.83493365499438</v>
      </c>
      <c r="AG20">
        <v>2.37306011047361</v>
      </c>
      <c r="AH20">
        <v>2.3734236949668701</v>
      </c>
      <c r="AI20" s="18">
        <v>0.48993692143613998</v>
      </c>
      <c r="AJ20" s="18">
        <v>1.9822650814731699</v>
      </c>
      <c r="AK20">
        <v>1.7225943347235599</v>
      </c>
      <c r="AL20">
        <v>0.78212918107297502</v>
      </c>
      <c r="AM20">
        <v>204.99470330288599</v>
      </c>
      <c r="AN20">
        <v>0.94046515365059002</v>
      </c>
      <c r="AO20">
        <v>63937.366795673603</v>
      </c>
      <c r="AP20">
        <v>588.18498477289995</v>
      </c>
      <c r="AQ20">
        <v>1765.7972692270901</v>
      </c>
      <c r="AR20">
        <v>3391.3161307001301</v>
      </c>
      <c r="AS20">
        <v>1830.4025417118</v>
      </c>
      <c r="AT20">
        <v>-3391.3161307001301</v>
      </c>
      <c r="AU20" s="71">
        <f t="shared" si="2"/>
        <v>0.45404142188734775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0.127</v>
      </c>
      <c r="AB21">
        <v>0.03</v>
      </c>
      <c r="AC21">
        <v>2.50348661854169</v>
      </c>
      <c r="AD21" s="18">
        <v>0.63095160058557698</v>
      </c>
      <c r="AE21">
        <v>3.99075225029801</v>
      </c>
      <c r="AF21">
        <v>1.77470589070694</v>
      </c>
      <c r="AG21">
        <v>2.3735399049406598</v>
      </c>
      <c r="AH21">
        <v>2.3736327920452398</v>
      </c>
      <c r="AI21" s="18">
        <v>0.39266171621958901</v>
      </c>
      <c r="AJ21">
        <v>3.0868399355615299</v>
      </c>
      <c r="AK21">
        <v>2.50348661854169</v>
      </c>
      <c r="AL21" s="18">
        <v>0.63095160058557698</v>
      </c>
      <c r="AM21">
        <v>253.36511294153999</v>
      </c>
      <c r="AN21">
        <v>1.87253501795611</v>
      </c>
      <c r="AO21">
        <v>46708.066856894802</v>
      </c>
      <c r="AP21">
        <v>554.93933064135399</v>
      </c>
      <c r="AQ21">
        <v>1649.5230307787899</v>
      </c>
      <c r="AR21">
        <v>3391.29518884251</v>
      </c>
      <c r="AS21">
        <v>1739.8149461477101</v>
      </c>
      <c r="AT21">
        <v>-3391.29518884251</v>
      </c>
      <c r="AU21" s="71">
        <f t="shared" si="2"/>
        <v>0.25202914843344104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0.127</v>
      </c>
      <c r="AB22">
        <v>0.03</v>
      </c>
      <c r="AC22">
        <v>2.7367658424512702</v>
      </c>
      <c r="AD22" s="18">
        <v>0.53700134838449098</v>
      </c>
      <c r="AE22">
        <v>3.93700269690583</v>
      </c>
      <c r="AF22">
        <v>1.4124057225531099</v>
      </c>
      <c r="AG22">
        <v>2.3725498190379199</v>
      </c>
      <c r="AH22">
        <v>2.3731352521295199</v>
      </c>
      <c r="AI22" s="18">
        <v>0.349180727545984</v>
      </c>
      <c r="AJ22">
        <v>3.54506903047757</v>
      </c>
      <c r="AK22">
        <v>2.7367658424512702</v>
      </c>
      <c r="AL22" s="18">
        <v>0.53700134838449098</v>
      </c>
      <c r="AM22">
        <v>296.92704340256302</v>
      </c>
      <c r="AN22">
        <v>2.19976449406678</v>
      </c>
      <c r="AO22">
        <v>43471.7179687401</v>
      </c>
      <c r="AP22">
        <v>500.83831352895498</v>
      </c>
      <c r="AQ22">
        <v>1482.4035305457601</v>
      </c>
      <c r="AR22">
        <v>3391.3074943337401</v>
      </c>
      <c r="AS22">
        <v>1618.5423679452001</v>
      </c>
      <c r="AT22">
        <v>-3391.3074943337401</v>
      </c>
      <c r="AU22" s="71">
        <f t="shared" si="2"/>
        <v>0.19621749879175227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0.127</v>
      </c>
      <c r="AB23">
        <v>0.03</v>
      </c>
      <c r="AC23">
        <v>2.8128272303443298</v>
      </c>
      <c r="AD23" s="18">
        <v>0.50385285451485995</v>
      </c>
      <c r="AE23">
        <v>3.9370074961522699</v>
      </c>
      <c r="AF23">
        <v>1.36409508434164</v>
      </c>
      <c r="AG23">
        <v>2.36845288837918</v>
      </c>
      <c r="AH23">
        <v>2.3686137038937498</v>
      </c>
      <c r="AI23" s="18">
        <v>0.32982009891548902</v>
      </c>
      <c r="AJ23">
        <v>3.7078696380987601</v>
      </c>
      <c r="AK23">
        <v>2.8128272303443298</v>
      </c>
      <c r="AL23" s="18">
        <v>0.50385285451485995</v>
      </c>
      <c r="AM23">
        <v>316.06117457075999</v>
      </c>
      <c r="AN23">
        <v>2.3089743758294801</v>
      </c>
      <c r="AO23">
        <v>42568.633187606501</v>
      </c>
      <c r="AP23">
        <v>505.62914016420598</v>
      </c>
      <c r="AQ23">
        <v>1429.6953949613601</v>
      </c>
      <c r="AR23">
        <v>3391.3153442518101</v>
      </c>
      <c r="AS23">
        <v>1656.3003558871801</v>
      </c>
      <c r="AT23">
        <v>-3391.3153442518101</v>
      </c>
      <c r="AU23" s="71">
        <f t="shared" si="2"/>
        <v>0.17912684045410823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0.127</v>
      </c>
      <c r="AB24">
        <v>0.03</v>
      </c>
      <c r="AC24">
        <v>2.9350572205334799</v>
      </c>
      <c r="AD24" s="18">
        <v>0.14059147463437699</v>
      </c>
      <c r="AE24">
        <v>3.9861055704217199</v>
      </c>
      <c r="AF24">
        <v>1.8202154739968801</v>
      </c>
      <c r="AG24">
        <v>2.3680567808626298</v>
      </c>
      <c r="AH24">
        <v>2.3682871576379201</v>
      </c>
      <c r="AI24" s="18">
        <v>8.9211273401118701E-2</v>
      </c>
      <c r="AJ24">
        <v>3.7837812356815199</v>
      </c>
      <c r="AK24">
        <v>2.9350572205334799</v>
      </c>
      <c r="AL24" s="18">
        <v>0.14059147463437699</v>
      </c>
      <c r="AM24">
        <v>657.92664978504297</v>
      </c>
      <c r="AN24">
        <v>2.7944657458991098</v>
      </c>
      <c r="AO24">
        <v>36727.839762416203</v>
      </c>
      <c r="AP24">
        <v>346.63554116333398</v>
      </c>
      <c r="AQ24">
        <v>987.850795918377</v>
      </c>
      <c r="AR24">
        <v>2315.9896041216898</v>
      </c>
      <c r="AS24">
        <v>1090.33713980993</v>
      </c>
      <c r="AT24">
        <v>-2315.9896041216898</v>
      </c>
      <c r="AU24" s="71">
        <f t="shared" si="2"/>
        <v>4.7900761065510979E-2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0.127</v>
      </c>
      <c r="AB25">
        <v>0.03</v>
      </c>
      <c r="AC25">
        <v>2.9584348610222402</v>
      </c>
      <c r="AD25" s="18">
        <v>1.20041590744712E-2</v>
      </c>
      <c r="AE25">
        <v>3.9370061163285501</v>
      </c>
      <c r="AF25">
        <v>1.7907833652360401</v>
      </c>
      <c r="AG25">
        <v>2.37207222211326</v>
      </c>
      <c r="AH25">
        <v>2.3714098380966901</v>
      </c>
      <c r="AI25" s="18">
        <v>6.2476182848288297E-3</v>
      </c>
      <c r="AJ25">
        <v>3.9934396432309902</v>
      </c>
      <c r="AK25">
        <v>2.9584348610222402</v>
      </c>
      <c r="AL25" s="18">
        <v>1.20041590744712E-2</v>
      </c>
      <c r="AM25">
        <v>1613.34313158583</v>
      </c>
      <c r="AN25">
        <v>2.9464307019477598</v>
      </c>
      <c r="AO25">
        <v>35136.0386940643</v>
      </c>
      <c r="AP25">
        <v>223.40234665391799</v>
      </c>
      <c r="AQ25">
        <v>751.38726382020502</v>
      </c>
      <c r="AR25">
        <v>1732.7542847520799</v>
      </c>
      <c r="AS25">
        <v>711.682243663554</v>
      </c>
      <c r="AT25">
        <v>-1732.7542847520799</v>
      </c>
      <c r="AU25" s="71">
        <f t="shared" si="2"/>
        <v>4.0576046586752812E-3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0.127</v>
      </c>
      <c r="AB26">
        <v>0.03</v>
      </c>
      <c r="AC26">
        <v>3.1916705256065399</v>
      </c>
      <c r="AD26" s="18">
        <v>1.58700226369037E-6</v>
      </c>
      <c r="AE26">
        <v>3.9370002225896501</v>
      </c>
      <c r="AF26">
        <v>1.7269102128859499</v>
      </c>
      <c r="AG26">
        <v>2.3720239441101501</v>
      </c>
      <c r="AH26">
        <v>2.3725611220789999</v>
      </c>
      <c r="AI26" s="18">
        <v>9.7748432933435797E-7</v>
      </c>
      <c r="AJ26">
        <v>5.65278076776712</v>
      </c>
      <c r="AK26">
        <v>3.1916705256065399</v>
      </c>
      <c r="AL26" s="18">
        <v>1.58700226369037E-6</v>
      </c>
      <c r="AM26">
        <v>0</v>
      </c>
      <c r="AN26">
        <v>3.1916689386042698</v>
      </c>
      <c r="AO26">
        <v>35000.017403145597</v>
      </c>
      <c r="AP26">
        <v>132.33670807054699</v>
      </c>
      <c r="AQ26">
        <v>500.97855707913101</v>
      </c>
      <c r="AR26">
        <v>1209.5308176575099</v>
      </c>
      <c r="AS26">
        <v>419.07245835418001</v>
      </c>
      <c r="AT26">
        <v>-1209.5308176575099</v>
      </c>
      <c r="AU26" s="71">
        <f t="shared" si="2"/>
        <v>4.9723248404181026E-7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0.127</v>
      </c>
      <c r="AB27" s="67">
        <v>0.03</v>
      </c>
      <c r="AC27" s="67">
        <v>3.6984098566554802</v>
      </c>
      <c r="AD27" s="68">
        <v>4.6712488850898899E-7</v>
      </c>
      <c r="AE27" s="67">
        <v>3.9370015865458701</v>
      </c>
      <c r="AF27" s="67">
        <v>1.67602041583114</v>
      </c>
      <c r="AG27" s="67">
        <v>2.37605871111005</v>
      </c>
      <c r="AH27" s="67">
        <v>2.3757899155356901</v>
      </c>
      <c r="AI27" s="68">
        <v>2.5629328119292299E-7</v>
      </c>
      <c r="AJ27" s="67">
        <v>10.6806722186287</v>
      </c>
      <c r="AK27" s="67">
        <v>3.6984098566554802</v>
      </c>
      <c r="AL27" s="68">
        <v>4.6712488850898899E-7</v>
      </c>
      <c r="AM27" s="67">
        <v>0</v>
      </c>
      <c r="AN27" s="67">
        <v>3.6984093895306001</v>
      </c>
      <c r="AO27" s="67">
        <v>35000.004420649399</v>
      </c>
      <c r="AP27" s="67">
        <v>79.524891343632504</v>
      </c>
      <c r="AQ27" s="67">
        <v>219.13994417375201</v>
      </c>
      <c r="AR27" s="67">
        <v>431.465969989239</v>
      </c>
      <c r="AS27" s="67">
        <v>238.00258638188399</v>
      </c>
      <c r="AT27" s="67">
        <v>-431.465969989239</v>
      </c>
      <c r="AU27" s="80">
        <f t="shared" si="2"/>
        <v>1.2630425145238394E-7</v>
      </c>
    </row>
    <row r="28" spans="2:47" ht="22.75" x14ac:dyDescent="0.95">
      <c r="B28" t="s">
        <v>20</v>
      </c>
      <c r="C28">
        <f>AR28/AR39</f>
        <v>0.80775224493846309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0.127</v>
      </c>
      <c r="AB28" s="76">
        <v>0.04</v>
      </c>
      <c r="AC28" s="76">
        <v>1.1086967977565301</v>
      </c>
      <c r="AD28" s="76">
        <v>0.86680350467344602</v>
      </c>
      <c r="AE28" s="76">
        <v>3.9370074604085401</v>
      </c>
      <c r="AF28" s="76">
        <v>1.8749903188288599</v>
      </c>
      <c r="AG28" s="76">
        <v>3.1638226598723902</v>
      </c>
      <c r="AH28" s="76">
        <v>3.16161071728729</v>
      </c>
      <c r="AI28" s="77">
        <v>0.55614551882093699</v>
      </c>
      <c r="AJ28" s="77">
        <v>1.23097522895082</v>
      </c>
      <c r="AK28" s="76">
        <v>1.1086967977565301</v>
      </c>
      <c r="AL28" s="76">
        <v>0.86680350467344602</v>
      </c>
      <c r="AM28" s="76">
        <v>185.157295700905</v>
      </c>
      <c r="AN28" s="76">
        <v>0.24189329308308199</v>
      </c>
      <c r="AO28" s="76">
        <v>159757.25630111701</v>
      </c>
      <c r="AP28" s="76">
        <v>865.10932907873303</v>
      </c>
      <c r="AQ28" s="76">
        <v>2320.5179178686799</v>
      </c>
      <c r="AR28" s="76">
        <v>4449.9646952055</v>
      </c>
      <c r="AS28" s="76">
        <v>2661.5562271929798</v>
      </c>
      <c r="AT28" s="76">
        <v>-4449.9646952055</v>
      </c>
      <c r="AU28" s="75">
        <f t="shared" si="2"/>
        <v>0.7818219610875039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0.127</v>
      </c>
      <c r="AB29" s="66">
        <v>0.04</v>
      </c>
      <c r="AC29" s="66">
        <v>1.43520044499049</v>
      </c>
      <c r="AD29" s="66">
        <v>0.82453609925668603</v>
      </c>
      <c r="AE29" s="66">
        <v>3.9370120181831498</v>
      </c>
      <c r="AF29" s="66">
        <v>1.75397033510412</v>
      </c>
      <c r="AG29" s="66">
        <v>3.1624866206418698</v>
      </c>
      <c r="AH29" s="66">
        <v>3.16051934195547</v>
      </c>
      <c r="AI29" s="72">
        <v>0.52712945752238904</v>
      </c>
      <c r="AJ29" s="72">
        <v>1.6217514988441899</v>
      </c>
      <c r="AK29" s="66">
        <v>1.43520044499049</v>
      </c>
      <c r="AL29" s="66">
        <v>0.82453609925668603</v>
      </c>
      <c r="AM29" s="66">
        <v>194.56123493616099</v>
      </c>
      <c r="AN29" s="66">
        <v>0.61066434573380501</v>
      </c>
      <c r="AO29" s="66">
        <v>81995.863154868697</v>
      </c>
      <c r="AP29" s="66">
        <v>793.32790187084902</v>
      </c>
      <c r="AQ29" s="66">
        <v>2320.4993410890802</v>
      </c>
      <c r="AR29" s="66">
        <v>4449.8678913941803</v>
      </c>
      <c r="AS29" s="66">
        <v>2480.5214858896402</v>
      </c>
      <c r="AT29" s="66">
        <v>-4449.8678913941803</v>
      </c>
      <c r="AU29" s="71">
        <f t="shared" si="2"/>
        <v>0.57450936706067535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0.127</v>
      </c>
      <c r="AB30" s="66">
        <v>0.04</v>
      </c>
      <c r="AC30" s="66">
        <v>1.5852973979009199</v>
      </c>
      <c r="AD30" s="66">
        <v>0.81503520970600496</v>
      </c>
      <c r="AE30" s="66">
        <v>3.93700782258977</v>
      </c>
      <c r="AF30" s="66">
        <v>1.8366333944866999</v>
      </c>
      <c r="AG30" s="66">
        <v>3.1618753489026998</v>
      </c>
      <c r="AH30" s="66">
        <v>3.1562873424560101</v>
      </c>
      <c r="AI30" s="72">
        <v>0.51484146972260203</v>
      </c>
      <c r="AJ30" s="72">
        <v>1.79208899356134</v>
      </c>
      <c r="AK30" s="66">
        <v>1.5852973979009199</v>
      </c>
      <c r="AL30" s="66">
        <v>0.81503520970600496</v>
      </c>
      <c r="AM30" s="66">
        <v>196.79638769406</v>
      </c>
      <c r="AN30" s="66">
        <v>0.77026218819492198</v>
      </c>
      <c r="AO30" s="66">
        <v>71826.732377913693</v>
      </c>
      <c r="AP30" s="66">
        <v>815.36754042152404</v>
      </c>
      <c r="AQ30" s="66">
        <v>2320.6000462421598</v>
      </c>
      <c r="AR30" s="66">
        <v>4449.8529405524896</v>
      </c>
      <c r="AS30" s="66">
        <v>2543.6367229949801</v>
      </c>
      <c r="AT30" s="66">
        <v>-4449.8529405524896</v>
      </c>
      <c r="AU30" s="71">
        <f t="shared" si="2"/>
        <v>0.51412133192496678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0.127</v>
      </c>
      <c r="AB31" s="66">
        <v>0.04</v>
      </c>
      <c r="AC31" s="66">
        <v>1.7416463844401699</v>
      </c>
      <c r="AD31" s="66">
        <v>0.79671094371297602</v>
      </c>
      <c r="AE31" s="66">
        <v>3.9370068655433501</v>
      </c>
      <c r="AF31" s="66">
        <v>1.83695507354999</v>
      </c>
      <c r="AG31" s="66">
        <v>3.1596887227880899</v>
      </c>
      <c r="AH31" s="66">
        <v>3.1596648211898599</v>
      </c>
      <c r="AI31" s="72">
        <v>0.501298273309704</v>
      </c>
      <c r="AJ31" s="72">
        <v>1.98246558307279</v>
      </c>
      <c r="AK31" s="66">
        <v>1.7416463844401699</v>
      </c>
      <c r="AL31" s="66">
        <v>0.79671094371297602</v>
      </c>
      <c r="AM31" s="66">
        <v>201.26779367134299</v>
      </c>
      <c r="AN31" s="66">
        <v>0.94493544072719704</v>
      </c>
      <c r="AO31" s="66">
        <v>64340.5988173941</v>
      </c>
      <c r="AP31" s="66">
        <v>729.71422968245702</v>
      </c>
      <c r="AQ31" s="66">
        <v>2320.4747467725701</v>
      </c>
      <c r="AR31" s="66">
        <v>4449.8755990652498</v>
      </c>
      <c r="AS31" s="66">
        <v>2249.67683583179</v>
      </c>
      <c r="AT31" s="66">
        <v>-4449.8755990652498</v>
      </c>
      <c r="AU31" s="71">
        <f t="shared" si="2"/>
        <v>0.45744701727674103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0.127</v>
      </c>
      <c r="AB32" s="66">
        <v>0.04</v>
      </c>
      <c r="AC32" s="66">
        <v>2.5768038698259201</v>
      </c>
      <c r="AD32" s="66">
        <v>0.67485867112458697</v>
      </c>
      <c r="AE32" s="66">
        <v>3.9370045048039102</v>
      </c>
      <c r="AF32" s="66">
        <v>1.61449512714122</v>
      </c>
      <c r="AG32" s="66">
        <v>3.1659697551580899</v>
      </c>
      <c r="AH32" s="66">
        <v>3.1619293829185802</v>
      </c>
      <c r="AI32" s="66">
        <v>0.42085550406203698</v>
      </c>
      <c r="AJ32" s="66">
        <v>3.0871380750895998</v>
      </c>
      <c r="AK32" s="66">
        <v>2.5768038698259201</v>
      </c>
      <c r="AL32" s="66">
        <v>0.67485867112458697</v>
      </c>
      <c r="AM32" s="66">
        <v>237.02570228623799</v>
      </c>
      <c r="AN32" s="66">
        <v>1.9019451987013301</v>
      </c>
      <c r="AO32" s="66">
        <v>47335.014520436402</v>
      </c>
      <c r="AP32" s="66">
        <v>630.00987890950898</v>
      </c>
      <c r="AQ32" s="66">
        <v>2320.3849963301</v>
      </c>
      <c r="AR32" s="66">
        <v>4449.7042616571298</v>
      </c>
      <c r="AS32" s="66">
        <v>2033.52831253412</v>
      </c>
      <c r="AT32" s="66">
        <v>-4449.7042616571298</v>
      </c>
      <c r="AU32" s="71">
        <f t="shared" si="2"/>
        <v>0.26189756970916767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0.127</v>
      </c>
      <c r="AB33" s="66">
        <v>0.04</v>
      </c>
      <c r="AC33" s="66">
        <v>2.8829652264323302</v>
      </c>
      <c r="AD33" s="66">
        <v>0.61675985625486096</v>
      </c>
      <c r="AE33" s="66">
        <v>3.9370070183861201</v>
      </c>
      <c r="AF33" s="66">
        <v>1.45724915030698</v>
      </c>
      <c r="AG33" s="66">
        <v>3.16068702437388</v>
      </c>
      <c r="AH33" s="66">
        <v>3.1592030723037299</v>
      </c>
      <c r="AI33" s="66">
        <v>0.38702346800445703</v>
      </c>
      <c r="AJ33" s="66">
        <v>3.5455280511260301</v>
      </c>
      <c r="AK33" s="66">
        <v>2.8829652264323302</v>
      </c>
      <c r="AL33" s="66">
        <v>0.61675985625486096</v>
      </c>
      <c r="AM33" s="66">
        <v>258.93022752686898</v>
      </c>
      <c r="AN33" s="66">
        <v>2.26620537017746</v>
      </c>
      <c r="AO33" s="66">
        <v>44455.114419280799</v>
      </c>
      <c r="AP33" s="66">
        <v>736.40210143767604</v>
      </c>
      <c r="AQ33" s="66">
        <v>2320.51006459681</v>
      </c>
      <c r="AR33" s="66">
        <v>4449.6875224137402</v>
      </c>
      <c r="AS33" s="66">
        <v>2317.1126355482002</v>
      </c>
      <c r="AT33" s="66">
        <v>-4449.6875224137402</v>
      </c>
      <c r="AU33" s="71">
        <f t="shared" si="2"/>
        <v>0.21393246460280804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0.127</v>
      </c>
      <c r="AB34" s="66">
        <v>0.04</v>
      </c>
      <c r="AC34" s="66">
        <v>3.0267927351478399</v>
      </c>
      <c r="AD34" s="72">
        <v>0.61742249223405898</v>
      </c>
      <c r="AE34" s="66">
        <v>3.9370072629175801</v>
      </c>
      <c r="AF34" s="66">
        <v>1.6315447237516001</v>
      </c>
      <c r="AG34" s="66">
        <v>3.1603116909022799</v>
      </c>
      <c r="AH34" s="66">
        <v>3.1613446400803</v>
      </c>
      <c r="AI34" s="72">
        <v>0.375225613731549</v>
      </c>
      <c r="AJ34" s="66">
        <v>3.7083219353872798</v>
      </c>
      <c r="AK34" s="66">
        <v>3.0267927351478399</v>
      </c>
      <c r="AL34" s="72">
        <v>0.61742249223405898</v>
      </c>
      <c r="AM34" s="66">
        <v>258.50886904279002</v>
      </c>
      <c r="AN34" s="66">
        <v>2.40937024291379</v>
      </c>
      <c r="AO34" s="66">
        <v>43902.986374514898</v>
      </c>
      <c r="AP34" s="66">
        <v>722.13305406225504</v>
      </c>
      <c r="AQ34" s="66">
        <v>2319.0617062013698</v>
      </c>
      <c r="AR34" s="66">
        <v>4449.7650785345604</v>
      </c>
      <c r="AS34" s="66">
        <v>2266.1846728576002</v>
      </c>
      <c r="AT34" s="66">
        <v>-4449.7650785345604</v>
      </c>
      <c r="AU34" s="71">
        <f t="shared" si="2"/>
        <v>0.20398571896397186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0.127</v>
      </c>
      <c r="AB35" s="66">
        <v>0.04</v>
      </c>
      <c r="AC35" s="66">
        <v>3.7233252726584301</v>
      </c>
      <c r="AD35" s="72">
        <v>0.43588602617815098</v>
      </c>
      <c r="AE35" s="66">
        <v>3.9370058671421502</v>
      </c>
      <c r="AF35" s="66">
        <v>1.3710272243652399</v>
      </c>
      <c r="AG35" s="66">
        <v>3.16073579779659</v>
      </c>
      <c r="AH35" s="66">
        <v>3.1627345597236598</v>
      </c>
      <c r="AI35" s="72">
        <v>0.27777733051322601</v>
      </c>
      <c r="AJ35" s="66">
        <v>4.98801574251722</v>
      </c>
      <c r="AK35" s="66">
        <v>3.7233252726584301</v>
      </c>
      <c r="AL35" s="72">
        <v>0.43588602617815098</v>
      </c>
      <c r="AM35" s="66">
        <v>330.89515242982799</v>
      </c>
      <c r="AN35" s="66">
        <v>3.28743924648029</v>
      </c>
      <c r="AO35" s="66">
        <v>39596.901224921399</v>
      </c>
      <c r="AP35" s="66">
        <v>582.48978959321096</v>
      </c>
      <c r="AQ35" s="66">
        <v>1867.1011912952999</v>
      </c>
      <c r="AR35" s="66">
        <v>4449.6827589435397</v>
      </c>
      <c r="AS35" s="66">
        <v>1902.1640293867099</v>
      </c>
      <c r="AT35" s="66">
        <v>-4449.6827589435397</v>
      </c>
      <c r="AU35" s="71">
        <f t="shared" si="2"/>
        <v>0.11706901606985606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0.127</v>
      </c>
      <c r="AB36" s="66">
        <v>0.04</v>
      </c>
      <c r="AC36" s="66">
        <v>3.9543891963179298</v>
      </c>
      <c r="AD36" s="72">
        <v>0.16302722648509199</v>
      </c>
      <c r="AE36" s="66">
        <v>3.9370066082978399</v>
      </c>
      <c r="AF36" s="66">
        <v>1.64291001334927</v>
      </c>
      <c r="AG36" s="66">
        <v>3.1583016070946801</v>
      </c>
      <c r="AH36" s="66">
        <v>3.1591057411673402</v>
      </c>
      <c r="AI36" s="72">
        <v>9.7131542217662903E-2</v>
      </c>
      <c r="AJ36" s="66">
        <v>5.4225662438162097</v>
      </c>
      <c r="AK36" s="66">
        <v>3.9543891963179298</v>
      </c>
      <c r="AL36" s="72">
        <v>0.16302722648509199</v>
      </c>
      <c r="AM36" s="66">
        <v>563.28953620312302</v>
      </c>
      <c r="AN36" s="66">
        <v>3.79136196983284</v>
      </c>
      <c r="AO36" s="66">
        <v>36480.828078110397</v>
      </c>
      <c r="AP36" s="66">
        <v>475.08261354031998</v>
      </c>
      <c r="AQ36" s="66">
        <v>1332.94948972311</v>
      </c>
      <c r="AR36" s="66">
        <v>3297.2603853753399</v>
      </c>
      <c r="AS36" s="66">
        <v>1501.2048686585099</v>
      </c>
      <c r="AT36" s="66">
        <v>-3297.2603853753399</v>
      </c>
      <c r="AU36" s="71">
        <f t="shared" si="2"/>
        <v>4.1226904685277906E-2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0.127</v>
      </c>
      <c r="AB37" s="66">
        <v>0.04</v>
      </c>
      <c r="AC37" s="66">
        <v>4.1355633567872001</v>
      </c>
      <c r="AD37" s="72">
        <v>2.8682424195120601E-3</v>
      </c>
      <c r="AE37" s="66">
        <v>3.9370055466827401</v>
      </c>
      <c r="AF37" s="66">
        <v>1.80056685702492</v>
      </c>
      <c r="AG37" s="66">
        <v>3.1570644547294102</v>
      </c>
      <c r="AH37" s="66">
        <v>3.1560032099575199</v>
      </c>
      <c r="AI37" s="72">
        <v>1.55240731659793E-3</v>
      </c>
      <c r="AJ37" s="66">
        <v>6.8650936775596101</v>
      </c>
      <c r="AK37" s="66">
        <v>4.1355633567872001</v>
      </c>
      <c r="AL37" s="72">
        <v>2.8682424195120601E-3</v>
      </c>
      <c r="AM37" s="66">
        <v>2055.5625971624499</v>
      </c>
      <c r="AN37" s="66">
        <v>4.1326951143676798</v>
      </c>
      <c r="AO37" s="66">
        <v>35022.8670589174</v>
      </c>
      <c r="AP37" s="66">
        <v>225.705775371171</v>
      </c>
      <c r="AQ37" s="66">
        <v>900.744089179046</v>
      </c>
      <c r="AR37" s="66">
        <v>2153.5940090364302</v>
      </c>
      <c r="AS37" s="66">
        <v>707.14024207582395</v>
      </c>
      <c r="AT37" s="66">
        <v>-2153.5940090364302</v>
      </c>
      <c r="AU37" s="71">
        <f t="shared" si="2"/>
        <v>6.9355542934791713E-4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0.127</v>
      </c>
      <c r="AB38" s="67">
        <v>0.04</v>
      </c>
      <c r="AC38" s="67">
        <v>4.3472990678619796</v>
      </c>
      <c r="AD38" s="68">
        <v>5.4908387308939597E-7</v>
      </c>
      <c r="AE38" s="67">
        <v>3.9370075878696</v>
      </c>
      <c r="AF38" s="67">
        <v>1.4454903795143601</v>
      </c>
      <c r="AG38" s="67">
        <v>3.1676278869553798</v>
      </c>
      <c r="AH38" s="67">
        <v>3.1663623778640302</v>
      </c>
      <c r="AI38" s="68">
        <v>3.4187129473517898E-7</v>
      </c>
      <c r="AJ38" s="67">
        <v>13.5609098824777</v>
      </c>
      <c r="AK38" s="67">
        <v>4.3472990678619796</v>
      </c>
      <c r="AL38" s="68">
        <v>5.4908387308939597E-7</v>
      </c>
      <c r="AM38" s="67">
        <v>0</v>
      </c>
      <c r="AN38" s="67">
        <v>4.3472985187781097</v>
      </c>
      <c r="AO38" s="67">
        <v>35000.0044206616</v>
      </c>
      <c r="AP38" s="67">
        <v>95.475896067357695</v>
      </c>
      <c r="AQ38" s="67">
        <v>344.92043878038299</v>
      </c>
      <c r="AR38" s="67">
        <v>694.66076841102699</v>
      </c>
      <c r="AS38" s="67">
        <v>277.14416125370298</v>
      </c>
      <c r="AT38" s="67">
        <v>-694.66076841102699</v>
      </c>
      <c r="AU38" s="80">
        <f t="shared" ref="AU38:AU69" si="7">AL38/AK38</f>
        <v>1.2630460074591505E-7</v>
      </c>
    </row>
    <row r="39" spans="2:47" ht="22.75" x14ac:dyDescent="0.95">
      <c r="B39" t="s">
        <v>20</v>
      </c>
      <c r="C39">
        <f>AR39/AR50</f>
        <v>0.83866426793003712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0.127</v>
      </c>
      <c r="AB39" s="76">
        <v>0.05</v>
      </c>
      <c r="AC39" s="76">
        <v>1.10595644028971</v>
      </c>
      <c r="AD39" s="76">
        <v>0.86424442764834397</v>
      </c>
      <c r="AE39" s="76">
        <v>3.9370069609021998</v>
      </c>
      <c r="AF39" s="76">
        <v>1.8027619118647999</v>
      </c>
      <c r="AG39" s="76">
        <v>3.9492469651373701</v>
      </c>
      <c r="AH39" s="76">
        <v>3.94794133827269</v>
      </c>
      <c r="AI39" s="77">
        <v>0.55896456942363404</v>
      </c>
      <c r="AJ39" s="77">
        <v>1.2311474358280401</v>
      </c>
      <c r="AK39" s="76">
        <v>1.10595644028971</v>
      </c>
      <c r="AL39" s="76">
        <v>0.86424442764834397</v>
      </c>
      <c r="AM39" s="76">
        <v>185.70428868903801</v>
      </c>
      <c r="AN39" s="76">
        <v>0.24171201264136799</v>
      </c>
      <c r="AO39" s="76">
        <v>159480.20982167</v>
      </c>
      <c r="AP39" s="76">
        <v>1019.5756492484001</v>
      </c>
      <c r="AQ39" s="76">
        <v>2875.89951184248</v>
      </c>
      <c r="AR39" s="76">
        <v>5509.0712815592497</v>
      </c>
      <c r="AS39" s="76">
        <v>3133.2485297489702</v>
      </c>
      <c r="AT39" s="76">
        <v>-5509.0712815592497</v>
      </c>
      <c r="AU39" s="75">
        <f t="shared" si="7"/>
        <v>0.78144526869607223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0.127</v>
      </c>
      <c r="AB40">
        <v>0.05</v>
      </c>
      <c r="AC40">
        <v>1.45180382486363</v>
      </c>
      <c r="AD40">
        <v>0.83841322524802397</v>
      </c>
      <c r="AE40">
        <v>3.9370077531219598</v>
      </c>
      <c r="AF40">
        <v>1.84787235064546</v>
      </c>
      <c r="AG40">
        <v>3.9531464456735899</v>
      </c>
      <c r="AH40">
        <v>3.9475072895949701</v>
      </c>
      <c r="AI40" s="18">
        <v>0.53127758453853202</v>
      </c>
      <c r="AJ40" s="18">
        <v>1.62194172550774</v>
      </c>
      <c r="AK40">
        <v>1.45180382486363</v>
      </c>
      <c r="AL40">
        <v>0.83841322524802397</v>
      </c>
      <c r="AM40">
        <v>191.36209995059099</v>
      </c>
      <c r="AN40">
        <v>0.61339059961560405</v>
      </c>
      <c r="AO40">
        <v>82578.856785962096</v>
      </c>
      <c r="AP40">
        <v>971.72424231304603</v>
      </c>
      <c r="AQ40">
        <v>2875.8278470420801</v>
      </c>
      <c r="AR40">
        <v>5508.9044399315799</v>
      </c>
      <c r="AS40">
        <v>3032.3479830821698</v>
      </c>
      <c r="AT40">
        <v>-5508.9044399315799</v>
      </c>
      <c r="AU40" s="71">
        <f t="shared" si="7"/>
        <v>0.5774976004948722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0.127</v>
      </c>
      <c r="AB41">
        <v>0.05</v>
      </c>
      <c r="AC41">
        <v>1.5939458149856101</v>
      </c>
      <c r="AD41">
        <v>0.82195221538465402</v>
      </c>
      <c r="AE41">
        <v>3.9370069156861298</v>
      </c>
      <c r="AF41">
        <v>1.8114397465705001</v>
      </c>
      <c r="AG41">
        <v>3.9542352134664802</v>
      </c>
      <c r="AH41">
        <v>3.9483925286706598</v>
      </c>
      <c r="AI41" s="18">
        <v>0.51965070776443201</v>
      </c>
      <c r="AJ41" s="18">
        <v>1.7922870618926801</v>
      </c>
      <c r="AK41">
        <v>1.5939458149856101</v>
      </c>
      <c r="AL41">
        <v>0.82195221538465402</v>
      </c>
      <c r="AM41">
        <v>195.152252526295</v>
      </c>
      <c r="AN41">
        <v>0.77199359960095004</v>
      </c>
      <c r="AO41">
        <v>72057.734586531005</v>
      </c>
      <c r="AP41">
        <v>806.50187362881604</v>
      </c>
      <c r="AQ41">
        <v>2875.8650690377299</v>
      </c>
      <c r="AR41">
        <v>5508.9881985559696</v>
      </c>
      <c r="AS41">
        <v>2584.5274081601501</v>
      </c>
      <c r="AT41">
        <v>-5508.9881985559696</v>
      </c>
      <c r="AU41" s="71">
        <f t="shared" si="7"/>
        <v>0.51567136577479866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0.127</v>
      </c>
      <c r="AB42">
        <v>0.05</v>
      </c>
      <c r="AC42">
        <v>1.739371828121</v>
      </c>
      <c r="AD42">
        <v>0.79494791105607598</v>
      </c>
      <c r="AE42">
        <v>3.9370067972757998</v>
      </c>
      <c r="AF42">
        <v>1.7535665409649901</v>
      </c>
      <c r="AG42">
        <v>3.9532363484494701</v>
      </c>
      <c r="AH42">
        <v>3.96108013946245</v>
      </c>
      <c r="AI42" s="18">
        <v>0.50692898409148601</v>
      </c>
      <c r="AJ42" s="18">
        <v>1.98267235381916</v>
      </c>
      <c r="AK42">
        <v>1.739371828121</v>
      </c>
      <c r="AL42">
        <v>0.79494791105607598</v>
      </c>
      <c r="AM42">
        <v>201.71415428531699</v>
      </c>
      <c r="AN42">
        <v>0.94442391706492801</v>
      </c>
      <c r="AO42">
        <v>64291.109844213599</v>
      </c>
      <c r="AP42">
        <v>984.15807915635799</v>
      </c>
      <c r="AQ42">
        <v>2875.8617515511201</v>
      </c>
      <c r="AR42">
        <v>5509.0090424560904</v>
      </c>
      <c r="AS42">
        <v>3084.3843346220601</v>
      </c>
      <c r="AT42">
        <v>-5509.0090424560904</v>
      </c>
      <c r="AU42" s="71">
        <f t="shared" si="7"/>
        <v>0.45703161233491885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0.127</v>
      </c>
      <c r="AB43">
        <v>0.05</v>
      </c>
      <c r="AC43">
        <v>2.6022933785910398</v>
      </c>
      <c r="AD43">
        <v>0.69015206768057602</v>
      </c>
      <c r="AE43">
        <v>3.9370070185930399</v>
      </c>
      <c r="AF43">
        <v>1.52471139785161</v>
      </c>
      <c r="AG43">
        <v>3.9510759262490298</v>
      </c>
      <c r="AH43">
        <v>3.94614901268511</v>
      </c>
      <c r="AI43">
        <v>0.43573344510008499</v>
      </c>
      <c r="AJ43">
        <v>3.08739593434766</v>
      </c>
      <c r="AK43">
        <v>2.6022933785910398</v>
      </c>
      <c r="AL43">
        <v>0.69015206768057602</v>
      </c>
      <c r="AM43">
        <v>231.82884191615199</v>
      </c>
      <c r="AN43">
        <v>1.9121413109104699</v>
      </c>
      <c r="AO43">
        <v>47549.143835214003</v>
      </c>
      <c r="AP43">
        <v>903.99536678800405</v>
      </c>
      <c r="AQ43">
        <v>2875.6879914103702</v>
      </c>
      <c r="AR43">
        <v>5508.7864967224996</v>
      </c>
      <c r="AS43">
        <v>2913.4905391810098</v>
      </c>
      <c r="AT43">
        <v>-5508.7864967224996</v>
      </c>
      <c r="AU43" s="71">
        <f t="shared" si="7"/>
        <v>0.26520917024899215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0.127</v>
      </c>
      <c r="AB44">
        <v>0.05</v>
      </c>
      <c r="AC44">
        <v>2.9630495009605502</v>
      </c>
      <c r="AD44">
        <v>0.66114240541852198</v>
      </c>
      <c r="AE44">
        <v>3.9370073778336598</v>
      </c>
      <c r="AF44">
        <v>1.66188470096185</v>
      </c>
      <c r="AG44">
        <v>3.94747959159975</v>
      </c>
      <c r="AH44">
        <v>3.9478470142725102</v>
      </c>
      <c r="AI44">
        <v>0.40705016574311698</v>
      </c>
      <c r="AJ44">
        <v>3.5458122389861302</v>
      </c>
      <c r="AK44">
        <v>2.9630495009605502</v>
      </c>
      <c r="AL44">
        <v>0.66114240541852198</v>
      </c>
      <c r="AM44">
        <v>241.673457910845</v>
      </c>
      <c r="AN44">
        <v>2.3019070955420302</v>
      </c>
      <c r="AO44">
        <v>44983.3280819672</v>
      </c>
      <c r="AP44">
        <v>891.78360183177995</v>
      </c>
      <c r="AQ44">
        <v>2875.7925078107701</v>
      </c>
      <c r="AR44">
        <v>5508.8655516823101</v>
      </c>
      <c r="AS44">
        <v>2816.2523232949402</v>
      </c>
      <c r="AT44">
        <v>-5508.8655516823101</v>
      </c>
      <c r="AU44" s="71">
        <f t="shared" si="7"/>
        <v>0.22312904499374558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0.127</v>
      </c>
      <c r="AB45">
        <v>0.05</v>
      </c>
      <c r="AC45">
        <v>3.0649653547840798</v>
      </c>
      <c r="AD45">
        <v>0.63786025988448403</v>
      </c>
      <c r="AE45">
        <v>3.93700352641509</v>
      </c>
      <c r="AF45">
        <v>1.50286183313402</v>
      </c>
      <c r="AG45">
        <v>3.9577564995795398</v>
      </c>
      <c r="AH45">
        <v>3.9556658979410502</v>
      </c>
      <c r="AI45">
        <v>0.39696824393504598</v>
      </c>
      <c r="AJ45">
        <v>3.7086370720864599</v>
      </c>
      <c r="AK45">
        <v>3.0649653547840798</v>
      </c>
      <c r="AL45">
        <v>0.63786025988448403</v>
      </c>
      <c r="AM45">
        <v>250.32817134425699</v>
      </c>
      <c r="AN45">
        <v>2.42710509489959</v>
      </c>
      <c r="AO45">
        <v>44132.6366161283</v>
      </c>
      <c r="AP45">
        <v>807.17131283043602</v>
      </c>
      <c r="AQ45">
        <v>2875.7424571042998</v>
      </c>
      <c r="AR45">
        <v>5508.7455548278704</v>
      </c>
      <c r="AS45">
        <v>2531.2834780825201</v>
      </c>
      <c r="AT45">
        <v>-5508.7455548278704</v>
      </c>
      <c r="AU45" s="71">
        <f t="shared" si="7"/>
        <v>0.20811336705286182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0.127</v>
      </c>
      <c r="AB46">
        <v>0.05</v>
      </c>
      <c r="AC46">
        <v>3.89176040929717</v>
      </c>
      <c r="AD46" s="18">
        <v>0.50764105593502895</v>
      </c>
      <c r="AE46">
        <v>3.9370076099711402</v>
      </c>
      <c r="AF46">
        <v>1.48277483301593</v>
      </c>
      <c r="AG46">
        <v>3.9507282534072599</v>
      </c>
      <c r="AH46">
        <v>3.94955979545241</v>
      </c>
      <c r="AI46" s="18">
        <v>0.316500727450923</v>
      </c>
      <c r="AJ46">
        <v>4.9886293360630898</v>
      </c>
      <c r="AK46">
        <v>3.89176040929717</v>
      </c>
      <c r="AL46" s="18">
        <v>0.50764105593502895</v>
      </c>
      <c r="AM46">
        <v>294.08203671505998</v>
      </c>
      <c r="AN46">
        <v>3.3841193533621401</v>
      </c>
      <c r="AO46">
        <v>40206.233390444999</v>
      </c>
      <c r="AP46">
        <v>814.13651250189798</v>
      </c>
      <c r="AQ46">
        <v>2840.9458930242699</v>
      </c>
      <c r="AR46">
        <v>5508.6356204803496</v>
      </c>
      <c r="AS46">
        <v>2538.7055078275698</v>
      </c>
      <c r="AT46">
        <v>-5508.6356204803496</v>
      </c>
      <c r="AU46" s="71">
        <f t="shared" si="7"/>
        <v>0.13043995584165627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0.127</v>
      </c>
      <c r="AB47">
        <v>0.05</v>
      </c>
      <c r="AC47">
        <v>4.7159586718074404</v>
      </c>
      <c r="AD47" s="18">
        <v>0.37468946654669799</v>
      </c>
      <c r="AE47">
        <v>3.9370067687996699</v>
      </c>
      <c r="AF47">
        <v>1.4629158075022799</v>
      </c>
      <c r="AG47">
        <v>3.9553744034176699</v>
      </c>
      <c r="AH47">
        <v>3.9529851622824101</v>
      </c>
      <c r="AI47" s="18">
        <v>0.229001354326414</v>
      </c>
      <c r="AJ47">
        <v>6.5137118837473498</v>
      </c>
      <c r="AK47">
        <v>4.7159586718074404</v>
      </c>
      <c r="AL47" s="18">
        <v>0.37468946654669799</v>
      </c>
      <c r="AM47">
        <v>312.49820540570897</v>
      </c>
      <c r="AN47">
        <v>4.3412692052607396</v>
      </c>
      <c r="AO47">
        <v>37993.926786133103</v>
      </c>
      <c r="AP47">
        <v>496.57864944332999</v>
      </c>
      <c r="AQ47">
        <v>2266.5970947721999</v>
      </c>
      <c r="AR47">
        <v>5508.5616702810503</v>
      </c>
      <c r="AS47">
        <v>1616.3794275298001</v>
      </c>
      <c r="AT47">
        <v>-5508.5616702810503</v>
      </c>
      <c r="AU47" s="71">
        <f t="shared" si="7"/>
        <v>7.9451388916242205E-2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0.127</v>
      </c>
      <c r="AB48">
        <v>0.05</v>
      </c>
      <c r="AC48">
        <v>5.05575743852902</v>
      </c>
      <c r="AD48" s="18">
        <v>4.9415634678932702E-2</v>
      </c>
      <c r="AE48">
        <v>3.9905227846251101</v>
      </c>
      <c r="AF48">
        <v>1.79446433065376</v>
      </c>
      <c r="AG48">
        <v>3.9548392454516699</v>
      </c>
      <c r="AH48">
        <v>3.9556436359069602</v>
      </c>
      <c r="AI48" s="18">
        <v>2.6458957736856799E-2</v>
      </c>
      <c r="AJ48">
        <v>8.03248869986197</v>
      </c>
      <c r="AK48">
        <v>5.05575743852902</v>
      </c>
      <c r="AL48" s="18">
        <v>4.9415634678932702E-2</v>
      </c>
      <c r="AM48">
        <v>1102.83996977995</v>
      </c>
      <c r="AN48">
        <v>5.0063418038500904</v>
      </c>
      <c r="AO48">
        <v>35334.625089113797</v>
      </c>
      <c r="AP48">
        <v>364.04781807570498</v>
      </c>
      <c r="AQ48">
        <v>1362.3148407393401</v>
      </c>
      <c r="AR48">
        <v>3301.2828604790602</v>
      </c>
      <c r="AS48">
        <v>1113.70014299284</v>
      </c>
      <c r="AT48">
        <v>-3301.2828604790602</v>
      </c>
      <c r="AU48" s="71">
        <f t="shared" si="7"/>
        <v>9.7741308359346954E-3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0.127</v>
      </c>
      <c r="AB49" s="67">
        <v>0.05</v>
      </c>
      <c r="AC49" s="67">
        <v>5.1776268168832296</v>
      </c>
      <c r="AD49" s="68">
        <v>6.5395912796438902E-7</v>
      </c>
      <c r="AE49" s="67">
        <v>3.9370062769553602</v>
      </c>
      <c r="AF49" s="67">
        <v>1.3713243982619501</v>
      </c>
      <c r="AG49" s="67">
        <v>3.9527275700136899</v>
      </c>
      <c r="AH49" s="67">
        <v>3.9516453563251099</v>
      </c>
      <c r="AI49" s="68">
        <v>4.27561437033768E-7</v>
      </c>
      <c r="AJ49" s="67">
        <v>16.447701568530402</v>
      </c>
      <c r="AK49" s="67">
        <v>5.1776268168832296</v>
      </c>
      <c r="AL49" s="68">
        <v>6.5395912796438902E-7</v>
      </c>
      <c r="AM49" s="67">
        <v>0</v>
      </c>
      <c r="AN49" s="67">
        <v>5.1776261629241001</v>
      </c>
      <c r="AO49" s="67">
        <v>35000.0044206686</v>
      </c>
      <c r="AP49" s="67">
        <v>121.830287670891</v>
      </c>
      <c r="AQ49" s="67">
        <v>532.73174262574105</v>
      </c>
      <c r="AR49" s="67">
        <v>1102.09896839414</v>
      </c>
      <c r="AS49" s="67">
        <v>340.42559178145399</v>
      </c>
      <c r="AT49" s="67">
        <v>-1102.09896839414</v>
      </c>
      <c r="AU49" s="80">
        <f t="shared" si="7"/>
        <v>1.2630480161914258E-7</v>
      </c>
    </row>
    <row r="50" spans="2:47" ht="22.75" x14ac:dyDescent="0.95">
      <c r="B50" t="s">
        <v>20</v>
      </c>
      <c r="C50">
        <f>AR50/AR61</f>
        <v>0.86098467292948588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0.127</v>
      </c>
      <c r="AB50" s="76">
        <v>0.06</v>
      </c>
      <c r="AC50" s="76">
        <v>1.1058568710793899</v>
      </c>
      <c r="AD50" s="76">
        <v>0.86415490899912895</v>
      </c>
      <c r="AE50" s="76">
        <v>3.9935058383728501</v>
      </c>
      <c r="AF50" s="76">
        <v>1.71504883644535</v>
      </c>
      <c r="AG50" s="76">
        <v>4.7370607133761098</v>
      </c>
      <c r="AH50" s="76">
        <v>4.7431715963457401</v>
      </c>
      <c r="AI50" s="77">
        <v>0.56097681587951498</v>
      </c>
      <c r="AJ50" s="77">
        <v>1.2313264648530999</v>
      </c>
      <c r="AK50" s="76">
        <v>1.1058568710793899</v>
      </c>
      <c r="AL50" s="76">
        <v>0.86415490899912895</v>
      </c>
      <c r="AM50" s="76">
        <v>185.72295726905801</v>
      </c>
      <c r="AN50" s="76">
        <v>0.24170196208025699</v>
      </c>
      <c r="AO50" s="76">
        <v>159472.39597885299</v>
      </c>
      <c r="AP50" s="76">
        <v>1225.1801090701799</v>
      </c>
      <c r="AQ50" s="76">
        <v>3431.98833525703</v>
      </c>
      <c r="AR50" s="76">
        <v>6568.8637184418903</v>
      </c>
      <c r="AS50" s="76">
        <v>3933.0271966279001</v>
      </c>
      <c r="AT50" s="76">
        <v>-6568.8637184418903</v>
      </c>
      <c r="AU50" s="75">
        <f t="shared" si="7"/>
        <v>0.78143467893422436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0.127</v>
      </c>
      <c r="AB51" s="66">
        <v>0.06</v>
      </c>
      <c r="AC51" s="66">
        <v>1.44752723577051</v>
      </c>
      <c r="AD51" s="66">
        <v>0.83484391918513901</v>
      </c>
      <c r="AE51" s="66">
        <v>3.9370044577978001</v>
      </c>
      <c r="AF51" s="66">
        <v>1.8462772468134401</v>
      </c>
      <c r="AG51" s="66">
        <v>4.7375870962980997</v>
      </c>
      <c r="AH51" s="66">
        <v>4.7373037660628503</v>
      </c>
      <c r="AI51" s="72">
        <v>0.53415883880422199</v>
      </c>
      <c r="AJ51" s="72">
        <v>1.6221395046934199</v>
      </c>
      <c r="AK51" s="66">
        <v>1.44752723577051</v>
      </c>
      <c r="AL51" s="66">
        <v>0.83484391918513901</v>
      </c>
      <c r="AM51" s="66">
        <v>192.17476399461</v>
      </c>
      <c r="AN51" s="66">
        <v>0.612683316585374</v>
      </c>
      <c r="AO51" s="66">
        <v>82429.856904054395</v>
      </c>
      <c r="AP51" s="66">
        <v>1229.4736209846999</v>
      </c>
      <c r="AQ51" s="66">
        <v>3431.9797187979102</v>
      </c>
      <c r="AR51" s="66">
        <v>6568.7989560523101</v>
      </c>
      <c r="AS51" s="66">
        <v>3815.0254225936201</v>
      </c>
      <c r="AT51" s="66">
        <v>-6568.7989560523101</v>
      </c>
      <c r="AU51" s="71">
        <f t="shared" si="7"/>
        <v>0.5767379697976851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0.127</v>
      </c>
      <c r="AB52" s="66">
        <v>0.06</v>
      </c>
      <c r="AC52" s="66">
        <v>1.58659682960403</v>
      </c>
      <c r="AD52" s="66">
        <v>0.81602759388568702</v>
      </c>
      <c r="AE52" s="66">
        <v>3.9370076658848201</v>
      </c>
      <c r="AF52" s="66">
        <v>1.7696977085268399</v>
      </c>
      <c r="AG52" s="66">
        <v>4.7473706709594596</v>
      </c>
      <c r="AH52" s="66">
        <v>4.7414311390632502</v>
      </c>
      <c r="AI52" s="72">
        <v>0.52294768549716097</v>
      </c>
      <c r="AJ52" s="72">
        <v>1.79249312808588</v>
      </c>
      <c r="AK52" s="66">
        <v>1.58659682960403</v>
      </c>
      <c r="AL52" s="66">
        <v>0.81602759388568702</v>
      </c>
      <c r="AM52" s="66">
        <v>196.563277493599</v>
      </c>
      <c r="AN52" s="66">
        <v>0.77056923571834501</v>
      </c>
      <c r="AO52" s="66">
        <v>71857.1149195037</v>
      </c>
      <c r="AP52" s="66">
        <v>900.51108150916502</v>
      </c>
      <c r="AQ52" s="66">
        <v>3431.9524496764302</v>
      </c>
      <c r="AR52" s="66">
        <v>6568.7842746047399</v>
      </c>
      <c r="AS52" s="66">
        <v>2811.5598952712799</v>
      </c>
      <c r="AT52" s="66">
        <v>-6568.7842746047399</v>
      </c>
      <c r="AU52" s="71">
        <f t="shared" si="7"/>
        <v>0.51432574341481863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0.127</v>
      </c>
      <c r="AB53" s="66">
        <v>0.06</v>
      </c>
      <c r="AC53" s="66">
        <v>1.7613479193422701</v>
      </c>
      <c r="AD53" s="66">
        <v>0.81169213602342605</v>
      </c>
      <c r="AE53" s="66">
        <v>3.9905801510433299</v>
      </c>
      <c r="AF53" s="66">
        <v>1.85638449411838</v>
      </c>
      <c r="AG53" s="66">
        <v>4.73791013249767</v>
      </c>
      <c r="AH53" s="66">
        <v>4.7381202998574903</v>
      </c>
      <c r="AI53" s="72">
        <v>0.51074842213524996</v>
      </c>
      <c r="AJ53" s="72">
        <v>1.98288753798162</v>
      </c>
      <c r="AK53" s="66">
        <v>1.7613479193422701</v>
      </c>
      <c r="AL53" s="66">
        <v>0.81169213602342605</v>
      </c>
      <c r="AM53" s="66">
        <v>197.584899617302</v>
      </c>
      <c r="AN53" s="66">
        <v>0.94965578331884604</v>
      </c>
      <c r="AO53" s="66">
        <v>64746.890692435802</v>
      </c>
      <c r="AP53" s="66">
        <v>1180.7381502634701</v>
      </c>
      <c r="AQ53" s="66">
        <v>3431.96061919661</v>
      </c>
      <c r="AR53" s="66">
        <v>6568.7941131554298</v>
      </c>
      <c r="AS53" s="66">
        <v>3654.3225744636202</v>
      </c>
      <c r="AT53" s="66">
        <v>-6568.7941131554298</v>
      </c>
      <c r="AU53" s="71">
        <f t="shared" si="7"/>
        <v>0.46083577645836804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0.127</v>
      </c>
      <c r="AB54" s="66">
        <v>0.06</v>
      </c>
      <c r="AC54" s="66">
        <v>2.6019442572029901</v>
      </c>
      <c r="AD54" s="66">
        <v>0.69003724374279796</v>
      </c>
      <c r="AE54" s="66">
        <v>3.93700801386231</v>
      </c>
      <c r="AF54" s="66">
        <v>1.45732552745845</v>
      </c>
      <c r="AG54" s="66">
        <v>4.7410400936335098</v>
      </c>
      <c r="AH54" s="66">
        <v>4.7470702530284399</v>
      </c>
      <c r="AI54" s="66">
        <v>0.44531725082199403</v>
      </c>
      <c r="AJ54" s="66">
        <v>3.0876644806428302</v>
      </c>
      <c r="AK54" s="66">
        <v>2.6019442572029901</v>
      </c>
      <c r="AL54" s="66">
        <v>0.69003724374279796</v>
      </c>
      <c r="AM54" s="66">
        <v>231.86552224540901</v>
      </c>
      <c r="AN54" s="66">
        <v>1.9119070134601901</v>
      </c>
      <c r="AO54" s="66">
        <v>47548.556131854901</v>
      </c>
      <c r="AP54" s="66">
        <v>1105.77451132448</v>
      </c>
      <c r="AQ54" s="66">
        <v>3432.0796327850499</v>
      </c>
      <c r="AR54" s="66">
        <v>6568.4968674418697</v>
      </c>
      <c r="AS54" s="66">
        <v>3522.1223286057302</v>
      </c>
      <c r="AT54" s="66">
        <v>-6568.4968674418697</v>
      </c>
      <c r="AU54" s="71">
        <f t="shared" si="7"/>
        <v>0.26520062519885296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0.127</v>
      </c>
      <c r="AB55" s="66">
        <v>0.06</v>
      </c>
      <c r="AC55" s="66">
        <v>2.9736476145403001</v>
      </c>
      <c r="AD55" s="66">
        <v>0.666902872867143</v>
      </c>
      <c r="AE55" s="66">
        <v>3.9370078522349501</v>
      </c>
      <c r="AF55" s="66">
        <v>1.5766510255375501</v>
      </c>
      <c r="AG55" s="66">
        <v>4.7479059418321103</v>
      </c>
      <c r="AH55" s="66">
        <v>4.7428812945809904</v>
      </c>
      <c r="AI55" s="66">
        <v>0.41864459597116399</v>
      </c>
      <c r="AJ55" s="66">
        <v>3.54610266038156</v>
      </c>
      <c r="AK55" s="66">
        <v>2.9736476145403001</v>
      </c>
      <c r="AL55" s="66">
        <v>0.666902872867143</v>
      </c>
      <c r="AM55" s="66">
        <v>239.627963713789</v>
      </c>
      <c r="AN55" s="66">
        <v>2.3067447416731599</v>
      </c>
      <c r="AO55" s="66">
        <v>45049.769300724503</v>
      </c>
      <c r="AP55" s="66">
        <v>893.05186998060299</v>
      </c>
      <c r="AQ55" s="66">
        <v>3431.8608108059002</v>
      </c>
      <c r="AR55" s="66">
        <v>6568.5905817676203</v>
      </c>
      <c r="AS55" s="66">
        <v>2777.6655708497601</v>
      </c>
      <c r="AT55" s="66">
        <v>-6568.5905817676203</v>
      </c>
      <c r="AU55" s="71">
        <f t="shared" si="7"/>
        <v>0.22427098275067148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0.127</v>
      </c>
      <c r="AB56" s="66">
        <v>0.06</v>
      </c>
      <c r="AC56" s="66">
        <v>3.06847062884711</v>
      </c>
      <c r="AD56" s="66">
        <v>0.639863809141199</v>
      </c>
      <c r="AE56" s="66">
        <v>3.9370077021896899</v>
      </c>
      <c r="AF56" s="66">
        <v>1.4663109493378499</v>
      </c>
      <c r="AG56" s="66">
        <v>4.73486386453569</v>
      </c>
      <c r="AH56" s="66">
        <v>4.7356039453191601</v>
      </c>
      <c r="AI56" s="66">
        <v>0.40932560459538497</v>
      </c>
      <c r="AJ56" s="66">
        <v>3.7089351396636498</v>
      </c>
      <c r="AK56" s="66">
        <v>3.06847062884711</v>
      </c>
      <c r="AL56" s="66">
        <v>0.639863809141199</v>
      </c>
      <c r="AM56" s="66">
        <v>249.55221102779799</v>
      </c>
      <c r="AN56" s="66">
        <v>2.4286068197059199</v>
      </c>
      <c r="AO56" s="66">
        <v>44155.845632188801</v>
      </c>
      <c r="AP56" s="66">
        <v>1097.11296007441</v>
      </c>
      <c r="AQ56" s="66">
        <v>3431.8556129314102</v>
      </c>
      <c r="AR56" s="66">
        <v>6568.5925609690203</v>
      </c>
      <c r="AS56" s="66">
        <v>3463.8067924885399</v>
      </c>
      <c r="AT56" s="66">
        <v>-6568.5925609690203</v>
      </c>
      <c r="AU56" s="71">
        <f t="shared" si="7"/>
        <v>0.2085285754817896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0.127</v>
      </c>
      <c r="AB57" s="66">
        <v>0.06</v>
      </c>
      <c r="AC57" s="66">
        <v>3.98941956411534</v>
      </c>
      <c r="AD57" s="66">
        <v>0.54993432359170102</v>
      </c>
      <c r="AE57" s="66">
        <v>3.9370068073715201</v>
      </c>
      <c r="AF57" s="66">
        <v>1.4810754928155601</v>
      </c>
      <c r="AG57" s="66">
        <v>4.74431821148801</v>
      </c>
      <c r="AH57" s="66">
        <v>4.7436942805387901</v>
      </c>
      <c r="AI57" s="66">
        <v>0.33796561596233998</v>
      </c>
      <c r="AJ57" s="66">
        <v>4.9890324312142997</v>
      </c>
      <c r="AK57" s="66">
        <v>3.98941956411534</v>
      </c>
      <c r="AL57" s="66">
        <v>0.54993432359170102</v>
      </c>
      <c r="AM57" s="66">
        <v>276.98611346954499</v>
      </c>
      <c r="AN57" s="66">
        <v>3.4394852405236498</v>
      </c>
      <c r="AO57" s="66">
        <v>40551.9455572964</v>
      </c>
      <c r="AP57" s="66">
        <v>993.70359784533002</v>
      </c>
      <c r="AQ57" s="66">
        <v>3431.8145651223299</v>
      </c>
      <c r="AR57" s="66">
        <v>6568.3747176215002</v>
      </c>
      <c r="AS57" s="66">
        <v>3117.9002971018699</v>
      </c>
      <c r="AT57" s="66">
        <v>-6568.3747176215002</v>
      </c>
      <c r="AU57" s="71">
        <f t="shared" si="7"/>
        <v>0.13784820442009585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0.127</v>
      </c>
      <c r="AB58" s="66">
        <v>0.06</v>
      </c>
      <c r="AC58" s="66">
        <v>4.9165555838783002</v>
      </c>
      <c r="AD58" s="72">
        <v>0.44051993365966902</v>
      </c>
      <c r="AE58" s="66">
        <v>3.93700778677001</v>
      </c>
      <c r="AF58" s="66">
        <v>1.51565937431163</v>
      </c>
      <c r="AG58" s="66">
        <v>4.7469210218084301</v>
      </c>
      <c r="AH58" s="66">
        <v>4.7395603065699401</v>
      </c>
      <c r="AI58" s="72">
        <v>0.26511751857046301</v>
      </c>
      <c r="AJ58" s="66">
        <v>6.5144770026262204</v>
      </c>
      <c r="AK58" s="66">
        <v>4.9165555838783002</v>
      </c>
      <c r="AL58" s="72">
        <v>0.44051993365966902</v>
      </c>
      <c r="AM58" s="66">
        <v>276.22833276166602</v>
      </c>
      <c r="AN58" s="66">
        <v>4.4760356502186402</v>
      </c>
      <c r="AO58" s="66">
        <v>38417.531385822003</v>
      </c>
      <c r="AP58" s="66">
        <v>790.10620604922701</v>
      </c>
      <c r="AQ58" s="66">
        <v>3254.2446678639899</v>
      </c>
      <c r="AR58" s="66">
        <v>6568.2626883401599</v>
      </c>
      <c r="AS58" s="66">
        <v>2496.2004411368298</v>
      </c>
      <c r="AT58" s="66">
        <v>-6568.2626883401599</v>
      </c>
      <c r="AU58" s="71">
        <f t="shared" si="7"/>
        <v>8.9599298969417124E-2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0.127</v>
      </c>
      <c r="AB59" s="66">
        <v>0.06</v>
      </c>
      <c r="AC59" s="66">
        <v>6.0554334949672004</v>
      </c>
      <c r="AD59" s="72">
        <v>0.14155461434312899</v>
      </c>
      <c r="AE59" s="66">
        <v>3.9905227846251101</v>
      </c>
      <c r="AF59" s="66">
        <v>1.5664114177437301</v>
      </c>
      <c r="AG59" s="66">
        <v>4.7550021975747603</v>
      </c>
      <c r="AH59" s="66">
        <v>4.7515662619661896</v>
      </c>
      <c r="AI59" s="72">
        <v>8.2324484020895899E-2</v>
      </c>
      <c r="AJ59" s="66">
        <v>9.7659358578834699</v>
      </c>
      <c r="AK59" s="66">
        <v>6.0554334949672004</v>
      </c>
      <c r="AL59" s="72">
        <v>0.14155461434312899</v>
      </c>
      <c r="AM59" s="66">
        <v>491.47205503831799</v>
      </c>
      <c r="AN59" s="66">
        <v>5.9138788806240701</v>
      </c>
      <c r="AO59" s="66">
        <v>35826.047833192999</v>
      </c>
      <c r="AP59" s="66">
        <v>524.04081363077898</v>
      </c>
      <c r="AQ59" s="66">
        <v>1997.28702473465</v>
      </c>
      <c r="AR59" s="66">
        <v>5270.0265175864197</v>
      </c>
      <c r="AS59" s="66">
        <v>1687.0354014474501</v>
      </c>
      <c r="AT59" s="66">
        <v>-5270.0265175864197</v>
      </c>
      <c r="AU59" s="71">
        <f t="shared" si="7"/>
        <v>2.3376462553965468E-2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0.127</v>
      </c>
      <c r="AB60" s="67">
        <v>0.06</v>
      </c>
      <c r="AC60" s="67">
        <v>6.4475622028939199</v>
      </c>
      <c r="AD60" s="68">
        <v>8.1435877242127802E-7</v>
      </c>
      <c r="AE60" s="67">
        <v>3.9370071130350199</v>
      </c>
      <c r="AF60" s="67">
        <v>1.4248916940021601</v>
      </c>
      <c r="AG60" s="67">
        <v>4.7397123040502196</v>
      </c>
      <c r="AH60" s="67">
        <v>4.7431532627137099</v>
      </c>
      <c r="AI60" s="68">
        <v>5.1299426819516397E-7</v>
      </c>
      <c r="AJ60" s="67">
        <v>19.237579931457301</v>
      </c>
      <c r="AK60" s="67">
        <v>6.4475622028939199</v>
      </c>
      <c r="AL60" s="68">
        <v>8.1435877242127802E-7</v>
      </c>
      <c r="AM60" s="67">
        <v>0</v>
      </c>
      <c r="AN60" s="67">
        <v>6.4475613885351404</v>
      </c>
      <c r="AO60" s="67">
        <v>35000.0044206725</v>
      </c>
      <c r="AP60" s="67">
        <v>157.62908285546899</v>
      </c>
      <c r="AQ60" s="67">
        <v>809.03296736685695</v>
      </c>
      <c r="AR60" s="67">
        <v>1680.64566771206</v>
      </c>
      <c r="AS60" s="67">
        <v>436.71091493288799</v>
      </c>
      <c r="AT60" s="67">
        <v>-1680.64566771206</v>
      </c>
      <c r="AU60" s="80">
        <f t="shared" si="7"/>
        <v>1.2630491134397459E-7</v>
      </c>
    </row>
    <row r="61" spans="2:47" ht="22.75" x14ac:dyDescent="0.95">
      <c r="B61" t="s">
        <v>20</v>
      </c>
      <c r="C61">
        <f>AR61/AR72</f>
        <v>0.87778185998837366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0.127</v>
      </c>
      <c r="AB61" s="76">
        <v>7.0000000000000007E-2</v>
      </c>
      <c r="AC61" s="76">
        <v>1.11234665952606</v>
      </c>
      <c r="AD61" s="76">
        <v>0.87018910421053597</v>
      </c>
      <c r="AE61" s="76">
        <v>3.9916414297805098</v>
      </c>
      <c r="AF61" s="76">
        <v>1.7513654552823501</v>
      </c>
      <c r="AG61" s="76">
        <v>5.5330598471710699</v>
      </c>
      <c r="AH61" s="76">
        <v>5.5270190161296</v>
      </c>
      <c r="AI61" s="77">
        <v>0.56247019889056105</v>
      </c>
      <c r="AJ61" s="77">
        <v>1.2315137820923401</v>
      </c>
      <c r="AK61" s="76">
        <v>1.11234665952606</v>
      </c>
      <c r="AL61" s="76">
        <v>0.87018910421053597</v>
      </c>
      <c r="AM61" s="76">
        <v>184.44248939927101</v>
      </c>
      <c r="AN61" s="76">
        <v>0.24215755531552299</v>
      </c>
      <c r="AO61" s="76">
        <v>160110.458145632</v>
      </c>
      <c r="AP61" s="76">
        <v>1361.4965714217501</v>
      </c>
      <c r="AQ61" s="76">
        <v>3988.8553732651699</v>
      </c>
      <c r="AR61" s="76">
        <v>7629.4781138106</v>
      </c>
      <c r="AS61" s="76">
        <v>4460.6971870901098</v>
      </c>
      <c r="AT61" s="76">
        <v>-7629.4781138106</v>
      </c>
      <c r="AU61" s="75">
        <f t="shared" si="7"/>
        <v>0.78230028090460513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0.127</v>
      </c>
      <c r="AB62">
        <v>7.0000000000000007E-2</v>
      </c>
      <c r="AC62">
        <v>1.4545262909401599</v>
      </c>
      <c r="AD62">
        <v>0.84068130798910901</v>
      </c>
      <c r="AE62">
        <v>3.9370068824564899</v>
      </c>
      <c r="AF62">
        <v>1.8333806292159101</v>
      </c>
      <c r="AG62">
        <v>5.5279290186875896</v>
      </c>
      <c r="AH62">
        <v>5.5346857517169203</v>
      </c>
      <c r="AI62" s="18">
        <v>0.536294167435444</v>
      </c>
      <c r="AJ62" s="18">
        <v>1.62234659176805</v>
      </c>
      <c r="AK62">
        <v>1.4545262909401599</v>
      </c>
      <c r="AL62">
        <v>0.84068130798910901</v>
      </c>
      <c r="AM62">
        <v>190.850284937623</v>
      </c>
      <c r="AN62">
        <v>0.61384498295104895</v>
      </c>
      <c r="AO62">
        <v>82672.940450908005</v>
      </c>
      <c r="AP62">
        <v>1383.31176589662</v>
      </c>
      <c r="AQ62">
        <v>3988.8857599084899</v>
      </c>
      <c r="AR62">
        <v>7629.4515926703598</v>
      </c>
      <c r="AS62">
        <v>4368.4541501146796</v>
      </c>
      <c r="AT62">
        <v>-7629.4515926703598</v>
      </c>
      <c r="AU62" s="71">
        <f t="shared" si="7"/>
        <v>0.57797601406415222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0.127</v>
      </c>
      <c r="AB63">
        <v>7.0000000000000007E-2</v>
      </c>
      <c r="AC63">
        <v>1.6029630040102301</v>
      </c>
      <c r="AD63">
        <v>0.829136428903408</v>
      </c>
      <c r="AE63">
        <v>3.94035259091853</v>
      </c>
      <c r="AF63">
        <v>1.8507819195420401</v>
      </c>
      <c r="AG63">
        <v>5.5372381171096396</v>
      </c>
      <c r="AH63">
        <v>5.5224375762904403</v>
      </c>
      <c r="AI63" s="18">
        <v>0.52538664166437099</v>
      </c>
      <c r="AJ63" s="18">
        <v>1.7927085692992</v>
      </c>
      <c r="AK63">
        <v>1.6029630040102301</v>
      </c>
      <c r="AL63">
        <v>0.829136428903408</v>
      </c>
      <c r="AM63">
        <v>193.47572148120699</v>
      </c>
      <c r="AN63">
        <v>0.77382657510682396</v>
      </c>
      <c r="AO63">
        <v>72294.910490109804</v>
      </c>
      <c r="AP63">
        <v>1357.27710194935</v>
      </c>
      <c r="AQ63">
        <v>3988.8685084526501</v>
      </c>
      <c r="AR63">
        <v>7629.4015757203697</v>
      </c>
      <c r="AS63">
        <v>4226.4748690536198</v>
      </c>
      <c r="AT63">
        <v>-7629.4015757203697</v>
      </c>
      <c r="AU63" s="71">
        <f t="shared" si="7"/>
        <v>0.51725238001694795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0.127</v>
      </c>
      <c r="AB64">
        <v>7.0000000000000007E-2</v>
      </c>
      <c r="AC64">
        <v>1.76322653656932</v>
      </c>
      <c r="AD64">
        <v>0.81312450697156302</v>
      </c>
      <c r="AE64">
        <v>3.93700577216948</v>
      </c>
      <c r="AF64">
        <v>1.85476382442886</v>
      </c>
      <c r="AG64">
        <v>5.5352115632033598</v>
      </c>
      <c r="AH64">
        <v>5.52499391972131</v>
      </c>
      <c r="AI64" s="18">
        <v>0.51355486511997495</v>
      </c>
      <c r="AJ64" s="18">
        <v>1.9831128491960299</v>
      </c>
      <c r="AK64">
        <v>1.76322653656932</v>
      </c>
      <c r="AL64">
        <v>0.81312450697156302</v>
      </c>
      <c r="AM64">
        <v>197.239665087492</v>
      </c>
      <c r="AN64">
        <v>0.95010202959775902</v>
      </c>
      <c r="AO64">
        <v>64785.680818315697</v>
      </c>
      <c r="AP64">
        <v>1366.3675577630199</v>
      </c>
      <c r="AQ64">
        <v>3988.8629599880801</v>
      </c>
      <c r="AR64">
        <v>7629.3769078669402</v>
      </c>
      <c r="AS64">
        <v>4236.9988314468101</v>
      </c>
      <c r="AT64">
        <v>-7629.3769078669402</v>
      </c>
      <c r="AU64" s="71">
        <f t="shared" si="7"/>
        <v>0.46115714011067777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0.127</v>
      </c>
      <c r="AB65">
        <v>7.0000000000000007E-2</v>
      </c>
      <c r="AC65">
        <v>2.62576517797243</v>
      </c>
      <c r="AD65">
        <v>0.70408718465876796</v>
      </c>
      <c r="AE65">
        <v>3.9938930616958799</v>
      </c>
      <c r="AF65">
        <v>1.51782829934731</v>
      </c>
      <c r="AG65">
        <v>5.5374525835476298</v>
      </c>
      <c r="AH65">
        <v>5.5263700163551102</v>
      </c>
      <c r="AI65">
        <v>0.45075465906943502</v>
      </c>
      <c r="AJ65">
        <v>3.08794536674732</v>
      </c>
      <c r="AK65">
        <v>2.62576517797243</v>
      </c>
      <c r="AL65">
        <v>0.70408718465876796</v>
      </c>
      <c r="AM65">
        <v>227.30511956318799</v>
      </c>
      <c r="AN65">
        <v>1.9216779933136601</v>
      </c>
      <c r="AO65">
        <v>47740.643052187297</v>
      </c>
      <c r="AP65">
        <v>1299.1189138924001</v>
      </c>
      <c r="AQ65">
        <v>3989.02565496332</v>
      </c>
      <c r="AR65">
        <v>7629.1344522920399</v>
      </c>
      <c r="AS65">
        <v>4016.2079257909199</v>
      </c>
      <c r="AT65">
        <v>-7629.1344522920399</v>
      </c>
      <c r="AU65" s="71">
        <f t="shared" si="7"/>
        <v>0.26814552594625074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0.127</v>
      </c>
      <c r="AB66">
        <v>7.0000000000000007E-2</v>
      </c>
      <c r="AC66">
        <v>3.01856469875462</v>
      </c>
      <c r="AD66">
        <v>0.69165935243780297</v>
      </c>
      <c r="AE66">
        <v>3.9370078731073002</v>
      </c>
      <c r="AF66">
        <v>1.6229990495841999</v>
      </c>
      <c r="AG66">
        <v>5.5475811376858397</v>
      </c>
      <c r="AH66">
        <v>5.5293042960010998</v>
      </c>
      <c r="AI66">
        <v>0.42696185490627298</v>
      </c>
      <c r="AJ66">
        <v>3.5464066606068401</v>
      </c>
      <c r="AK66">
        <v>3.01856469875462</v>
      </c>
      <c r="AL66">
        <v>0.69165935243780297</v>
      </c>
      <c r="AM66">
        <v>231.13587102184999</v>
      </c>
      <c r="AN66">
        <v>2.3269053463168099</v>
      </c>
      <c r="AO66">
        <v>45335.0752181059</v>
      </c>
      <c r="AP66">
        <v>1279.4380228074599</v>
      </c>
      <c r="AQ66">
        <v>3988.7387007503198</v>
      </c>
      <c r="AR66">
        <v>7629.0760733185298</v>
      </c>
      <c r="AS66">
        <v>4033.9041137311201</v>
      </c>
      <c r="AT66">
        <v>-7629.0760733185298</v>
      </c>
      <c r="AU66" s="71">
        <f t="shared" si="7"/>
        <v>0.22913517564263683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0.127</v>
      </c>
      <c r="AB67">
        <v>7.0000000000000007E-2</v>
      </c>
      <c r="AC67">
        <v>3.1215429925520399</v>
      </c>
      <c r="AD67">
        <v>0.66817590951413597</v>
      </c>
      <c r="AE67">
        <v>3.9370069694110699</v>
      </c>
      <c r="AF67">
        <v>1.5637227370134501</v>
      </c>
      <c r="AG67">
        <v>5.5257456825462397</v>
      </c>
      <c r="AH67">
        <v>5.5345902446527901</v>
      </c>
      <c r="AI67">
        <v>0.418579985155768</v>
      </c>
      <c r="AJ67">
        <v>3.7092474035132099</v>
      </c>
      <c r="AK67">
        <v>3.1215429925520399</v>
      </c>
      <c r="AL67">
        <v>0.66817590951413597</v>
      </c>
      <c r="AM67">
        <v>239.09479275229501</v>
      </c>
      <c r="AN67">
        <v>2.4533670830379002</v>
      </c>
      <c r="AO67">
        <v>44467.347822984302</v>
      </c>
      <c r="AP67">
        <v>1117.3369330269099</v>
      </c>
      <c r="AQ67">
        <v>3988.7120424571999</v>
      </c>
      <c r="AR67">
        <v>7629.0735770677302</v>
      </c>
      <c r="AS67">
        <v>3451.0609863958198</v>
      </c>
      <c r="AT67">
        <v>-7629.0735770677302</v>
      </c>
      <c r="AU67" s="71">
        <f t="shared" si="7"/>
        <v>0.21405308564014489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0.127</v>
      </c>
      <c r="AB68">
        <v>7.0000000000000007E-2</v>
      </c>
      <c r="AC68">
        <v>4.0424559470400299</v>
      </c>
      <c r="AD68">
        <v>0.57271147851938198</v>
      </c>
      <c r="AE68">
        <v>3.93700105172036</v>
      </c>
      <c r="AF68">
        <v>1.4728231939244201</v>
      </c>
      <c r="AG68">
        <v>5.5263832758547</v>
      </c>
      <c r="AH68">
        <v>5.5348764671356099</v>
      </c>
      <c r="AI68">
        <v>0.35353092586513901</v>
      </c>
      <c r="AJ68">
        <v>4.9894090503456798</v>
      </c>
      <c r="AK68">
        <v>4.0424559470400299</v>
      </c>
      <c r="AL68">
        <v>0.57271147851938198</v>
      </c>
      <c r="AM68">
        <v>269.771139565824</v>
      </c>
      <c r="AN68">
        <v>3.4697444685206502</v>
      </c>
      <c r="AO68">
        <v>40732.672381814104</v>
      </c>
      <c r="AP68">
        <v>1182.98458242898</v>
      </c>
      <c r="AQ68">
        <v>3988.6295924794899</v>
      </c>
      <c r="AR68">
        <v>7628.7899680199498</v>
      </c>
      <c r="AS68">
        <v>3667.5481798267301</v>
      </c>
      <c r="AT68">
        <v>-7628.7899680199498</v>
      </c>
      <c r="AU68" s="71">
        <f t="shared" si="7"/>
        <v>0.14167414216071625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0.127</v>
      </c>
      <c r="AB69">
        <v>7.0000000000000007E-2</v>
      </c>
      <c r="AC69">
        <v>4.9685707451369696</v>
      </c>
      <c r="AD69">
        <v>0.45977133917874202</v>
      </c>
      <c r="AE69">
        <v>3.9923011435901099</v>
      </c>
      <c r="AF69">
        <v>1.4566898413598599</v>
      </c>
      <c r="AG69">
        <v>5.5433727455440804</v>
      </c>
      <c r="AH69">
        <v>5.5316246974763104</v>
      </c>
      <c r="AI69">
        <v>0.28618685795244603</v>
      </c>
      <c r="AJ69">
        <v>6.5150210131062503</v>
      </c>
      <c r="AK69">
        <v>4.9685707451369696</v>
      </c>
      <c r="AL69">
        <v>0.45977133917874202</v>
      </c>
      <c r="AM69">
        <v>259.59968080201099</v>
      </c>
      <c r="AN69">
        <v>4.5087994059582197</v>
      </c>
      <c r="AO69">
        <v>38542.658379010303</v>
      </c>
      <c r="AP69">
        <v>1112.68718590602</v>
      </c>
      <c r="AQ69">
        <v>3988.7538382115199</v>
      </c>
      <c r="AR69">
        <v>7628.7418455086299</v>
      </c>
      <c r="AS69">
        <v>3523.86303605587</v>
      </c>
      <c r="AT69">
        <v>-7628.7418455086299</v>
      </c>
      <c r="AU69" s="71">
        <f t="shared" si="7"/>
        <v>9.2535934932343897E-2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0.127</v>
      </c>
      <c r="AB70">
        <v>7.0000000000000007E-2</v>
      </c>
      <c r="AC70">
        <v>6.9761646344008703</v>
      </c>
      <c r="AD70" s="18">
        <v>0.28084140955641801</v>
      </c>
      <c r="AE70">
        <v>3.93700710795027</v>
      </c>
      <c r="AF70">
        <v>1.6423084278561</v>
      </c>
      <c r="AG70">
        <v>5.5295079518660097</v>
      </c>
      <c r="AH70">
        <v>5.5298699904489501</v>
      </c>
      <c r="AI70" s="18">
        <v>0.15439172112406199</v>
      </c>
      <c r="AJ70">
        <v>10.9227309268882</v>
      </c>
      <c r="AK70">
        <v>6.9761646344008703</v>
      </c>
      <c r="AL70" s="18">
        <v>0.28084140955641801</v>
      </c>
      <c r="AM70">
        <v>320.59594455687198</v>
      </c>
      <c r="AN70">
        <v>6.6953232248444499</v>
      </c>
      <c r="AO70">
        <v>36454.726943844798</v>
      </c>
      <c r="AP70">
        <v>779.64413566512906</v>
      </c>
      <c r="AQ70">
        <v>3002.55097585367</v>
      </c>
      <c r="AR70">
        <v>7628.0379555250602</v>
      </c>
      <c r="AS70">
        <v>2498.6542270756599</v>
      </c>
      <c r="AT70">
        <v>-7628.0379555250602</v>
      </c>
      <c r="AU70" s="71">
        <f t="shared" ref="AU70:AU104" si="12">AL70/AK70</f>
        <v>4.0257279504490553E-2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0.127</v>
      </c>
      <c r="AB71" s="67">
        <v>7.0000000000000007E-2</v>
      </c>
      <c r="AC71" s="67">
        <v>7.3861817897955202</v>
      </c>
      <c r="AD71" s="68">
        <v>9.3291161372605799E-7</v>
      </c>
      <c r="AE71" s="67">
        <v>3.9370067922689298</v>
      </c>
      <c r="AF71" s="67">
        <v>1.3745425571080301</v>
      </c>
      <c r="AG71" s="67">
        <v>5.5445967060925803</v>
      </c>
      <c r="AH71" s="67">
        <v>5.5332175413913802</v>
      </c>
      <c r="AI71" s="68">
        <v>5.9844410841354497E-7</v>
      </c>
      <c r="AJ71" s="67">
        <v>21.9884843289217</v>
      </c>
      <c r="AK71" s="67">
        <v>7.3861817897955202</v>
      </c>
      <c r="AL71" s="68">
        <v>9.3291161372605799E-7</v>
      </c>
      <c r="AM71" s="67">
        <v>0</v>
      </c>
      <c r="AN71" s="67">
        <v>7.38618085688391</v>
      </c>
      <c r="AO71" s="67">
        <v>35000.004420675199</v>
      </c>
      <c r="AP71" s="67">
        <v>201.60415383789899</v>
      </c>
      <c r="AQ71" s="67">
        <v>1186.6402234653499</v>
      </c>
      <c r="AR71" s="67">
        <v>2464.45213697279</v>
      </c>
      <c r="AS71" s="67">
        <v>558.62855211367696</v>
      </c>
      <c r="AT71" s="67">
        <v>-2464.45213697279</v>
      </c>
      <c r="AU71" s="80">
        <f t="shared" si="12"/>
        <v>1.2630498954343834E-7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0.127</v>
      </c>
      <c r="AB72" s="76">
        <v>0.08</v>
      </c>
      <c r="AC72" s="76">
        <v>1.1130049864478999</v>
      </c>
      <c r="AD72" s="76">
        <v>0.87080163954855105</v>
      </c>
      <c r="AE72" s="76">
        <v>3.9378840026227899</v>
      </c>
      <c r="AF72" s="76">
        <v>1.8041176860488299</v>
      </c>
      <c r="AG72" s="76">
        <v>6.3180651331818698</v>
      </c>
      <c r="AH72" s="76">
        <v>6.3178453508448298</v>
      </c>
      <c r="AI72" s="77">
        <v>0.563618811062369</v>
      </c>
      <c r="AJ72" s="77">
        <v>1.23171131641354</v>
      </c>
      <c r="AK72" s="76">
        <v>1.1130049864478999</v>
      </c>
      <c r="AL72" s="76">
        <v>0.87080163954855105</v>
      </c>
      <c r="AM72" s="76">
        <v>184.31357296085301</v>
      </c>
      <c r="AN72" s="76">
        <v>0.24220334689935</v>
      </c>
      <c r="AO72" s="76">
        <v>160175.291682576</v>
      </c>
      <c r="AP72" s="76">
        <v>1510.25730795809</v>
      </c>
      <c r="AQ72" s="76">
        <v>4546.7351674760303</v>
      </c>
      <c r="AR72" s="76">
        <v>8691.7700872875794</v>
      </c>
      <c r="AS72" s="76">
        <v>4903.3969682685802</v>
      </c>
      <c r="AT72" s="76">
        <v>-8691.7700872875794</v>
      </c>
      <c r="AU72" s="75">
        <f t="shared" si="12"/>
        <v>0.78238790495240385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0.127</v>
      </c>
      <c r="AB73" s="66">
        <v>0.08</v>
      </c>
      <c r="AC73" s="66">
        <v>1.4605290400113</v>
      </c>
      <c r="AD73" s="66">
        <v>0.84569063841960002</v>
      </c>
      <c r="AE73" s="66">
        <v>3.9370077962829</v>
      </c>
      <c r="AF73" s="66">
        <v>1.82629821606228</v>
      </c>
      <c r="AG73" s="66">
        <v>6.3291872468219097</v>
      </c>
      <c r="AH73" s="66">
        <v>6.3341325444945502</v>
      </c>
      <c r="AI73" s="72">
        <v>0.53793062700998795</v>
      </c>
      <c r="AJ73" s="72">
        <v>1.62256485526649</v>
      </c>
      <c r="AK73" s="66">
        <v>1.4605290400113</v>
      </c>
      <c r="AL73" s="66">
        <v>0.84569063841960002</v>
      </c>
      <c r="AM73" s="66">
        <v>189.72794367850801</v>
      </c>
      <c r="AN73" s="66">
        <v>0.614838401591704</v>
      </c>
      <c r="AO73" s="66">
        <v>82881.091080601094</v>
      </c>
      <c r="AP73" s="66">
        <v>1226.1870181942299</v>
      </c>
      <c r="AQ73" s="66">
        <v>4546.7101543182898</v>
      </c>
      <c r="AR73" s="66">
        <v>8691.7042071143496</v>
      </c>
      <c r="AS73" s="66">
        <v>3930.6079360602798</v>
      </c>
      <c r="AT73" s="66">
        <v>-8691.7042071143496</v>
      </c>
      <c r="AU73" s="71">
        <f t="shared" si="12"/>
        <v>0.57903034808062215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0.127</v>
      </c>
      <c r="AB74" s="66">
        <v>0.08</v>
      </c>
      <c r="AC74" s="66">
        <v>1.5978346765243201</v>
      </c>
      <c r="AD74" s="66">
        <v>0.82503805864989399</v>
      </c>
      <c r="AE74" s="66">
        <v>3.9370009864174298</v>
      </c>
      <c r="AF74" s="66">
        <v>1.7747155085072199</v>
      </c>
      <c r="AG74" s="66">
        <v>6.3223626772553301</v>
      </c>
      <c r="AH74" s="66">
        <v>6.3227101360343303</v>
      </c>
      <c r="AI74" s="72">
        <v>0.52725343212733899</v>
      </c>
      <c r="AJ74" s="72">
        <v>1.7929361286002199</v>
      </c>
      <c r="AK74" s="66">
        <v>1.5978346765243201</v>
      </c>
      <c r="AL74" s="66">
        <v>0.82503805864989399</v>
      </c>
      <c r="AM74" s="66">
        <v>194.42976316735999</v>
      </c>
      <c r="AN74" s="66">
        <v>0.772796617874423</v>
      </c>
      <c r="AO74" s="66">
        <v>72158.996043056104</v>
      </c>
      <c r="AP74" s="66">
        <v>1536.4011492316999</v>
      </c>
      <c r="AQ74" s="66">
        <v>4546.7016291481305</v>
      </c>
      <c r="AR74" s="66">
        <v>8691.6633967446305</v>
      </c>
      <c r="AS74" s="66">
        <v>4945.9862154177999</v>
      </c>
      <c r="AT74" s="66">
        <v>-8691.6633967446305</v>
      </c>
      <c r="AU74" s="71">
        <f t="shared" si="12"/>
        <v>0.51634757385823726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0.127</v>
      </c>
      <c r="AB75" s="66">
        <v>0.08</v>
      </c>
      <c r="AC75" s="66">
        <v>1.7641024778149701</v>
      </c>
      <c r="AD75" s="66">
        <v>0.81381337652976005</v>
      </c>
      <c r="AE75" s="66">
        <v>3.9370076492986299</v>
      </c>
      <c r="AF75" s="66">
        <v>1.83366837145127</v>
      </c>
      <c r="AG75" s="66">
        <v>6.3189910958264699</v>
      </c>
      <c r="AH75" s="66">
        <v>6.32184115683929</v>
      </c>
      <c r="AI75" s="72">
        <v>0.51568141459036798</v>
      </c>
      <c r="AJ75" s="72">
        <v>1.98335042549014</v>
      </c>
      <c r="AK75" s="66">
        <v>1.7641024778149701</v>
      </c>
      <c r="AL75" s="66">
        <v>0.81381337652976005</v>
      </c>
      <c r="AM75" s="66">
        <v>197.072710696065</v>
      </c>
      <c r="AN75" s="66">
        <v>0.95028910128520805</v>
      </c>
      <c r="AO75" s="66">
        <v>64805.1855050788</v>
      </c>
      <c r="AP75" s="66">
        <v>1575.90202905464</v>
      </c>
      <c r="AQ75" s="66">
        <v>4546.6678697573698</v>
      </c>
      <c r="AR75" s="66">
        <v>8690.9491330730507</v>
      </c>
      <c r="AS75" s="66">
        <v>4921.4693575459296</v>
      </c>
      <c r="AT75" s="66">
        <v>-8690.9491330730507</v>
      </c>
      <c r="AU75" s="71">
        <f t="shared" si="12"/>
        <v>0.46131865170200037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0.127</v>
      </c>
      <c r="AB76" s="66">
        <v>0.08</v>
      </c>
      <c r="AC76" s="66">
        <v>2.6146404399191301</v>
      </c>
      <c r="AD76" s="66">
        <v>0.69745140619715795</v>
      </c>
      <c r="AE76" s="66">
        <v>3.9423171776575798</v>
      </c>
      <c r="AF76" s="66">
        <v>1.4997961988981099</v>
      </c>
      <c r="AG76" s="66">
        <v>6.3228890746736397</v>
      </c>
      <c r="AH76" s="66">
        <v>6.3251152438573497</v>
      </c>
      <c r="AI76" s="66">
        <v>0.45473274736289099</v>
      </c>
      <c r="AJ76" s="66">
        <v>3.0882409870416798</v>
      </c>
      <c r="AK76" s="66">
        <v>2.6146404399191301</v>
      </c>
      <c r="AL76" s="66">
        <v>0.69745140619715795</v>
      </c>
      <c r="AM76" s="66">
        <v>229.447067356334</v>
      </c>
      <c r="AN76" s="66">
        <v>1.9171890337219699</v>
      </c>
      <c r="AO76" s="66">
        <v>47649.326557701301</v>
      </c>
      <c r="AP76" s="66">
        <v>1352.00735847752</v>
      </c>
      <c r="AQ76" s="66">
        <v>4546.5897716510099</v>
      </c>
      <c r="AR76" s="66">
        <v>8691.5440841933996</v>
      </c>
      <c r="AS76" s="66">
        <v>4254.9160164243604</v>
      </c>
      <c r="AT76" s="66">
        <v>-8691.5440841933996</v>
      </c>
      <c r="AU76" s="71">
        <f t="shared" si="12"/>
        <v>0.26674849648494303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0.127</v>
      </c>
      <c r="AB77" s="66">
        <v>0.08</v>
      </c>
      <c r="AC77" s="66">
        <v>3.0169699402360601</v>
      </c>
      <c r="AD77" s="66">
        <v>0.69085061872806797</v>
      </c>
      <c r="AE77" s="66">
        <v>3.9945330557992098</v>
      </c>
      <c r="AF77" s="66">
        <v>1.63476881096059</v>
      </c>
      <c r="AG77" s="66">
        <v>6.3199618019432</v>
      </c>
      <c r="AH77" s="66">
        <v>6.3264882098971196</v>
      </c>
      <c r="AI77" s="66">
        <v>0.43197468889649898</v>
      </c>
      <c r="AJ77" s="66">
        <v>3.5467272444209299</v>
      </c>
      <c r="AK77" s="66">
        <v>3.0169699402360601</v>
      </c>
      <c r="AL77" s="66">
        <v>0.69085061872806797</v>
      </c>
      <c r="AM77" s="66">
        <v>231.40002064955399</v>
      </c>
      <c r="AN77" s="66">
        <v>2.326119321508</v>
      </c>
      <c r="AO77" s="66">
        <v>45326.394780755698</v>
      </c>
      <c r="AP77" s="66">
        <v>1455.95505176505</v>
      </c>
      <c r="AQ77" s="66">
        <v>4546.7015396256402</v>
      </c>
      <c r="AR77" s="66">
        <v>8691.16779419667</v>
      </c>
      <c r="AS77" s="66">
        <v>4546.8168155290396</v>
      </c>
      <c r="AT77" s="66">
        <v>-8691.16779419667</v>
      </c>
      <c r="AU77" s="71">
        <f t="shared" si="12"/>
        <v>0.22898823402728799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0.127</v>
      </c>
      <c r="AB78" s="66">
        <v>0.08</v>
      </c>
      <c r="AC78" s="66">
        <v>3.1114926446318201</v>
      </c>
      <c r="AD78" s="66">
        <v>0.66292178793300904</v>
      </c>
      <c r="AE78" s="66">
        <v>3.9370027541811901</v>
      </c>
      <c r="AF78" s="66">
        <v>1.51044228771379</v>
      </c>
      <c r="AG78" s="66">
        <v>6.3208197577195202</v>
      </c>
      <c r="AH78" s="66">
        <v>6.3167585080767896</v>
      </c>
      <c r="AI78" s="66">
        <v>0.42412419743785301</v>
      </c>
      <c r="AJ78" s="66">
        <v>3.70957655378957</v>
      </c>
      <c r="AK78" s="66">
        <v>3.1114926446318201</v>
      </c>
      <c r="AL78" s="66">
        <v>0.66292178793300904</v>
      </c>
      <c r="AM78" s="66">
        <v>240.96673225572701</v>
      </c>
      <c r="AN78" s="66">
        <v>2.4485708566988098</v>
      </c>
      <c r="AO78" s="66">
        <v>44410.780656656003</v>
      </c>
      <c r="AP78" s="66">
        <v>1473.4914339975501</v>
      </c>
      <c r="AQ78" s="66">
        <v>4546.6417599431898</v>
      </c>
      <c r="AR78" s="66">
        <v>8691.0979070498797</v>
      </c>
      <c r="AS78" s="66">
        <v>4557.0311498686897</v>
      </c>
      <c r="AT78" s="66">
        <v>-8691.0979070498797</v>
      </c>
      <c r="AU78" s="71">
        <f t="shared" si="12"/>
        <v>0.21305587499193718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0.127</v>
      </c>
      <c r="AB79" s="66">
        <v>0.08</v>
      </c>
      <c r="AC79" s="66">
        <v>4.0510516329287203</v>
      </c>
      <c r="AD79" s="66">
        <v>0.57683111990594105</v>
      </c>
      <c r="AE79" s="66">
        <v>3.9370073122626601</v>
      </c>
      <c r="AF79" s="66">
        <v>1.4642438718695301</v>
      </c>
      <c r="AG79" s="66">
        <v>6.3267531305810198</v>
      </c>
      <c r="AH79" s="66">
        <v>6.3354871454570896</v>
      </c>
      <c r="AI79" s="66">
        <v>0.36353871559580198</v>
      </c>
      <c r="AJ79" s="66">
        <v>4.9898059938839499</v>
      </c>
      <c r="AK79" s="66">
        <v>4.0510516329287203</v>
      </c>
      <c r="AL79" s="66">
        <v>0.57683111990594105</v>
      </c>
      <c r="AM79" s="66">
        <v>269.90780233121097</v>
      </c>
      <c r="AN79" s="66">
        <v>3.4742205130227801</v>
      </c>
      <c r="AO79" s="66">
        <v>40766.444062889699</v>
      </c>
      <c r="AP79" s="66">
        <v>1395.33181579351</v>
      </c>
      <c r="AQ79" s="66">
        <v>4546.2925554476797</v>
      </c>
      <c r="AR79" s="66">
        <v>8690.6204074199795</v>
      </c>
      <c r="AS79" s="66">
        <v>4336.65839360266</v>
      </c>
      <c r="AT79" s="66">
        <v>-8690.6204074199795</v>
      </c>
      <c r="AU79" s="71">
        <f t="shared" si="12"/>
        <v>0.14239046355697008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0.127</v>
      </c>
      <c r="AB80" s="66">
        <v>0.08</v>
      </c>
      <c r="AC80" s="66">
        <v>5.0720022593195297</v>
      </c>
      <c r="AD80" s="66">
        <v>0.49296450175798101</v>
      </c>
      <c r="AE80" s="66">
        <v>3.9862776696764</v>
      </c>
      <c r="AF80" s="66">
        <v>1.48669593364569</v>
      </c>
      <c r="AG80" s="66">
        <v>6.3360690678461804</v>
      </c>
      <c r="AH80" s="66">
        <v>6.3363537769510296</v>
      </c>
      <c r="AI80" s="66">
        <v>0.30284359229184998</v>
      </c>
      <c r="AJ80" s="66">
        <v>6.51552074483289</v>
      </c>
      <c r="AK80" s="66">
        <v>5.0720022593195297</v>
      </c>
      <c r="AL80" s="66">
        <v>0.49296450175798101</v>
      </c>
      <c r="AM80" s="66">
        <v>249.744611969966</v>
      </c>
      <c r="AN80" s="66">
        <v>4.57903775756155</v>
      </c>
      <c r="AO80" s="66">
        <v>38741.230191463103</v>
      </c>
      <c r="AP80" s="66">
        <v>1060.87069421658</v>
      </c>
      <c r="AQ80" s="66">
        <v>4546.3183770548603</v>
      </c>
      <c r="AR80" s="66">
        <v>8690.2167160984209</v>
      </c>
      <c r="AS80" s="66">
        <v>3342.31217622244</v>
      </c>
      <c r="AT80" s="66">
        <v>-8690.2167160984209</v>
      </c>
      <c r="AU80" s="71">
        <f t="shared" si="12"/>
        <v>9.7193273297973282E-2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0.127</v>
      </c>
      <c r="AB81" s="66">
        <v>0.08</v>
      </c>
      <c r="AC81" s="66">
        <v>7.1697842692381597</v>
      </c>
      <c r="AD81" s="72">
        <v>0.31625392429013</v>
      </c>
      <c r="AE81" s="66">
        <v>3.93700766847107</v>
      </c>
      <c r="AF81" s="66">
        <v>1.48734082210718</v>
      </c>
      <c r="AG81" s="66">
        <v>6.3315327816173896</v>
      </c>
      <c r="AH81" s="66">
        <v>6.3168792863857899</v>
      </c>
      <c r="AI81" s="72">
        <v>0.18896058434562299</v>
      </c>
      <c r="AJ81" s="66">
        <v>10.9239051898768</v>
      </c>
      <c r="AK81" s="66">
        <v>7.1697842692381597</v>
      </c>
      <c r="AL81" s="72">
        <v>0.31625392429013</v>
      </c>
      <c r="AM81" s="66">
        <v>279.66153500852101</v>
      </c>
      <c r="AN81" s="66">
        <v>6.8535303449480303</v>
      </c>
      <c r="AO81" s="66">
        <v>36602.218631401302</v>
      </c>
      <c r="AP81" s="66">
        <v>797.19453400749796</v>
      </c>
      <c r="AQ81" s="66">
        <v>4265.7125113459597</v>
      </c>
      <c r="AR81" s="66">
        <v>8689.7017379926492</v>
      </c>
      <c r="AS81" s="66">
        <v>2457.9411072517601</v>
      </c>
      <c r="AT81" s="66">
        <v>-8689.7017379926492</v>
      </c>
      <c r="AU81" s="71">
        <f t="shared" si="12"/>
        <v>4.4109266389926433E-2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0.127</v>
      </c>
      <c r="AB82" s="67">
        <v>0.08</v>
      </c>
      <c r="AC82" s="67">
        <v>8.52414272938735</v>
      </c>
      <c r="AD82" s="68">
        <v>1.0766423302055201E-6</v>
      </c>
      <c r="AE82" s="67">
        <v>3.9370045798988902</v>
      </c>
      <c r="AF82" s="67">
        <v>1.3955124713997</v>
      </c>
      <c r="AG82" s="67">
        <v>6.3183748709076504</v>
      </c>
      <c r="AH82" s="67">
        <v>6.3204018167160996</v>
      </c>
      <c r="AI82" s="68">
        <v>6.8421656461748003E-7</v>
      </c>
      <c r="AJ82" s="67">
        <v>24.748372581020501</v>
      </c>
      <c r="AK82" s="67">
        <v>8.52414272938735</v>
      </c>
      <c r="AL82" s="68">
        <v>1.0766423302055201E-6</v>
      </c>
      <c r="AM82" s="67">
        <v>0</v>
      </c>
      <c r="AN82" s="67">
        <v>8.5241416527450191</v>
      </c>
      <c r="AO82" s="67">
        <v>35000.0044206776</v>
      </c>
      <c r="AP82" s="67">
        <v>263.20189103702802</v>
      </c>
      <c r="AQ82" s="67">
        <v>1680.31080992898</v>
      </c>
      <c r="AR82" s="67">
        <v>3486.2336968824702</v>
      </c>
      <c r="AS82" s="67">
        <v>718.05508228023496</v>
      </c>
      <c r="AT82" s="67">
        <v>-3486.2336968824702</v>
      </c>
      <c r="AU82" s="80">
        <f t="shared" si="12"/>
        <v>1.2630505663563669E-7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Orifice</vt:lpstr>
      <vt:lpstr>SS5-Orifice1_4inDrum (4)</vt:lpstr>
      <vt:lpstr>All SS 0.03</vt:lpstr>
      <vt:lpstr>All SS 0.04</vt:lpstr>
      <vt:lpstr>All SS 0.05</vt:lpstr>
      <vt:lpstr>All SS 0.07</vt:lpstr>
      <vt:lpstr>SS1-Orifice1 (4)</vt:lpstr>
      <vt:lpstr>SS2-Orifice1 (4)</vt:lpstr>
      <vt:lpstr>SS3-Orifice1 (4)</vt:lpstr>
      <vt:lpstr>SS4-Orifice1 (4)</vt:lpstr>
      <vt:lpstr>SS5-Orifice1 (4)</vt:lpstr>
      <vt:lpstr>SS6-Orifice1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2022-03-16T18:29:51Z</dcterms:created>
  <dcterms:modified xsi:type="dcterms:W3CDTF">2022-03-31T19:52:00Z</dcterms:modified>
</cp:coreProperties>
</file>