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AFLAB Research\Waves to Water Prize\Modeling\"/>
    </mc:Choice>
  </mc:AlternateContent>
  <xr:revisionPtr revIDLastSave="0" documentId="13_ncr:1_{B0D42EA9-A84C-4EE7-AA2A-22F5FF9A5F55}" xr6:coauthVersionLast="45" xr6:coauthVersionMax="45" xr10:uidLastSave="{00000000-0000-0000-0000-000000000000}"/>
  <bookViews>
    <workbookView xWindow="-110" yWindow="-110" windowWidth="19420" windowHeight="10420" xr2:uid="{A66872ED-76DF-4F8C-808A-E403B0D47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9" i="1"/>
  <c r="D26" i="1"/>
  <c r="D27" i="1"/>
  <c r="D21" i="1"/>
  <c r="D22" i="1" s="1"/>
  <c r="D23" i="1" s="1"/>
  <c r="D24" i="1" s="1"/>
  <c r="D25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10" i="1"/>
</calcChain>
</file>

<file path=xl/sharedStrings.xml><?xml version="1.0" encoding="utf-8"?>
<sst xmlns="http://schemas.openxmlformats.org/spreadsheetml/2006/main" count="28" uniqueCount="22">
  <si>
    <t>freq</t>
  </si>
  <si>
    <t>Period</t>
  </si>
  <si>
    <t>K PTO</t>
  </si>
  <si>
    <t>[N/m]</t>
  </si>
  <si>
    <t>B PTO</t>
  </si>
  <si>
    <t>[Ns/m]</t>
  </si>
  <si>
    <t>[rad/s]</t>
  </si>
  <si>
    <t>[s]</t>
  </si>
  <si>
    <t>0.25m amp</t>
  </si>
  <si>
    <t>0.5m amp</t>
  </si>
  <si>
    <t>1.0m amp</t>
  </si>
  <si>
    <t>PTO Force [N]</t>
  </si>
  <si>
    <t>2m width 1.5m height 0.4 m thickness</t>
  </si>
  <si>
    <t>Absorber:</t>
  </si>
  <si>
    <t>Survival</t>
  </si>
  <si>
    <t>Production</t>
  </si>
  <si>
    <t>For the case when there is One cylinder and no block and tackle</t>
  </si>
  <si>
    <t>(Zishen)</t>
  </si>
  <si>
    <t>(Remi)</t>
  </si>
  <si>
    <t xml:space="preserve">The table below shows the optimum value for different wave frequencies and wave amplitudes. </t>
  </si>
  <si>
    <t>In reality we may be limited to keeping only 1 value, in the case of the PTO spring for example or the Piston Area</t>
  </si>
  <si>
    <t xml:space="preserve">Optimal Piston Area [m^2] to creat 800 psi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</si>
</sst>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6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7" xfId="0" applyNumberFormat="1" applyBorder="1"/>
    <xf numFmtId="0" fontId="0" fillId="0" borderId="7" xfId="0" applyBorder="1"/>
    <xf numFmtId="0" fontId="0" fillId="0" borderId="8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0" fontId="0" fillId="2" borderId="4" xfId="0" applyFill="1" applyBorder="1"/>
    <xf numFmtId="2" fontId="0" fillId="2" borderId="5" xfId="0" applyNumberFormat="1" applyFill="1" applyBorder="1"/>
    <xf numFmtId="0" fontId="0" fillId="3" borderId="4" xfId="0" applyFill="1" applyBorder="1"/>
    <xf numFmtId="2" fontId="0" fillId="3" borderId="5" xfId="0" applyNumberFormat="1" applyFill="1" applyBorder="1"/>
    <xf numFmtId="166" fontId="0" fillId="3" borderId="5" xfId="0" applyNumberFormat="1" applyFill="1" applyBorder="1"/>
    <xf numFmtId="166" fontId="0" fillId="3" borderId="10" xfId="0" applyNumberFormat="1" applyFill="1" applyBorder="1"/>
    <xf numFmtId="166" fontId="0" fillId="2" borderId="0" xfId="0" applyNumberFormat="1" applyFill="1" applyBorder="1"/>
    <xf numFmtId="166" fontId="0" fillId="2" borderId="10" xfId="0" applyNumberFormat="1" applyFill="1" applyBorder="1"/>
    <xf numFmtId="0" fontId="0" fillId="2" borderId="0" xfId="0" applyFill="1" applyBorder="1"/>
    <xf numFmtId="166" fontId="0" fillId="2" borderId="4" xfId="0" applyNumberFormat="1" applyFill="1" applyBorder="1"/>
    <xf numFmtId="166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C59E-2292-4991-8F1A-D32E4F476A1B}">
  <dimension ref="B2:O27"/>
  <sheetViews>
    <sheetView tabSelected="1" workbookViewId="0">
      <selection activeCell="B10" sqref="B10"/>
    </sheetView>
  </sheetViews>
  <sheetFormatPr defaultRowHeight="14.5" x14ac:dyDescent="0.35"/>
  <cols>
    <col min="3" max="3" width="10.6328125" customWidth="1"/>
    <col min="4" max="4" width="9.6328125" customWidth="1"/>
    <col min="6" max="6" width="8.81640625" bestFit="1" customWidth="1"/>
    <col min="7" max="7" width="11.453125" customWidth="1"/>
    <col min="8" max="8" width="9.36328125" bestFit="1" customWidth="1"/>
    <col min="9" max="9" width="11" customWidth="1"/>
  </cols>
  <sheetData>
    <row r="2" spans="2:15" x14ac:dyDescent="0.35">
      <c r="D2" t="s">
        <v>13</v>
      </c>
      <c r="E2" t="s">
        <v>12</v>
      </c>
    </row>
    <row r="3" spans="2:15" x14ac:dyDescent="0.35">
      <c r="D3" t="s">
        <v>16</v>
      </c>
    </row>
    <row r="4" spans="2:15" x14ac:dyDescent="0.35">
      <c r="D4" t="s">
        <v>19</v>
      </c>
    </row>
    <row r="5" spans="2:15" x14ac:dyDescent="0.35">
      <c r="D5" t="s">
        <v>20</v>
      </c>
    </row>
    <row r="7" spans="2:15" x14ac:dyDescent="0.35">
      <c r="D7" t="s">
        <v>0</v>
      </c>
      <c r="E7" t="s">
        <v>1</v>
      </c>
      <c r="F7" t="s">
        <v>2</v>
      </c>
      <c r="G7" t="s">
        <v>4</v>
      </c>
      <c r="H7" t="s">
        <v>5</v>
      </c>
      <c r="J7" t="s">
        <v>11</v>
      </c>
      <c r="M7" t="s">
        <v>21</v>
      </c>
    </row>
    <row r="8" spans="2:15" ht="15" thickBot="1" x14ac:dyDescent="0.4">
      <c r="D8" t="s">
        <v>6</v>
      </c>
      <c r="E8" t="s">
        <v>7</v>
      </c>
      <c r="F8" t="s">
        <v>3</v>
      </c>
      <c r="G8" t="s">
        <v>8</v>
      </c>
      <c r="H8" t="s">
        <v>9</v>
      </c>
      <c r="I8" t="s">
        <v>10</v>
      </c>
      <c r="J8" t="s">
        <v>8</v>
      </c>
      <c r="K8" t="s">
        <v>9</v>
      </c>
      <c r="L8" t="s">
        <v>10</v>
      </c>
      <c r="M8" t="s">
        <v>8</v>
      </c>
      <c r="N8" t="s">
        <v>9</v>
      </c>
      <c r="O8" t="s">
        <v>10</v>
      </c>
    </row>
    <row r="9" spans="2:15" x14ac:dyDescent="0.35">
      <c r="D9" s="1">
        <v>0.2</v>
      </c>
      <c r="E9" s="13">
        <f>2*PI()/D9</f>
        <v>31.415926535897931</v>
      </c>
      <c r="F9" s="16">
        <v>108.850840859161</v>
      </c>
      <c r="G9" s="19">
        <v>18968.263270535401</v>
      </c>
      <c r="H9" s="2">
        <v>38028.956784152899</v>
      </c>
      <c r="I9" s="20">
        <v>76150.343811387895</v>
      </c>
      <c r="J9" s="2">
        <v>5690.4789811606297</v>
      </c>
      <c r="K9" s="2">
        <v>11408.687035245899</v>
      </c>
      <c r="L9" s="20">
        <v>22845.1031434164</v>
      </c>
      <c r="M9" s="1">
        <v>1.0316314324076599E-3</v>
      </c>
      <c r="N9" s="3">
        <v>2.0682898903636501E-3</v>
      </c>
      <c r="O9" s="4">
        <v>4.1416068062756304E-3</v>
      </c>
    </row>
    <row r="10" spans="2:15" x14ac:dyDescent="0.35">
      <c r="D10" s="5">
        <f>D9+0.1</f>
        <v>0.30000000000000004</v>
      </c>
      <c r="E10" s="14">
        <f t="shared" ref="E10:E27" si="0">2*PI()/D10</f>
        <v>20.943951023931952</v>
      </c>
      <c r="F10" s="17">
        <v>234.77210784827599</v>
      </c>
      <c r="G10" s="21">
        <v>12502.0376098867</v>
      </c>
      <c r="H10" s="6">
        <v>25143.595445502498</v>
      </c>
      <c r="I10" s="22">
        <v>50426.711116734099</v>
      </c>
      <c r="J10" s="6">
        <v>5625.9169244490304</v>
      </c>
      <c r="K10" s="6">
        <v>11314.6179504761</v>
      </c>
      <c r="L10" s="22">
        <v>22692.0200025304</v>
      </c>
      <c r="M10" s="5">
        <v>1.01992692611476E-3</v>
      </c>
      <c r="N10" s="7">
        <v>2.0512360316309198E-3</v>
      </c>
      <c r="O10" s="8">
        <v>4.1138542426632299E-3</v>
      </c>
    </row>
    <row r="11" spans="2:15" x14ac:dyDescent="0.35">
      <c r="D11" s="5">
        <f t="shared" ref="D11:D27" si="1">D10+0.1</f>
        <v>0.4</v>
      </c>
      <c r="E11" s="14">
        <f t="shared" si="0"/>
        <v>15.707963267948966</v>
      </c>
      <c r="F11" s="17">
        <v>404.87281581652798</v>
      </c>
      <c r="G11" s="21">
        <v>9226.5008802051598</v>
      </c>
      <c r="H11" s="6">
        <v>18640.800241316199</v>
      </c>
      <c r="I11" s="22">
        <v>37469.398963538202</v>
      </c>
      <c r="J11" s="6">
        <v>5535.9005281231002</v>
      </c>
      <c r="K11" s="6">
        <v>11184.480144789701</v>
      </c>
      <c r="L11" s="22">
        <v>22481.639378122902</v>
      </c>
      <c r="M11" s="5">
        <v>1.0036077824733701E-3</v>
      </c>
      <c r="N11" s="7">
        <v>2.0276432459734798E-3</v>
      </c>
      <c r="O11" s="8">
        <v>4.0757141729736998E-3</v>
      </c>
    </row>
    <row r="12" spans="2:15" x14ac:dyDescent="0.35">
      <c r="D12" s="5">
        <f t="shared" si="1"/>
        <v>0.5</v>
      </c>
      <c r="E12" s="14">
        <f t="shared" si="0"/>
        <v>12.566370614359172</v>
      </c>
      <c r="F12" s="17">
        <v>617.71010447402398</v>
      </c>
      <c r="G12" s="21">
        <v>7226.3581173408802</v>
      </c>
      <c r="H12" s="6">
        <v>14690.474821861701</v>
      </c>
      <c r="I12" s="22">
        <v>29618.708230903201</v>
      </c>
      <c r="J12" s="6">
        <v>5419.7685880056597</v>
      </c>
      <c r="K12" s="6">
        <v>11017.8561163962</v>
      </c>
      <c r="L12" s="22">
        <v>22214.031173177402</v>
      </c>
      <c r="M12" s="5">
        <v>9.8255413125555792E-4</v>
      </c>
      <c r="N12" s="7">
        <v>1.9974358441617601E-3</v>
      </c>
      <c r="O12" s="8">
        <v>4.0271992699741502E-3</v>
      </c>
    </row>
    <row r="13" spans="2:15" x14ac:dyDescent="0.35">
      <c r="D13" s="5">
        <f t="shared" si="1"/>
        <v>0.6</v>
      </c>
      <c r="E13" s="14">
        <f t="shared" si="0"/>
        <v>10.471975511965978</v>
      </c>
      <c r="F13" s="17">
        <v>872.13802427218798</v>
      </c>
      <c r="G13" s="21">
        <v>5862.9443824674699</v>
      </c>
      <c r="H13" s="6">
        <v>12015.7082745062</v>
      </c>
      <c r="I13" s="22">
        <v>24321.236058583701</v>
      </c>
      <c r="J13" s="6">
        <v>5276.6499442207196</v>
      </c>
      <c r="K13" s="6">
        <v>10814.1374470556</v>
      </c>
      <c r="L13" s="22">
        <v>21889.1124527254</v>
      </c>
      <c r="M13" s="5">
        <v>9.5660803919882503E-4</v>
      </c>
      <c r="N13" s="7">
        <v>1.9605035255720799E-3</v>
      </c>
      <c r="O13" s="8">
        <v>3.9682944983185902E-3</v>
      </c>
    </row>
    <row r="14" spans="2:15" x14ac:dyDescent="0.35">
      <c r="D14" s="5">
        <f t="shared" si="1"/>
        <v>0.7</v>
      </c>
      <c r="E14" s="14">
        <f t="shared" si="0"/>
        <v>8.9759790102565518</v>
      </c>
      <c r="F14" s="17">
        <v>1168.40784252613</v>
      </c>
      <c r="G14" s="21">
        <v>4861.9175813008396</v>
      </c>
      <c r="H14" s="6">
        <v>10068.3362075643</v>
      </c>
      <c r="I14" s="22">
        <v>20481.173460091199</v>
      </c>
      <c r="J14" s="6">
        <v>5105.0134603658798</v>
      </c>
      <c r="K14" s="6">
        <v>10571.753017942499</v>
      </c>
      <c r="L14" s="22">
        <v>21505.2321330958</v>
      </c>
      <c r="M14" s="5">
        <v>9.2549192537452502E-4</v>
      </c>
      <c r="N14" s="7">
        <v>1.91656146083077E-3</v>
      </c>
      <c r="O14" s="8">
        <v>3.8987005317432499E-3</v>
      </c>
    </row>
    <row r="15" spans="2:15" x14ac:dyDescent="0.35">
      <c r="D15" s="5">
        <f t="shared" si="1"/>
        <v>0.79999999999999993</v>
      </c>
      <c r="E15" s="14">
        <f t="shared" si="0"/>
        <v>7.8539816339744837</v>
      </c>
      <c r="F15" s="17">
        <v>1505.1565013233901</v>
      </c>
      <c r="G15" s="21">
        <v>4085.5871236729799</v>
      </c>
      <c r="H15" s="6">
        <v>8574.0234316527894</v>
      </c>
      <c r="I15" s="22">
        <v>17550.896047612401</v>
      </c>
      <c r="J15" s="6">
        <v>4902.7045484075798</v>
      </c>
      <c r="K15" s="6">
        <v>10288.828117983299</v>
      </c>
      <c r="L15" s="22">
        <v>21061.0752571349</v>
      </c>
      <c r="M15" s="5">
        <v>8.88815182815007E-4</v>
      </c>
      <c r="N15" s="7">
        <v>1.8652697820854499E-3</v>
      </c>
      <c r="O15" s="8">
        <v>3.8181789806263399E-3</v>
      </c>
    </row>
    <row r="16" spans="2:15" x14ac:dyDescent="0.35">
      <c r="B16" t="s">
        <v>17</v>
      </c>
      <c r="C16" t="s">
        <v>14</v>
      </c>
      <c r="D16" s="27">
        <f t="shared" si="1"/>
        <v>0.89999999999999991</v>
      </c>
      <c r="E16" s="28">
        <f t="shared" si="0"/>
        <v>6.981317007977319</v>
      </c>
      <c r="F16" s="30">
        <v>1883.0384329610499</v>
      </c>
      <c r="G16" s="21">
        <v>3458.1450154160202</v>
      </c>
      <c r="H16" s="6">
        <v>7380.7986606644199</v>
      </c>
      <c r="I16" s="29">
        <v>15226.1059511612</v>
      </c>
      <c r="J16" s="6">
        <v>4668.4957708116299</v>
      </c>
      <c r="K16" s="6">
        <v>9964.0781918969697</v>
      </c>
      <c r="L16" s="22">
        <v>20555.2430340676</v>
      </c>
      <c r="M16" s="5">
        <v>8.4635528839949799E-4</v>
      </c>
      <c r="N16" s="7">
        <v>1.80639561129387E-3</v>
      </c>
      <c r="O16" s="8">
        <v>3.7264762570825998E-3</v>
      </c>
    </row>
    <row r="17" spans="2:15" x14ac:dyDescent="0.35">
      <c r="B17" t="s">
        <v>18</v>
      </c>
      <c r="C17" t="s">
        <v>15</v>
      </c>
      <c r="D17" s="25">
        <f t="shared" si="1"/>
        <v>0.99999999999999989</v>
      </c>
      <c r="E17" s="26">
        <f t="shared" si="0"/>
        <v>6.2831853071795871</v>
      </c>
      <c r="F17" s="32">
        <v>2297.4177377053502</v>
      </c>
      <c r="G17" s="34">
        <v>2933.1587725266299</v>
      </c>
      <c r="H17" s="31">
        <v>6397.1521149487799</v>
      </c>
      <c r="I17" s="35">
        <v>13325.1387997931</v>
      </c>
      <c r="J17" s="31">
        <v>4399.7381587899499</v>
      </c>
      <c r="K17" s="31">
        <v>9595.7281724231707</v>
      </c>
      <c r="L17" s="35">
        <v>19987.708199689601</v>
      </c>
      <c r="M17" s="5">
        <v>7.9763200848258697E-4</v>
      </c>
      <c r="N17" s="33">
        <v>1.73961714510935E-3</v>
      </c>
      <c r="O17" s="8">
        <v>3.6235874183628701E-3</v>
      </c>
    </row>
    <row r="18" spans="2:15" x14ac:dyDescent="0.35">
      <c r="D18" s="5">
        <f t="shared" si="1"/>
        <v>1.0999999999999999</v>
      </c>
      <c r="E18" s="14">
        <f t="shared" si="0"/>
        <v>5.7119866428905333</v>
      </c>
      <c r="F18" s="17">
        <v>2753.3657606840402</v>
      </c>
      <c r="G18" s="21">
        <v>2479.2789269</v>
      </c>
      <c r="H18" s="6">
        <v>5562.0160396055699</v>
      </c>
      <c r="I18" s="22">
        <v>11727.490265016701</v>
      </c>
      <c r="J18" s="6">
        <v>4090.8102293850002</v>
      </c>
      <c r="K18" s="6">
        <v>9177.3264653491897</v>
      </c>
      <c r="L18" s="22">
        <v>19350.3589372776</v>
      </c>
      <c r="M18" s="5">
        <v>7.4162621997552695E-4</v>
      </c>
      <c r="N18" s="7">
        <v>1.6637647689175499E-3</v>
      </c>
      <c r="O18" s="8">
        <v>3.5080418668015901E-3</v>
      </c>
    </row>
    <row r="19" spans="2:15" x14ac:dyDescent="0.35">
      <c r="D19" s="5">
        <f t="shared" si="1"/>
        <v>1.2</v>
      </c>
      <c r="E19" s="14">
        <f t="shared" si="0"/>
        <v>5.2359877559829888</v>
      </c>
      <c r="F19" s="17">
        <v>3241.9891316193002</v>
      </c>
      <c r="G19" s="21">
        <v>2080.7856427465899</v>
      </c>
      <c r="H19" s="6">
        <v>4841.28212037702</v>
      </c>
      <c r="I19" s="22">
        <v>10362.275075637899</v>
      </c>
      <c r="J19" s="6">
        <v>3745.4141569438598</v>
      </c>
      <c r="K19" s="6">
        <v>8714.3078166786308</v>
      </c>
      <c r="L19" s="22">
        <v>18652.0951361482</v>
      </c>
      <c r="M19" s="5">
        <v>6.7900909299199903E-4</v>
      </c>
      <c r="N19" s="7">
        <v>1.57982375211723E-3</v>
      </c>
      <c r="O19" s="8">
        <v>3.3814530703676899E-3</v>
      </c>
    </row>
    <row r="20" spans="2:15" x14ac:dyDescent="0.35">
      <c r="D20" s="5">
        <f t="shared" si="1"/>
        <v>1.3</v>
      </c>
      <c r="E20" s="14">
        <f t="shared" si="0"/>
        <v>4.8332194670612196</v>
      </c>
      <c r="F20" s="17">
        <v>3765.47123096627</v>
      </c>
      <c r="G20" s="21">
        <v>1718.3801245011</v>
      </c>
      <c r="H20" s="6">
        <v>4201.9290829143602</v>
      </c>
      <c r="I20" s="22">
        <v>9169.0269997408705</v>
      </c>
      <c r="J20" s="6">
        <v>3350.84124277715</v>
      </c>
      <c r="K20" s="6">
        <v>8193.7617116830006</v>
      </c>
      <c r="L20" s="22">
        <v>17879.6026494947</v>
      </c>
      <c r="M20" s="5">
        <v>6.0747665750129605E-4</v>
      </c>
      <c r="N20" s="7">
        <v>1.48545353728843E-3</v>
      </c>
      <c r="O20" s="8">
        <v>3.2414072968627102E-3</v>
      </c>
    </row>
    <row r="21" spans="2:15" x14ac:dyDescent="0.35">
      <c r="D21" s="5">
        <f>D20+0.1</f>
        <v>1.4000000000000001</v>
      </c>
      <c r="E21" s="14">
        <f t="shared" si="0"/>
        <v>4.4879895051282759</v>
      </c>
      <c r="F21" s="17">
        <v>4328.9722232184304</v>
      </c>
      <c r="G21" s="21">
        <v>1384.3035674165601</v>
      </c>
      <c r="H21" s="6">
        <v>3626.1134830691199</v>
      </c>
      <c r="I21" s="22">
        <v>8109.7333143742399</v>
      </c>
      <c r="J21" s="6">
        <v>2907.0374915747798</v>
      </c>
      <c r="K21" s="6">
        <v>7614.83831444515</v>
      </c>
      <c r="L21" s="22">
        <v>17030.4399601859</v>
      </c>
      <c r="M21" s="5">
        <v>5.2701912465097399E-4</v>
      </c>
      <c r="N21" s="7">
        <v>1.3805000570060099E-3</v>
      </c>
      <c r="O21" s="8">
        <v>3.0874619217160799E-3</v>
      </c>
    </row>
    <row r="22" spans="2:15" x14ac:dyDescent="0.35">
      <c r="D22" s="5">
        <f t="shared" si="1"/>
        <v>1.5000000000000002</v>
      </c>
      <c r="E22" s="14">
        <f t="shared" si="0"/>
        <v>4.1887902047863905</v>
      </c>
      <c r="F22" s="17">
        <v>4909.1488010859202</v>
      </c>
      <c r="G22" s="21">
        <v>1077.68062354011</v>
      </c>
      <c r="H22" s="6">
        <v>3107.9051290010798</v>
      </c>
      <c r="I22" s="22">
        <v>7168.3541399230098</v>
      </c>
      <c r="J22" s="6">
        <v>2424.78140296525</v>
      </c>
      <c r="K22" s="6">
        <v>6992.7865402524203</v>
      </c>
      <c r="L22" s="22">
        <v>16128.796814826799</v>
      </c>
      <c r="M22" s="5">
        <v>4.3959053715831301E-4</v>
      </c>
      <c r="N22" s="7">
        <v>1.2677277991755701E-3</v>
      </c>
      <c r="O22" s="8">
        <v>2.92400232321007E-3</v>
      </c>
    </row>
    <row r="23" spans="2:15" x14ac:dyDescent="0.35">
      <c r="D23" s="5">
        <f t="shared" si="1"/>
        <v>1.6000000000000003</v>
      </c>
      <c r="E23" s="14">
        <f t="shared" si="0"/>
        <v>3.9269908169872405</v>
      </c>
      <c r="F23" s="17">
        <v>5515.2665394711503</v>
      </c>
      <c r="G23" s="21">
        <v>1059.3702139417101</v>
      </c>
      <c r="H23" s="6">
        <v>2625.94932065684</v>
      </c>
      <c r="I23" s="22">
        <v>6311.2688552554</v>
      </c>
      <c r="J23" s="6">
        <v>2390.1331738701901</v>
      </c>
      <c r="K23" s="6">
        <v>6302.2783695764301</v>
      </c>
      <c r="L23" s="22">
        <v>15147.045252612999</v>
      </c>
      <c r="M23" s="5">
        <v>4.3330913231874401E-4</v>
      </c>
      <c r="N23" s="7">
        <v>1.1425450271168301E-3</v>
      </c>
      <c r="O23" s="8">
        <v>2.74601980649256E-3</v>
      </c>
    </row>
    <row r="24" spans="2:15" x14ac:dyDescent="0.35">
      <c r="D24" s="5">
        <f t="shared" si="1"/>
        <v>1.7000000000000004</v>
      </c>
      <c r="E24" s="14">
        <f t="shared" si="0"/>
        <v>3.6959913571644618</v>
      </c>
      <c r="F24" s="17">
        <v>6149.5646266758504</v>
      </c>
      <c r="G24" s="21">
        <v>1174.7379084511099</v>
      </c>
      <c r="H24" s="6">
        <v>2175.0424885777702</v>
      </c>
      <c r="I24" s="22">
        <v>5524.8228856066498</v>
      </c>
      <c r="J24" s="6">
        <v>2359.3673306834498</v>
      </c>
      <c r="K24" s="6">
        <v>5546.3583458733101</v>
      </c>
      <c r="L24" s="22">
        <v>14088.298358296999</v>
      </c>
      <c r="M24" s="5">
        <v>4.2773156828923998E-4</v>
      </c>
      <c r="N24" s="7">
        <v>1.00550368851945E-3</v>
      </c>
      <c r="O24" s="8">
        <v>2.5540787451589801E-3</v>
      </c>
    </row>
    <row r="25" spans="2:15" x14ac:dyDescent="0.35">
      <c r="D25" s="5">
        <f t="shared" si="1"/>
        <v>1.8000000000000005</v>
      </c>
      <c r="E25" s="14">
        <f t="shared" si="0"/>
        <v>3.4906585039886582</v>
      </c>
      <c r="F25" s="17">
        <v>6780.12630544068</v>
      </c>
      <c r="G25" s="21">
        <v>1285.6661578133501</v>
      </c>
      <c r="H25" s="6">
        <v>1766.0673649385601</v>
      </c>
      <c r="I25" s="22">
        <v>4817.8008876904596</v>
      </c>
      <c r="J25" s="6">
        <v>2334.5439486117102</v>
      </c>
      <c r="K25" s="6">
        <v>4768.3818853341099</v>
      </c>
      <c r="L25" s="22">
        <v>13008.062396764301</v>
      </c>
      <c r="M25" s="5">
        <v>4.23231317732362E-4</v>
      </c>
      <c r="N25" s="7">
        <v>8.6446372105404405E-4</v>
      </c>
      <c r="O25" s="8">
        <v>2.3582419138441402E-3</v>
      </c>
    </row>
    <row r="26" spans="2:15" x14ac:dyDescent="0.35">
      <c r="D26" s="5">
        <f>D25+0.1</f>
        <v>1.9000000000000006</v>
      </c>
      <c r="E26" s="14">
        <f t="shared" si="0"/>
        <v>3.3069396353576761</v>
      </c>
      <c r="F26" s="17">
        <v>7418.9930630140298</v>
      </c>
      <c r="G26" s="21">
        <v>1405.4895442956999</v>
      </c>
      <c r="H26" s="6">
        <v>1405.4895442956999</v>
      </c>
      <c r="I26" s="22">
        <v>4163.1741274927899</v>
      </c>
      <c r="J26" s="6">
        <v>2322.0885023221999</v>
      </c>
      <c r="K26" s="6">
        <v>4005.6452012427399</v>
      </c>
      <c r="L26" s="22">
        <v>11865.046263354499</v>
      </c>
      <c r="M26" s="5">
        <v>4.2097326002940599E-4</v>
      </c>
      <c r="N26" s="7">
        <v>7.2618658470680595E-4</v>
      </c>
      <c r="O26" s="8">
        <v>2.1510236155464898E-3</v>
      </c>
    </row>
    <row r="27" spans="2:15" ht="15" thickBot="1" x14ac:dyDescent="0.4">
      <c r="D27" s="9">
        <f t="shared" si="1"/>
        <v>2.0000000000000004</v>
      </c>
      <c r="E27" s="15">
        <f t="shared" si="0"/>
        <v>3.1415926535897922</v>
      </c>
      <c r="F27" s="18">
        <v>8069.2451655602399</v>
      </c>
      <c r="G27" s="23">
        <v>1534.48426393661</v>
      </c>
      <c r="H27" s="10">
        <v>1534.48426393661</v>
      </c>
      <c r="I27" s="24">
        <v>3552.07195445042</v>
      </c>
      <c r="J27" s="10">
        <v>2314.9305467804602</v>
      </c>
      <c r="K27" s="10">
        <v>4603.4527918098202</v>
      </c>
      <c r="L27" s="24">
        <v>10656.215863351301</v>
      </c>
      <c r="M27" s="9">
        <v>4.19675588611396E-4</v>
      </c>
      <c r="N27" s="11">
        <v>8.3456359532447697E-4</v>
      </c>
      <c r="O27" s="12">
        <v>1.9318737968367001E-3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Michael Kelly</cp:lastModifiedBy>
  <dcterms:created xsi:type="dcterms:W3CDTF">2020-02-10T22:27:51Z</dcterms:created>
  <dcterms:modified xsi:type="dcterms:W3CDTF">2020-02-10T23:52:02Z</dcterms:modified>
</cp:coreProperties>
</file>