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ông việc\K61\"/>
    </mc:Choice>
  </mc:AlternateContent>
  <xr:revisionPtr revIDLastSave="0" documentId="13_ncr:1_{F03A5D62-2415-44F3-91B8-20784D0B93A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Bổ sung" sheetId="8" r:id="rId1"/>
    <sheet name="CLC" sheetId="1" r:id="rId2"/>
    <sheet name="Chuẩn" sheetId="2" r:id="rId3"/>
    <sheet name="CA-CLC" sheetId="3" r:id="rId4"/>
    <sheet name="CA" sheetId="4" r:id="rId5"/>
  </sheets>
  <externalReferences>
    <externalReference r:id="rId6"/>
  </externalReferences>
  <definedNames>
    <definedName name="_xlnm._FilterDatabase" localSheetId="0" hidden="1">'Bổ sung'!$A$3:$J$46</definedName>
    <definedName name="_xlnm._FilterDatabase" localSheetId="3" hidden="1">'CA-CLC'!$A$3:$J$42</definedName>
    <definedName name="_xlnm._FilterDatabase" localSheetId="1" hidden="1">CLC!$A$3:$J$47</definedName>
    <definedName name="_xlnm._FilterDatabase" localSheetId="2" hidden="1">Chuẩn!$A$4:$K$132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G9" i="3"/>
  <c r="G6" i="3"/>
  <c r="G42" i="3"/>
  <c r="F42" i="3"/>
  <c r="I41" i="3"/>
  <c r="G41" i="3"/>
  <c r="F41" i="3"/>
  <c r="G39" i="3"/>
  <c r="F39" i="3"/>
  <c r="I38" i="3"/>
  <c r="G38" i="3"/>
  <c r="F38" i="3"/>
  <c r="I37" i="3"/>
  <c r="G37" i="3"/>
  <c r="F37" i="3"/>
  <c r="G35" i="3"/>
  <c r="F35" i="3"/>
  <c r="G34" i="3"/>
  <c r="F34" i="3"/>
  <c r="G33" i="3"/>
  <c r="F33" i="3"/>
  <c r="G32" i="3"/>
  <c r="F32" i="3"/>
  <c r="G31" i="3"/>
  <c r="F31" i="3"/>
  <c r="I29" i="3"/>
  <c r="G29" i="3"/>
  <c r="F29" i="3"/>
  <c r="I28" i="3"/>
  <c r="G27" i="3"/>
  <c r="F27" i="3"/>
  <c r="G26" i="3"/>
  <c r="F26" i="3"/>
  <c r="G25" i="3"/>
  <c r="F25" i="3"/>
  <c r="G24" i="3"/>
  <c r="F24" i="3"/>
  <c r="G23" i="3"/>
  <c r="F23" i="3"/>
  <c r="I21" i="3"/>
  <c r="G21" i="3"/>
  <c r="F21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I13" i="3"/>
  <c r="G13" i="3"/>
  <c r="F13" i="3"/>
  <c r="I12" i="3"/>
  <c r="G12" i="3"/>
  <c r="F12" i="3"/>
  <c r="G10" i="3"/>
  <c r="F10" i="3"/>
  <c r="I6" i="3"/>
  <c r="F6" i="3"/>
  <c r="I4" i="3"/>
  <c r="F4" i="3"/>
  <c r="H5" i="1"/>
  <c r="H6" i="1"/>
  <c r="J6" i="1"/>
  <c r="H7" i="1"/>
  <c r="H9" i="1"/>
  <c r="J9" i="1"/>
  <c r="H10" i="1"/>
  <c r="H11" i="1"/>
  <c r="J11" i="1"/>
  <c r="H12" i="1"/>
  <c r="H13" i="1"/>
  <c r="J13" i="1"/>
  <c r="H14" i="1"/>
  <c r="H16" i="1"/>
  <c r="H17" i="1"/>
  <c r="H18" i="1"/>
  <c r="H19" i="1"/>
  <c r="J19" i="1"/>
  <c r="H21" i="1"/>
  <c r="J21" i="1"/>
  <c r="H22" i="1"/>
  <c r="J22" i="1"/>
  <c r="H24" i="1"/>
  <c r="H25" i="1"/>
  <c r="H26" i="1"/>
  <c r="H27" i="1"/>
  <c r="J27" i="1"/>
  <c r="H29" i="1"/>
  <c r="H31" i="1"/>
  <c r="J31" i="1"/>
  <c r="H33" i="1"/>
  <c r="H34" i="1"/>
  <c r="H35" i="1"/>
  <c r="H36" i="1"/>
  <c r="H37" i="1"/>
  <c r="H38" i="1"/>
  <c r="H39" i="1"/>
  <c r="H45" i="1"/>
  <c r="H46" i="1"/>
  <c r="F5" i="1"/>
  <c r="F6" i="1"/>
  <c r="F7" i="1"/>
  <c r="F9" i="1"/>
  <c r="F10" i="1"/>
  <c r="F11" i="1"/>
  <c r="F12" i="1"/>
  <c r="F13" i="1"/>
  <c r="F14" i="1"/>
  <c r="F16" i="1"/>
  <c r="F17" i="1"/>
  <c r="F18" i="1"/>
  <c r="F19" i="1"/>
  <c r="F21" i="1"/>
  <c r="F22" i="1"/>
  <c r="F24" i="1"/>
  <c r="F25" i="1"/>
  <c r="F26" i="1"/>
  <c r="F27" i="1"/>
  <c r="F29" i="1"/>
  <c r="F31" i="1"/>
  <c r="F33" i="1"/>
  <c r="F34" i="1"/>
  <c r="F35" i="1"/>
  <c r="F36" i="1"/>
  <c r="F37" i="1"/>
  <c r="F38" i="1"/>
  <c r="F39" i="1"/>
  <c r="F45" i="1"/>
  <c r="F46" i="1"/>
  <c r="F4" i="1"/>
</calcChain>
</file>

<file path=xl/sharedStrings.xml><?xml version="1.0" encoding="utf-8"?>
<sst xmlns="http://schemas.openxmlformats.org/spreadsheetml/2006/main" count="1424" uniqueCount="642">
  <si>
    <t>STT</t>
  </si>
  <si>
    <t>Mã SV</t>
  </si>
  <si>
    <t>Họ và tên</t>
  </si>
  <si>
    <t>Ngày sinh</t>
  </si>
  <si>
    <t> Đỗ Tuấn Anh</t>
  </si>
  <si>
    <t> Trần Lan Anh</t>
  </si>
  <si>
    <t> Phạm Khắc Ân</t>
  </si>
  <si>
    <t> Nguyễn Thanh Bình</t>
  </si>
  <si>
    <t> Vũ Ngọc Chi</t>
  </si>
  <si>
    <t> Nguyễn Trí Công</t>
  </si>
  <si>
    <t> Nguyễn Thế Chí Dũng</t>
  </si>
  <si>
    <t> Nguyễn Văn Dương</t>
  </si>
  <si>
    <t> Vũ Tùng Dương</t>
  </si>
  <si>
    <t> Nguyễn Trọng Đạt</t>
  </si>
  <si>
    <t> Nguyễn Tài Đô</t>
  </si>
  <si>
    <t> Đinh Văn Giang</t>
  </si>
  <si>
    <t> Trương Hoàng Giang</t>
  </si>
  <si>
    <t> Nguyễn Trọng Hà</t>
  </si>
  <si>
    <t> Nguyễn Khắc Vũ Hiệp</t>
  </si>
  <si>
    <t> Nguyễn Hữu Thị Hiếu</t>
  </si>
  <si>
    <t> Lê Thị Thanh Hoa</t>
  </si>
  <si>
    <t> Nguyễn Văn Hoàn</t>
  </si>
  <si>
    <t> Phạm Việt Hoàng</t>
  </si>
  <si>
    <t> Lê Văn Huy</t>
  </si>
  <si>
    <t> Nguyễn Nhật Huy</t>
  </si>
  <si>
    <t> Phạm Minh Huyền</t>
  </si>
  <si>
    <t> Lê Quang Hưng</t>
  </si>
  <si>
    <t> Lê Phạm Văn Linh</t>
  </si>
  <si>
    <t> Nguyễn Văn Minh</t>
  </si>
  <si>
    <t> Mai Hoàng Nam</t>
  </si>
  <si>
    <t> Nguyễn Hữu Nghĩa</t>
  </si>
  <si>
    <t> Nguyễn Mạnh Nguyên</t>
  </si>
  <si>
    <t> Vũ Quốc Phong</t>
  </si>
  <si>
    <t> Bùi Minh Quang</t>
  </si>
  <si>
    <t> Thái Huy Nhật Quang</t>
  </si>
  <si>
    <t> Nguyễn Quang Thái</t>
  </si>
  <si>
    <t> Nguyễn Phương Thảo</t>
  </si>
  <si>
    <t> Vũ Tiến Thắng</t>
  </si>
  <si>
    <t> Nguyễn Đức Thiện</t>
  </si>
  <si>
    <t> Đoàn Thị Hoài Thu</t>
  </si>
  <si>
    <t> Phạm Văn Trọng</t>
  </si>
  <si>
    <t> Trần Hữu Tuân</t>
  </si>
  <si>
    <t> Hoàng Anh Tuấn</t>
  </si>
  <si>
    <t> Ngô Kiên Tuấn</t>
  </si>
  <si>
    <t> Trần Quang Tuấn</t>
  </si>
  <si>
    <t> Lưu Quang Tùng</t>
  </si>
  <si>
    <t> Trần Mạnh Tùng</t>
  </si>
  <si>
    <t> Phạm Hoàng Quốc Việt</t>
  </si>
  <si>
    <t>CB</t>
  </si>
  <si>
    <t> Đậu Trọng Dũng</t>
  </si>
  <si>
    <t> Nguyễn Thành Đại</t>
  </si>
  <si>
    <t> Nguyễn Văn Khải</t>
  </si>
  <si>
    <t> Bùi Quang Linh</t>
  </si>
  <si>
    <t> Nguyễn Thái San</t>
  </si>
  <si>
    <t> Nguyễn Hoàng Thạch</t>
  </si>
  <si>
    <t> Đào Trọng Thủy</t>
  </si>
  <si>
    <t> Nguyễn Duy Trường</t>
  </si>
  <si>
    <t> Hà Văn Tú</t>
  </si>
  <si>
    <t> Bùi Thanh Tùng</t>
  </si>
  <si>
    <t> Đặng Thị Tuyết</t>
  </si>
  <si>
    <t> Nguyễn Tiến Việt</t>
  </si>
  <si>
    <t> Nguyễn Tiến Xuân</t>
  </si>
  <si>
    <t> Phạm Công Anh</t>
  </si>
  <si>
    <t>CC</t>
  </si>
  <si>
    <t> Nguyễn Tùng Dương</t>
  </si>
  <si>
    <t> Lê Quang Đạo</t>
  </si>
  <si>
    <t> Lê Trung Hiếu</t>
  </si>
  <si>
    <t> Lê Duy Khánh</t>
  </si>
  <si>
    <t> Chu Thị Thùy Linh</t>
  </si>
  <si>
    <t> Nguyễn Phương Linh</t>
  </si>
  <si>
    <t> Phạm Duy Linh</t>
  </si>
  <si>
    <t> Hoàng Văn Phú</t>
  </si>
  <si>
    <t> Nguyễn Văn Phúc</t>
  </si>
  <si>
    <t> Nguyễn Hồng Quân</t>
  </si>
  <si>
    <t> Lê Thái Sơn</t>
  </si>
  <si>
    <t> Đàm Tiến Thành</t>
  </si>
  <si>
    <t> Cao Quyết Thắng</t>
  </si>
  <si>
    <t> Nguyễn Đức Thắng</t>
  </si>
  <si>
    <t> Phạm Thị Thùy Tiên</t>
  </si>
  <si>
    <t> Nguyễn Mạnh Tiến</t>
  </si>
  <si>
    <t> Phạm Văn Tiến</t>
  </si>
  <si>
    <t> Trần Quang Toàn</t>
  </si>
  <si>
    <t> Phương Anh Tuấn</t>
  </si>
  <si>
    <t> Trần Anh Tuấn</t>
  </si>
  <si>
    <t> Nguyễn Văn Tùng</t>
  </si>
  <si>
    <t> Nguyễn Như Ý</t>
  </si>
  <si>
    <t> Nguyễn Mạnh Dũng</t>
  </si>
  <si>
    <t>CD</t>
  </si>
  <si>
    <t> Phạm Ngọc Duy</t>
  </si>
  <si>
    <t> Trương Văn Dương</t>
  </si>
  <si>
    <t> Trần Văn Định</t>
  </si>
  <si>
    <t> Trần Thị Quỳnh Giao</t>
  </si>
  <si>
    <t> Trần Minh Hiếu</t>
  </si>
  <si>
    <t> Phùng Quang Huy</t>
  </si>
  <si>
    <t> Nguyễn Thị Huyền</t>
  </si>
  <si>
    <t> Hoàng Việt Hưng</t>
  </si>
  <si>
    <t> Trần Văn Hưởng</t>
  </si>
  <si>
    <t> Vũ Đình Hướng</t>
  </si>
  <si>
    <t> Trần Quang Linh</t>
  </si>
  <si>
    <t> Nguyễn Nhật Nam</t>
  </si>
  <si>
    <t> Nguyễn Đức Nhiên</t>
  </si>
  <si>
    <t> Nguyễn Viết Quân</t>
  </si>
  <si>
    <t> Vũ Văn Qúy</t>
  </si>
  <si>
    <t> Nguyễn Thị Quỳnh</t>
  </si>
  <si>
    <t> Cao Thị Phương Thảo</t>
  </si>
  <si>
    <t> Nguyễn Việt Thắng</t>
  </si>
  <si>
    <t> Trần Minh Tiến</t>
  </si>
  <si>
    <t> Tống Lý Trinh</t>
  </si>
  <si>
    <t> Hà Công Trung</t>
  </si>
  <si>
    <t> Trần Thế Tuấn</t>
  </si>
  <si>
    <t> Nguyễn Thị Hải Yến</t>
  </si>
  <si>
    <t> Lê Lương Tuấn Anh</t>
  </si>
  <si>
    <t>T</t>
  </si>
  <si>
    <t> Nguyễn Tuấn Anh</t>
  </si>
  <si>
    <t> Đỗ Hải Bình</t>
  </si>
  <si>
    <t> Lê Thành Công</t>
  </si>
  <si>
    <t> Nguyễn Đức Công</t>
  </si>
  <si>
    <t> Hoàng Xuân Cường</t>
  </si>
  <si>
    <t> Phạm Minh Cường</t>
  </si>
  <si>
    <t> Bùi Tiến Dũng</t>
  </si>
  <si>
    <t> Nguyễn Khánh Duy</t>
  </si>
  <si>
    <t> Phạm Văn Duy</t>
  </si>
  <si>
    <t> Đại Văn Dương</t>
  </si>
  <si>
    <t> Nguyễn Kim Đại</t>
  </si>
  <si>
    <t> Lê Thuận Đức</t>
  </si>
  <si>
    <t> Phan Minh Đức</t>
  </si>
  <si>
    <t> Nguyễn Quang Hà</t>
  </si>
  <si>
    <t> Vũ Thị Thanh Hà</t>
  </si>
  <si>
    <t> Bùi Thị Hiền</t>
  </si>
  <si>
    <t> Đoàn Trung Hiếu</t>
  </si>
  <si>
    <t> Nguyễn Đình Hiếu</t>
  </si>
  <si>
    <t> Nguyễn Trung Hiếu</t>
  </si>
  <si>
    <t> Dương Thanh Hòa</t>
  </si>
  <si>
    <t> Tiêu Công Hòa</t>
  </si>
  <si>
    <t> Nguyễn Thị Hợp</t>
  </si>
  <si>
    <t> Đỗ Thành Huy</t>
  </si>
  <si>
    <t> Nguyễn Mậu Đức Huy</t>
  </si>
  <si>
    <t> Vũ Thanh Huyền</t>
  </si>
  <si>
    <t> Hoàng Mạnh Hưng</t>
  </si>
  <si>
    <t> Nguyễn Thị Hường</t>
  </si>
  <si>
    <t> Vũ Sỹ Kiên</t>
  </si>
  <si>
    <t> Nguyễn Văn Lâm</t>
  </si>
  <si>
    <t> Nguyễn Văn Long</t>
  </si>
  <si>
    <t> Mai Thị Lý</t>
  </si>
  <si>
    <t> Nguyễn Đức Minh</t>
  </si>
  <si>
    <t> Phan Thế Minh</t>
  </si>
  <si>
    <t> Trần Thị Minh Nguyệt</t>
  </si>
  <si>
    <t> Nguyễn Thị Hồng Nhung</t>
  </si>
  <si>
    <t> Nguyễn Văn Oai</t>
  </si>
  <si>
    <t> Nguyễn Thị Phượng</t>
  </si>
  <si>
    <t> Vũ Trường Quang</t>
  </si>
  <si>
    <t> Nguyễn Trường Sơn</t>
  </si>
  <si>
    <t> Tống Thanh Sơn</t>
  </si>
  <si>
    <t> Trịnh Quang Sơn</t>
  </si>
  <si>
    <t> Đỗ Thanh Tâm</t>
  </si>
  <si>
    <t> Nguyễn Đức Thái</t>
  </si>
  <si>
    <t> Đoàn Thị Thoa</t>
  </si>
  <si>
    <t> Vũ Thủy Tiên</t>
  </si>
  <si>
    <t> Nguyễn Bá Tiến</t>
  </si>
  <si>
    <t> Nguyễn Ngọc Tiến</t>
  </si>
  <si>
    <t> Trần Văn Trung</t>
  </si>
  <si>
    <t> Nguyễn Minh Tuấn</t>
  </si>
  <si>
    <t> Trần Văn Tuấn</t>
  </si>
  <si>
    <t> Đặng Quang Tường</t>
  </si>
  <si>
    <t> Phùng Đình Xuân</t>
  </si>
  <si>
    <t> Trần Quang Bách</t>
  </si>
  <si>
    <t>CAC</t>
  </si>
  <si>
    <t> Đỗ Quang Hải</t>
  </si>
  <si>
    <t> Nguyễn Văn Phi</t>
  </si>
  <si>
    <t> Nguyễn Ngọc Phúc</t>
  </si>
  <si>
    <t> Vũ Xuân Quân</t>
  </si>
  <si>
    <t> Phạm Thuận Thành</t>
  </si>
  <si>
    <t> Trần Văn Thắng</t>
  </si>
  <si>
    <t> Nguyễn Anh Tuấn</t>
  </si>
  <si>
    <t> Nguyễn Huy Tuyển</t>
  </si>
  <si>
    <t> Đào Tuấn Anh</t>
  </si>
  <si>
    <t>CLC1</t>
  </si>
  <si>
    <t> Đỗ Xuân Anh</t>
  </si>
  <si>
    <t> Nguyễn Tiến Tuấn Anh</t>
  </si>
  <si>
    <t> Nguyễn Tuấn Bình</t>
  </si>
  <si>
    <t> Nguyễn Mạnh Cường</t>
  </si>
  <si>
    <t> Nguyễn Xuân Việt Cường</t>
  </si>
  <si>
    <t> Đỗ Ngọc Duy</t>
  </si>
  <si>
    <t> Trần Minh Đức</t>
  </si>
  <si>
    <t> Hoàng Giang</t>
  </si>
  <si>
    <t> Đỗ Đình Hiếu</t>
  </si>
  <si>
    <t> Đồng Việt Hoàng</t>
  </si>
  <si>
    <t> Lê Hoàng</t>
  </si>
  <si>
    <t> Ngô Minh Hoàng</t>
  </si>
  <si>
    <t> Nguyễn Văn Hoàng</t>
  </si>
  <si>
    <t> Phạm Đình Hùng</t>
  </si>
  <si>
    <t> Vũ Phúc Hưng</t>
  </si>
  <si>
    <t> Dương Quang Khải</t>
  </si>
  <si>
    <t> Phạm Thị Linh</t>
  </si>
  <si>
    <t>CLC2</t>
  </si>
  <si>
    <t> Phạm Tuấn Dũng</t>
  </si>
  <si>
    <t> Nguyễn Trọng Dương</t>
  </si>
  <si>
    <t> Vũ Minh Hiếu</t>
  </si>
  <si>
    <t> Nguyễn Minh Hoàng</t>
  </si>
  <si>
    <t> Nguyễn Trọng Khải</t>
  </si>
  <si>
    <t> Nguyễn Ngọc Lâm</t>
  </si>
  <si>
    <t> Nguyễn Thị Linh</t>
  </si>
  <si>
    <t> Phí Hoàng Linh</t>
  </si>
  <si>
    <t> Phí Văn Minh</t>
  </si>
  <si>
    <t> Lê Trung Nam Nhật</t>
  </si>
  <si>
    <t> Hà Tuấn Phong</t>
  </si>
  <si>
    <t> Nguyễn Như Duy Phương</t>
  </si>
  <si>
    <t> Nguyễn Duy Quang</t>
  </si>
  <si>
    <t> Nguyễn Tuấn Quang</t>
  </si>
  <si>
    <t> Phạm Ngọc Tài</t>
  </si>
  <si>
    <t> Phạm Xuân Thành</t>
  </si>
  <si>
    <t> Nguyễn Đức Thảo</t>
  </si>
  <si>
    <t> Lê Trung Thông</t>
  </si>
  <si>
    <t> Chu Minh Tiến</t>
  </si>
  <si>
    <t> Nguyễn Thanh Tùng</t>
  </si>
  <si>
    <t> Nguyễn Xuân Tùng</t>
  </si>
  <si>
    <t>Đề tài</t>
  </si>
  <si>
    <t>Cán bộ hướng dẫn</t>
  </si>
  <si>
    <t>CB đồng hướng dẫn</t>
  </si>
  <si>
    <t> Lớp</t>
  </si>
  <si>
    <t>ThS. Lương Thanh Nhạn</t>
  </si>
  <si>
    <t>ThS. Nguyễn Ngọc Khương</t>
  </si>
  <si>
    <t>Ths. Nguyễn Ngọc Khương</t>
  </si>
  <si>
    <t>ThS. Nguyễn Thị Hạnh</t>
  </si>
  <si>
    <t>CLC</t>
  </si>
  <si>
    <t>Xây dựng hệ thống trực tuyến các sự kiện lấy tín hiệu từ UAV hoặc điện thoại</t>
  </si>
  <si>
    <t>PGS.TS. Trương Ninh Thuận</t>
  </si>
  <si>
    <t>Nhật ký du lịch và gợi ý theo ngữ cảnh</t>
  </si>
  <si>
    <t>TS. Vũ Thị Hồng Nhạn</t>
  </si>
  <si>
    <t>Phát triển extension booking hotel trên nến tảng Magento 2</t>
  </si>
  <si>
    <t>TS. Trần Trúc Mai</t>
  </si>
  <si>
    <t>Hệ thống học tập trực tuyến trên nền tảng moodle.</t>
  </si>
  <si>
    <t>PGS.TS. Nguyễn Việt Anh</t>
  </si>
  <si>
    <t>Nghiên cứu và phát triển FAirKit Mobile</t>
  </si>
  <si>
    <t>GS.TS. Nguyễn Thanh Thủy</t>
  </si>
  <si>
    <t>Phát hiện lỗ hổng an ninh trong phần mềm nhúng theo phương pháp Dynamic Binary Instrumentation</t>
  </si>
  <si>
    <t>TS. Lê Đình Thanh</t>
  </si>
  <si>
    <t>Nhận dạng thiết bị điện dựa trên dòng điện tiêu thụ</t>
  </si>
  <si>
    <t>Phát triển backend cho hệ thống đăng ký thi</t>
  </si>
  <si>
    <t>Phát triển ứng dụng trên nền tảng di động cho lái xe trong hệ thống quản lý dịch vụ vận tải</t>
  </si>
  <si>
    <t>TS. Bùi Quang Hưng</t>
  </si>
  <si>
    <t>Phát triển ứng dụng hỗ trợ tìm đối thủ bóng đá(Phần backend)</t>
  </si>
  <si>
    <t>TS. Vũ Diệu Hương</t>
  </si>
  <si>
    <t>Giải pháp nâng cao khả năng chịu tải cho hệ thống đăng ký thi</t>
  </si>
  <si>
    <t>Phát triển frontend cho hệ thống đăng ký thi</t>
  </si>
  <si>
    <t>Xây dựng ứng dụng gốc đa nền tảng có giao diện thay đổi động theo dữ liệu đặc tả - phần máy khách</t>
  </si>
  <si>
    <t>PGS.TS. Trương Anh Hoàng</t>
  </si>
  <si>
    <t>Giải pháp giám sát người làm việc</t>
  </si>
  <si>
    <t>TS. Tô Văn Khánh</t>
  </si>
  <si>
    <t>Nghiên cứu, phát triển phương pháp phát hiện đường từ ảnh vệ tinh và dữ liệu GPX</t>
  </si>
  <si>
    <t>PGS.TS. Phạm Bảo Sơn</t>
  </si>
  <si>
    <t>Tạo tay cầm ảo</t>
  </si>
  <si>
    <t>TS. Đặng Văn Hưng</t>
  </si>
  <si>
    <t>Mô hình toán học cho bài toán định tuyến máy bay không người lái có tính tới các yếu tố môi trường</t>
  </si>
  <si>
    <t>TS. Hà Minh Hoàng</t>
  </si>
  <si>
    <t>Công cụ tự động tách đối tượng chính khỏi phông nền ảnh tĩnh</t>
  </si>
  <si>
    <t>TS. Hoàng Xuân Tùng</t>
  </si>
  <si>
    <t>Xây dựng ứng dụng tặng điểm trên Slack</t>
  </si>
  <si>
    <t>Nghiên cứu phát triển hệ thống quản lý và lập kế hoạch sản xuất tối ưu</t>
  </si>
  <si>
    <t>Xây dựng giải pháp cho bài toán cung cấp dịch vụ ra ngoài Internet từ trong các môi trường ảo hoá</t>
  </si>
  <si>
    <t>Solving the scheduling problems with change over costs</t>
  </si>
  <si>
    <t>Xây dựng giải pháp tưới tiêu tự động điều khiển dựa trên mô hình dự báo</t>
  </si>
  <si>
    <t>TS. Nguyễn Hoài Sơn</t>
  </si>
  <si>
    <t>TS. Phạm Tiến Lâm</t>
  </si>
  <si>
    <t>Xây dựng và phát triển dịch vụ Virtual Firewall cho giải pháp điện toán đám mây OpenStack</t>
  </si>
  <si>
    <t>Nghiên cứu phát triển module kiểm tra lỗi chính tả và gợi ý từ bằng phương pháp tìm kiếm gần đúng</t>
  </si>
  <si>
    <t>Tối ưu hóa tìm kiếm và xử lý truy vấn dữ liệu không gian</t>
  </si>
  <si>
    <t>Xây dựng ứng dụng tự động xóa background ảnh sản phẩm phục vụ cho lĩnh vực thương mại điện tử</t>
  </si>
  <si>
    <t>TS. Nguyễn Đình Hóa</t>
  </si>
  <si>
    <t>Các thuật toán metaheuristic hiệu quả giải quyết bài toán định tuyến cho máy bay không người lái</t>
  </si>
  <si>
    <t>Xây dựng phần mềm hỗ trợ phân loại rác thải ứng dụng AI và Smartphone</t>
  </si>
  <si>
    <t>TS. Ngô Thị Duyên</t>
  </si>
  <si>
    <t>Vườn thú ảo</t>
  </si>
  <si>
    <t>Xây dựng ứng dụng đồng bộ nội dung sản phẩm đồng thời lên các sàn Thương mại điện tử</t>
  </si>
  <si>
    <t>Nghiên cứu phát triển hệ thống quản lý và xếp lịch cho trung tâm chăm sóc khách hàng tại các bệnh viện</t>
  </si>
  <si>
    <t>Xây dựng hệ thống gợi ý mua hàng dựa trên tư vấn xã hội</t>
  </si>
  <si>
    <t>TS. Trần Mai Vũ</t>
  </si>
  <si>
    <t>Ứng dụng Android hỗ trợ xác định vị trí từng người trong đoàn khách du lịch</t>
  </si>
  <si>
    <t>Nghiên cứu, phát triển phương pháp tìm đường đi giữa 2 địa điểm bằng phương tiện ô tô tối ưu theo thời gian trên VMap (Bản đồ số Việt Nam)</t>
  </si>
  <si>
    <t>CN. Hà Đức Văn</t>
  </si>
  <si>
    <t>Nghiên cứu phương pháp chuyển dữ liệu giữa các điện thoại thông minh</t>
  </si>
  <si>
    <t>Tóm tắt văn bản dựa vào mô hình Sequence to sequence.</t>
  </si>
  <si>
    <t>TS. Nguyễn Văn Vinh</t>
  </si>
  <si>
    <t>Phát triển phương pháp xếp hạng kết quả tìm kiếm địa chỉ cho VMap (Bản đồ số Việt Nam)</t>
  </si>
  <si>
    <t>CN. Lưu Quang Thắng</t>
  </si>
  <si>
    <t>Nghiên cứu, phát triển phương pháp tìm đường đi giữa 2 địa điểm bằng phương tiện xe máy tối ưu theo thời gian trên VMap (Bản đồ số Việt Nam)</t>
  </si>
  <si>
    <t>Xây dựng ứng dụng hỗ trợ tự động chấm bài thực hành cho môn lập trình hướng đối tượng</t>
  </si>
  <si>
    <t>PGS.TS. Phạm Ngọc Hùng</t>
  </si>
  <si>
    <t>CN. Bùi Quang Cường</t>
  </si>
  <si>
    <t>Chatbot quản lý bán hàng</t>
  </si>
  <si>
    <t>Nghiên cứu phương pháp nội suy số nhà để có thể tìm kiếm các địa chỉ chưa được thu thập cho VMap (Bản đồ số Việt Nam)</t>
  </si>
  <si>
    <t>PGS.TS. Nguyễn Việt Hà</t>
  </si>
  <si>
    <t>Xây dựng hệ thống Chatbot tư vấn chọn trường đại học</t>
  </si>
  <si>
    <t>ThS. Lê Hoàng Quỳnh</t>
  </si>
  <si>
    <t>ThS. Cấn Duy Cát</t>
  </si>
  <si>
    <t>Đảm bảo an ninh cho ứng dụng dạng Single Page</t>
  </si>
  <si>
    <t>Phát triển module khảo sát trong hệ thống học trực tuyến moodle</t>
  </si>
  <si>
    <t>Phân tích dữ liệu nhằm hỗ trợ người đãng trí trong sinh hoạt</t>
  </si>
  <si>
    <t>Ứng dụng mạng CRNN vào trích xuất dữ liệu văn bản từ mutex video phục vụ bài toán kiểm duyệt nội dung video</t>
  </si>
  <si>
    <t>Phát triển ứng dụng kiểm tra trắc nghiệm bằng công nghệ Headless CMS</t>
  </si>
  <si>
    <t>ThS. Trần Văn Mạnh</t>
  </si>
  <si>
    <t>Xây dựng mô hình định vị, xây dựng bản đồ trong không gian ba chiều cho thiết bị bay không người lái trong môi trường không có tín hiệu gps.</t>
  </si>
  <si>
    <t>TS. Phạm Minh Triển</t>
  </si>
  <si>
    <t>TS. Trần Quốc Long</t>
  </si>
  <si>
    <t>Xây dựng hệ thống đi chung xe với phương pháp bó cụm phân cấp</t>
  </si>
  <si>
    <t>Tóm tắt văn bản sử dụng mô hình transformer</t>
  </si>
  <si>
    <t>Cài đặt công cụ kiểm chứng yêu cầu an ninh phần mềm</t>
  </si>
  <si>
    <t>Mạng xã hội du lịch cho người mê phượt</t>
  </si>
  <si>
    <t>Phương pháp sinh Test case tự động theo đầu ra mong muốn</t>
  </si>
  <si>
    <t>Xây dựng nền tảng học trực tuyến sử dụng công nghệ điện toán đám mây</t>
  </si>
  <si>
    <t>TS. Lê Hồng Hải</t>
  </si>
  <si>
    <t>Tìm hiểu về odoo và xây dựng ứng dụng thử nghiệm</t>
  </si>
  <si>
    <t>ThS. Dư Phương Hạnh</t>
  </si>
  <si>
    <t>Xây dựng cổng thông tin hộ trợ điều phối hiến và ghép tạng</t>
  </si>
  <si>
    <t>PGS.TS. Nguyễn Trí Thành</t>
  </si>
  <si>
    <t>Phát triển công cụ phát hiện lỗ hổng bảo mật ứng dụng ASP.NET</t>
  </si>
  <si>
    <t>PGS.TS. Nguyễn Ngọc Hóa</t>
  </si>
  <si>
    <t>Hệ thống điểm danh sinh viên bằng khuôn mặt</t>
  </si>
  <si>
    <t>Website kết nối sinh viên với nhà tuyển dụng</t>
  </si>
  <si>
    <t>Phát triển hệ thống quản lí rủi ro - front-end</t>
  </si>
  <si>
    <t>Xây dựng ứng dụng di động quản lý các dịch vụ thể thao</t>
  </si>
  <si>
    <t>TS. Nguyễn Thị Hậu</t>
  </si>
  <si>
    <t>Xây dựng ontology cho trang phục Việt truyền thống</t>
  </si>
  <si>
    <t>Xây dựng website trao đổi, mua, bán sách cũ</t>
  </si>
  <si>
    <t>Xây dựng ứng dụng trao đổi thông tin dành cho cư dân chung cư trên nền tảng di động.</t>
  </si>
  <si>
    <t>Nghiên cứu phương pháp phân đoạn khách hàng dựa trên kỹ thuật phân cụm RFM</t>
  </si>
  <si>
    <t>PGS.TS. Hà Quang Thụy</t>
  </si>
  <si>
    <t>CN. Nguyễn Thị Cẩm Vân</t>
  </si>
  <si>
    <t>Nghiên cứu, phát triển phương pháp gợi ý sửa lỗi truy vấn địa chỉ cho bản đồ số VMap</t>
  </si>
  <si>
    <t>PGS.TS. Phan Xuân Hiếu</t>
  </si>
  <si>
    <t>TS. Bùi Quang Hưng</t>
  </si>
  <si>
    <t>Hệ thống phân loại doanh nghiệp</t>
  </si>
  <si>
    <t>Phát triển hệ thống quản lí rủi ro - backend</t>
  </si>
  <si>
    <t>Xây dựng website tự động gợi ý món ăn hàng ngày dựa trên phân tích nhu cầu năng lượng của người dùng</t>
  </si>
  <si>
    <t>Ứng dụng nhận diện công thức món ăn dựa trên phân tích ảnh</t>
  </si>
  <si>
    <t>Trích xuất các trường thông tin từ hồ sơ lý lịch</t>
  </si>
  <si>
    <t>Khôi phục dấu thanh cho tiếng Việt không dấu</t>
  </si>
  <si>
    <t>TS. Trần Quốc Long</t>
  </si>
  <si>
    <t>ThS. Nguyễn Minh Trang</t>
  </si>
  <si>
    <t>Tìm hiểu công nghệ Blockchain và ứng dụng</t>
  </si>
  <si>
    <t>Xây dựng dụng bán hàng tự động tích hợp trên Facebook</t>
  </si>
  <si>
    <t>Kết hợp R và Shiny trong bài toán trực quan hóa dữ liệu</t>
  </si>
  <si>
    <t>Phát triển phương pháp gợi ý cụm từ truy vấn địa chỉ cho người dùng VMap (Bản đồ số Việt Nam)</t>
  </si>
  <si>
    <t>Xây dựng hệ thống thông tin chất lượng bất động sản</t>
  </si>
  <si>
    <t>Xác định vị trí người dùng thiết bị di động sử dụng dữ liệu wifi</t>
  </si>
  <si>
    <t>TS. Nguyễn Đại Thọ</t>
  </si>
  <si>
    <t>TS. Trần Trúc Mai</t>
  </si>
  <si>
    <t>Nghiên cứu các kỹ thuật học sâu và ứng dụng</t>
  </si>
  <si>
    <t>TS. Đặng Thanh Hải</t>
  </si>
  <si>
    <t>Phát triển ứng dụng Chat trong Doanh nghiệp dựa trên nền tảng RocketChat</t>
  </si>
  <si>
    <t>Phát triển ứng dụng trao đổi thông tin trong doanh nghiệp (phía client)</t>
  </si>
  <si>
    <t>Ước lượng tương tác giữa các nguyên tử trong phân tử bằng Học máy</t>
  </si>
  <si>
    <t>ThS. Nguyễn Minh Thuận</t>
  </si>
  <si>
    <t>Phân vùng tâm thất trái trong video siêu âm tim</t>
  </si>
  <si>
    <t>TS. Nguyễn Đỗ Văn</t>
  </si>
  <si>
    <t>Trích xuất thông tin CV</t>
  </si>
  <si>
    <t>TS. Ma Thị Châu</t>
  </si>
  <si>
    <t>Phần mềm di động hỗ trợ bác sĩ phân tích chức năng tâm thu tâm thất trái</t>
  </si>
  <si>
    <t>TS. Hà Minh Cường</t>
  </si>
  <si>
    <t>Xây dựng thư viện từ điển thực vật</t>
  </si>
  <si>
    <t>Nghiên cứu giải pháp mã nguồn mở Openstack xây dựng hệ thống điện toán đám mây dứng dụng vào hệ thống máy chủ Trường ĐH Công nghệ</t>
  </si>
  <si>
    <t>TS. Dương Lê Minh</t>
  </si>
  <si>
    <t>ThS. Đỗ Hoàng Kiên</t>
  </si>
  <si>
    <t>Trần Tuấn Minh</t>
  </si>
  <si>
    <t>60CAC</t>
  </si>
  <si>
    <t>Tìm lỗ hổng zero-day trong một số trình thông dịch JavaScript thông dụng</t>
  </si>
  <si>
    <t>TS. Lê Đình Thanh</t>
  </si>
  <si>
    <t>Nguyễn Thị Phòng</t>
  </si>
  <si>
    <t>60N</t>
  </si>
  <si>
    <t>Định tuyến trong mạng MANETs</t>
  </si>
  <si>
    <t>PGS.TS. Nguyễn Đình Việt</t>
  </si>
  <si>
    <t>Phan Anh Dương</t>
  </si>
  <si>
    <t>Đảm bảo chất lượng dịch vụ cho truyền thông đa phương tiện</t>
  </si>
  <si>
    <t>Phạm Văn Hạnh</t>
  </si>
  <si>
    <t>TS. Đỗ Đức Đông</t>
  </si>
  <si>
    <t>61N</t>
  </si>
  <si>
    <t>Xây dựng hệ thống hỗ trợ tiến độ học tập cho sinh viên</t>
  </si>
  <si>
    <t>ThS. Lê Hoàng Quỳnh</t>
  </si>
  <si>
    <t>Nhận dạng chứng từ</t>
  </si>
  <si>
    <t>Khai phá dữ liệu song ngữ cho bài toán Dịch máy bằng phương pháp không giám sát</t>
  </si>
  <si>
    <t>Dịch máy</t>
  </si>
  <si>
    <t>ThS. Nguyễn Ngọc Khải</t>
  </si>
  <si>
    <t>Xây dựng ứng dụng di động trên nền tảng react</t>
  </si>
  <si>
    <t>PGS.TS. Trương Anh Hoàng</t>
  </si>
  <si>
    <t>Phân tích ý định người dùng từ dữ liệu mạng xã hội</t>
  </si>
  <si>
    <t>TS. Lê Đức Trọng</t>
  </si>
  <si>
    <t>SINH MÃ KIỂM THỬ TỰ ĐỘNG DỰA TRÊN KỊCH BẢN KIỂM THỬ HƯỚNG HÀNH VI</t>
  </si>
  <si>
    <t>Xây dựng công cụ hỗ trợ kiểm thử ứng dụng trên Android</t>
  </si>
  <si>
    <t>TS. Võ Đình Hiếu</t>
  </si>
  <si>
    <t>ThS. Nguyễn Thu Trang</t>
  </si>
  <si>
    <t>Nghiên cứu, ứng dụng công cụ kiểm thử ReportPortal</t>
  </si>
  <si>
    <t>Hệ thống Hỗ trợ Xác minh Địa chỉ trong Thương mại điện tử</t>
  </si>
  <si>
    <t>Ứng dụng học máy trong phân tích mã nguồn</t>
  </si>
  <si>
    <t>Hệ thống gợi ý cho nhà cung cấp trong thương mại điện tử</t>
  </si>
  <si>
    <t>CN. Mai Thanh Minh</t>
  </si>
  <si>
    <t>Mô hình gợi ý sản phẩm kế tiếp dựa trên chuỗi giỏ hàng đa ý định</t>
  </si>
  <si>
    <t>Xây dựng ứng dụng tương tác ảo hỗ trợ thử trang phục</t>
  </si>
  <si>
    <t>TS. Ngô Thị Duyên</t>
  </si>
  <si>
    <t>PGS.TS. Lê Thanh Hà</t>
  </si>
  <si>
    <t>Phát triển các tính năng nâng cao hỗ trợ kiểm thử thâm nhập các ứng dụng Web</t>
  </si>
  <si>
    <t>TS. Nguyễn Đại Thọ</t>
  </si>
  <si>
    <t>Ứng dụng công nghệ GIS trong khai thác thông tin đất đai</t>
  </si>
  <si>
    <t>Xây dựng trang web thi trắc nghiệm online áp dụng phương pháp kiểm tra thích ứng</t>
  </si>
  <si>
    <t>PGS.TS. Nguyễn Trí Thành</t>
  </si>
  <si>
    <t>Xây dựng Ứng dụng hỗ trợ theo dõi sức khoẻ và đặt lịch dịch vụ cho người lớn tuổi</t>
  </si>
  <si>
    <t>TS. Bùi Ngọc Thăng</t>
  </si>
  <si>
    <t>Xây dựng hệ thống quản lý khách hàng cho các doanh nghiệp thương mại điện tử</t>
  </si>
  <si>
    <t>TS. Phạm Mạnh Linh</t>
  </si>
  <si>
    <t>Mô hình gợi ý giỏ hàng kế tiếp sử dụng phương pháp học để xếp hạng</t>
  </si>
  <si>
    <t>Dự đoán độ cao mái nhà dựa vào ảnh viễn thám phục vụ cho việc xây dựng thành phố 3D</t>
  </si>
  <si>
    <t>PGS.TS. Nguyễn Thị Nhật Thanh</t>
  </si>
  <si>
    <t>Nghiên cứu kiến trúc Microservice và ứng dụng</t>
  </si>
  <si>
    <t>Hệ thống tra cứu nhà cho thuê - module khách thuê</t>
  </si>
  <si>
    <t>TS. Trần Thị Minh Châu</t>
  </si>
  <si>
    <t>Hệ thống tra cứu nhà cho thuê - module chủ nhà</t>
  </si>
  <si>
    <t>Hệ thống mua bán và đặt lịch chăm sóc thú cưng</t>
  </si>
  <si>
    <t>PGS.TS. Nguyễn Việt Anh</t>
  </si>
  <si>
    <t>Phát triển ứng dụng di động cho khách hàng trong hệ thống quản lý dịch vụ vận tải khách hàng</t>
  </si>
  <si>
    <t>Ứng dụng quản lý bán hàng cho doanh nghiệp nhỏ</t>
  </si>
  <si>
    <t>Ứng dụng phân loại ảnh trong vấn đề theo dõi sức khỏe</t>
  </si>
  <si>
    <t>TS. Ma Thị Châu</t>
  </si>
  <si>
    <t>Hệ thống gợi ý tin tức cá nhân hóa</t>
  </si>
  <si>
    <t>TS. Lữ Đăng Nhạc</t>
  </si>
  <si>
    <t>PGS.TS. Nguyễn Hà Nam</t>
  </si>
  <si>
    <t>TS. Lê Trung Nghĩa</t>
  </si>
  <si>
    <t>Tìm hiểu mô hình phân tích rủi ro tín dụng với dữ liệu Lending Club</t>
  </si>
  <si>
    <t>TS. Hà Văn Sang</t>
  </si>
  <si>
    <t>Phân tích xu thế giá blockchain dựa trên khai phá dữ liêu</t>
  </si>
  <si>
    <t>QH-2015-I/CQ-CA</t>
  </si>
  <si>
    <t>Improve the solution of Vehicle Routing Problem by Dynamic programming</t>
  </si>
  <si>
    <t>Bùi Anh Văn</t>
  </si>
  <si>
    <t>59CB</t>
  </si>
  <si>
    <t>Quản lý hệ thống cột điện phục vụ treo cáp viễn thông</t>
  </si>
  <si>
    <t>ThS. Đào Minh Thư</t>
  </si>
  <si>
    <t>Trường ĐH CN</t>
  </si>
  <si>
    <t>Học viện BCVT</t>
  </si>
  <si>
    <t>Công ty VNPT - Media Software</t>
  </si>
  <si>
    <t>Đại học Phenikaa</t>
  </si>
  <si>
    <t>ĐHQGHN</t>
  </si>
  <si>
    <t>Viện CNTT, ĐHQGHN</t>
  </si>
  <si>
    <t>Viện Khoa học và Công nghệ Quân sự</t>
  </si>
  <si>
    <t>Trường ĐHSPHN</t>
  </si>
  <si>
    <t>Học viện báo chí tuyên truyền</t>
  </si>
  <si>
    <t xml:space="preserve"> Học viện Karolinska, Thụy Điển</t>
  </si>
  <si>
    <t>Học viện Tài chính</t>
  </si>
  <si>
    <t>Trường Đại học Tài nguyên và Môi trường Hà Nội</t>
  </si>
  <si>
    <t>Đơn vị công tác</t>
  </si>
  <si>
    <t>Lớp</t>
  </si>
  <si>
    <t>DANH SÁCH CÁN BỘ HƯỚNG DẪN, ĐỀ TÀI KHÓA LUẬN TỐT NGHIỆP
NGÀNH CÔNG NGHỆ THÔNG TIN CHẤT LƯỢNG CAO</t>
  </si>
  <si>
    <t>DANH SÁCH CÁN BỘ HƯỚNG DẪN, ĐỀ TÀI KHÓA LUẬN TỐT NGHIỆP
NGÀNH KHOA HỌC MÁY TÍNH (CHƯƠNG TRÌNH ĐÀO TẠO THEO THÔNG TƯ 23)</t>
  </si>
  <si>
    <t>Tìm hiểu và xây dựng ứng dụng phát hiện ngã sử dụng cảm biến dựa trên SVM</t>
  </si>
  <si>
    <t>Xây dựng ứng dụng thu thập các tiêu chuẩn năng lực của học sinh THPT trên android</t>
  </si>
  <si>
    <t>Tìm hiểu kỹ thuật dự đoán đáp ứng thuốc dựa trên dữ liệu tin sinh</t>
  </si>
  <si>
    <t>Nghiên cứu phân tích dữ liệu GEN expression nhằm dự báo đáp ứng thuốc</t>
  </si>
  <si>
    <t>Tìm hiểu kỹ thuật dự đoán đáp ứng thuốc với dữ liệu GEN mutation</t>
  </si>
  <si>
    <t>Tìm hiểu áp dụng SVM và GA trong phân tích dữ liệu Lending Club</t>
  </si>
  <si>
    <t>Trường Đại học Y Dược Hải Phòng</t>
  </si>
  <si>
    <t>Trường ĐH Hải Phòng</t>
  </si>
  <si>
    <t>Giải pháp cho khởi đầu nguội trong hệ tư vấn xã hội  và ứng dụng</t>
  </si>
  <si>
    <t>Kỹ thuật ma trận nhân tử trong hệ tư vấn và ứng dụng</t>
  </si>
  <si>
    <t>Kỹ thuật tenso nhân tử trong hệ tư vấn xã hội và ứng dụng</t>
  </si>
  <si>
    <t>Học máy suốt đời mô hình chủ đề và ứng dụng</t>
  </si>
  <si>
    <t>Học máy suốt đời khai phá quan điểm mức khía cạnh</t>
  </si>
  <si>
    <t>Học sâu suốt đời tương tác và ứng dụng vào Chatbot</t>
  </si>
  <si>
    <t>Khai phá quan điểm dựa trên mô hình chủ đề với tri thức định hướng</t>
  </si>
  <si>
    <t>Khai phá dữ liệu FinTech và ứng dụng</t>
  </si>
  <si>
    <t>Học sâu suốt đời phân lớp quan điểm</t>
  </si>
  <si>
    <t>DANH SÁCH CÁN BỘ HƯỚNG DẪN, ĐỀ TÀI KHÓA LUẬN TỐT NGHIỆP
NGÀNH KHOA HỌC MÁY TÍNH ĐẠT CHUẨN QUỐC TẾ</t>
  </si>
  <si>
    <t>Trường ĐHCN</t>
  </si>
  <si>
    <t>DANH SÁCH CÁN BỘ HƯỚNG DẪN, ĐỀ TÀI KHÓA LUẬN TỐT NGHIỆP
CHƯƠNG TRÌNH ĐÀO TẠO CHUẨN</t>
  </si>
  <si>
    <t>ThS. Nguyễn Đức Thiện</t>
  </si>
  <si>
    <t>ThS. Hồ Đắc Phương</t>
  </si>
  <si>
    <t>CN. Nguyễn Thị Thu Trang (B)</t>
  </si>
  <si>
    <t>DANH SÁCH CÁN BỘ HƯỚNG DẪN, ĐỀ TÀI KHÓA LUẬN TỐT NGHIỆP
NGÀNH CÔNG NGHỆ THÔNG TIN (Bổ sung)</t>
  </si>
  <si>
    <t>Nguyễn Văn Nhất</t>
  </si>
  <si>
    <t>Ứng dụng tạo bài viết quảng cáo và tìm đối tác cho doanh nghiệp</t>
  </si>
  <si>
    <t>Trần Vũ Đức</t>
  </si>
  <si>
    <t>Image Caption Generator in Vietnamese</t>
  </si>
  <si>
    <t>TS. Nguyễn Thị Ngọc Diệp</t>
  </si>
  <si>
    <t>Dương Minh Đức</t>
  </si>
  <si>
    <t>TS. Vũ Thị Hồng Nhạn</t>
  </si>
  <si>
    <t>Võ Lê Minh Tâm</t>
  </si>
  <si>
    <t>K61-CACLC2</t>
  </si>
  <si>
    <t>Tìm hiểu và vận dụng một số công cụ nguồn mở hỗ trợ cho quản lý yêu cầu phần mềm</t>
  </si>
  <si>
    <t>TS. Đặng Đức Hạnh
ThS. Nguyễn Thị Hạnh</t>
  </si>
  <si>
    <t>Nguyễn Văn Tuyền</t>
  </si>
  <si>
    <t>K61T</t>
  </si>
  <si>
    <t>Tìm hiểu bài toán xếp balo và ứng dụng trong bài toán tối ưu việc xếp hàng vào xe</t>
  </si>
  <si>
    <t>Trương Quốc Đạt</t>
  </si>
  <si>
    <t>K61C-CLC</t>
  </si>
  <si>
    <t>Hệ thống hỗ trợ quản lý chương trình đào tạo</t>
  </si>
  <si>
    <t>Ngô Đức Nghĩa</t>
  </si>
  <si>
    <t>TS. Tô Văn Khánh</t>
  </si>
  <si>
    <t>Đồng Xuân Toàn</t>
  </si>
  <si>
    <t>Xây dựng ứng dụng phát hiện và phân vùng khối u dạ dày từ ảnh nội soi</t>
  </si>
  <si>
    <t>Phùng Công Minh</t>
  </si>
  <si>
    <t>K61CD</t>
  </si>
  <si>
    <t>Đỗ Trung Đức</t>
  </si>
  <si>
    <t>Lê Công Thương</t>
  </si>
  <si>
    <t>Xây dựng ứng dụng dựa trên Deep Learning để tìm kiếm ảnh có nội dung quần áo thời trang tương đồng trên sàn giao dịch điện tử</t>
  </si>
  <si>
    <t>Lê Viết Hải</t>
  </si>
  <si>
    <t>K61CB</t>
  </si>
  <si>
    <t>Dự đoán tính chất của hợp kim bằng các phương pháp khai phá dữ liệu</t>
  </si>
  <si>
    <t>PGS.TS. Nguyễn Hải Châu</t>
  </si>
  <si>
    <t>Trần Anh Tú</t>
  </si>
  <si>
    <t>K61CA-CLC2</t>
  </si>
  <si>
    <t>Phương pháp học sâu Bayes cho bài toán phân lớp ảnh</t>
  </si>
  <si>
    <t>PGS.TS. Nguyễn Việt Hà</t>
  </si>
  <si>
    <t>Nguyễn Duy Linh</t>
  </si>
  <si>
    <t>Phát triển phương pháp xếp hạng kết quả tìm kiếm địa chỉ cho Vmap (bản đồ số Việt Nam)</t>
  </si>
  <si>
    <t>Xây dựng giải pháp hỗ trợ giám sát hạ tầng mạng dựa trên giao thức SNMP</t>
  </si>
  <si>
    <t>TS. Hoàng Xuân Tùng</t>
  </si>
  <si>
    <t>Nguyễn Tuấn Linh</t>
  </si>
  <si>
    <t>K61CAC</t>
  </si>
  <si>
    <t>Nhận diện và phân tích thành phần dịch dưỡng món ăn dựa trên ảnh</t>
  </si>
  <si>
    <t>Nguyễn Văn Phúc</t>
  </si>
  <si>
    <t>Nhận dạng vai trò người dùng</t>
  </si>
  <si>
    <t>Xây dựng hệ thống gia sư giao tiếp tiếng Anh trực tuyến</t>
  </si>
  <si>
    <t>K60N</t>
  </si>
  <si>
    <t>K61-CACLC1</t>
  </si>
  <si>
    <t>K62CK</t>
  </si>
  <si>
    <t>Nguyễn Đắc Huy</t>
  </si>
  <si>
    <t>Phạm Việt Đức</t>
  </si>
  <si>
    <t>K60T</t>
  </si>
  <si>
    <t>Xây dựng Hệ thống Quản trị câu hỏi khảo sát</t>
  </si>
  <si>
    <t>PGS.TS. NguyễnTrí Thành</t>
  </si>
  <si>
    <t>Phạm Thanh Hùng</t>
  </si>
  <si>
    <t>K61-CA-CLC1</t>
  </si>
  <si>
    <t>Hệ thống quản lý tài nguyên nước dưới đất</t>
  </si>
  <si>
    <t xml:space="preserve"> Nguyễn Đức Anh</t>
  </si>
  <si>
    <t>Xây dựng hệ thống quản trị việc phát triển ứng dụng mobile trên nền tảng web</t>
  </si>
  <si>
    <t>Nguyễn Trường Thi</t>
  </si>
  <si>
    <t>Trịnh Đức Lương</t>
  </si>
  <si>
    <t>K59N</t>
  </si>
  <si>
    <t>So sánh, đánh giá giao thức TCP và một số giao thức truyền thông đa phương tiện</t>
  </si>
  <si>
    <t>Trần Trường Giang</t>
  </si>
  <si>
    <t>Xây dựng website quản lý khóa luận tốt nghiệp và nghiên cứu khoa học</t>
  </si>
  <si>
    <t>Nguyễn Huy Chương</t>
  </si>
  <si>
    <t>K61-CA-CLC2</t>
  </si>
  <si>
    <t>Trần Ngọc Minh</t>
  </si>
  <si>
    <t>Xây dựng ứng dụng giảng dạy và học tập trực tuyến trên website</t>
  </si>
  <si>
    <t>Nguyễn Minh Tâm</t>
  </si>
  <si>
    <t>Nhận dạng và phân loại rác thải cho thùng rác thông minh</t>
  </si>
  <si>
    <t> 16022119</t>
  </si>
  <si>
    <t> 16021427</t>
  </si>
  <si>
    <t> 16021400</t>
  </si>
  <si>
    <t> 16020292</t>
  </si>
  <si>
    <t> 16022420</t>
  </si>
  <si>
    <t> 16020279</t>
  </si>
  <si>
    <t> 16022402</t>
  </si>
  <si>
    <t> 16020881</t>
  </si>
  <si>
    <t> 16021071</t>
  </si>
  <si>
    <t> 16021027</t>
  </si>
  <si>
    <t> 16021172</t>
  </si>
  <si>
    <t> 16021044</t>
  </si>
  <si>
    <t> Lương Quang Mạnh</t>
  </si>
  <si>
    <t> 16021391</t>
  </si>
  <si>
    <t> 16021052</t>
  </si>
  <si>
    <t> 16020892</t>
  </si>
  <si>
    <t> 16021358</t>
  </si>
  <si>
    <t> 16022382</t>
  </si>
  <si>
    <t> 16020936</t>
  </si>
  <si>
    <t>Thiết kế một gateway cho phép xác thực service từ bên ngoài và điều khiển lưu lượng đẩy vào bên trong 1 hệ thống đã có</t>
  </si>
  <si>
    <t>Thiết kế Gateway cho phép xác thực Service từ bên ngoài và điều khiển lưu lượng chuyển vào bên trong hệ thống</t>
  </si>
  <si>
    <t>Trường ĐH Công nghệ</t>
  </si>
  <si>
    <t>Học viện kỹ thuật quân sự</t>
  </si>
  <si>
    <t>Nguyễn Thị Phượng</t>
  </si>
  <si>
    <t>K61CCLC</t>
  </si>
  <si>
    <t>Phát triển công cụ phát hiện và hỗ trợ khai thác các lỗ hổng an ninh Web</t>
  </si>
  <si>
    <t>Đào Văn Dương</t>
  </si>
  <si>
    <t>K60-CAC</t>
  </si>
  <si>
    <t>Ứng dụng quản lý khách sạn tích hợp quản lý dịch vụ phòng trên website</t>
  </si>
  <si>
    <t>TS. Đặng Văn Hưng</t>
  </si>
  <si>
    <t>Đặng Thị Lệ</t>
  </si>
  <si>
    <t>K60 CAC</t>
  </si>
  <si>
    <t>Lê Anh Quân</t>
  </si>
  <si>
    <t>TS. Trần Quốc Long
CN. Nguyễn Minh Tuấn</t>
  </si>
  <si>
    <t>Ứng dụng các thuật toán đồ thị trong trò chơi di động</t>
  </si>
  <si>
    <t>Nguyễn Đình Hùng</t>
  </si>
  <si>
    <t>K62CC</t>
  </si>
  <si>
    <t>Hệ thống hỗ trợ và quản lý thi đấu thể thao</t>
  </si>
  <si>
    <t>Xây dựng hệ thống đăng ký sử dụng tài nguyên</t>
  </si>
  <si>
    <t>Nguyễn Thị Xoan</t>
  </si>
  <si>
    <t>K60-C</t>
  </si>
  <si>
    <t>Dịch máy dựa trên kiến trúc sequence-to-sequence</t>
  </si>
  <si>
    <t>PGS.TS. Nguyễn Phương Thái</t>
  </si>
  <si>
    <t>Nguyễn Đức Mạnh</t>
  </si>
  <si>
    <t>Phân tích thiết kệ hệ thống đánh giá năng lực học sinh trung học phổ thông
trên nền tảng ASP .NET</t>
  </si>
  <si>
    <t>Học viện Báo chí và Tuyên truyền</t>
  </si>
  <si>
    <t>K61CA-CLC1</t>
  </si>
  <si>
    <t>Nguyễn Trường Giang</t>
  </si>
  <si>
    <t>Xây dựng hệ thống theo dõi bưu kiện vận chuyển toàn cầu</t>
  </si>
  <si>
    <t>Tìm hiểu NodeJS và xây dựng ứng dụng thử nghiệm</t>
  </si>
  <si>
    <t>K59T</t>
  </si>
  <si>
    <t>Phạm Thị Quỳnh Mai</t>
  </si>
  <si>
    <t>Nghiên cứu và ứng dụng Micro Front-end trong ứng dụng dạy học trực tuyến - Phần quản trị</t>
  </si>
  <si>
    <t>Nghiêm Anh Tú</t>
  </si>
  <si>
    <t>Không gian làm việc chung – “COEX”</t>
  </si>
  <si>
    <t>ThS. Nguyễn Việt Tân</t>
  </si>
  <si>
    <t>Trần Hoàng Minh</t>
  </si>
  <si>
    <t>K61 C-CLC</t>
  </si>
  <si>
    <t>Các phương pháp mô hình hóa các lớp trong mạng deep learning</t>
  </si>
  <si>
    <t>Nghiên cứu, phát triển phương pháp tìm đường đi giữa 2 địa điểm bằng phương tiện xe máy tối ưu theo thời gian trên Vmap (Phần Client)</t>
  </si>
  <si>
    <t>Nghiên cứu phát triển phương pháp tìm đường giữa hai địa điểm bằng phương tiện xe máy tối ưu theo thời gian trên Vmap (Phần Server)</t>
  </si>
  <si>
    <t>PGS.TS. Phạm Thanh Giang</t>
  </si>
  <si>
    <t>Viện Hàn lâm KH&amp;CNVN</t>
  </si>
  <si>
    <t>Phạm Danh Quyền</t>
  </si>
  <si>
    <t>Hà Thế Lực</t>
  </si>
  <si>
    <t>26/06/1998</t>
  </si>
  <si>
    <t>PGS.TS Phạm Bảo Sơn</t>
  </si>
  <si>
    <t>TS Hà Minh Cường</t>
  </si>
  <si>
    <t>Tìm hiểu mô hình miền và áp dụng xây dựng ứng dụng thử nghiệm</t>
  </si>
  <si>
    <t>ThS. Lê Minh Đức</t>
  </si>
  <si>
    <t>Trường ĐH Hà Nội</t>
  </si>
  <si>
    <t>CN. Nguyễn Ngọc Sơn</t>
  </si>
  <si>
    <t>Đặng Văn Dũng</t>
  </si>
  <si>
    <t>Xây dựng công cụ hỗ trợ kiểm thử ứng dụng Java</t>
  </si>
  <si>
    <t>Xây dựng sàn giao dịch tiền số</t>
  </si>
  <si>
    <t>Xây dựng công cụ hỗ trợ kiểm thử các hệ thống dòng sản phẩm</t>
  </si>
  <si>
    <t>Xây dựng và phát triển các hệ thống quản lý một cách tự động</t>
  </si>
  <si>
    <t>Khai phá dữ liệu đường đi cho bài toán đi chung xe</t>
  </si>
  <si>
    <t>PGS. TS. Phạm Thanh Giang</t>
  </si>
  <si>
    <t>Viện Hàn lâm KHCNVN</t>
  </si>
  <si>
    <t>Nguyễn Việt Cường</t>
  </si>
  <si>
    <t>K60CAC</t>
  </si>
  <si>
    <t>Nghiên cứu và ứng dụng công nghệ micro Font-end trong ứng dụng dạy học trực tuyến - Phần người dùng</t>
  </si>
  <si>
    <t>Phương pháp học máy gợi ý môn học cho người học</t>
  </si>
  <si>
    <t>Viện hàn lâm KHCNVN</t>
  </si>
  <si>
    <t>TS. Vũ Diệu Hương</t>
  </si>
  <si>
    <t>TS. Nguyễn Duy Tùng</t>
  </si>
  <si>
    <t>Công ty Toshiba</t>
  </si>
  <si>
    <t>Xây dựng ứng dụng trích xuất thông tin trên danh thiếp</t>
  </si>
  <si>
    <t>Trần Thế Nam</t>
  </si>
  <si>
    <t>K61CACLC2</t>
  </si>
  <si>
    <t>Tích hợp dịch vụ đặt chỗ từ xa vào hệ thống POS nhà hàng</t>
  </si>
  <si>
    <t>21-11-1998</t>
  </si>
  <si>
    <t>Xin hủy, a VA gửi email</t>
  </si>
  <si>
    <t>Xin hủy, thầy Thụy gửi email</t>
  </si>
  <si>
    <t>Xin hủy, sv viết đơn</t>
  </si>
  <si>
    <t>Phan Văn Tài</t>
  </si>
  <si>
    <t> 15021754</t>
  </si>
  <si>
    <t>Nhận diện nội dung phản cảm trong văn bản tiếng Việt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</si>
</sst>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sz val="11"/>
      <name val="Calibri"/>
      <family val="2"/>
      <charset val="163"/>
    </font>
    <font>
      <sz val="11"/>
      <name val="Times New Roman"/>
      <family val="1"/>
      <charset val="163"/>
    </font>
    <font>
      <sz val="11"/>
      <color theme="1"/>
      <name val="Times New Roman"/>
      <family val="1"/>
      <scheme val="major"/>
    </font>
    <font>
      <sz val="11"/>
      <color rgb="FF000000"/>
      <name val="Times New Roman"/>
      <family val="1"/>
      <scheme val="major"/>
    </font>
    <font>
      <b/>
      <sz val="11"/>
      <color rgb="FF00000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0" fillId="0" borderId="1" xfId="0" applyBorder="1"/>
    <xf numFmtId="0" fontId="3" fillId="3" borderId="1" xfId="0" applyFont="1" applyFill="1" applyBorder="1" applyAlignment="1">
      <alignment vertical="center" wrapText="1"/>
    </xf>
    <xf numFmtId="0" fontId="5" fillId="3" borderId="1" xfId="0" applyFont="1" applyFill="1" applyBorder="1"/>
    <xf numFmtId="0" fontId="5" fillId="0" borderId="1" xfId="0" applyFont="1" applyFill="1" applyBorder="1"/>
    <xf numFmtId="14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/>
    <xf numFmtId="0" fontId="5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wrapText="1"/>
    </xf>
    <xf numFmtId="0" fontId="8" fillId="0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Fill="1" applyBorder="1"/>
    <xf numFmtId="14" fontId="3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wrapText="1"/>
    </xf>
    <xf numFmtId="14" fontId="5" fillId="0" borderId="1" xfId="0" applyNumberFormat="1" applyFont="1" applyBorder="1"/>
    <xf numFmtId="0" fontId="9" fillId="0" borderId="1" xfId="0" applyFont="1" applyBorder="1"/>
    <xf numFmtId="0" fontId="6" fillId="0" borderId="0" xfId="0" applyFont="1" applyFill="1" applyAlignment="1">
      <alignment horizont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3" fillId="5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14" fontId="0" fillId="0" borderId="1" xfId="0" applyNumberFormat="1" applyBorder="1"/>
    <xf numFmtId="0" fontId="5" fillId="0" borderId="3" xfId="0" applyFont="1" applyFill="1" applyBorder="1"/>
    <xf numFmtId="0" fontId="5" fillId="0" borderId="3" xfId="0" applyFont="1" applyFill="1" applyBorder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14" fillId="0" borderId="1" xfId="0" applyFont="1" applyBorder="1"/>
    <xf numFmtId="0" fontId="15" fillId="4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optm/Khoa%20luan_Chuyen%20nganh/K61/&#272;&#7873;%20t&#224;i%20ph&#7847;n%20m&#7873;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B2">
            <v>16020829</v>
          </cell>
          <cell r="C2" t="str">
            <v>Phạm Khắc Ân</v>
          </cell>
          <cell r="D2" t="str">
            <v>Xây dựng công cụ hỗ trợ tự động sửa lỗi cho các chương trình Java</v>
          </cell>
          <cell r="E2" t="str">
            <v>PGS.TS. Phạm Ngọc Hùng</v>
          </cell>
          <cell r="F2" t="str">
            <v>CN. Bùi Quang Cường</v>
          </cell>
          <cell r="G2" t="str">
            <v>Chờ xuất trình</v>
          </cell>
        </row>
        <row r="3">
          <cell r="B3">
            <v>16020190</v>
          </cell>
          <cell r="C3" t="str">
            <v>Đào Tuấn Anh</v>
          </cell>
          <cell r="D3" t="str">
            <v>Nghiên cứu, ứng dụng công nghệ chuỗi khối vào ví điện tử</v>
          </cell>
          <cell r="E3" t="str">
            <v>PGS.TS. Trương Anh Hoàng</v>
          </cell>
          <cell r="F3" t="str">
            <v>ThS. Trần Văn Mạnh</v>
          </cell>
          <cell r="G3" t="str">
            <v>Chờ giảng viên chấp nhận</v>
          </cell>
        </row>
        <row r="4">
          <cell r="B4">
            <v>16020192</v>
          </cell>
          <cell r="C4" t="str">
            <v>Đỗ Xuân Anh</v>
          </cell>
          <cell r="D4" t="str">
            <v>Hệ thống quản lí vị trí nhóm thành viên theo thời gian thực phục vụ du lịch</v>
          </cell>
          <cell r="E4" t="str">
            <v>TS. Nguyễn Hoài Sơn</v>
          </cell>
          <cell r="F4" t="str">
            <v>ThS. Đào Minh Thư</v>
          </cell>
          <cell r="G4" t="str">
            <v>Chờ xuất trình</v>
          </cell>
        </row>
        <row r="5">
          <cell r="B5">
            <v>16020191</v>
          </cell>
          <cell r="C5" t="str">
            <v>Đỗ Tuấn Anh</v>
          </cell>
          <cell r="D5">
            <v>0</v>
          </cell>
          <cell r="E5">
            <v>0</v>
          </cell>
          <cell r="F5">
            <v>0</v>
          </cell>
          <cell r="G5" t="str">
            <v>Chưa đăng ký</v>
          </cell>
        </row>
        <row r="6">
          <cell r="B6">
            <v>16020842</v>
          </cell>
          <cell r="C6" t="str">
            <v>Trần Lan Anh</v>
          </cell>
          <cell r="D6" t="str">
            <v>Xây dựng công cụ kiểm chứng, kiểm thử hiệu quả</v>
          </cell>
          <cell r="E6" t="str">
            <v>TS. Tô Văn Khánh</v>
          </cell>
          <cell r="F6">
            <v>0</v>
          </cell>
          <cell r="G6" t="str">
            <v>Chờ xuất trình</v>
          </cell>
        </row>
        <row r="7">
          <cell r="B7">
            <v>16020199</v>
          </cell>
          <cell r="C7" t="str">
            <v>Nguyễn Tiến Tuấn Anh</v>
          </cell>
          <cell r="D7">
            <v>0</v>
          </cell>
          <cell r="E7">
            <v>0</v>
          </cell>
          <cell r="F7">
            <v>0</v>
          </cell>
          <cell r="G7" t="str">
            <v>Chưa đăng ký</v>
          </cell>
        </row>
        <row r="8">
          <cell r="B8">
            <v>16022477</v>
          </cell>
          <cell r="C8" t="str">
            <v>Lê Lương Tuấn Anh</v>
          </cell>
          <cell r="D8" t="str">
            <v>Xây dựng nền tảng học trực tuyến sử dụng công nghệ điện toán đám mây</v>
          </cell>
          <cell r="E8" t="str">
            <v>TS. Lê Hồng Hải</v>
          </cell>
          <cell r="F8">
            <v>0</v>
          </cell>
          <cell r="G8" t="str">
            <v>Chờ xuất trình</v>
          </cell>
        </row>
        <row r="9">
          <cell r="B9">
            <v>16021252</v>
          </cell>
          <cell r="C9" t="str">
            <v>Nguyễn Tuấn Anh</v>
          </cell>
          <cell r="D9">
            <v>0</v>
          </cell>
          <cell r="E9">
            <v>0</v>
          </cell>
          <cell r="F9">
            <v>0</v>
          </cell>
          <cell r="G9" t="str">
            <v>Chưa đăng ký</v>
          </cell>
        </row>
        <row r="10">
          <cell r="B10">
            <v>16020844</v>
          </cell>
          <cell r="C10" t="str">
            <v>Trần Thị Phương Anh</v>
          </cell>
          <cell r="D10">
            <v>0</v>
          </cell>
          <cell r="E10">
            <v>0</v>
          </cell>
          <cell r="F10">
            <v>0</v>
          </cell>
          <cell r="G10" t="str">
            <v>Chưa đăng ký</v>
          </cell>
        </row>
        <row r="11">
          <cell r="B11">
            <v>16020831</v>
          </cell>
          <cell r="C11" t="str">
            <v>Đỗ Tuấn Anh</v>
          </cell>
          <cell r="D11" t="str">
            <v>Xây dựng ứng dụng gốc đa nền tảng có giao diện thay đổi động theo dữ liệu đặc tả - Phần máy chủ</v>
          </cell>
          <cell r="E11" t="str">
            <v>PGS.TS. Trương Anh Hoàng</v>
          </cell>
          <cell r="F11">
            <v>0</v>
          </cell>
          <cell r="G11" t="str">
            <v>Chưa đăng ký</v>
          </cell>
        </row>
        <row r="12">
          <cell r="B12">
            <v>16020839</v>
          </cell>
          <cell r="C12" t="str">
            <v>Phạm Công Anh</v>
          </cell>
          <cell r="D12" t="str">
            <v>Xây dựng ứng dụng gốc đa nền tảng có giao diện thay đổi động theo dữ liệu đặc tả - phần máy khách</v>
          </cell>
          <cell r="E12" t="str">
            <v>PGS.TS. Trương Anh Hoàng</v>
          </cell>
          <cell r="F12">
            <v>0</v>
          </cell>
          <cell r="G12" t="str">
            <v>Chưa đăng ký</v>
          </cell>
        </row>
        <row r="13">
          <cell r="B13">
            <v>16021362</v>
          </cell>
          <cell r="C13" t="str">
            <v>Trần Quang Bách</v>
          </cell>
          <cell r="D13" t="str">
            <v>Ước lượng tương tác giữa các nguyên tử trong phân tử bằng Học máy</v>
          </cell>
          <cell r="E13" t="str">
            <v>TS. Trần Quốc Long</v>
          </cell>
          <cell r="F13" t="str">
            <v>TS. Phạm Tiến Lâm</v>
          </cell>
          <cell r="G13" t="str">
            <v>Chờ xuất trình</v>
          </cell>
        </row>
        <row r="14">
          <cell r="B14">
            <v>16020203</v>
          </cell>
          <cell r="C14" t="str">
            <v>Nguyễn Tuấn Bình</v>
          </cell>
          <cell r="D14">
            <v>0</v>
          </cell>
          <cell r="E14">
            <v>0</v>
          </cell>
          <cell r="F14">
            <v>0</v>
          </cell>
          <cell r="G14" t="str">
            <v>Chưa đăng ký</v>
          </cell>
        </row>
        <row r="15">
          <cell r="B15">
            <v>16022358</v>
          </cell>
          <cell r="C15" t="str">
            <v>Đỗ Hải Bình</v>
          </cell>
          <cell r="D15" t="str">
            <v>Tìm hiểu về odoo và xây dựng ứng dụng thử nghiệm</v>
          </cell>
          <cell r="E15" t="str">
            <v>ThS. Dư Phương Hạnh</v>
          </cell>
          <cell r="F15">
            <v>0</v>
          </cell>
          <cell r="G15" t="str">
            <v>Chờ xuất trình</v>
          </cell>
        </row>
        <row r="16">
          <cell r="B16">
            <v>16020850</v>
          </cell>
          <cell r="C16" t="str">
            <v>Nguyễn Thanh Bình</v>
          </cell>
          <cell r="D16" t="str">
            <v>Tích hợp thông tin ngữ nghĩa và cú pháp cho bài toán dự đoán quan hệ ngữ nghĩa trong y văn</v>
          </cell>
          <cell r="E16" t="str">
            <v>TS. Đặng Thanh Hải</v>
          </cell>
          <cell r="F16">
            <v>0</v>
          </cell>
          <cell r="G16" t="str">
            <v>Chờ xuất trình</v>
          </cell>
        </row>
        <row r="17">
          <cell r="B17">
            <v>16020853</v>
          </cell>
          <cell r="C17" t="str">
            <v>Vũ Ngọc Chi</v>
          </cell>
          <cell r="D17">
            <v>0</v>
          </cell>
          <cell r="E17">
            <v>0</v>
          </cell>
          <cell r="F17">
            <v>0</v>
          </cell>
          <cell r="G17" t="str">
            <v>Chưa đăng ký</v>
          </cell>
        </row>
        <row r="18">
          <cell r="B18">
            <v>16022402</v>
          </cell>
          <cell r="C18" t="str">
            <v>Nguyễn Huy Chương</v>
          </cell>
          <cell r="D18">
            <v>0</v>
          </cell>
          <cell r="E18">
            <v>0</v>
          </cell>
          <cell r="F18">
            <v>0</v>
          </cell>
          <cell r="G18" t="str">
            <v>Chưa đăng ký</v>
          </cell>
        </row>
        <row r="19">
          <cell r="B19">
            <v>16021260</v>
          </cell>
          <cell r="C19" t="str">
            <v>Nguyễn Đức Công</v>
          </cell>
          <cell r="D19" t="str">
            <v>Phát triển công cụ phát hiện lỗ hổng bảo mật ứng dụng ASP.NET</v>
          </cell>
          <cell r="E19" t="str">
            <v>PGS.TS. Nguyễn Ngọc Hóa</v>
          </cell>
          <cell r="F19">
            <v>0</v>
          </cell>
          <cell r="G19" t="str">
            <v>Chờ xuất trình</v>
          </cell>
        </row>
        <row r="20">
          <cell r="B20">
            <v>16021259</v>
          </cell>
          <cell r="C20" t="str">
            <v>Lê Thành Công</v>
          </cell>
          <cell r="D20" t="str">
            <v>Xây dựng cổng thông tin hộ trợ điều phối hiến và ghép tạng</v>
          </cell>
          <cell r="E20" t="str">
            <v>PGS.TS. Nguyễn Trí Thành</v>
          </cell>
          <cell r="F20">
            <v>0</v>
          </cell>
          <cell r="G20" t="str">
            <v>Chờ xuất trình</v>
          </cell>
        </row>
        <row r="21">
          <cell r="B21">
            <v>16021363</v>
          </cell>
          <cell r="C21" t="str">
            <v>Nguyễn Trí Công</v>
          </cell>
          <cell r="D21" t="str">
            <v>Xây dựng các phân hệ hỗ trợ thi MS Word và PowerPoint cho hệ thống đánh giá năng lực thực hành tin học cơ bản</v>
          </cell>
          <cell r="E21" t="str">
            <v>PGS.TS. Phạm Ngọc Hùng</v>
          </cell>
          <cell r="F21" t="str">
            <v>ThS. Nguyễn Đức Anh</v>
          </cell>
          <cell r="G21" t="str">
            <v>Chờ xuất trình</v>
          </cell>
        </row>
        <row r="22">
          <cell r="B22">
            <v>16022359</v>
          </cell>
          <cell r="C22" t="str">
            <v>Hoàng Xuân Cường</v>
          </cell>
          <cell r="D22" t="str">
            <v>Hệ thống điểm danh sinh viên bằng khuôn mặt</v>
          </cell>
          <cell r="E22" t="str">
            <v>TS. Lê Hồng Hải</v>
          </cell>
          <cell r="F22">
            <v>0</v>
          </cell>
          <cell r="G22" t="str">
            <v>Chờ xuất trình</v>
          </cell>
        </row>
        <row r="23">
          <cell r="B23">
            <v>16020206</v>
          </cell>
          <cell r="C23" t="str">
            <v>Nguyễn Mạnh Cường</v>
          </cell>
          <cell r="D23" t="str">
            <v>Xây dựng hệ thống hỏi đáp tự động tiếng Việt sử dụng phương pháp học khoảng cách ngữ nghĩa</v>
          </cell>
          <cell r="E23" t="str">
            <v>TS. Trần Mai Vũ</v>
          </cell>
          <cell r="F23">
            <v>0</v>
          </cell>
          <cell r="G23" t="str">
            <v>Chờ xuất trình</v>
          </cell>
        </row>
        <row r="24">
          <cell r="B24">
            <v>16020208</v>
          </cell>
          <cell r="C24" t="str">
            <v>Nguyễn Xuân Việt Cường</v>
          </cell>
          <cell r="D24" t="str">
            <v>Thiết kế và xây dựng Home Gateway cho nhà thông minh</v>
          </cell>
          <cell r="E24" t="str">
            <v>TS. Nguyễn Hoài Sơn</v>
          </cell>
          <cell r="F24">
            <v>0</v>
          </cell>
          <cell r="G24" t="str">
            <v>Chờ xuất trình</v>
          </cell>
        </row>
        <row r="25">
          <cell r="B25">
            <v>16022054</v>
          </cell>
          <cell r="C25" t="str">
            <v>Phạm Minh Cường</v>
          </cell>
          <cell r="D25" t="str">
            <v>Website kết nối sinh viên với nhà tuyển dụng</v>
          </cell>
          <cell r="E25" t="str">
            <v>PGS.TS. Nguyễn Việt Anh</v>
          </cell>
          <cell r="F25">
            <v>0</v>
          </cell>
          <cell r="G25" t="str">
            <v>Chờ xuất trình</v>
          </cell>
        </row>
        <row r="26">
          <cell r="B26">
            <v>16020869</v>
          </cell>
          <cell r="C26" t="str">
            <v>Nguyễn Thành Đại</v>
          </cell>
          <cell r="D26" t="str">
            <v>Nhật ký du lịch và gợi ý theo ngữ cảnh</v>
          </cell>
          <cell r="E26" t="str">
            <v>TS. Vũ Thị Hồng Nhạn</v>
          </cell>
          <cell r="F26">
            <v>0</v>
          </cell>
          <cell r="G26" t="str">
            <v>Chờ xuất trình</v>
          </cell>
        </row>
        <row r="27">
          <cell r="B27">
            <v>16022365</v>
          </cell>
          <cell r="C27" t="str">
            <v>Nguyễn Kim Đại</v>
          </cell>
          <cell r="D27" t="str">
            <v>Xây dựng ứng dụng trao đổi thông tin dành cho cư dân chung cư trên nền tảng di động.</v>
          </cell>
          <cell r="E27" t="str">
            <v>TS. Lê Hồng Hải</v>
          </cell>
          <cell r="F27">
            <v>0</v>
          </cell>
          <cell r="G27" t="str">
            <v>Chờ xuất trình</v>
          </cell>
        </row>
        <row r="28">
          <cell r="B28">
            <v>16020875</v>
          </cell>
          <cell r="C28" t="str">
            <v>Lê Quang Đạo</v>
          </cell>
          <cell r="D28" t="str">
            <v>Nghiên cứu, phát triển phương pháp phát hiện đường từ ảnh vệ tinh và dữ liệu GPX</v>
          </cell>
          <cell r="E28" t="str">
            <v>PGS.TS. Phạm Bảo Sơn</v>
          </cell>
          <cell r="F28">
            <v>0</v>
          </cell>
          <cell r="G28" t="str">
            <v>Chờ giảng viên chấp nhận</v>
          </cell>
        </row>
        <row r="29">
          <cell r="B29">
            <v>16020877</v>
          </cell>
          <cell r="C29" t="str">
            <v>Nguyễn Trọng Đạt</v>
          </cell>
          <cell r="D29" t="str">
            <v>Nghiên cứu, phát triển phương pháp tìm đường đi giữa 2 địa điểm bằng phương tiện ô tô tối ưu theo thời gian trên VMap (Bản đồ số Việt Nam)</v>
          </cell>
          <cell r="E29" t="str">
            <v>TS. Bùi Quang Hưng</v>
          </cell>
          <cell r="F29" t="str">
            <v>CN. Hà Đức Văn</v>
          </cell>
          <cell r="G29" t="str">
            <v>Chờ giảng viên chấp nhận</v>
          </cell>
        </row>
        <row r="30">
          <cell r="B30">
            <v>16020885</v>
          </cell>
          <cell r="C30" t="str">
            <v>Trần Văn Định</v>
          </cell>
          <cell r="D30" t="str">
            <v>Nghiên cứu phương pháp chuyển dữ liệu giữa các điện thoại thông minh</v>
          </cell>
          <cell r="E30" t="str">
            <v>PGS.TS. Trương Ninh Thuận</v>
          </cell>
          <cell r="F30">
            <v>0</v>
          </cell>
          <cell r="G30" t="str">
            <v>Chờ xuất trình</v>
          </cell>
        </row>
        <row r="31">
          <cell r="B31">
            <v>16020886</v>
          </cell>
          <cell r="C31" t="str">
            <v>Nguyễn Tài Đô</v>
          </cell>
          <cell r="D31" t="str">
            <v>Nghiên cứu phương pháp chuyến dữ liệu giữa các điện thoại thông minh</v>
          </cell>
          <cell r="E31" t="str">
            <v>PGS.TS. Trương Ninh Thuận</v>
          </cell>
          <cell r="F31">
            <v>0</v>
          </cell>
          <cell r="G31" t="str">
            <v>Chờ xuất trình</v>
          </cell>
        </row>
        <row r="32">
          <cell r="B32">
            <v>16022069</v>
          </cell>
          <cell r="C32" t="str">
            <v>Phan Minh Đức</v>
          </cell>
          <cell r="D32" t="str">
            <v>Hệ tư vấn</v>
          </cell>
          <cell r="E32" t="str">
            <v>PGS.TS. Hà Quang Thụy</v>
          </cell>
          <cell r="F32" t="str">
            <v>CN. Nguyễn Thị Cẩm Vân</v>
          </cell>
          <cell r="G32" t="str">
            <v>Chờ xuất trình</v>
          </cell>
        </row>
        <row r="33">
          <cell r="B33">
            <v>16020043</v>
          </cell>
          <cell r="C33" t="str">
            <v>Trần Minh Đức</v>
          </cell>
          <cell r="D33" t="str">
            <v>Kết hợp nhiều ảnh phơi sáng sử dụng mô hình học sâu nơron tích chập</v>
          </cell>
          <cell r="E33" t="str">
            <v>TS. Trần Quốc Long</v>
          </cell>
          <cell r="F33" t="str">
            <v>TS. Nguyễn Đỗ Văn</v>
          </cell>
          <cell r="G33" t="str">
            <v>Chờ xuất trình</v>
          </cell>
        </row>
        <row r="34">
          <cell r="B34">
            <v>16021270</v>
          </cell>
          <cell r="C34" t="str">
            <v>Lê Thuận Đức</v>
          </cell>
          <cell r="D34" t="str">
            <v>Nghiên cứu phương pháp phân đoạn khách hàng dựa trên kỹ thuật phân cụm RFM</v>
          </cell>
          <cell r="E34" t="str">
            <v>TS. Trần Mai Vũ</v>
          </cell>
          <cell r="F34">
            <v>0</v>
          </cell>
          <cell r="G34" t="str">
            <v>Chờ xuất trình</v>
          </cell>
        </row>
        <row r="35">
          <cell r="B35">
            <v>16021566</v>
          </cell>
          <cell r="C35" t="str">
            <v>Phạm Tuấn Dũng</v>
          </cell>
          <cell r="D35" t="str">
            <v>Nghiên cứu về bài toán giấu thông tin trong ảnh</v>
          </cell>
          <cell r="E35" t="str">
            <v>TS. Tạ Việt Cường</v>
          </cell>
          <cell r="F35">
            <v>0</v>
          </cell>
          <cell r="G35" t="str">
            <v>Chờ xuất trình</v>
          </cell>
        </row>
        <row r="36">
          <cell r="B36">
            <v>16020904</v>
          </cell>
          <cell r="C36" t="str">
            <v>Nguyễn Mạnh Dũng</v>
          </cell>
          <cell r="D36" t="str">
            <v>Xây dựng hệ thống gợi ý mua hàng dựa trên tư vấn xã hội</v>
          </cell>
          <cell r="E36" t="str">
            <v>TS. Trần Mai Vũ</v>
          </cell>
          <cell r="F36">
            <v>0</v>
          </cell>
          <cell r="G36" t="str">
            <v>Chờ xuất trình</v>
          </cell>
        </row>
        <row r="37">
          <cell r="B37">
            <v>16022362</v>
          </cell>
          <cell r="C37" t="str">
            <v>Bùi Mạnh Dũng</v>
          </cell>
          <cell r="D37">
            <v>0</v>
          </cell>
          <cell r="E37">
            <v>0</v>
          </cell>
          <cell r="F37">
            <v>0</v>
          </cell>
          <cell r="G37" t="str">
            <v>Chưa đăng ký</v>
          </cell>
        </row>
        <row r="38">
          <cell r="B38">
            <v>16020897</v>
          </cell>
          <cell r="C38" t="str">
            <v>Đậu Trọng Dũng</v>
          </cell>
          <cell r="D38" t="str">
            <v>Xây dựng hệ thống trực tuyến các sự kiện lấy tín hiệu từ UAV hoặc điện thoại</v>
          </cell>
          <cell r="E38" t="str">
            <v>PGS.TS. Trương Ninh Thuận</v>
          </cell>
          <cell r="F38">
            <v>0</v>
          </cell>
          <cell r="G38" t="str">
            <v>Chờ xuất trình</v>
          </cell>
        </row>
        <row r="39">
          <cell r="B39">
            <v>16020906</v>
          </cell>
          <cell r="C39" t="str">
            <v>Nguyễn Thế Chí Dũng</v>
          </cell>
          <cell r="D39" t="str">
            <v>Tìm hiểu kiến trúc plugin và vận dụng vào phát triển công cụ đặc tả yêu cầu FRSL</v>
          </cell>
          <cell r="E39" t="str">
            <v>TS. Đặng Đức Hạnh</v>
          </cell>
          <cell r="F39">
            <v>0</v>
          </cell>
          <cell r="G39" t="str">
            <v>Chờ xuất trình</v>
          </cell>
        </row>
        <row r="40">
          <cell r="B40">
            <v>16021272</v>
          </cell>
          <cell r="C40" t="str">
            <v>Bùi Tiến Dũng</v>
          </cell>
          <cell r="D40" t="str">
            <v>Phát triển hệ thống quản lí rủi ro - front-end</v>
          </cell>
          <cell r="E40" t="str">
            <v>PGS.TS. Nguyễn Ngọc Hóa</v>
          </cell>
          <cell r="F40">
            <v>0</v>
          </cell>
          <cell r="G40" t="str">
            <v>Chờ xuất trình</v>
          </cell>
        </row>
        <row r="41">
          <cell r="B41">
            <v>16020918</v>
          </cell>
          <cell r="C41" t="str">
            <v>Nguyễn Tùng Dương</v>
          </cell>
          <cell r="D41" t="str">
            <v>Giải pháp giám sát người làm việc</v>
          </cell>
          <cell r="E41" t="str">
            <v>TS. Tô Văn Khánh</v>
          </cell>
          <cell r="F41">
            <v>0</v>
          </cell>
          <cell r="G41" t="str">
            <v>Chờ xuất trình</v>
          </cell>
        </row>
        <row r="42">
          <cell r="B42">
            <v>16022306</v>
          </cell>
          <cell r="C42" t="str">
            <v>Nguyễn Trọng Dương</v>
          </cell>
          <cell r="D42" t="str">
            <v>Phát triển plugin cho trình duyệt giúp nhận biết các trang web lừa đảo</v>
          </cell>
          <cell r="E42" t="str">
            <v>TS. Lê Đình Thanh</v>
          </cell>
          <cell r="F42">
            <v>0</v>
          </cell>
          <cell r="G42" t="str">
            <v>Chờ xuất trình</v>
          </cell>
        </row>
        <row r="43">
          <cell r="B43">
            <v>16021856</v>
          </cell>
          <cell r="C43" t="str">
            <v>Đại Văn Dương</v>
          </cell>
          <cell r="D43" t="str">
            <v>Xây dựng website trao đổi, mua, bán sách cũ</v>
          </cell>
          <cell r="E43" t="str">
            <v>TS. Nguyễn Thị Hậu</v>
          </cell>
          <cell r="F43">
            <v>0</v>
          </cell>
          <cell r="G43" t="str">
            <v>Chờ xuất trình</v>
          </cell>
        </row>
        <row r="44">
          <cell r="B44">
            <v>16020921</v>
          </cell>
          <cell r="C44" t="str">
            <v>Vũ Tùng Dương</v>
          </cell>
          <cell r="D44" t="str">
            <v>Sinh số ngẫu nhiên trong blockchain protocol</v>
          </cell>
          <cell r="E44" t="str">
            <v>PGS.TS. Trương Anh Hoàng</v>
          </cell>
          <cell r="F44">
            <v>0</v>
          </cell>
          <cell r="G44" t="str">
            <v>Chưa đăng ký</v>
          </cell>
        </row>
        <row r="45">
          <cell r="B45">
            <v>16020919</v>
          </cell>
          <cell r="C45" t="str">
            <v>Nguyễn Văn Dương</v>
          </cell>
          <cell r="D45" t="str">
            <v>Xây dựng phân hệ hỗ trợ thi MS Excel cho hệ thống đánh giá năng lực thực hành tin học cơ bản</v>
          </cell>
          <cell r="E45" t="str">
            <v>PGS.TS. Phạm Ngọc Hùng</v>
          </cell>
          <cell r="F45" t="str">
            <v>ThS. Nguyễn Đức Anh</v>
          </cell>
          <cell r="G45" t="str">
            <v>Chờ xuất trình</v>
          </cell>
        </row>
        <row r="46">
          <cell r="B46">
            <v>16020913</v>
          </cell>
          <cell r="C46" t="str">
            <v>Nguyễn Bình Dương</v>
          </cell>
          <cell r="D46">
            <v>0</v>
          </cell>
          <cell r="E46">
            <v>0</v>
          </cell>
          <cell r="F46">
            <v>0</v>
          </cell>
          <cell r="G46" t="str">
            <v>Chưa đăng ký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16020081</v>
          </cell>
          <cell r="C48" t="str">
            <v>Trương Văn Dương</v>
          </cell>
          <cell r="D48" t="str">
            <v>Nghiên cứu, phát triển phương pháp tìm đường đi giữa 2 địa điểm bằng phương tiện ô tô tối ưu theo thời gian trên VMap (Bản đồ số Việt Nam)</v>
          </cell>
          <cell r="E48" t="str">
            <v>TS. Bùi Quang Hưng</v>
          </cell>
          <cell r="F48" t="str">
            <v>CN. Hà Đức Văn</v>
          </cell>
          <cell r="G48" t="str">
            <v>Chờ giảng viên chấp nhận</v>
          </cell>
        </row>
        <row r="49">
          <cell r="B49">
            <v>16020925</v>
          </cell>
          <cell r="C49" t="str">
            <v>Phạm Ngọc Duy</v>
          </cell>
          <cell r="D49" t="str">
            <v>Ứng dụng Android hỗ trợ xác định vị trí từng người trong đoàn khách du lịch</v>
          </cell>
          <cell r="E49" t="str">
            <v>PGS.TS. Trương Ninh Thuận</v>
          </cell>
          <cell r="F49">
            <v>0</v>
          </cell>
          <cell r="G49" t="str">
            <v>Chờ xuất trình</v>
          </cell>
        </row>
        <row r="50">
          <cell r="B50">
            <v>16020216</v>
          </cell>
          <cell r="C50" t="str">
            <v>Đỗ Ngọc Duy</v>
          </cell>
          <cell r="D50">
            <v>0</v>
          </cell>
          <cell r="E50">
            <v>0</v>
          </cell>
          <cell r="F50">
            <v>0</v>
          </cell>
          <cell r="G50" t="str">
            <v>Chưa đăng ký</v>
          </cell>
        </row>
        <row r="51">
          <cell r="B51">
            <v>16021276</v>
          </cell>
          <cell r="C51" t="str">
            <v>Nguyễn Khánh Duy</v>
          </cell>
          <cell r="D51" t="str">
            <v>Xây dựng ứng dụng di động quản lý các dịch vụ thể thao</v>
          </cell>
          <cell r="E51" t="str">
            <v>TS. Nguyễn Thị Hậu</v>
          </cell>
          <cell r="F51">
            <v>0</v>
          </cell>
          <cell r="G51" t="str">
            <v>Chờ xuất trình</v>
          </cell>
        </row>
        <row r="52">
          <cell r="B52">
            <v>16020922</v>
          </cell>
          <cell r="C52" t="str">
            <v>Bùi Nhật Duy</v>
          </cell>
          <cell r="D52">
            <v>0</v>
          </cell>
          <cell r="E52">
            <v>0</v>
          </cell>
          <cell r="F52">
            <v>0</v>
          </cell>
          <cell r="G52" t="str">
            <v>Chưa đăng ký</v>
          </cell>
        </row>
        <row r="53">
          <cell r="B53">
            <v>16022363</v>
          </cell>
          <cell r="C53" t="str">
            <v>Phạm Văn Duy</v>
          </cell>
          <cell r="D53" t="str">
            <v>Xây dựng ontology cho trang phục Việt truyền thống</v>
          </cell>
          <cell r="E53" t="str">
            <v>TS. Ngô Thị Duyên</v>
          </cell>
          <cell r="F53">
            <v>0</v>
          </cell>
          <cell r="G53" t="str">
            <v>Chờ xuất trình</v>
          </cell>
        </row>
        <row r="54">
          <cell r="B54">
            <v>16020926</v>
          </cell>
          <cell r="C54" t="str">
            <v>Đinh Văn Giang</v>
          </cell>
          <cell r="D54">
            <v>0</v>
          </cell>
          <cell r="E54">
            <v>0</v>
          </cell>
          <cell r="F54">
            <v>0</v>
          </cell>
          <cell r="G54" t="str">
            <v>Chưa đăng ký</v>
          </cell>
        </row>
        <row r="55">
          <cell r="B55">
            <v>16020220</v>
          </cell>
          <cell r="C55" t="str">
            <v>Trần Trường Giang</v>
          </cell>
          <cell r="D55">
            <v>0</v>
          </cell>
          <cell r="E55">
            <v>0</v>
          </cell>
          <cell r="F55">
            <v>0</v>
          </cell>
          <cell r="G55" t="str">
            <v>Chưa đăng ký</v>
          </cell>
        </row>
        <row r="56">
          <cell r="B56">
            <v>16020218</v>
          </cell>
          <cell r="C56" t="str">
            <v>Hoàng Giang</v>
          </cell>
          <cell r="D56" t="str">
            <v>Ước lượng Sức căng toàn thể theo chiều dọc của Tâm thất trái</v>
          </cell>
          <cell r="E56" t="str">
            <v>TS. Trần Quốc Long</v>
          </cell>
          <cell r="F56" t="str">
            <v>TS. Tạ Việt Cường</v>
          </cell>
          <cell r="G56" t="str">
            <v>Chờ xuất trình</v>
          </cell>
        </row>
        <row r="57">
          <cell r="B57">
            <v>16020928</v>
          </cell>
          <cell r="C57" t="str">
            <v>Trương Hoàng Giang</v>
          </cell>
          <cell r="D57" t="str">
            <v>Xây dựng hệ thống tự động hóa quy trình làm việc</v>
          </cell>
          <cell r="E57" t="str">
            <v>TS. Dương Lê Minh</v>
          </cell>
          <cell r="F57">
            <v>0</v>
          </cell>
          <cell r="G57" t="str">
            <v>Chờ xuất trình</v>
          </cell>
        </row>
        <row r="58">
          <cell r="B58">
            <v>16020930</v>
          </cell>
          <cell r="C58" t="str">
            <v>Trần Thị Quỳnh Giao</v>
          </cell>
          <cell r="D58" t="str">
            <v>Tóm tắt văn bản dựa vào mô hình Sequence to sequence.</v>
          </cell>
          <cell r="E58" t="str">
            <v>TS. Nguyễn Văn Vinh</v>
          </cell>
          <cell r="F58">
            <v>0</v>
          </cell>
          <cell r="G58" t="str">
            <v>Chờ xuất trình</v>
          </cell>
        </row>
        <row r="59">
          <cell r="B59">
            <v>16022498</v>
          </cell>
          <cell r="C59" t="str">
            <v>Vũ Thị Thanh Hà</v>
          </cell>
          <cell r="D59">
            <v>0</v>
          </cell>
          <cell r="E59">
            <v>0</v>
          </cell>
          <cell r="F59">
            <v>0</v>
          </cell>
          <cell r="G59" t="str">
            <v>Chưa đăng ký</v>
          </cell>
        </row>
        <row r="60">
          <cell r="B60">
            <v>16020933</v>
          </cell>
          <cell r="C60" t="str">
            <v>Nguyễn Trọng Hà</v>
          </cell>
          <cell r="D60" t="str">
            <v>Nghiên cứu phân tích các hệ thống động sử dụng ảnh luân hồi và mạng nơ ron tích chập.</v>
          </cell>
          <cell r="E60" t="str">
            <v>TS. Nguyễn Đình Hoá</v>
          </cell>
          <cell r="F60">
            <v>0</v>
          </cell>
          <cell r="G60" t="str">
            <v>Chờ giảng viên chấp nhận</v>
          </cell>
        </row>
        <row r="61">
          <cell r="B61">
            <v>16021278</v>
          </cell>
          <cell r="C61" t="str">
            <v>Nguyễn Quang Hà</v>
          </cell>
          <cell r="D61">
            <v>0</v>
          </cell>
          <cell r="E61">
            <v>0</v>
          </cell>
          <cell r="F61">
            <v>0</v>
          </cell>
          <cell r="G61" t="str">
            <v>Chưa đăng ký</v>
          </cell>
        </row>
        <row r="62">
          <cell r="B62">
            <v>16021377</v>
          </cell>
          <cell r="C62" t="str">
            <v>Đỗ Quang Hải</v>
          </cell>
          <cell r="D62" t="str">
            <v>Khai phá dữ liệu song ngữ cho bài toán Dịch Máy bằng phương pháp không giám sát</v>
          </cell>
          <cell r="E62" t="str">
            <v>ThS. Nguyễn Minh Thuận</v>
          </cell>
          <cell r="F62">
            <v>0</v>
          </cell>
          <cell r="G62" t="str">
            <v>Chờ xuất trình</v>
          </cell>
        </row>
        <row r="63">
          <cell r="B63">
            <v>16020936</v>
          </cell>
          <cell r="C63" t="str">
            <v>Lê Viết Hải</v>
          </cell>
          <cell r="D63">
            <v>0</v>
          </cell>
          <cell r="E63">
            <v>0</v>
          </cell>
          <cell r="F63">
            <v>0</v>
          </cell>
          <cell r="G63" t="str">
            <v>Chưa đăng ký</v>
          </cell>
        </row>
        <row r="64">
          <cell r="B64">
            <v>15021779</v>
          </cell>
          <cell r="C64" t="str">
            <v>Phạm Văn Hạnh</v>
          </cell>
          <cell r="D64" t="str">
            <v>Hướng giải mới cho bài toán vận chuyển bằng phương pháp tìm kiếm địa phương</v>
          </cell>
          <cell r="E64" t="str">
            <v>TS. Đỗ Đức Đông</v>
          </cell>
          <cell r="F64">
            <v>0</v>
          </cell>
          <cell r="G64" t="str">
            <v>Chờ giảng viên chấp nhận</v>
          </cell>
        </row>
        <row r="65">
          <cell r="B65">
            <v>16022368</v>
          </cell>
          <cell r="C65" t="str">
            <v>Bùi Thị Hiền</v>
          </cell>
          <cell r="D65" t="str">
            <v>Nghiên cứu, phát triển phương pháp gợi ý sửa lỗi truy vấn địa chỉ cho bản đồ số VMap</v>
          </cell>
          <cell r="E65" t="str">
            <v>PGS.TS. Phan Xuân Hiếu</v>
          </cell>
          <cell r="F65" t="str">
            <v>TS. Bùi Quang Hưng</v>
          </cell>
          <cell r="G65" t="str">
            <v>Chờ xuất trình</v>
          </cell>
        </row>
        <row r="66">
          <cell r="B66">
            <v>16020944</v>
          </cell>
          <cell r="C66" t="str">
            <v>Nguyễn Khắc Vũ Hiệp</v>
          </cell>
          <cell r="D66" t="str">
            <v>Tự động sửa lỗi cho truy vấn ngôn ngữ tự nhiên</v>
          </cell>
          <cell r="E66" t="str">
            <v>PGS.TS. Phan Xuân Hiếu</v>
          </cell>
          <cell r="F66">
            <v>0</v>
          </cell>
          <cell r="G66" t="str">
            <v>Chờ xuất trình</v>
          </cell>
        </row>
        <row r="67">
          <cell r="B67">
            <v>16022370</v>
          </cell>
          <cell r="C67" t="str">
            <v>Nguyễn Trung Hiếu</v>
          </cell>
          <cell r="D67">
            <v>0</v>
          </cell>
          <cell r="E67">
            <v>0</v>
          </cell>
          <cell r="F67">
            <v>0</v>
          </cell>
          <cell r="G67" t="str">
            <v>Chưa đăng ký</v>
          </cell>
        </row>
        <row r="68">
          <cell r="B68">
            <v>16020227</v>
          </cell>
          <cell r="C68" t="str">
            <v>Phan Đăng Trung Hiếu</v>
          </cell>
          <cell r="D68">
            <v>0</v>
          </cell>
          <cell r="E68">
            <v>0</v>
          </cell>
          <cell r="F68">
            <v>0</v>
          </cell>
          <cell r="G68" t="str">
            <v>Chưa đăng ký</v>
          </cell>
        </row>
        <row r="69">
          <cell r="B69">
            <v>16022369</v>
          </cell>
          <cell r="C69" t="str">
            <v>Nguyễn Đình Hiếu</v>
          </cell>
          <cell r="D69" t="str">
            <v>Hệ thống phân loại doanh nghiệp</v>
          </cell>
          <cell r="E69" t="str">
            <v>PGS.TS. Nguyễn Việt Anh</v>
          </cell>
          <cell r="F69">
            <v>0</v>
          </cell>
          <cell r="G69" t="str">
            <v>Chờ xuất trình</v>
          </cell>
        </row>
        <row r="70">
          <cell r="B70">
            <v>16020225</v>
          </cell>
          <cell r="C70" t="str">
            <v>Đỗ Đình Hiếu</v>
          </cell>
          <cell r="D70" t="str">
            <v>Gợi ý báo tiếng Việt dựa trên Mô hình ngôn ngữ</v>
          </cell>
          <cell r="E70" t="str">
            <v>TS. Trần Mai Vũ</v>
          </cell>
          <cell r="F70">
            <v>0</v>
          </cell>
          <cell r="G70" t="str">
            <v>Chờ xuất trình</v>
          </cell>
        </row>
        <row r="71">
          <cell r="B71">
            <v>16020956</v>
          </cell>
          <cell r="C71" t="str">
            <v>Nguyễn Hữu Thị Hiếu</v>
          </cell>
          <cell r="D71" t="str">
            <v>Nghiên cứu giải pháp và công cụ đảm bảo an toàn và hỗ trợ phúc khảo cho Hệ thống đánh giá năng lực thực hành tin học cơ bản</v>
          </cell>
          <cell r="E71" t="str">
            <v>PGS.TS. Phạm Ngọc Hùng</v>
          </cell>
          <cell r="F71" t="str">
            <v>ThS. Nguyễn Đức Anh</v>
          </cell>
          <cell r="G71" t="str">
            <v>Chờ xuất trình</v>
          </cell>
        </row>
        <row r="72">
          <cell r="B72">
            <v>16022075</v>
          </cell>
          <cell r="C72" t="str">
            <v>Đoàn Trung Hiếu</v>
          </cell>
          <cell r="D72" t="str">
            <v>Hệ tư vấn xã hội và ứng dụng</v>
          </cell>
          <cell r="E72" t="str">
            <v>PGS.TS. Hà Quang Thụy</v>
          </cell>
          <cell r="F72" t="str">
            <v>CN. Nguyễn Thị Cẩm Vân</v>
          </cell>
          <cell r="G72" t="str">
            <v>Chờ xuất trình</v>
          </cell>
        </row>
        <row r="73">
          <cell r="B73">
            <v>16020961</v>
          </cell>
          <cell r="C73" t="str">
            <v>Trần Minh Hiếu</v>
          </cell>
          <cell r="D73" t="str">
            <v>Phát triển phương pháp xếp hạng kết quả tìm kiếm địa chỉ cho VMap (Bản đồ số Việt Nam)</v>
          </cell>
          <cell r="E73" t="str">
            <v>TS. Bùi Quang Hưng</v>
          </cell>
          <cell r="F73" t="str">
            <v>CN. Lưu Quang Thắng</v>
          </cell>
          <cell r="G73" t="str">
            <v>Chờ giảng viên chấp nhận</v>
          </cell>
        </row>
        <row r="74">
          <cell r="B74">
            <v>16020952</v>
          </cell>
          <cell r="C74" t="str">
            <v>Lê Trung Hiếu</v>
          </cell>
          <cell r="D74" t="str">
            <v>Tạo tay cầm ảo</v>
          </cell>
          <cell r="E74" t="str">
            <v>TS. Đặng Văn Hưng</v>
          </cell>
          <cell r="F74">
            <v>0</v>
          </cell>
          <cell r="G74" t="str">
            <v>Chờ xuất trình</v>
          </cell>
        </row>
        <row r="75">
          <cell r="B75">
            <v>16022405</v>
          </cell>
          <cell r="C75" t="str">
            <v>Vũ Minh Hiếu</v>
          </cell>
          <cell r="D75" t="str">
            <v>Mạng tự sắp xếp cho bài toán nhận diện chữ trong ảnh</v>
          </cell>
          <cell r="E75" t="str">
            <v>TS. Nguyễn Thị Ngọc Diệp</v>
          </cell>
          <cell r="F75">
            <v>0</v>
          </cell>
          <cell r="G75" t="str">
            <v>Chờ xuất trình</v>
          </cell>
        </row>
        <row r="76">
          <cell r="B76">
            <v>16020966</v>
          </cell>
          <cell r="C76" t="str">
            <v>Lê Thị Thanh Hoa</v>
          </cell>
          <cell r="D76">
            <v>0</v>
          </cell>
          <cell r="E76">
            <v>0</v>
          </cell>
          <cell r="F76">
            <v>0</v>
          </cell>
          <cell r="G76" t="str">
            <v>Chưa đăng ký</v>
          </cell>
        </row>
        <row r="77">
          <cell r="B77">
            <v>16021288</v>
          </cell>
          <cell r="C77" t="str">
            <v>Dương Thanh Hòa</v>
          </cell>
          <cell r="D77" t="str">
            <v>Học sâu suốt đời và ứng dụng</v>
          </cell>
          <cell r="E77" t="str">
            <v>PGS.TS. Hà Quang Thụy</v>
          </cell>
          <cell r="F77">
            <v>0</v>
          </cell>
          <cell r="G77" t="str">
            <v>Chờ xuất trình</v>
          </cell>
        </row>
        <row r="78">
          <cell r="B78">
            <v>16021289</v>
          </cell>
          <cell r="C78" t="str">
            <v>Tiêu Công Hòa</v>
          </cell>
          <cell r="D78" t="str">
            <v>Phát triển hệ thống quản lí rủi ro - backend</v>
          </cell>
          <cell r="E78" t="str">
            <v>PGS.TS. Nguyễn Ngọc Hóa</v>
          </cell>
          <cell r="F78">
            <v>0</v>
          </cell>
          <cell r="G78" t="str">
            <v>Chờ xuất trình</v>
          </cell>
        </row>
        <row r="79">
          <cell r="B79">
            <v>16020971</v>
          </cell>
          <cell r="C79" t="str">
            <v>Nguyễn Văn Hoàn</v>
          </cell>
          <cell r="D79" t="str">
            <v>Giải pháp kiểm thử tự động cho các dự án C/C++ với mã nguồn không đầy đủ</v>
          </cell>
          <cell r="E79" t="str">
            <v>PGS.TS. Phạm Ngọc Hùng</v>
          </cell>
          <cell r="F79" t="str">
            <v>ThS. Nguyễn Đức Anh</v>
          </cell>
          <cell r="G79" t="str">
            <v>Chờ xuất trình</v>
          </cell>
        </row>
        <row r="80">
          <cell r="B80">
            <v>16020229</v>
          </cell>
          <cell r="C80" t="str">
            <v>Lê Hoàng</v>
          </cell>
          <cell r="D80" t="str">
            <v>Phát hiện bất thường trong môi trường nhà thông minh</v>
          </cell>
          <cell r="E80" t="str">
            <v>TS. Nguyễn Hoài Sơn</v>
          </cell>
          <cell r="F80">
            <v>0</v>
          </cell>
          <cell r="G80" t="str">
            <v>Chờ xuất trình</v>
          </cell>
        </row>
        <row r="81">
          <cell r="B81">
            <v>16020973</v>
          </cell>
          <cell r="C81" t="str">
            <v>Nguyễn Đức Hoàng</v>
          </cell>
          <cell r="D81">
            <v>0</v>
          </cell>
          <cell r="E81">
            <v>0</v>
          </cell>
          <cell r="F81">
            <v>0</v>
          </cell>
          <cell r="G81" t="str">
            <v>Chưa đăng ký</v>
          </cell>
        </row>
        <row r="82">
          <cell r="B82">
            <v>16022372</v>
          </cell>
          <cell r="C82" t="str">
            <v>Trần Vũ Hoàng</v>
          </cell>
          <cell r="D82">
            <v>0</v>
          </cell>
          <cell r="E82">
            <v>0</v>
          </cell>
          <cell r="F82">
            <v>0</v>
          </cell>
          <cell r="G82" t="str">
            <v>Chưa đăng ký</v>
          </cell>
        </row>
        <row r="83">
          <cell r="B83">
            <v>16020064</v>
          </cell>
          <cell r="C83" t="str">
            <v>Ngô Minh Hoàng</v>
          </cell>
          <cell r="D83" t="str">
            <v>Thuật toán điều khiển đèn thông minh tiết kiệm năng lượng</v>
          </cell>
          <cell r="E83" t="str">
            <v>TS. Nguyễn Hoài Sơn</v>
          </cell>
          <cell r="F83">
            <v>0</v>
          </cell>
          <cell r="G83" t="str">
            <v>Chờ xuất trình</v>
          </cell>
        </row>
        <row r="84">
          <cell r="B84">
            <v>16020230</v>
          </cell>
          <cell r="C84" t="str">
            <v>Nguyễn Minh Hoàng</v>
          </cell>
          <cell r="D84">
            <v>0</v>
          </cell>
          <cell r="E84">
            <v>0</v>
          </cell>
          <cell r="F84">
            <v>0</v>
          </cell>
          <cell r="G84" t="str">
            <v>Chưa đăng ký</v>
          </cell>
        </row>
        <row r="85">
          <cell r="B85">
            <v>16020231</v>
          </cell>
          <cell r="C85" t="str">
            <v>Nguyễn Văn Hoàng</v>
          </cell>
          <cell r="D85" t="str">
            <v>Cập nhật phần mềm over-the-air (OTA) cho các thiết bị trong nhà thông minh</v>
          </cell>
          <cell r="E85" t="str">
            <v>TS. Nguyễn Hoài Sơn</v>
          </cell>
          <cell r="F85">
            <v>0</v>
          </cell>
          <cell r="G85" t="str">
            <v>Chờ xuất trình</v>
          </cell>
        </row>
        <row r="86">
          <cell r="B86">
            <v>16020228</v>
          </cell>
          <cell r="C86" t="str">
            <v>Đồng Việt Hoàng</v>
          </cell>
          <cell r="D86" t="str">
            <v>Phân tích và xác định ý định cho truy vấn tìm kiếm thương mại điện tử</v>
          </cell>
          <cell r="E86" t="str">
            <v>PGS.TS. Phan Xuân Hiếu</v>
          </cell>
          <cell r="F86">
            <v>0</v>
          </cell>
          <cell r="G86" t="str">
            <v>Chờ xuất trình</v>
          </cell>
        </row>
        <row r="87">
          <cell r="B87">
            <v>16020975</v>
          </cell>
          <cell r="C87" t="str">
            <v>Phạm Việt Hoàng</v>
          </cell>
          <cell r="D87" t="str">
            <v>Xây dựng phân hệ kỹ năng sử dụng máy tính cho hệ thống đánh giá năng lực thực hành tin học cơ bản</v>
          </cell>
          <cell r="E87" t="str">
            <v>PGS.TS. Phạm Ngọc Hùng</v>
          </cell>
          <cell r="F87" t="str">
            <v>ThS. Nguyễn Đức Anh</v>
          </cell>
          <cell r="G87" t="str">
            <v>Chờ xuất trình</v>
          </cell>
        </row>
        <row r="88">
          <cell r="B88">
            <v>16021292</v>
          </cell>
          <cell r="C88" t="str">
            <v>Nguyễn Thị Hợp</v>
          </cell>
          <cell r="D88" t="str">
            <v>Nghiên cứu học liên tục, suốt đời trong các cuộc đối thoại</v>
          </cell>
          <cell r="E88" t="str">
            <v>PGS.TS. Hà Quang Thụy</v>
          </cell>
          <cell r="F88">
            <v>0</v>
          </cell>
          <cell r="G88" t="str">
            <v>Chờ xuất trình</v>
          </cell>
        </row>
        <row r="89">
          <cell r="B89">
            <v>16020235</v>
          </cell>
          <cell r="C89" t="str">
            <v>Phạm Đình Hùng</v>
          </cell>
          <cell r="D89" t="str">
            <v>Xây dựng mô hình phát hiện ngôn ngữ tượng hình sử dụng mạng nơ-ron tích chập.</v>
          </cell>
          <cell r="E89" t="str">
            <v>TS. Nguyễn Thị Ngọc Diệp</v>
          </cell>
          <cell r="F89">
            <v>0</v>
          </cell>
          <cell r="G89" t="str">
            <v>Chờ xuất trình</v>
          </cell>
        </row>
        <row r="90">
          <cell r="B90">
            <v>16020237</v>
          </cell>
          <cell r="C90" t="str">
            <v>Vũ Phúc Hưng</v>
          </cell>
          <cell r="D90" t="str">
            <v>Phát triển ví điện tử dựa trên công nghệ blockchain</v>
          </cell>
          <cell r="E90" t="str">
            <v>PGS.TS. Trương Anh Hoàng</v>
          </cell>
          <cell r="F90">
            <v>0</v>
          </cell>
          <cell r="G90" t="str">
            <v>Chờ xuất trình</v>
          </cell>
        </row>
        <row r="91">
          <cell r="B91">
            <v>16020985</v>
          </cell>
          <cell r="C91" t="str">
            <v>Hoàng Việt Hưng</v>
          </cell>
          <cell r="D91" t="str">
            <v>Chatbot quản lý bán hàng</v>
          </cell>
          <cell r="E91" t="str">
            <v>TS. Nguyễn Văn Vinh</v>
          </cell>
          <cell r="F91">
            <v>0</v>
          </cell>
          <cell r="G91" t="str">
            <v>Chờ xuất trình</v>
          </cell>
        </row>
        <row r="92">
          <cell r="B92">
            <v>16020052</v>
          </cell>
          <cell r="C92" t="str">
            <v>Lê Quang Hưng</v>
          </cell>
          <cell r="D92" t="str">
            <v>Nhận diện chéo tên thực thể y sinh sử dụng học sâu đa tác vụ</v>
          </cell>
          <cell r="E92" t="str">
            <v>TS. Đặng Thanh Hải</v>
          </cell>
          <cell r="F92">
            <v>0</v>
          </cell>
          <cell r="G92" t="str">
            <v>Chờ xuất trình</v>
          </cell>
        </row>
        <row r="93">
          <cell r="B93">
            <v>16021590</v>
          </cell>
          <cell r="C93" t="str">
            <v>Hoàng Mạnh Hưng</v>
          </cell>
          <cell r="D93" t="str">
            <v>dự đoán phản ứng thuốc với dữ liệu tin sinh</v>
          </cell>
          <cell r="E93" t="str">
            <v>PGS.TS. Nguyễn Hà Nam</v>
          </cell>
          <cell r="F93">
            <v>0</v>
          </cell>
          <cell r="G93" t="str">
            <v>Chờ giảng viên chấp nhận</v>
          </cell>
        </row>
        <row r="94">
          <cell r="B94">
            <v>16020991</v>
          </cell>
          <cell r="C94" t="str">
            <v>Vũ Đình Hướng</v>
          </cell>
          <cell r="D94" t="str">
            <v>Xây dựng hệ thống Chatbot tư vấn chọn trường đại học</v>
          </cell>
          <cell r="E94" t="str">
            <v>ThS. Lê Hoàng Quỳnh</v>
          </cell>
          <cell r="F94" t="str">
            <v>ThS. Cấn Duy Cát</v>
          </cell>
          <cell r="G94" t="str">
            <v>Chờ xuất trình</v>
          </cell>
        </row>
        <row r="95">
          <cell r="B95">
            <v>16021297</v>
          </cell>
          <cell r="C95" t="str">
            <v>Nguyễn Thị Hường</v>
          </cell>
          <cell r="D95" t="str">
            <v>Ứng dụng nhận diện công thức món ăn dựa trên phân tích ảnh</v>
          </cell>
          <cell r="E95" t="str">
            <v>TS. Nguyễn Thị Hậu</v>
          </cell>
          <cell r="F95">
            <v>0</v>
          </cell>
          <cell r="G95" t="str">
            <v>Chờ xuất trình</v>
          </cell>
        </row>
        <row r="96">
          <cell r="B96">
            <v>16020992</v>
          </cell>
          <cell r="C96" t="str">
            <v>Trần Văn Hưởng</v>
          </cell>
          <cell r="D96" t="str">
            <v>Nghiên cứu phương pháp nội suy số nhà để có thể tìm kiếm các địa chỉ chưa được thu thập cho VMap (Bản đồ số Việt Nam)</v>
          </cell>
          <cell r="E96" t="str">
            <v>PGS.TS. Nguyễn Việt Hà</v>
          </cell>
          <cell r="F96">
            <v>0</v>
          </cell>
          <cell r="G96" t="str">
            <v>Chờ giảng viên chấp nhận</v>
          </cell>
        </row>
        <row r="97">
          <cell r="B97">
            <v>16021798</v>
          </cell>
          <cell r="C97" t="str">
            <v>Đỗ Thành Huy</v>
          </cell>
          <cell r="D97" t="str">
            <v>Tìm hiểu ứng dụng của Support Vector Machine và Genetic Algorithm để phân tích dữ liệu Lending Club</v>
          </cell>
          <cell r="E97" t="str">
            <v>PGS.TS. Nguyễn Hà Nam</v>
          </cell>
          <cell r="F97">
            <v>0</v>
          </cell>
          <cell r="G97" t="str">
            <v>Chờ giảng viên chấp nhận</v>
          </cell>
        </row>
        <row r="98">
          <cell r="B98">
            <v>16020016</v>
          </cell>
          <cell r="C98" t="str">
            <v>Phùng Quang Huy</v>
          </cell>
          <cell r="D98" t="str">
            <v>Nghiên cứu, phát triển phương pháp tìm đường đi giữa 2 địa điểm bằng phương tiện xe máy tối ưu theo thời gian trên VMap (Bản đồ số Việt Nam)</v>
          </cell>
          <cell r="E98" t="str">
            <v>TS. Bùi Quang Hưng</v>
          </cell>
          <cell r="F98" t="str">
            <v>CN. Hà Đức Văn</v>
          </cell>
          <cell r="G98" t="str">
            <v>Chờ giảng viên chấp nhận</v>
          </cell>
        </row>
        <row r="99">
          <cell r="B99">
            <v>16020997</v>
          </cell>
          <cell r="C99" t="str">
            <v>Nguyễn Nhật Huy</v>
          </cell>
          <cell r="D99" t="str">
            <v>Nghiên cứu các thuật toán trên đồ thị và ứng dụng trong bài toán dự đoán quan hệ ngữ nghĩa trong y văn</v>
          </cell>
          <cell r="E99" t="str">
            <v>TS. Đặng Thanh Hải</v>
          </cell>
          <cell r="F99">
            <v>0</v>
          </cell>
          <cell r="G99" t="str">
            <v>Chờ xuất trình</v>
          </cell>
        </row>
        <row r="100">
          <cell r="B100">
            <v>16022374</v>
          </cell>
          <cell r="C100" t="str">
            <v>Nguyễn Mậu Đức Huy</v>
          </cell>
          <cell r="D100" t="str">
            <v>Hệ tư vấn xã hội và ứng dụng</v>
          </cell>
          <cell r="E100" t="str">
            <v>PGS.TS. Hà Quang Thụy</v>
          </cell>
          <cell r="F100" t="str">
            <v>CN. Nguyễn Thị Cẩm Vân</v>
          </cell>
          <cell r="G100" t="str">
            <v>Chờ giảng viên chấp nhận</v>
          </cell>
        </row>
        <row r="101">
          <cell r="B101">
            <v>16020996</v>
          </cell>
          <cell r="C101" t="str">
            <v>Lê Văn Huy</v>
          </cell>
          <cell r="D101">
            <v>0</v>
          </cell>
          <cell r="E101">
            <v>0</v>
          </cell>
          <cell r="F101">
            <v>0</v>
          </cell>
          <cell r="G101" t="str">
            <v>Chưa đăng ký</v>
          </cell>
        </row>
        <row r="102">
          <cell r="B102">
            <v>16021003</v>
          </cell>
          <cell r="C102" t="str">
            <v>Nguyễn Thị Huyền</v>
          </cell>
          <cell r="D102" t="str">
            <v>Xây dựng ứng dụng hỗ trợ tự động chấm bài thực hành cho môn lập trình hướng đối tượng</v>
          </cell>
          <cell r="E102" t="str">
            <v>PGS.TS. Phạm Ngọc Hùng</v>
          </cell>
          <cell r="F102" t="str">
            <v>CN. Bùi Quang Cường</v>
          </cell>
          <cell r="G102" t="str">
            <v>Chờ xuất trình</v>
          </cell>
        </row>
        <row r="103">
          <cell r="B103">
            <v>16021299</v>
          </cell>
          <cell r="C103" t="str">
            <v>Vũ Thanh Huyền</v>
          </cell>
          <cell r="D103" t="str">
            <v>Xây dựng website tự động gợi ý món ăn hàng ngày dựa trên phân tích nhu cầu năng lượng của người dùng</v>
          </cell>
          <cell r="E103" t="str">
            <v>TS. Nguyễn Thị Hậu</v>
          </cell>
          <cell r="F103">
            <v>0</v>
          </cell>
          <cell r="G103" t="str">
            <v>Chờ xuất trình</v>
          </cell>
        </row>
        <row r="104">
          <cell r="B104">
            <v>16021004</v>
          </cell>
          <cell r="C104" t="str">
            <v>Phạm Minh Huyền</v>
          </cell>
          <cell r="D104" t="str">
            <v>Recurrence Plots và ứng dụng trong phân tích các hệ thống động</v>
          </cell>
          <cell r="E104" t="str">
            <v>TS. Nguyễn Đình Hoá</v>
          </cell>
          <cell r="F104">
            <v>0</v>
          </cell>
          <cell r="G104" t="str">
            <v>Chờ giảng viên chấp nhận</v>
          </cell>
        </row>
        <row r="105">
          <cell r="B105">
            <v>16022406</v>
          </cell>
          <cell r="C105" t="str">
            <v>Nguyễn Trọng Khải</v>
          </cell>
          <cell r="D105" t="str">
            <v>Trang web quản lý phòng gym</v>
          </cell>
          <cell r="E105" t="str">
            <v>TS. Dương Lê Minh</v>
          </cell>
          <cell r="F105">
            <v>0</v>
          </cell>
          <cell r="G105" t="str">
            <v>Chờ xuất trình</v>
          </cell>
        </row>
        <row r="106">
          <cell r="B106">
            <v>16021006</v>
          </cell>
          <cell r="C106" t="str">
            <v>Nguyễn Văn Khải</v>
          </cell>
          <cell r="D106" t="str">
            <v>Phát triển extension booking hotel trên nến tảng Magento 2</v>
          </cell>
          <cell r="E106" t="str">
            <v>TS. Trần Trúc Mai</v>
          </cell>
          <cell r="F106">
            <v>0</v>
          </cell>
          <cell r="G106" t="str">
            <v>Chờ xuất trình</v>
          </cell>
        </row>
        <row r="107">
          <cell r="B107">
            <v>16020242</v>
          </cell>
          <cell r="C107" t="str">
            <v>Dương Quang Khải</v>
          </cell>
          <cell r="D107" t="str">
            <v>Xây dựng và phát triển API Server cho IoT Platform</v>
          </cell>
          <cell r="E107" t="str">
            <v>TS. Nguyễn Hoài Sơn</v>
          </cell>
          <cell r="F107" t="str">
            <v>ThS. Đào Minh Thư</v>
          </cell>
          <cell r="G107" t="str">
            <v>Chờ xuất trình</v>
          </cell>
        </row>
        <row r="108">
          <cell r="B108">
            <v>16021008</v>
          </cell>
          <cell r="C108" t="str">
            <v>Lê Duy Khánh</v>
          </cell>
          <cell r="D108" t="str">
            <v>Mô hình toán học cho bài toán định tuyến máy bay không người lái có tính tới các yếu tố môi trường</v>
          </cell>
          <cell r="E108" t="str">
            <v>TS. Hà Minh Hoàng</v>
          </cell>
          <cell r="F108">
            <v>0</v>
          </cell>
          <cell r="G108" t="str">
            <v>Chờ xuất trình</v>
          </cell>
        </row>
        <row r="109">
          <cell r="B109">
            <v>16022090</v>
          </cell>
          <cell r="C109" t="str">
            <v>Vũ Sỹ Kiên</v>
          </cell>
          <cell r="D109" t="str">
            <v>Trích xuất các trường thông tin từ hồ sơ lý lịch</v>
          </cell>
          <cell r="E109" t="str">
            <v>PGS.TS. Nguyễn Trí Thành</v>
          </cell>
          <cell r="F109">
            <v>0</v>
          </cell>
          <cell r="G109" t="str">
            <v>Chờ xuất trình</v>
          </cell>
        </row>
        <row r="110">
          <cell r="B110">
            <v>16022492</v>
          </cell>
          <cell r="C110" t="str">
            <v>Nguyễn Văn Lâm</v>
          </cell>
          <cell r="D110" t="str">
            <v>Khai phá dữ liệu FinTech</v>
          </cell>
          <cell r="E110" t="str">
            <v>PGS.TS. Hà Quang Thụy</v>
          </cell>
          <cell r="F110">
            <v>0</v>
          </cell>
          <cell r="G110" t="str">
            <v>Chờ xuất trình</v>
          </cell>
        </row>
        <row r="111">
          <cell r="B111">
            <v>16022408</v>
          </cell>
          <cell r="C111" t="str">
            <v>Nguyễn Ngọc Lâm</v>
          </cell>
          <cell r="D111" t="str">
            <v>Phát triển Hệ thống hỗ trợ giảng dạy môn Phân tích và thiết kế hướng đối tượng</v>
          </cell>
          <cell r="E111" t="str">
            <v>TS. Đặng Đức Hạnh</v>
          </cell>
          <cell r="F111">
            <v>0</v>
          </cell>
          <cell r="G111" t="str">
            <v>Chờ xuất trình</v>
          </cell>
        </row>
        <row r="112">
          <cell r="B112">
            <v>16020062</v>
          </cell>
          <cell r="C112" t="str">
            <v>Vũ Thị Thanh Lâm</v>
          </cell>
          <cell r="D112">
            <v>0</v>
          </cell>
          <cell r="E112">
            <v>0</v>
          </cell>
          <cell r="F112">
            <v>0</v>
          </cell>
          <cell r="G112" t="str">
            <v>Chưa đăng ký</v>
          </cell>
        </row>
        <row r="113">
          <cell r="B113">
            <v>16020066</v>
          </cell>
          <cell r="C113" t="str">
            <v>Phí Hoàng Linh</v>
          </cell>
          <cell r="D113" t="str">
            <v>Tái thiết chất lượng cho các mô hình 3D của mộc bản in Hoàng gia thời nhà Nguyễn</v>
          </cell>
          <cell r="E113" t="str">
            <v>PGS.TS. Lê Thanh Hà</v>
          </cell>
          <cell r="F113" t="str">
            <v>TS. Ngô Thị Duyên</v>
          </cell>
          <cell r="G113" t="str">
            <v>Chờ xuất trình</v>
          </cell>
        </row>
        <row r="114">
          <cell r="B114">
            <v>16021031</v>
          </cell>
          <cell r="C114" t="str">
            <v>Trần Quang Linh</v>
          </cell>
          <cell r="D114" t="str">
            <v>Đảm bảo an ninh cho ứng dụng dạng Single Page</v>
          </cell>
          <cell r="E114" t="str">
            <v>PGS.TS. Trương Ninh Thuận</v>
          </cell>
          <cell r="F114">
            <v>0</v>
          </cell>
          <cell r="G114" t="str">
            <v>Chờ xuất trình</v>
          </cell>
        </row>
        <row r="115">
          <cell r="B115">
            <v>16021030</v>
          </cell>
          <cell r="C115" t="str">
            <v>Phạm Duy Linh</v>
          </cell>
          <cell r="D115">
            <v>0</v>
          </cell>
          <cell r="E115">
            <v>0</v>
          </cell>
          <cell r="F115">
            <v>0</v>
          </cell>
          <cell r="G115" t="str">
            <v>Chưa đăng ký</v>
          </cell>
        </row>
        <row r="116">
          <cell r="B116">
            <v>16020247</v>
          </cell>
          <cell r="C116" t="str">
            <v>Phạm Thị Linh</v>
          </cell>
          <cell r="D116">
            <v>0</v>
          </cell>
          <cell r="E116">
            <v>0</v>
          </cell>
          <cell r="F116">
            <v>0</v>
          </cell>
          <cell r="G116" t="str">
            <v>Chưa đăng ký</v>
          </cell>
        </row>
        <row r="117">
          <cell r="B117">
            <v>16021021</v>
          </cell>
          <cell r="C117" t="str">
            <v>Chu Thị Thùy Linh</v>
          </cell>
          <cell r="D117" t="str">
            <v>Công cụ tự động tách đối tượng chính khỏi phông nền ảnh tĩnh</v>
          </cell>
          <cell r="E117" t="str">
            <v>TS. Hoàng Xuân Tùng</v>
          </cell>
          <cell r="F117">
            <v>0</v>
          </cell>
          <cell r="G117" t="str">
            <v>Chờ xuất trình</v>
          </cell>
        </row>
        <row r="118">
          <cell r="B118">
            <v>16021029</v>
          </cell>
          <cell r="C118" t="str">
            <v>Nguyễn Phương Linh</v>
          </cell>
          <cell r="D118" t="str">
            <v>Xây dựng ứng dụng tặng điểm trên Slack</v>
          </cell>
          <cell r="E118" t="str">
            <v>TS. Vũ Diệu Hương</v>
          </cell>
          <cell r="F118" t="str">
            <v>TS. Vũ Diệu Hương</v>
          </cell>
          <cell r="G118" t="str">
            <v>Chờ xuất trình</v>
          </cell>
        </row>
        <row r="119">
          <cell r="B119">
            <v>16020246</v>
          </cell>
          <cell r="C119" t="str">
            <v>Đào Tuấn Linh</v>
          </cell>
          <cell r="D119">
            <v>0</v>
          </cell>
          <cell r="E119">
            <v>0</v>
          </cell>
          <cell r="F119">
            <v>0</v>
          </cell>
          <cell r="G119" t="str">
            <v>Chưa đăng ký</v>
          </cell>
        </row>
        <row r="120">
          <cell r="B120">
            <v>16021020</v>
          </cell>
          <cell r="C120" t="str">
            <v>Bùi Quang Linh</v>
          </cell>
          <cell r="D120" t="str">
            <v>Hệ thống học tập trực tuyến trên nền tảng moodle.</v>
          </cell>
          <cell r="E120" t="str">
            <v>PGS.TS. Nguyễn Việt Anh</v>
          </cell>
          <cell r="F120">
            <v>0</v>
          </cell>
          <cell r="G120" t="str">
            <v>Chờ xuất trình</v>
          </cell>
        </row>
        <row r="121">
          <cell r="B121">
            <v>16022409</v>
          </cell>
          <cell r="C121" t="str">
            <v>Nguyễn Thị Linh</v>
          </cell>
          <cell r="D121" t="str">
            <v>Tìm hiểu và phát triển ReportPortal trong automation testing</v>
          </cell>
          <cell r="E121" t="str">
            <v>PGS.TS. Trương Anh Hoàng</v>
          </cell>
          <cell r="F121" t="str">
            <v>ThS. Trần Văn Mạnh</v>
          </cell>
          <cell r="G121" t="str">
            <v>Chờ giảng viên chấp nhận</v>
          </cell>
        </row>
        <row r="122">
          <cell r="B122">
            <v>16021023</v>
          </cell>
          <cell r="C122" t="str">
            <v>Lê Phạm Văn Linh</v>
          </cell>
          <cell r="D122" t="str">
            <v>Mạng nơ-ron đồ thị và ứng dụng trong hóa học lượng tử</v>
          </cell>
          <cell r="E122" t="str">
            <v>TS. Trần Quốc Long</v>
          </cell>
          <cell r="F122" t="str">
            <v>TS. Phạm Tiến Lâm</v>
          </cell>
          <cell r="G122" t="str">
            <v>Chờ xuất trình</v>
          </cell>
        </row>
        <row r="123">
          <cell r="B123">
            <v>16021307</v>
          </cell>
          <cell r="C123" t="str">
            <v>Nguyễn Văn Long</v>
          </cell>
          <cell r="D123" t="str">
            <v>Khôi phục dấu thanh cho tiếng Việt không dấu</v>
          </cell>
          <cell r="E123" t="str">
            <v>TS. Trần Quốc Long</v>
          </cell>
          <cell r="F123" t="str">
            <v>ThS. Nguyễn Minh Trang</v>
          </cell>
          <cell r="G123" t="str">
            <v>Chờ xuất trình</v>
          </cell>
        </row>
        <row r="124">
          <cell r="B124">
            <v>16021309</v>
          </cell>
          <cell r="C124" t="str">
            <v>Mai Thị Lý</v>
          </cell>
          <cell r="D124" t="str">
            <v>Khai phá quan điểm</v>
          </cell>
          <cell r="E124" t="str">
            <v>PGS.TS. Hà Quang Thụy</v>
          </cell>
          <cell r="F124">
            <v>0</v>
          </cell>
          <cell r="G124" t="str">
            <v>Chờ xuất trình</v>
          </cell>
        </row>
        <row r="125">
          <cell r="B125">
            <v>16021046</v>
          </cell>
          <cell r="C125" t="str">
            <v>Nguyễn Văn Mạnh</v>
          </cell>
          <cell r="D125">
            <v>0</v>
          </cell>
          <cell r="E125">
            <v>0</v>
          </cell>
          <cell r="F125">
            <v>0</v>
          </cell>
          <cell r="G125" t="str">
            <v>Chưa đăng ký</v>
          </cell>
        </row>
        <row r="126">
          <cell r="B126">
            <v>16021042</v>
          </cell>
          <cell r="C126" t="str">
            <v>Cao Đức Mạnh</v>
          </cell>
          <cell r="D126">
            <v>0</v>
          </cell>
          <cell r="E126">
            <v>0</v>
          </cell>
          <cell r="F126">
            <v>0</v>
          </cell>
          <cell r="G126" t="str">
            <v>Chưa đăng ký</v>
          </cell>
        </row>
        <row r="127">
          <cell r="B127">
            <v>16020047</v>
          </cell>
          <cell r="C127" t="str">
            <v>Vũ Duy Mạnh</v>
          </cell>
          <cell r="D127">
            <v>0</v>
          </cell>
          <cell r="E127">
            <v>0</v>
          </cell>
          <cell r="F127">
            <v>0</v>
          </cell>
          <cell r="G127" t="str">
            <v>Chưa đăng ký</v>
          </cell>
        </row>
        <row r="128">
          <cell r="B128">
            <v>16021314</v>
          </cell>
          <cell r="C128" t="str">
            <v>Phan Thế Minh</v>
          </cell>
          <cell r="D128" t="str">
            <v>Xây dựng dụng bán hàng tự động tích hợp trên Facebook</v>
          </cell>
          <cell r="E128" t="str">
            <v>TS. Nguyễn Thị Hậu</v>
          </cell>
          <cell r="F128">
            <v>0</v>
          </cell>
          <cell r="G128" t="str">
            <v>Chờ xuất trình</v>
          </cell>
        </row>
        <row r="129">
          <cell r="B129">
            <v>16021311</v>
          </cell>
          <cell r="C129" t="str">
            <v>Nguyễn Đức Minh</v>
          </cell>
          <cell r="D129" t="str">
            <v>Tìm hiểu công nghệ Blockchain và ứng dụng</v>
          </cell>
          <cell r="E129" t="str">
            <v>PGS.TS. Nguyễn Ngọc Hóa</v>
          </cell>
          <cell r="F129">
            <v>0</v>
          </cell>
          <cell r="G129" t="str">
            <v>Chờ xuất trình</v>
          </cell>
        </row>
        <row r="130">
          <cell r="B130">
            <v>16021051</v>
          </cell>
          <cell r="C130" t="str">
            <v>Nguyễn Văn Minh</v>
          </cell>
          <cell r="D130">
            <v>0</v>
          </cell>
          <cell r="E130">
            <v>0</v>
          </cell>
          <cell r="F130">
            <v>0</v>
          </cell>
          <cell r="G130" t="str">
            <v>Chưa đăng ký</v>
          </cell>
        </row>
        <row r="131">
          <cell r="B131">
            <v>16022411</v>
          </cell>
          <cell r="C131" t="str">
            <v>Phí Văn Minh</v>
          </cell>
          <cell r="D131">
            <v>0</v>
          </cell>
          <cell r="E131">
            <v>0</v>
          </cell>
          <cell r="F131">
            <v>0</v>
          </cell>
          <cell r="G131" t="str">
            <v>Chưa đăng ký</v>
          </cell>
        </row>
        <row r="132">
          <cell r="B132">
            <v>16021057</v>
          </cell>
          <cell r="C132" t="str">
            <v>Lê Hà My</v>
          </cell>
          <cell r="D132">
            <v>0</v>
          </cell>
          <cell r="E132">
            <v>0</v>
          </cell>
          <cell r="F132">
            <v>0</v>
          </cell>
          <cell r="G132" t="str">
            <v>Chưa đăng ký</v>
          </cell>
        </row>
        <row r="133">
          <cell r="B133">
            <v>16021064</v>
          </cell>
          <cell r="C133" t="str">
            <v>Nguyễn Nhật Nam</v>
          </cell>
          <cell r="D133" t="str">
            <v>Nghiên cứu, phát triển phương pháp phát hiện đường từ ảnh vệ tinh và dữ liệu GPX</v>
          </cell>
          <cell r="E133" t="str">
            <v>PGS.TS. Phạm Bảo Sơn</v>
          </cell>
          <cell r="F133">
            <v>0</v>
          </cell>
          <cell r="G133" t="str">
            <v>Chờ giảng viên chấp nhận</v>
          </cell>
        </row>
        <row r="134">
          <cell r="B134">
            <v>16021061</v>
          </cell>
          <cell r="C134" t="str">
            <v>Mai Hoàng Nam</v>
          </cell>
          <cell r="D134" t="str">
            <v>Nghiên cứu phương pháp tìm kiếm ảnh mỹ thuật dựa vào mẫu khung và nội dung</v>
          </cell>
          <cell r="E134" t="str">
            <v>TS. Nguyễn Thị Ngọc Diệp</v>
          </cell>
          <cell r="F134">
            <v>0</v>
          </cell>
          <cell r="G134" t="str">
            <v>Chờ xuất trình</v>
          </cell>
        </row>
        <row r="135">
          <cell r="B135">
            <v>16021072</v>
          </cell>
          <cell r="C135" t="str">
            <v>Nguyễn Hữu Nghĩa</v>
          </cell>
          <cell r="D135">
            <v>0</v>
          </cell>
          <cell r="E135">
            <v>0</v>
          </cell>
          <cell r="F135">
            <v>0</v>
          </cell>
          <cell r="G135" t="str">
            <v>Chưa đăng ký</v>
          </cell>
        </row>
        <row r="136">
          <cell r="B136">
            <v>16021078</v>
          </cell>
          <cell r="C136" t="str">
            <v>Nguyễn Mạnh Nguyên</v>
          </cell>
          <cell r="D136" t="str">
            <v>PoBGAN: Thiết kế mạng đối đầu tạo sinh cho sáng tạo ảnh từ các mẫu khung</v>
          </cell>
          <cell r="E136" t="str">
            <v>TS. Nguyễn Thị Ngọc Diệp</v>
          </cell>
          <cell r="F136" t="str">
            <v>TS. Hoàng Văn Xiêm</v>
          </cell>
          <cell r="G136" t="str">
            <v>Chờ xuất trình</v>
          </cell>
        </row>
        <row r="137">
          <cell r="B137">
            <v>16022108</v>
          </cell>
          <cell r="C137" t="str">
            <v>Trần Thị Minh Nguyệt</v>
          </cell>
          <cell r="D137" t="str">
            <v>Khai phá quan điểm</v>
          </cell>
          <cell r="E137" t="str">
            <v>PGS.TS. Hà Quang Thụy</v>
          </cell>
          <cell r="F137">
            <v>0</v>
          </cell>
          <cell r="G137" t="str">
            <v>Chờ xuất trình</v>
          </cell>
        </row>
        <row r="138">
          <cell r="B138">
            <v>16021620</v>
          </cell>
          <cell r="C138" t="str">
            <v>Lê Trung Nam Nhật</v>
          </cell>
          <cell r="D138" t="str">
            <v>Ứng dụng Blockchain trong truy suất nguồn gốc thực phẩm</v>
          </cell>
          <cell r="E138" t="str">
            <v>TS. Lê Phê Đô</v>
          </cell>
          <cell r="F138">
            <v>0</v>
          </cell>
          <cell r="G138" t="str">
            <v>Chờ xuất trình</v>
          </cell>
        </row>
        <row r="139">
          <cell r="B139">
            <v>16021082</v>
          </cell>
          <cell r="C139" t="str">
            <v>Nguyễn Đức Nhiên</v>
          </cell>
          <cell r="D139" t="str">
            <v>Phát triển module khảo sát trong hệ thống học trực tuyến moodle</v>
          </cell>
          <cell r="E139" t="str">
            <v>PGS.TS. Nguyễn Việt Anh</v>
          </cell>
          <cell r="F139">
            <v>0</v>
          </cell>
          <cell r="G139" t="str">
            <v>Chờ xuất trình</v>
          </cell>
        </row>
        <row r="140">
          <cell r="B140">
            <v>16021324</v>
          </cell>
          <cell r="C140" t="str">
            <v>Nguyễn Thị Hồng Nhung</v>
          </cell>
          <cell r="D140" t="str">
            <v>dự đoán đáp ứng thuốc với dữ liệu tin sinh</v>
          </cell>
          <cell r="E140" t="str">
            <v>PGS.TS. Nguyễn Hà Nam</v>
          </cell>
          <cell r="F140">
            <v>0</v>
          </cell>
          <cell r="G140" t="str">
            <v>Chờ giảng viên chấp nhận</v>
          </cell>
        </row>
        <row r="141">
          <cell r="B141">
            <v>16022380</v>
          </cell>
          <cell r="C141" t="str">
            <v>Nguyễn Văn Oai</v>
          </cell>
          <cell r="D141">
            <v>0</v>
          </cell>
          <cell r="E141">
            <v>0</v>
          </cell>
          <cell r="F141">
            <v>0</v>
          </cell>
          <cell r="G141" t="str">
            <v>Chưa đăng ký</v>
          </cell>
        </row>
        <row r="142">
          <cell r="B142">
            <v>16021406</v>
          </cell>
          <cell r="C142" t="str">
            <v>Nguyễn Văn Phi</v>
          </cell>
          <cell r="D142" t="str">
            <v>Phân vùng tâm thất trái trong video siêu âm tim</v>
          </cell>
          <cell r="E142" t="str">
            <v>TS. Trần Quốc Long</v>
          </cell>
          <cell r="F142" t="str">
            <v>TS. Nguyễn Đỗ Văn</v>
          </cell>
          <cell r="G142" t="str">
            <v>Chờ xuất trình</v>
          </cell>
        </row>
        <row r="143">
          <cell r="B143">
            <v>16021089</v>
          </cell>
          <cell r="C143" t="str">
            <v>Vũ Quốc Phong</v>
          </cell>
          <cell r="D143">
            <v>0</v>
          </cell>
          <cell r="E143">
            <v>0</v>
          </cell>
          <cell r="F143">
            <v>0</v>
          </cell>
          <cell r="G143" t="str">
            <v>Chưa đăng ký</v>
          </cell>
        </row>
        <row r="144">
          <cell r="B144">
            <v>16020263</v>
          </cell>
          <cell r="C144" t="str">
            <v>Hà Tuấn Phong</v>
          </cell>
          <cell r="D144" t="str">
            <v>Nghiên cứu cơ chế biểu diễn các biểu đồ đồ họa và ứng dụng trong phát triển cộng tác</v>
          </cell>
          <cell r="E144" t="str">
            <v>TS. Đặng Đức Hạnh</v>
          </cell>
          <cell r="F144">
            <v>0</v>
          </cell>
          <cell r="G144" t="str">
            <v>Chờ xuất trình</v>
          </cell>
        </row>
        <row r="145">
          <cell r="B145">
            <v>16021090</v>
          </cell>
          <cell r="C145" t="str">
            <v>Hoàng Văn Phú</v>
          </cell>
          <cell r="D145" t="str">
            <v>Nghiên cứu phát triển hệ thống quản lý và lập kế hoạch sản xuất tối ưu</v>
          </cell>
          <cell r="E145" t="str">
            <v>TS. Hà Minh Hoàng</v>
          </cell>
          <cell r="F145">
            <v>0</v>
          </cell>
          <cell r="G145" t="str">
            <v>Chờ xuất trình</v>
          </cell>
        </row>
        <row r="146">
          <cell r="B146">
            <v>16021091</v>
          </cell>
          <cell r="C146" t="str">
            <v>Nguyễn Văn Phúc</v>
          </cell>
          <cell r="D146" t="str">
            <v>Xây dựng giải pháp cho bài toán cung cấp dịch vụ ra ngoài Internet từ trong các môi trường ảo hoá</v>
          </cell>
          <cell r="E146" t="str">
            <v>TS. Hoàng Xuân Tùng</v>
          </cell>
          <cell r="F146">
            <v>0</v>
          </cell>
          <cell r="G146" t="str">
            <v>Chờ xuất trình</v>
          </cell>
        </row>
        <row r="147">
          <cell r="B147">
            <v>16021408</v>
          </cell>
          <cell r="C147" t="str">
            <v>Nguyễn Ngọc Phúc</v>
          </cell>
          <cell r="D147" t="str">
            <v>dịch máy</v>
          </cell>
          <cell r="E147" t="str">
            <v>TS. Nguyễn Văn Vinh</v>
          </cell>
          <cell r="F147">
            <v>0</v>
          </cell>
          <cell r="G147" t="str">
            <v>Chờ xuất trình</v>
          </cell>
        </row>
        <row r="148">
          <cell r="B148">
            <v>16021409</v>
          </cell>
          <cell r="C148" t="str">
            <v>Nguyễn Anh Phương</v>
          </cell>
          <cell r="D148">
            <v>0</v>
          </cell>
          <cell r="E148">
            <v>0</v>
          </cell>
          <cell r="F148">
            <v>0</v>
          </cell>
          <cell r="G148" t="str">
            <v>Chưa đăng ký</v>
          </cell>
        </row>
        <row r="149">
          <cell r="B149">
            <v>16020267</v>
          </cell>
          <cell r="C149" t="str">
            <v>Nguyễn Như Duy Phương</v>
          </cell>
          <cell r="D149" t="str">
            <v>Xây dựng hệ thống quản lý log</v>
          </cell>
          <cell r="E149" t="str">
            <v>TS. Dương Lê Minh</v>
          </cell>
          <cell r="F149">
            <v>0</v>
          </cell>
          <cell r="G149" t="str">
            <v>Chờ xuất trình</v>
          </cell>
        </row>
        <row r="150">
          <cell r="B150">
            <v>16021326</v>
          </cell>
          <cell r="C150" t="str">
            <v>Trần Văn Phương</v>
          </cell>
          <cell r="D150">
            <v>0</v>
          </cell>
          <cell r="E150">
            <v>0</v>
          </cell>
          <cell r="F150">
            <v>0</v>
          </cell>
          <cell r="G150" t="str">
            <v>Chưa đăng ký</v>
          </cell>
        </row>
        <row r="151">
          <cell r="B151">
            <v>16022383</v>
          </cell>
          <cell r="C151" t="str">
            <v>Nguyễn Thị Phượng</v>
          </cell>
          <cell r="D151" t="str">
            <v>Kết hợp R và Shiny trong bài toán trực quan hóa dữ liệu</v>
          </cell>
          <cell r="E151" t="str">
            <v>ThS. Dư Phương Hạnh</v>
          </cell>
          <cell r="F151">
            <v>0</v>
          </cell>
          <cell r="G151" t="str">
            <v>Chờ xuất trình</v>
          </cell>
        </row>
        <row r="152">
          <cell r="B152">
            <v>16021412</v>
          </cell>
          <cell r="C152" t="str">
            <v>Vũ Xuân Quân</v>
          </cell>
          <cell r="D152" t="str">
            <v>Trích xuất thông tin CV</v>
          </cell>
          <cell r="E152" t="str">
            <v>TS. Ma Thị Châu</v>
          </cell>
          <cell r="F152">
            <v>0</v>
          </cell>
          <cell r="G152" t="str">
            <v>Chờ xuất trình</v>
          </cell>
        </row>
        <row r="153">
          <cell r="B153">
            <v>16021105</v>
          </cell>
          <cell r="C153" t="str">
            <v>Nguyễn Viết Quân</v>
          </cell>
          <cell r="D153" t="str">
            <v>Phân tích dữ liệu nhằm hỗ trợ người đãng trí trong sinh hoạt</v>
          </cell>
          <cell r="E153" t="str">
            <v>TS. Vũ Thị Hồng Nhạn</v>
          </cell>
          <cell r="F153">
            <v>0</v>
          </cell>
          <cell r="G153" t="str">
            <v>Chờ xuất trình</v>
          </cell>
        </row>
        <row r="154">
          <cell r="B154">
            <v>16021103</v>
          </cell>
          <cell r="C154" t="str">
            <v>Nguyễn Hồng Quân</v>
          </cell>
          <cell r="D154">
            <v>0</v>
          </cell>
          <cell r="E154">
            <v>0</v>
          </cell>
          <cell r="F154">
            <v>0</v>
          </cell>
          <cell r="G154" t="str">
            <v>Chưa đăng ký</v>
          </cell>
        </row>
        <row r="155">
          <cell r="B155">
            <v>16021102</v>
          </cell>
          <cell r="C155" t="str">
            <v>Ngô Hồng Quân</v>
          </cell>
          <cell r="D155">
            <v>0</v>
          </cell>
          <cell r="E155">
            <v>0</v>
          </cell>
          <cell r="F155">
            <v>0</v>
          </cell>
          <cell r="G155" t="str">
            <v>Chưa đăng ký</v>
          </cell>
        </row>
        <row r="156">
          <cell r="B156">
            <v>16022384</v>
          </cell>
          <cell r="C156" t="str">
            <v>Vũ Trường Quang</v>
          </cell>
          <cell r="D156" t="str">
            <v>Phát triển phương pháp xếp hạng kết quả tìm kiếm địa chỉ cho VMap (Bản đồ số Việt Nam)</v>
          </cell>
          <cell r="E156" t="str">
            <v>TS. Bùi Quang Hưng</v>
          </cell>
          <cell r="F156" t="str">
            <v>CN. Lưu Quang Thắng</v>
          </cell>
          <cell r="G156" t="str">
            <v>Chờ xuất trình</v>
          </cell>
        </row>
        <row r="157">
          <cell r="B157">
            <v>16021113</v>
          </cell>
          <cell r="C157" t="str">
            <v>Thái Huy Nhật Quang</v>
          </cell>
          <cell r="D157" t="str">
            <v>Hệ thống quản lý giao tiếp khách hàng</v>
          </cell>
          <cell r="E157" t="str">
            <v>TS. Dương Lê Minh</v>
          </cell>
          <cell r="F157">
            <v>0</v>
          </cell>
          <cell r="G157" t="str">
            <v>Chờ xuất trình</v>
          </cell>
        </row>
        <row r="158">
          <cell r="B158">
            <v>16021107</v>
          </cell>
          <cell r="C158" t="str">
            <v>Bùi Minh Quang</v>
          </cell>
          <cell r="D158" t="str">
            <v>Xây dựng chiến lược search cho hệ thống cơ sở dữ liệu lớn</v>
          </cell>
          <cell r="E158" t="str">
            <v>TS. Hoàng Xuân Tùng</v>
          </cell>
          <cell r="F158">
            <v>0</v>
          </cell>
          <cell r="G158" t="str">
            <v>Chờ xuất trình</v>
          </cell>
        </row>
        <row r="159">
          <cell r="B159">
            <v>16020273</v>
          </cell>
          <cell r="C159" t="str">
            <v>Nguyễn Tuấn Quang</v>
          </cell>
          <cell r="D159" t="str">
            <v>Ứng dụng công nghệ blockchain trong truy xuất nguồn gốc thực phẩm</v>
          </cell>
          <cell r="E159" t="str">
            <v>TS. Lê Phê Đô</v>
          </cell>
          <cell r="F159">
            <v>0</v>
          </cell>
          <cell r="G159" t="str">
            <v>Chờ xuất trình</v>
          </cell>
        </row>
        <row r="160">
          <cell r="B160">
            <v>16020271</v>
          </cell>
          <cell r="C160" t="str">
            <v>Nguyễn Duy Quang</v>
          </cell>
          <cell r="D160" t="str">
            <v>cải tiến nhận diện vật thể với phương pháp yolo</v>
          </cell>
          <cell r="E160" t="str">
            <v>TS. Tạ Việt Cường</v>
          </cell>
          <cell r="F160">
            <v>0</v>
          </cell>
          <cell r="G160" t="str">
            <v>Chờ xuất trình</v>
          </cell>
        </row>
        <row r="161">
          <cell r="B161">
            <v>16021115</v>
          </cell>
          <cell r="C161" t="str">
            <v>Hoàng Phương Quy</v>
          </cell>
          <cell r="D161">
            <v>0</v>
          </cell>
          <cell r="E161">
            <v>0</v>
          </cell>
          <cell r="F161">
            <v>0</v>
          </cell>
          <cell r="G161" t="str">
            <v>Chưa đăng ký</v>
          </cell>
        </row>
        <row r="162">
          <cell r="B162">
            <v>16021116</v>
          </cell>
          <cell r="C162" t="str">
            <v>Vũ Văn Qúy</v>
          </cell>
          <cell r="D162" t="str">
            <v>Nghiên cứu, phát triển phương pháp tìm đường đi giữa 2 địa điểm bằng phương tiện ô tô tối ưu theo thời gian trên VMap (Bản đồ số Việt Nam)</v>
          </cell>
          <cell r="E162" t="str">
            <v>TS. Bùi Quang Hưng</v>
          </cell>
          <cell r="F162" t="str">
            <v>CN. Hà Đức Văn</v>
          </cell>
          <cell r="G162" t="str">
            <v>Chờ giảng viên chấp nhận</v>
          </cell>
        </row>
        <row r="163">
          <cell r="B163">
            <v>16021120</v>
          </cell>
          <cell r="C163" t="str">
            <v>Nguyễn Thị Quỳnh</v>
          </cell>
          <cell r="D163" t="str">
            <v>Ứng dụng mạng CRNN vào trích xuất dữ liệu văn bản từ mutex video phục vụ bài toán kiểm duyệt nội dung video</v>
          </cell>
          <cell r="E163" t="str">
            <v>TS. Trần Trúc Mai</v>
          </cell>
          <cell r="F163">
            <v>0</v>
          </cell>
          <cell r="G163" t="str">
            <v>Chờ xuất trình</v>
          </cell>
        </row>
        <row r="164">
          <cell r="B164">
            <v>16021121</v>
          </cell>
          <cell r="C164" t="str">
            <v>Nguyễn Thái San</v>
          </cell>
          <cell r="D164" t="str">
            <v>Nghiên cứu và phát triển FAirKit Mobile</v>
          </cell>
          <cell r="E164" t="str">
            <v>GS.TS. Nguyễn Thanh Thủy</v>
          </cell>
          <cell r="F164">
            <v>0</v>
          </cell>
          <cell r="G164" t="str">
            <v>Chờ xuất trình</v>
          </cell>
        </row>
        <row r="165">
          <cell r="B165">
            <v>16021332</v>
          </cell>
          <cell r="C165" t="str">
            <v>Nguyễn Trường Sơn</v>
          </cell>
          <cell r="D165" t="str">
            <v>Phát triển phương pháp gợi ý cụm từ truy vấn địa chỉ cho người dùng VMap (Bản đồ số Việt Nam)</v>
          </cell>
          <cell r="E165" t="str">
            <v>PGS.TS. Phạm Bảo Sơn</v>
          </cell>
          <cell r="F165">
            <v>0</v>
          </cell>
          <cell r="G165" t="str">
            <v>Chờ giảng viên chấp nhận</v>
          </cell>
        </row>
        <row r="166">
          <cell r="B166">
            <v>16021127</v>
          </cell>
          <cell r="C166" t="str">
            <v>Lê Thái Sơn</v>
          </cell>
          <cell r="D166">
            <v>0</v>
          </cell>
          <cell r="E166">
            <v>0</v>
          </cell>
          <cell r="F166">
            <v>0</v>
          </cell>
          <cell r="G166" t="str">
            <v>Chưa đăng ký</v>
          </cell>
        </row>
        <row r="167">
          <cell r="B167">
            <v>16021333</v>
          </cell>
          <cell r="C167" t="str">
            <v>Tống Thanh Sơn</v>
          </cell>
          <cell r="D167" t="str">
            <v>Xây dựng hệ thống thông tin chất lượng bất động sản</v>
          </cell>
          <cell r="E167" t="str">
            <v>TS. Bùi Quang Hưng</v>
          </cell>
          <cell r="F167">
            <v>0</v>
          </cell>
          <cell r="G167" t="str">
            <v>Chờ xuất trình</v>
          </cell>
        </row>
        <row r="168">
          <cell r="B168">
            <v>16022479</v>
          </cell>
          <cell r="C168" t="str">
            <v>Trịnh Quang Sơn</v>
          </cell>
          <cell r="D168">
            <v>0</v>
          </cell>
          <cell r="E168">
            <v>0</v>
          </cell>
          <cell r="F168">
            <v>0</v>
          </cell>
          <cell r="G168" t="str">
            <v>Chưa đăng ký</v>
          </cell>
        </row>
        <row r="169">
          <cell r="B169">
            <v>16021415</v>
          </cell>
          <cell r="C169" t="str">
            <v>Phạm Ngọc Tài</v>
          </cell>
          <cell r="D169">
            <v>0</v>
          </cell>
          <cell r="E169">
            <v>0</v>
          </cell>
          <cell r="F169">
            <v>0</v>
          </cell>
          <cell r="G169" t="str">
            <v>Chưa đăng ký</v>
          </cell>
        </row>
        <row r="170">
          <cell r="B170">
            <v>16020279</v>
          </cell>
          <cell r="C170" t="str">
            <v>Võ Lê Minh Tâm</v>
          </cell>
          <cell r="D170">
            <v>0</v>
          </cell>
          <cell r="E170">
            <v>0</v>
          </cell>
          <cell r="F170">
            <v>0</v>
          </cell>
          <cell r="G170" t="str">
            <v>Chưa đăng ký</v>
          </cell>
        </row>
        <row r="171">
          <cell r="B171">
            <v>16022120</v>
          </cell>
          <cell r="C171" t="str">
            <v>Đỗ Thanh Tâm</v>
          </cell>
          <cell r="D171" t="str">
            <v>Xây dựng mô hình đánh giá toàn diện học sinh phổ thông</v>
          </cell>
          <cell r="E171" t="str">
            <v>PGS.TS. Nguyễn Hà Nam</v>
          </cell>
          <cell r="F171">
            <v>0</v>
          </cell>
          <cell r="G171" t="str">
            <v>Chờ giảng viên chấp nhận</v>
          </cell>
        </row>
        <row r="172">
          <cell r="B172">
            <v>16022119</v>
          </cell>
          <cell r="C172" t="str">
            <v>Nguyễn Minh Tâm</v>
          </cell>
          <cell r="D172">
            <v>0</v>
          </cell>
          <cell r="E172">
            <v>0</v>
          </cell>
          <cell r="F172">
            <v>0</v>
          </cell>
          <cell r="G172" t="str">
            <v>Chưa đăng ký</v>
          </cell>
        </row>
        <row r="173">
          <cell r="B173">
            <v>16021139</v>
          </cell>
          <cell r="C173" t="str">
            <v>Nguyễn Hoàng Thạch</v>
          </cell>
          <cell r="D173" t="str">
            <v>Phát hiện lỗ hổng an ninh trong phần mềm nhúng theo phương pháp Dynamic Binary Instrumentation</v>
          </cell>
          <cell r="E173" t="str">
            <v>TS. Lê Đình Thanh</v>
          </cell>
          <cell r="F173">
            <v>0</v>
          </cell>
          <cell r="G173" t="str">
            <v>Chờ xuất trình</v>
          </cell>
        </row>
        <row r="174">
          <cell r="B174">
            <v>16021140</v>
          </cell>
          <cell r="C174" t="str">
            <v>Nguyễn Quang Thái</v>
          </cell>
          <cell r="D174" t="str">
            <v>Xây dựng hệ thống website hiển thị thông tin bài viết trực tiếp từ người dùng</v>
          </cell>
          <cell r="E174" t="str">
            <v>PGS.TS. Trương Ninh Thuận</v>
          </cell>
          <cell r="F174">
            <v>0</v>
          </cell>
          <cell r="G174" t="str">
            <v>Chờ xuất trình</v>
          </cell>
        </row>
        <row r="175">
          <cell r="B175">
            <v>16021335</v>
          </cell>
          <cell r="C175" t="str">
            <v>Nguyễn Đức Thái</v>
          </cell>
          <cell r="D175" t="str">
            <v>Xây dựng hệ thống thông tin chất lượng bất động sản</v>
          </cell>
          <cell r="E175" t="str">
            <v>TS. Bùi Quang Hưng</v>
          </cell>
          <cell r="F175">
            <v>0</v>
          </cell>
          <cell r="G175" t="str">
            <v>Chờ xuất trình</v>
          </cell>
        </row>
        <row r="176">
          <cell r="B176">
            <v>16020048</v>
          </cell>
          <cell r="C176" t="str">
            <v>Nguyễn Việt Thắng</v>
          </cell>
          <cell r="D176" t="str">
            <v>Xây dựng mô hình định vị, xây dựng bản đồ trong không gian ba chiều cho thiết bị bay không người lái trong môi trường không có tín hiệu gps.</v>
          </cell>
          <cell r="E176" t="str">
            <v>TS. Phạm Minh Triển</v>
          </cell>
          <cell r="F176" t="str">
            <v>TS. Trần Quốc Long</v>
          </cell>
          <cell r="G176" t="str">
            <v>Chờ xuất trình</v>
          </cell>
        </row>
        <row r="177">
          <cell r="B177">
            <v>16021145</v>
          </cell>
          <cell r="C177" t="str">
            <v>Đỗ Việt Thắng</v>
          </cell>
          <cell r="D177">
            <v>0</v>
          </cell>
          <cell r="E177">
            <v>0</v>
          </cell>
          <cell r="F177">
            <v>0</v>
          </cell>
          <cell r="G177" t="str">
            <v>Chưa đăng ký</v>
          </cell>
        </row>
        <row r="178">
          <cell r="B178">
            <v>16021143</v>
          </cell>
          <cell r="C178" t="str">
            <v>Cao Quyết Thắng</v>
          </cell>
          <cell r="D178" t="str">
            <v>Xây dựng giải pháp tưới tiêu tự động điều khiển dựa trên mô hình dự báo</v>
          </cell>
          <cell r="E178" t="str">
            <v>TS. Nguyễn Hoài Sơn</v>
          </cell>
          <cell r="F178" t="str">
            <v>TS. Phạm Tiến Lâm</v>
          </cell>
          <cell r="G178" t="str">
            <v>Chờ xuất trình</v>
          </cell>
        </row>
        <row r="179">
          <cell r="B179">
            <v>16021418</v>
          </cell>
          <cell r="C179" t="str">
            <v>Trần Văn Thắng</v>
          </cell>
          <cell r="D179" t="str">
            <v>Phần mềm di động hỗ trợ bác sĩ phân tích chức năng tâm thu tâm thất trái</v>
          </cell>
          <cell r="E179" t="str">
            <v>TS. Trần Quốc Long</v>
          </cell>
          <cell r="F179" t="str">
            <v>TS. Nguyễn Đỗ Văn</v>
          </cell>
          <cell r="G179" t="str">
            <v>Chờ xuất trình</v>
          </cell>
        </row>
        <row r="180">
          <cell r="B180">
            <v>16021146</v>
          </cell>
          <cell r="C180" t="str">
            <v>Nguyễn Đức Thắng</v>
          </cell>
          <cell r="D180" t="str">
            <v>Xây dựng và phát triển dịch vụ Virtual Firewall cho giải pháp điện toán đám mây OpenStack</v>
          </cell>
          <cell r="E180" t="str">
            <v>TS. Hoàng Xuân Tùng</v>
          </cell>
          <cell r="F180">
            <v>0</v>
          </cell>
          <cell r="G180" t="str">
            <v>Chờ xuất trình</v>
          </cell>
        </row>
        <row r="181">
          <cell r="B181">
            <v>16021150</v>
          </cell>
          <cell r="C181" t="str">
            <v>Vũ Tiến Thắng</v>
          </cell>
          <cell r="D181" t="str">
            <v>Hệ thống học tiếng Nhật trực tuyến</v>
          </cell>
          <cell r="E181" t="str">
            <v>PGS.TS. Nguyễn Việt Anh</v>
          </cell>
          <cell r="F181">
            <v>0</v>
          </cell>
          <cell r="G181" t="str">
            <v>Chờ xuất trình</v>
          </cell>
        </row>
        <row r="182">
          <cell r="B182">
            <v>16021417</v>
          </cell>
          <cell r="C182" t="str">
            <v>Hoàng Văn Thắng</v>
          </cell>
          <cell r="D182">
            <v>0</v>
          </cell>
          <cell r="E182">
            <v>0</v>
          </cell>
          <cell r="F182">
            <v>0</v>
          </cell>
          <cell r="G182" t="str">
            <v>Chưa đăng ký</v>
          </cell>
        </row>
        <row r="183">
          <cell r="B183">
            <v>16022419</v>
          </cell>
          <cell r="C183" t="str">
            <v>Phạm Xuân Thành</v>
          </cell>
          <cell r="D183" t="str">
            <v>Hệ thống khuyến nghị người dùng bằng hình ảnh</v>
          </cell>
          <cell r="E183" t="str">
            <v>TS. Trần Quốc Long</v>
          </cell>
          <cell r="F183" t="str">
            <v>TS. Tạ Việt Cường</v>
          </cell>
          <cell r="G183" t="str">
            <v>Chờ xuất trình</v>
          </cell>
        </row>
        <row r="184">
          <cell r="B184">
            <v>16021420</v>
          </cell>
          <cell r="C184" t="str">
            <v>Phạm Thuận Thành</v>
          </cell>
          <cell r="D184" t="str">
            <v>Nhận Dạng Chứng Từ</v>
          </cell>
          <cell r="E184" t="str">
            <v>TS. Ma Thị Châu</v>
          </cell>
          <cell r="F184">
            <v>0</v>
          </cell>
          <cell r="G184" t="str">
            <v>Chờ xuất trình</v>
          </cell>
        </row>
        <row r="185">
          <cell r="B185">
            <v>16021155</v>
          </cell>
          <cell r="C185" t="str">
            <v>Đàm Tiến Thành</v>
          </cell>
          <cell r="D185" t="str">
            <v>Solving the scheduling problems with change over costs</v>
          </cell>
          <cell r="E185" t="str">
            <v>TS. Hà Minh Hoàng</v>
          </cell>
          <cell r="F185">
            <v>0</v>
          </cell>
          <cell r="G185" t="str">
            <v>Chờ xuất trình</v>
          </cell>
        </row>
        <row r="186">
          <cell r="B186">
            <v>16020283</v>
          </cell>
          <cell r="C186" t="str">
            <v>Nguyễn Đức Thảo</v>
          </cell>
          <cell r="D186" t="str">
            <v>Theo dõi chuyển động bàn tay thông qua hai phương pháp generative và discriminative</v>
          </cell>
          <cell r="E186" t="str">
            <v>PGS.TS. Lê Thanh Hà</v>
          </cell>
          <cell r="F186" t="str">
            <v>TS. Ngô Thị Duyên</v>
          </cell>
          <cell r="G186" t="str">
            <v>Chờ xuất trình</v>
          </cell>
        </row>
        <row r="187">
          <cell r="B187">
            <v>16021159</v>
          </cell>
          <cell r="C187" t="str">
            <v>Cao Thị Phương Thảo</v>
          </cell>
          <cell r="D187" t="str">
            <v>Phát triển ứng dụng kiểm tra trắc nghiệm bằng công nghệ Headless CMS</v>
          </cell>
          <cell r="E187" t="str">
            <v>PGS.TS. Trương Anh Hoàng</v>
          </cell>
          <cell r="F187" t="str">
            <v>ThS. Trần Văn Mạnh</v>
          </cell>
          <cell r="G187" t="str">
            <v>Chờ xuất trình</v>
          </cell>
        </row>
        <row r="188">
          <cell r="B188">
            <v>16021161</v>
          </cell>
          <cell r="C188" t="str">
            <v>Nguyễn Phương Thảo</v>
          </cell>
          <cell r="D188" t="str">
            <v>Phân lớp quan hệ ngữ nghĩa có nhiều nhãn sử dụng kĩ thuật học sâu</v>
          </cell>
          <cell r="E188" t="str">
            <v>TS. Đặng Thanh Hải</v>
          </cell>
          <cell r="F188">
            <v>0</v>
          </cell>
          <cell r="G188" t="str">
            <v>Chờ xuất trình</v>
          </cell>
        </row>
        <row r="189">
          <cell r="B189">
            <v>16022420</v>
          </cell>
          <cell r="C189" t="str">
            <v>Nguyễn Trường Thi</v>
          </cell>
          <cell r="D189">
            <v>0</v>
          </cell>
          <cell r="E189">
            <v>0</v>
          </cell>
          <cell r="F189">
            <v>0</v>
          </cell>
          <cell r="G189" t="str">
            <v>Chưa đăng ký</v>
          </cell>
        </row>
        <row r="190">
          <cell r="B190">
            <v>16021164</v>
          </cell>
          <cell r="C190" t="str">
            <v>Nguyễn Đức Thiện</v>
          </cell>
          <cell r="D190" t="str">
            <v>Xây dựng mô đun sinh tự động bản mẫu giao diện chức năng từ đặc tả yêu cầu</v>
          </cell>
          <cell r="E190" t="str">
            <v>TS. Đặng Đức Hạnh</v>
          </cell>
          <cell r="F190">
            <v>0</v>
          </cell>
          <cell r="G190" t="str">
            <v>Chờ xuất trình</v>
          </cell>
        </row>
        <row r="191">
          <cell r="B191">
            <v>16022131</v>
          </cell>
          <cell r="C191" t="str">
            <v>Đoàn Thị Thoa</v>
          </cell>
          <cell r="D191">
            <v>0</v>
          </cell>
          <cell r="E191">
            <v>0</v>
          </cell>
          <cell r="F191">
            <v>0</v>
          </cell>
          <cell r="G191" t="str">
            <v>Chưa đăng ký</v>
          </cell>
        </row>
        <row r="192">
          <cell r="B192">
            <v>16020286</v>
          </cell>
          <cell r="C192" t="str">
            <v>Lê Trung Thông</v>
          </cell>
          <cell r="D192" t="str">
            <v>Nghiên cứu giải pháp và công cụ hỗ trợ kiểm thử hồi quy cho các dự án C/C++</v>
          </cell>
          <cell r="E192" t="str">
            <v>PGS.TS. Phạm Ngọc Hùng</v>
          </cell>
          <cell r="F192">
            <v>0</v>
          </cell>
          <cell r="G192" t="str">
            <v>Chờ xuất trình</v>
          </cell>
        </row>
        <row r="193">
          <cell r="B193">
            <v>16021167</v>
          </cell>
          <cell r="C193" t="str">
            <v>Đoàn Thị Hoài Thu</v>
          </cell>
          <cell r="D193" t="str">
            <v>Phát triển công cụ kiểm thử tự động cho các ứng dụng sử dụng ngôn ngữ TypeScript</v>
          </cell>
          <cell r="E193" t="str">
            <v>PGS.TS. Phạm Ngọc Hùng</v>
          </cell>
          <cell r="F193">
            <v>0</v>
          </cell>
          <cell r="G193" t="str">
            <v>Chờ xuất trình</v>
          </cell>
        </row>
        <row r="194">
          <cell r="B194">
            <v>16021177</v>
          </cell>
          <cell r="C194" t="str">
            <v>Đào Trọng Thủy</v>
          </cell>
          <cell r="D194" t="str">
            <v>Nhận dạng thiết bị điện dựa trên dòng điện tiêu thụ</v>
          </cell>
          <cell r="E194" t="str">
            <v>ThS. Đào Minh Thư</v>
          </cell>
          <cell r="F194" t="str">
            <v>TS. Nguyễn Hoài Sơn</v>
          </cell>
          <cell r="G194" t="str">
            <v>Chờ xuất trình</v>
          </cell>
        </row>
        <row r="195">
          <cell r="B195">
            <v>16021180</v>
          </cell>
          <cell r="C195" t="str">
            <v>Phạm Thị Thùy Tiên</v>
          </cell>
          <cell r="D195" t="str">
            <v>Nghiên cứu phát triển module kiểm tra lỗi chính tả và gợi ý từ bằng phương pháp tìm kiếm gần đúng</v>
          </cell>
          <cell r="E195" t="str">
            <v>TS. Hoàng Xuân Tùng</v>
          </cell>
          <cell r="F195">
            <v>0</v>
          </cell>
          <cell r="G195" t="str">
            <v>Chờ xuất trình</v>
          </cell>
        </row>
        <row r="196">
          <cell r="B196">
            <v>16021342</v>
          </cell>
          <cell r="C196" t="str">
            <v>Vũ Thủy Tiên</v>
          </cell>
          <cell r="D196" t="str">
            <v>Dự đoán đáp ứng thuốc với dữ liệu tin sinh học</v>
          </cell>
          <cell r="E196" t="str">
            <v>PGS.TS. Nguyễn Hà Nam</v>
          </cell>
          <cell r="F196">
            <v>0</v>
          </cell>
          <cell r="G196" t="str">
            <v>Chờ giảng viên chấp nhận</v>
          </cell>
        </row>
        <row r="197">
          <cell r="B197">
            <v>16021345</v>
          </cell>
          <cell r="C197" t="str">
            <v>Nguyễn Ngọc Tiến</v>
          </cell>
          <cell r="D197" t="str">
            <v>Xác định vị trí người dùng thiết bị di động sử dụng dữ liệu wifi</v>
          </cell>
          <cell r="E197" t="str">
            <v>TS. Nguyễn Đại Thọ</v>
          </cell>
          <cell r="F197" t="str">
            <v>TS. Trần Trúc Mai</v>
          </cell>
          <cell r="G197" t="str">
            <v>Chờ xuất trình</v>
          </cell>
        </row>
        <row r="198">
          <cell r="B198">
            <v>16021344</v>
          </cell>
          <cell r="C198" t="str">
            <v>Nguyễn Mạnh Tiến</v>
          </cell>
          <cell r="D198">
            <v>0</v>
          </cell>
          <cell r="E198">
            <v>0</v>
          </cell>
          <cell r="F198">
            <v>0</v>
          </cell>
          <cell r="G198" t="str">
            <v>Chưa đăng ký</v>
          </cell>
        </row>
        <row r="199">
          <cell r="B199">
            <v>16021183</v>
          </cell>
          <cell r="C199" t="str">
            <v>Nguyễn Mạnh Tiến</v>
          </cell>
          <cell r="D199" t="str">
            <v>Tối ưu hóa tìm kiếm và xử lý truy vấn dữ liệu không gian</v>
          </cell>
          <cell r="E199" t="str">
            <v>TS. Vũ Thị Hồng Nhạn</v>
          </cell>
          <cell r="F199">
            <v>0</v>
          </cell>
          <cell r="G199" t="str">
            <v>Chờ xuất trình</v>
          </cell>
        </row>
        <row r="200">
          <cell r="B200">
            <v>16021186</v>
          </cell>
          <cell r="C200" t="str">
            <v>Phạm Văn Tiến</v>
          </cell>
          <cell r="D200" t="str">
            <v>Xây dựng ứng dụng tự động xóa background ảnh sản phẩm phục vụ cho lĩnh vực thương mại điện tử</v>
          </cell>
          <cell r="E200" t="str">
            <v>TS. Trần Trúc Mai</v>
          </cell>
          <cell r="F200" t="str">
            <v>TS. Nguyễn Đình Hóa</v>
          </cell>
          <cell r="G200" t="str">
            <v>Chờ xuất trình</v>
          </cell>
        </row>
        <row r="201">
          <cell r="B201">
            <v>16020287</v>
          </cell>
          <cell r="C201" t="str">
            <v>Chu Minh Tiến</v>
          </cell>
          <cell r="D201" t="str">
            <v>Phần mềm điện thoại tổng hợp thông báo về lớp học</v>
          </cell>
          <cell r="E201" t="str">
            <v>TS. Bùi Ngọc Thăng</v>
          </cell>
          <cell r="F201">
            <v>0</v>
          </cell>
          <cell r="G201" t="str">
            <v>Chờ giảng viên chấp nhận</v>
          </cell>
        </row>
        <row r="202">
          <cell r="B202">
            <v>16020079</v>
          </cell>
          <cell r="C202" t="str">
            <v>Trần Minh Tiến</v>
          </cell>
          <cell r="D202" t="str">
            <v>Xây dựng hệ thống đi chung xe với phương pháp bó cụm phân cấp</v>
          </cell>
          <cell r="E202" t="str">
            <v>TS. Vũ Thị Hồng Nhạn</v>
          </cell>
          <cell r="F202">
            <v>0</v>
          </cell>
          <cell r="G202" t="str">
            <v>Chờ xuất trình</v>
          </cell>
        </row>
        <row r="203">
          <cell r="B203">
            <v>16022493</v>
          </cell>
          <cell r="C203" t="str">
            <v>Nguyễn Bá Tiến</v>
          </cell>
          <cell r="D203" t="str">
            <v>Phân tích xu thế giá blockchain dựa tên khai phá dữ liêu</v>
          </cell>
          <cell r="E203" t="str">
            <v>PGS.TS. Nguyễn Hà Nam</v>
          </cell>
          <cell r="F203">
            <v>0</v>
          </cell>
          <cell r="G203" t="str">
            <v>Chờ giảng viên chấp nhận</v>
          </cell>
        </row>
        <row r="204">
          <cell r="B204">
            <v>16021189</v>
          </cell>
          <cell r="C204" t="str">
            <v>Trần Quang Toàn</v>
          </cell>
          <cell r="D204" t="str">
            <v>Các thuật toán metaheuristic hiệu quả giải quyết bài toán định tuyến cho máy bay không người lái</v>
          </cell>
          <cell r="E204" t="str">
            <v>TS. Hà Minh Hoàng</v>
          </cell>
          <cell r="F204">
            <v>0</v>
          </cell>
          <cell r="G204" t="str">
            <v>Chờ xuất trình</v>
          </cell>
        </row>
        <row r="205">
          <cell r="B205">
            <v>16021192</v>
          </cell>
          <cell r="C205" t="str">
            <v>Nguyễn Thị Thu Trang</v>
          </cell>
          <cell r="D205">
            <v>0</v>
          </cell>
          <cell r="E205">
            <v>0</v>
          </cell>
          <cell r="F205">
            <v>0</v>
          </cell>
          <cell r="G205" t="str">
            <v>Chưa đăng ký</v>
          </cell>
        </row>
        <row r="206">
          <cell r="B206">
            <v>16021197</v>
          </cell>
          <cell r="C206" t="str">
            <v>Tống Lý Trinh</v>
          </cell>
          <cell r="D206" t="str">
            <v>Tóm tắt văn bản sử dụng mô hình transformer</v>
          </cell>
          <cell r="E206" t="str">
            <v>TS. Nguyễn Văn Vinh</v>
          </cell>
          <cell r="F206">
            <v>0</v>
          </cell>
          <cell r="G206" t="str">
            <v>Chờ xuất trình</v>
          </cell>
        </row>
        <row r="207">
          <cell r="B207">
            <v>16021198</v>
          </cell>
          <cell r="C207" t="str">
            <v>Phạm Văn Trọng</v>
          </cell>
          <cell r="D207">
            <v>0</v>
          </cell>
          <cell r="E207">
            <v>0</v>
          </cell>
          <cell r="F207">
            <v>0</v>
          </cell>
          <cell r="G207" t="str">
            <v>Chưa đăng ký</v>
          </cell>
        </row>
        <row r="208">
          <cell r="B208">
            <v>16021199</v>
          </cell>
          <cell r="C208" t="str">
            <v>Hà Công Trung</v>
          </cell>
          <cell r="D208" t="str">
            <v>Cài đặt công cụ kiểm chứng yêu cầu an ninh phần mềm</v>
          </cell>
          <cell r="E208" t="str">
            <v>PGS.TS. Trương Ninh Thuận</v>
          </cell>
          <cell r="F208">
            <v>0</v>
          </cell>
          <cell r="G208" t="str">
            <v>Chờ giảng viên chấp nhận</v>
          </cell>
        </row>
        <row r="209">
          <cell r="B209">
            <v>16022389</v>
          </cell>
          <cell r="C209" t="str">
            <v>Trần Văn Trung</v>
          </cell>
          <cell r="D209" t="str">
            <v>Phát triển phương pháp gợi ý cụm từ truy vấn địa chỉ cho người dùng VMap (Bản đồ số Việt Nam)</v>
          </cell>
          <cell r="E209" t="str">
            <v>PGS.TS. Phạm Bảo Sơn</v>
          </cell>
          <cell r="F209">
            <v>0</v>
          </cell>
          <cell r="G209" t="str">
            <v>Chờ giảng viên chấp nhận</v>
          </cell>
        </row>
        <row r="210">
          <cell r="B210">
            <v>16021201</v>
          </cell>
          <cell r="C210" t="str">
            <v>Nguyễn Duy Trường</v>
          </cell>
          <cell r="D210">
            <v>0</v>
          </cell>
          <cell r="E210">
            <v>0</v>
          </cell>
          <cell r="F210">
            <v>0</v>
          </cell>
          <cell r="G210" t="str">
            <v>Chưa đăng ký</v>
          </cell>
        </row>
        <row r="211">
          <cell r="B211">
            <v>16021204</v>
          </cell>
          <cell r="C211" t="str">
            <v>Hà Văn Tú</v>
          </cell>
          <cell r="D211" t="str">
            <v>Phát triển backend cho hệ thống đăng ký thi</v>
          </cell>
          <cell r="E211" t="str">
            <v>TS. Lê Đình Thanh</v>
          </cell>
          <cell r="F211">
            <v>0</v>
          </cell>
          <cell r="G211" t="str">
            <v>Chờ xuất trình</v>
          </cell>
        </row>
        <row r="212">
          <cell r="B212">
            <v>16022417</v>
          </cell>
          <cell r="C212" t="str">
            <v>Nguyễn Anh Tú</v>
          </cell>
          <cell r="D212">
            <v>0</v>
          </cell>
          <cell r="E212">
            <v>0</v>
          </cell>
          <cell r="F212">
            <v>0</v>
          </cell>
          <cell r="G212" t="str">
            <v>Chưa đăng ký</v>
          </cell>
        </row>
        <row r="213">
          <cell r="B213">
            <v>16020292</v>
          </cell>
          <cell r="C213" t="str">
            <v>Trần Anh Tú</v>
          </cell>
          <cell r="D213" t="str">
            <v>Học máy</v>
          </cell>
          <cell r="E213" t="str">
            <v>TS. Trần Quốc Long</v>
          </cell>
          <cell r="F213">
            <v>0</v>
          </cell>
          <cell r="G213" t="str">
            <v>Chờ giảng viên chấp nhận</v>
          </cell>
        </row>
        <row r="214">
          <cell r="B214">
            <v>16021661</v>
          </cell>
          <cell r="C214" t="str">
            <v>Trần Hữu Tuân</v>
          </cell>
          <cell r="D214">
            <v>0</v>
          </cell>
          <cell r="E214">
            <v>0</v>
          </cell>
          <cell r="F214">
            <v>0</v>
          </cell>
          <cell r="G214" t="str">
            <v>Chưa đăng ký</v>
          </cell>
        </row>
        <row r="215">
          <cell r="B215">
            <v>16021430</v>
          </cell>
          <cell r="C215" t="str">
            <v>Nguyễn Anh Tuấn</v>
          </cell>
          <cell r="D215">
            <v>0</v>
          </cell>
          <cell r="E215">
            <v>0</v>
          </cell>
          <cell r="F215">
            <v>0</v>
          </cell>
          <cell r="G215" t="str">
            <v>Chưa đăng ký</v>
          </cell>
        </row>
        <row r="216">
          <cell r="B216">
            <v>16021218</v>
          </cell>
          <cell r="C216" t="str">
            <v>Trần Quang Tuấn</v>
          </cell>
          <cell r="D216">
            <v>0</v>
          </cell>
          <cell r="E216">
            <v>0</v>
          </cell>
          <cell r="F216">
            <v>0</v>
          </cell>
          <cell r="G216" t="str">
            <v>Chưa đăng ký</v>
          </cell>
        </row>
        <row r="217">
          <cell r="B217">
            <v>16021209</v>
          </cell>
          <cell r="C217" t="str">
            <v>Đỗ Quốc Tuấn</v>
          </cell>
          <cell r="D217">
            <v>0</v>
          </cell>
          <cell r="E217">
            <v>0</v>
          </cell>
          <cell r="F217">
            <v>0</v>
          </cell>
          <cell r="G217" t="str">
            <v>Chưa đăng ký</v>
          </cell>
        </row>
        <row r="218">
          <cell r="B218">
            <v>16021215</v>
          </cell>
          <cell r="C218" t="str">
            <v>Phương Anh Tuấn</v>
          </cell>
          <cell r="D218" t="str">
            <v>Xây dựng phần mềm hỗ trợ phân loại rác thải ứng dụng AI và Smartphone</v>
          </cell>
          <cell r="E218" t="str">
            <v>TS. Ngô Thị Duyên</v>
          </cell>
          <cell r="F218">
            <v>0</v>
          </cell>
          <cell r="G218" t="str">
            <v>Chờ xuất trình</v>
          </cell>
        </row>
        <row r="219">
          <cell r="B219">
            <v>16021216</v>
          </cell>
          <cell r="C219" t="str">
            <v>Trần Anh Tuấn</v>
          </cell>
          <cell r="D219" t="str">
            <v>Vườn thú ảo</v>
          </cell>
          <cell r="E219" t="str">
            <v>TS. Ngô Thị Duyên</v>
          </cell>
          <cell r="F219">
            <v>0</v>
          </cell>
          <cell r="G219" t="str">
            <v>Chờ xuất trình</v>
          </cell>
        </row>
        <row r="220">
          <cell r="B220">
            <v>16021210</v>
          </cell>
          <cell r="C220" t="str">
            <v>Hoàng Anh Tuấn</v>
          </cell>
          <cell r="D220">
            <v>0</v>
          </cell>
          <cell r="E220">
            <v>0</v>
          </cell>
          <cell r="F220">
            <v>0</v>
          </cell>
          <cell r="G220" t="str">
            <v>Chưa đăng ký</v>
          </cell>
        </row>
        <row r="221">
          <cell r="B221">
            <v>16022385</v>
          </cell>
          <cell r="C221" t="str">
            <v>Trần Văn Tuấn</v>
          </cell>
          <cell r="D221" t="str">
            <v>Xây dựng hệ thống thông tin chất lượng bất động sản</v>
          </cell>
          <cell r="E221" t="str">
            <v>TS. Bùi Quang Hưng</v>
          </cell>
          <cell r="F221">
            <v>0</v>
          </cell>
          <cell r="G221" t="str">
            <v>Chờ xuất trình</v>
          </cell>
        </row>
        <row r="222">
          <cell r="B222">
            <v>16021354</v>
          </cell>
          <cell r="C222" t="str">
            <v>Nguyễn Minh Tuấn</v>
          </cell>
          <cell r="D222" t="str">
            <v>Nghiên cứu các kỹ thuật học sâu và ứng dụng</v>
          </cell>
          <cell r="E222" t="str">
            <v>TS. Đặng Thanh Hải</v>
          </cell>
          <cell r="F222">
            <v>0</v>
          </cell>
          <cell r="G222" t="str">
            <v>Chờ xuất trình</v>
          </cell>
        </row>
        <row r="223">
          <cell r="B223">
            <v>16021211</v>
          </cell>
          <cell r="C223" t="str">
            <v>Ngô Kiên Tuấn</v>
          </cell>
          <cell r="D223">
            <v>0</v>
          </cell>
          <cell r="E223">
            <v>0</v>
          </cell>
          <cell r="F223">
            <v>0</v>
          </cell>
          <cell r="G223" t="str">
            <v>Chưa đăng ký</v>
          </cell>
        </row>
        <row r="224">
          <cell r="B224">
            <v>16021219</v>
          </cell>
          <cell r="C224" t="str">
            <v>Trần Thế Tuấn</v>
          </cell>
          <cell r="D224" t="str">
            <v>Mạng xã hội du lịch cho người mê phượt</v>
          </cell>
          <cell r="E224" t="str">
            <v>PGS.TS. Nguyễn Việt Anh</v>
          </cell>
          <cell r="F224">
            <v>0</v>
          </cell>
          <cell r="G224" t="str">
            <v>Chờ xuất trình</v>
          </cell>
        </row>
        <row r="225">
          <cell r="B225">
            <v>16020063</v>
          </cell>
          <cell r="C225" t="str">
            <v>Nguyễn Thanh Tùng</v>
          </cell>
          <cell r="D225" t="str">
            <v>Trích chọn từ khoá quan trọng từ văn bản hành chính tiếng Việt</v>
          </cell>
          <cell r="E225" t="str">
            <v>PGS.TS. Phan Xuân Hiếu</v>
          </cell>
          <cell r="F225" t="str">
            <v>ThS. Vương Thị Hải Yến</v>
          </cell>
          <cell r="G225" t="str">
            <v>Chờ xuất trình</v>
          </cell>
        </row>
        <row r="226">
          <cell r="B226">
            <v>16021220</v>
          </cell>
          <cell r="C226" t="str">
            <v>Bùi Thanh Tùng</v>
          </cell>
          <cell r="D226" t="str">
            <v>Phát triển ứng dụng trên nền tảng di động cho lái xe trong hệ thống quản lý dịch vụ vận tải</v>
          </cell>
          <cell r="E226" t="str">
            <v>TS. Bùi Quang Hưng</v>
          </cell>
          <cell r="F226">
            <v>0</v>
          </cell>
          <cell r="G226" t="str">
            <v>Chờ giảng viên chấp nhận</v>
          </cell>
        </row>
        <row r="227">
          <cell r="B227">
            <v>16021225</v>
          </cell>
          <cell r="C227" t="str">
            <v>Nguyễn Văn Tùng</v>
          </cell>
          <cell r="D227" t="str">
            <v>Xây dựng ứng dụng đồng bộ nội dung sản phẩm đồng thời lên các sàn Thương mại điện tử</v>
          </cell>
          <cell r="E227" t="str">
            <v>TS. Trần Trúc Mai</v>
          </cell>
          <cell r="F227">
            <v>0</v>
          </cell>
          <cell r="G227" t="str">
            <v>Chờ xuất trình</v>
          </cell>
        </row>
        <row r="228">
          <cell r="B228">
            <v>16021221</v>
          </cell>
          <cell r="C228" t="str">
            <v>Lương Ngọc Tùng</v>
          </cell>
          <cell r="D228">
            <v>0</v>
          </cell>
          <cell r="E228">
            <v>0</v>
          </cell>
          <cell r="F228">
            <v>0</v>
          </cell>
          <cell r="G228" t="str">
            <v>Chưa đăng ký</v>
          </cell>
        </row>
        <row r="229">
          <cell r="B229">
            <v>16020036</v>
          </cell>
          <cell r="C229" t="str">
            <v>Lưu Quang Tùng</v>
          </cell>
          <cell r="D229" t="str">
            <v>Ứng dụng streaming video peer-to-peer trên điện thoại di động Android</v>
          </cell>
          <cell r="E229" t="str">
            <v>TS. Dương Lê Minh</v>
          </cell>
          <cell r="F229">
            <v>0</v>
          </cell>
          <cell r="G229" t="str">
            <v>Chờ xuất trình</v>
          </cell>
        </row>
        <row r="230">
          <cell r="B230">
            <v>16020297</v>
          </cell>
          <cell r="C230" t="str">
            <v>Nguyễn Xuân Tùng</v>
          </cell>
          <cell r="D230" t="str">
            <v>Tìm hiểu nền tảng OJS và một số thích ứng cho hệ thống quản lý chuyên san CNTT của ĐHQGHN</v>
          </cell>
          <cell r="E230" t="str">
            <v>TS. Đặng Đức Hạnh</v>
          </cell>
          <cell r="F230">
            <v>0</v>
          </cell>
          <cell r="G230" t="str">
            <v>Chờ xuất trình</v>
          </cell>
        </row>
        <row r="231">
          <cell r="B231">
            <v>16021226</v>
          </cell>
          <cell r="C231" t="str">
            <v>Trần Mạnh Tùng</v>
          </cell>
          <cell r="D231" t="str">
            <v>Công cụ chấm điểm tự động</v>
          </cell>
          <cell r="E231" t="str">
            <v>PGS.TS. Trương Anh Hoàng</v>
          </cell>
          <cell r="F231">
            <v>0</v>
          </cell>
          <cell r="G231" t="str">
            <v>Chờ xuất trình</v>
          </cell>
        </row>
        <row r="232">
          <cell r="B232">
            <v>16021357</v>
          </cell>
          <cell r="C232" t="str">
            <v>Đặng Quang Tường</v>
          </cell>
          <cell r="D232" t="str">
            <v>Phát triển ứng dụng Chat trong Doanh nghiệp dựa trên nền tảng RocketChat</v>
          </cell>
          <cell r="E232" t="str">
            <v>TS. Lê Hồng Hải</v>
          </cell>
          <cell r="F232">
            <v>0</v>
          </cell>
          <cell r="G232" t="str">
            <v>Chờ xuất trình</v>
          </cell>
        </row>
        <row r="233">
          <cell r="B233">
            <v>16020059</v>
          </cell>
          <cell r="C233" t="str">
            <v>Nguyễn Huy Tuyển</v>
          </cell>
          <cell r="D233">
            <v>0</v>
          </cell>
          <cell r="E233">
            <v>0</v>
          </cell>
          <cell r="F233">
            <v>0</v>
          </cell>
          <cell r="G233" t="str">
            <v>Chưa đăng ký</v>
          </cell>
        </row>
        <row r="234">
          <cell r="B234">
            <v>16021229</v>
          </cell>
          <cell r="C234" t="str">
            <v>Đặng Thị Tuyết</v>
          </cell>
          <cell r="D234" t="str">
            <v>Phát triển ứng dụng hỗ trợ tìm đối thủ bóng đá(Phần backend)</v>
          </cell>
          <cell r="E234" t="str">
            <v>TS. Vũ Diệu Hương</v>
          </cell>
          <cell r="F234">
            <v>0</v>
          </cell>
          <cell r="G234" t="str">
            <v>Chờ xuất trình</v>
          </cell>
        </row>
        <row r="235">
          <cell r="B235">
            <v>16021236</v>
          </cell>
          <cell r="C235" t="str">
            <v>Phạm Hoàng Quốc Việt</v>
          </cell>
          <cell r="D235">
            <v>0</v>
          </cell>
          <cell r="E235">
            <v>0</v>
          </cell>
          <cell r="F235">
            <v>0</v>
          </cell>
          <cell r="G235" t="str">
            <v>Chưa đăng ký</v>
          </cell>
        </row>
        <row r="236">
          <cell r="B236">
            <v>16021235</v>
          </cell>
          <cell r="C236" t="str">
            <v>Nguyễn Tiến Việt</v>
          </cell>
          <cell r="D236" t="str">
            <v>Giải pháp nâng cao khả năng chịu tải cho hệ thống đăng ký thi</v>
          </cell>
          <cell r="E236" t="str">
            <v>TS. Lê Đình Thanh</v>
          </cell>
          <cell r="F236">
            <v>0</v>
          </cell>
          <cell r="G236" t="str">
            <v>Chờ xuất trình</v>
          </cell>
        </row>
        <row r="237">
          <cell r="B237">
            <v>16020028</v>
          </cell>
          <cell r="C237" t="str">
            <v>Nguyễn Tiến Xuân</v>
          </cell>
          <cell r="D237" t="str">
            <v>Phát triển frontend cho hệ thống đăng ký thi</v>
          </cell>
          <cell r="E237" t="str">
            <v>TS. Lê Đình Thanh</v>
          </cell>
          <cell r="F237">
            <v>0</v>
          </cell>
          <cell r="G237" t="str">
            <v>Chờ xuất trình</v>
          </cell>
        </row>
        <row r="238">
          <cell r="B238">
            <v>16022134</v>
          </cell>
          <cell r="C238" t="str">
            <v>Phùng Đình Xuân</v>
          </cell>
          <cell r="D238" t="str">
            <v>Phát triển ứng dụng trao đổi thông tin trong doanh nghiệp (phía client)</v>
          </cell>
          <cell r="E238" t="str">
            <v>TS. Lê Hồng Hải</v>
          </cell>
          <cell r="F238">
            <v>0</v>
          </cell>
          <cell r="G238" t="str">
            <v>Chờ xuất trình</v>
          </cell>
        </row>
        <row r="239">
          <cell r="B239">
            <v>16021242</v>
          </cell>
          <cell r="C239" t="str">
            <v>Nguyễn Như Ý</v>
          </cell>
          <cell r="D239" t="str">
            <v>Nghiên cứu phát triển hệ thống quản lý và xếp lịch cho trung tâm chăm sóc khách hàng tại các bệnh viện</v>
          </cell>
          <cell r="E239" t="str">
            <v>TS. Hà Minh Hoàng</v>
          </cell>
          <cell r="F239">
            <v>0</v>
          </cell>
          <cell r="G239" t="str">
            <v>Chờ xuất trình</v>
          </cell>
        </row>
        <row r="240">
          <cell r="B240">
            <v>16021243</v>
          </cell>
          <cell r="C240" t="str">
            <v>Nguyễn Thị Hải Yến</v>
          </cell>
          <cell r="D240" t="str">
            <v>Phương pháp sinh Test case tự động theo đầu ra mong muốn</v>
          </cell>
          <cell r="E240" t="str">
            <v>TS. Tô Văn Khánh</v>
          </cell>
          <cell r="F240">
            <v>0</v>
          </cell>
          <cell r="G240" t="str">
            <v>Chờ xuất trình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9" zoomScale="130" zoomScaleNormal="130" workbookViewId="0">
      <selection activeCell="F23" sqref="F23"/>
    </sheetView>
  </sheetViews>
  <sheetFormatPr defaultRowHeight="15" x14ac:dyDescent="0.25"/>
  <cols>
    <col min="1" max="1" width="4.375" style="67" customWidth="1"/>
    <col min="2" max="2" width="11.125" customWidth="1"/>
    <col min="3" max="3" width="21.75" customWidth="1"/>
    <col min="4" max="4" width="11.25" customWidth="1"/>
    <col min="5" max="5" width="12.375" customWidth="1"/>
    <col min="6" max="6" width="43.625" customWidth="1"/>
    <col min="7" max="7" width="27.625" customWidth="1"/>
    <col min="8" max="8" width="21.75" customWidth="1"/>
    <col min="9" max="9" width="20.625" customWidth="1"/>
    <col min="10" max="10" width="17" customWidth="1"/>
  </cols>
  <sheetData>
    <row r="1" spans="1:10" ht="37.5" customHeight="1" x14ac:dyDescent="0.3">
      <c r="A1" s="60" t="s">
        <v>473</v>
      </c>
      <c r="B1" s="60"/>
      <c r="C1" s="60"/>
      <c r="D1" s="60"/>
      <c r="E1" s="60"/>
      <c r="F1" s="60"/>
      <c r="G1" s="60"/>
      <c r="H1" s="60"/>
      <c r="I1" s="60"/>
      <c r="J1" s="60"/>
    </row>
    <row r="3" spans="1:10" ht="25.5" customHeight="1" x14ac:dyDescent="0.2">
      <c r="A3" s="64" t="s">
        <v>0</v>
      </c>
      <c r="B3" s="2" t="s">
        <v>1</v>
      </c>
      <c r="C3" s="2" t="s">
        <v>2</v>
      </c>
      <c r="D3" s="2" t="s">
        <v>447</v>
      </c>
      <c r="E3" s="2" t="s">
        <v>3</v>
      </c>
      <c r="F3" s="7" t="s">
        <v>216</v>
      </c>
      <c r="G3" s="8" t="s">
        <v>217</v>
      </c>
      <c r="H3" s="8" t="s">
        <v>446</v>
      </c>
      <c r="I3" s="8" t="s">
        <v>218</v>
      </c>
      <c r="J3" s="8" t="s">
        <v>446</v>
      </c>
    </row>
    <row r="4" spans="1:10" ht="30" x14ac:dyDescent="0.25">
      <c r="A4" s="65">
        <v>1</v>
      </c>
      <c r="B4" s="3">
        <v>14020277</v>
      </c>
      <c r="C4" s="4" t="s">
        <v>532</v>
      </c>
      <c r="D4" s="4" t="s">
        <v>533</v>
      </c>
      <c r="E4" s="5">
        <v>35326</v>
      </c>
      <c r="F4" s="4" t="s">
        <v>534</v>
      </c>
      <c r="G4" s="4" t="s">
        <v>370</v>
      </c>
      <c r="H4" s="4" t="s">
        <v>564</v>
      </c>
      <c r="I4" s="37"/>
      <c r="J4" s="4"/>
    </row>
    <row r="5" spans="1:10" x14ac:dyDescent="0.25">
      <c r="A5" s="65">
        <v>2</v>
      </c>
      <c r="B5" s="11">
        <v>15021027</v>
      </c>
      <c r="C5" s="4" t="s">
        <v>573</v>
      </c>
      <c r="D5" s="4" t="s">
        <v>574</v>
      </c>
      <c r="E5" s="43">
        <v>35767</v>
      </c>
      <c r="F5" s="4" t="s">
        <v>581</v>
      </c>
      <c r="G5" s="4" t="s">
        <v>503</v>
      </c>
      <c r="H5" s="4" t="s">
        <v>564</v>
      </c>
      <c r="I5" s="11"/>
      <c r="J5" s="11"/>
    </row>
    <row r="6" spans="1:10" x14ac:dyDescent="0.25">
      <c r="A6" s="65">
        <v>3</v>
      </c>
      <c r="B6" s="11">
        <v>15021295</v>
      </c>
      <c r="C6" s="44" t="s">
        <v>582</v>
      </c>
      <c r="D6" s="11" t="s">
        <v>583</v>
      </c>
      <c r="E6" s="43">
        <v>35585</v>
      </c>
      <c r="F6" s="4" t="s">
        <v>584</v>
      </c>
      <c r="G6" s="4" t="s">
        <v>585</v>
      </c>
      <c r="H6" s="4" t="s">
        <v>564</v>
      </c>
      <c r="I6" s="11"/>
      <c r="J6" s="11"/>
    </row>
    <row r="7" spans="1:10" ht="30" x14ac:dyDescent="0.25">
      <c r="A7" s="65">
        <v>4</v>
      </c>
      <c r="B7" s="11">
        <v>15021053</v>
      </c>
      <c r="C7" s="4" t="s">
        <v>569</v>
      </c>
      <c r="D7" s="44" t="s">
        <v>570</v>
      </c>
      <c r="E7" s="43">
        <v>35576</v>
      </c>
      <c r="F7" s="4" t="s">
        <v>571</v>
      </c>
      <c r="G7" s="4" t="s">
        <v>572</v>
      </c>
      <c r="H7" s="4" t="s">
        <v>564</v>
      </c>
      <c r="I7" s="11"/>
      <c r="J7" s="11"/>
    </row>
    <row r="8" spans="1:10" ht="30" x14ac:dyDescent="0.2">
      <c r="A8" s="65">
        <v>5</v>
      </c>
      <c r="B8" s="3">
        <v>15021492</v>
      </c>
      <c r="C8" s="4" t="s">
        <v>474</v>
      </c>
      <c r="D8" s="40" t="s">
        <v>518</v>
      </c>
      <c r="E8" s="40">
        <v>35715</v>
      </c>
      <c r="F8" s="4" t="s">
        <v>475</v>
      </c>
      <c r="G8" s="4" t="s">
        <v>361</v>
      </c>
      <c r="H8" s="4" t="s">
        <v>564</v>
      </c>
      <c r="I8" s="4" t="s">
        <v>564</v>
      </c>
      <c r="J8" s="4" t="s">
        <v>605</v>
      </c>
    </row>
    <row r="9" spans="1:10" ht="30" x14ac:dyDescent="0.2">
      <c r="A9" s="65">
        <v>6</v>
      </c>
      <c r="B9" s="3">
        <v>15022005</v>
      </c>
      <c r="C9" s="4" t="s">
        <v>539</v>
      </c>
      <c r="D9" s="4" t="s">
        <v>523</v>
      </c>
      <c r="E9" s="5">
        <v>35672</v>
      </c>
      <c r="F9" s="4" t="s">
        <v>540</v>
      </c>
      <c r="G9" s="4" t="s">
        <v>423</v>
      </c>
      <c r="H9" s="4" t="s">
        <v>439</v>
      </c>
      <c r="I9" s="4"/>
      <c r="J9" s="4"/>
    </row>
    <row r="10" spans="1:10" x14ac:dyDescent="0.25">
      <c r="A10" s="65">
        <v>7</v>
      </c>
      <c r="B10" s="3">
        <v>15022013</v>
      </c>
      <c r="C10" s="4" t="s">
        <v>522</v>
      </c>
      <c r="D10" s="4" t="s">
        <v>523</v>
      </c>
      <c r="E10" s="5">
        <v>35508</v>
      </c>
      <c r="F10" s="4" t="s">
        <v>524</v>
      </c>
      <c r="G10" s="4" t="s">
        <v>525</v>
      </c>
      <c r="H10" s="4" t="s">
        <v>564</v>
      </c>
      <c r="I10" s="37"/>
      <c r="J10" s="4"/>
    </row>
    <row r="11" spans="1:10" ht="30" x14ac:dyDescent="0.25">
      <c r="A11" s="65">
        <v>8</v>
      </c>
      <c r="B11" s="41" t="s">
        <v>543</v>
      </c>
      <c r="C11" s="4" t="s">
        <v>541</v>
      </c>
      <c r="D11" s="4" t="s">
        <v>513</v>
      </c>
      <c r="E11" s="5">
        <v>36091</v>
      </c>
      <c r="F11" s="4" t="s">
        <v>542</v>
      </c>
      <c r="G11" s="4" t="s">
        <v>420</v>
      </c>
      <c r="H11" s="4" t="s">
        <v>564</v>
      </c>
      <c r="I11" s="4"/>
      <c r="J11" s="4"/>
    </row>
    <row r="12" spans="1:10" ht="30" x14ac:dyDescent="0.25">
      <c r="A12" s="65">
        <v>9</v>
      </c>
      <c r="B12" s="41" t="s">
        <v>545</v>
      </c>
      <c r="C12" s="4" t="s">
        <v>512</v>
      </c>
      <c r="D12" s="4" t="s">
        <v>513</v>
      </c>
      <c r="E12" s="5">
        <v>35807</v>
      </c>
      <c r="F12" s="4" t="s">
        <v>514</v>
      </c>
      <c r="G12" s="4" t="s">
        <v>420</v>
      </c>
      <c r="H12" s="4" t="s">
        <v>564</v>
      </c>
      <c r="I12" s="4"/>
      <c r="J12" s="4"/>
    </row>
    <row r="13" spans="1:10" ht="30" x14ac:dyDescent="0.25">
      <c r="A13" s="65">
        <v>10</v>
      </c>
      <c r="B13" s="41" t="s">
        <v>544</v>
      </c>
      <c r="C13" s="4" t="s">
        <v>493</v>
      </c>
      <c r="D13" s="4" t="s">
        <v>513</v>
      </c>
      <c r="E13" s="5">
        <v>36034</v>
      </c>
      <c r="F13" s="4" t="s">
        <v>494</v>
      </c>
      <c r="G13" s="4" t="s">
        <v>354</v>
      </c>
      <c r="H13" s="4" t="s">
        <v>565</v>
      </c>
      <c r="I13" s="4"/>
      <c r="J13" s="4"/>
    </row>
    <row r="14" spans="1:10" ht="30" x14ac:dyDescent="0.25">
      <c r="A14" s="65">
        <v>11</v>
      </c>
      <c r="B14" s="11">
        <v>16020219</v>
      </c>
      <c r="C14" s="4" t="s">
        <v>590</v>
      </c>
      <c r="D14" s="11" t="s">
        <v>589</v>
      </c>
      <c r="E14" s="43">
        <v>36038</v>
      </c>
      <c r="F14" s="4" t="s">
        <v>611</v>
      </c>
      <c r="G14" s="4" t="s">
        <v>388</v>
      </c>
      <c r="H14" s="4" t="s">
        <v>434</v>
      </c>
      <c r="I14" s="53" t="s">
        <v>612</v>
      </c>
      <c r="J14" s="54" t="s">
        <v>613</v>
      </c>
    </row>
    <row r="15" spans="1:10" ht="30" x14ac:dyDescent="0.25">
      <c r="A15" s="65">
        <v>12</v>
      </c>
      <c r="B15" s="3">
        <v>16020196</v>
      </c>
      <c r="C15" s="4" t="s">
        <v>529</v>
      </c>
      <c r="D15" s="4" t="s">
        <v>519</v>
      </c>
      <c r="E15" s="5">
        <v>35922</v>
      </c>
      <c r="F15" s="4" t="s">
        <v>530</v>
      </c>
      <c r="G15" s="4" t="s">
        <v>525</v>
      </c>
      <c r="H15" s="4" t="s">
        <v>564</v>
      </c>
      <c r="I15" s="37"/>
      <c r="J15" s="4"/>
    </row>
    <row r="16" spans="1:10" x14ac:dyDescent="0.2">
      <c r="A16" s="65">
        <v>13</v>
      </c>
      <c r="B16" s="3">
        <v>16020213</v>
      </c>
      <c r="C16" s="4" t="s">
        <v>476</v>
      </c>
      <c r="D16" s="4" t="s">
        <v>519</v>
      </c>
      <c r="E16" s="5">
        <v>36092</v>
      </c>
      <c r="F16" s="38" t="s">
        <v>477</v>
      </c>
      <c r="G16" s="4" t="s">
        <v>478</v>
      </c>
      <c r="H16" s="4" t="s">
        <v>564</v>
      </c>
      <c r="I16" s="4"/>
      <c r="J16" s="4"/>
    </row>
    <row r="17" spans="1:10" x14ac:dyDescent="0.2">
      <c r="A17" s="65">
        <v>14</v>
      </c>
      <c r="B17" s="3">
        <v>16020236</v>
      </c>
      <c r="C17" s="4" t="s">
        <v>526</v>
      </c>
      <c r="D17" s="4" t="s">
        <v>527</v>
      </c>
      <c r="E17" s="5">
        <v>35976</v>
      </c>
      <c r="F17" s="4" t="s">
        <v>528</v>
      </c>
      <c r="G17" s="4" t="s">
        <v>388</v>
      </c>
      <c r="H17" s="4" t="s">
        <v>434</v>
      </c>
      <c r="I17" s="53" t="s">
        <v>614</v>
      </c>
      <c r="J17" s="4" t="s">
        <v>434</v>
      </c>
    </row>
    <row r="18" spans="1:10" ht="30" x14ac:dyDescent="0.2">
      <c r="A18" s="65">
        <v>15</v>
      </c>
      <c r="B18" s="3">
        <v>16020220</v>
      </c>
      <c r="C18" s="4" t="s">
        <v>535</v>
      </c>
      <c r="D18" s="4" t="s">
        <v>527</v>
      </c>
      <c r="E18" s="5">
        <v>36087</v>
      </c>
      <c r="F18" s="4" t="s">
        <v>536</v>
      </c>
      <c r="G18" s="4" t="s">
        <v>388</v>
      </c>
      <c r="H18" s="4" t="s">
        <v>434</v>
      </c>
      <c r="I18" s="53" t="s">
        <v>614</v>
      </c>
      <c r="J18" s="4" t="s">
        <v>434</v>
      </c>
    </row>
    <row r="19" spans="1:10" x14ac:dyDescent="0.25">
      <c r="A19" s="65">
        <v>16</v>
      </c>
      <c r="B19" s="41" t="s">
        <v>546</v>
      </c>
      <c r="C19" s="4" t="s">
        <v>504</v>
      </c>
      <c r="D19" s="4" t="s">
        <v>505</v>
      </c>
      <c r="E19" s="5">
        <v>36127</v>
      </c>
      <c r="F19" s="4" t="s">
        <v>506</v>
      </c>
      <c r="G19" s="4" t="s">
        <v>507</v>
      </c>
      <c r="H19" s="4" t="s">
        <v>564</v>
      </c>
      <c r="I19" s="4"/>
      <c r="J19" s="4"/>
    </row>
    <row r="20" spans="1:10" ht="30" x14ac:dyDescent="0.25">
      <c r="A20" s="65">
        <v>17</v>
      </c>
      <c r="B20" s="41" t="s">
        <v>548</v>
      </c>
      <c r="C20" s="4" t="s">
        <v>481</v>
      </c>
      <c r="D20" s="4" t="s">
        <v>482</v>
      </c>
      <c r="E20" s="5">
        <v>36151</v>
      </c>
      <c r="F20" s="4" t="s">
        <v>483</v>
      </c>
      <c r="G20" s="4" t="s">
        <v>484</v>
      </c>
      <c r="H20" s="4" t="s">
        <v>564</v>
      </c>
      <c r="I20" s="4"/>
      <c r="J20" s="4"/>
    </row>
    <row r="21" spans="1:10" ht="45" x14ac:dyDescent="0.25">
      <c r="A21" s="65">
        <v>18</v>
      </c>
      <c r="B21" s="41" t="s">
        <v>547</v>
      </c>
      <c r="C21" s="4" t="s">
        <v>531</v>
      </c>
      <c r="D21" s="4" t="s">
        <v>482</v>
      </c>
      <c r="E21" s="5">
        <v>36135</v>
      </c>
      <c r="F21" s="13" t="s">
        <v>563</v>
      </c>
      <c r="G21" s="4" t="s">
        <v>361</v>
      </c>
      <c r="H21" s="4" t="s">
        <v>564</v>
      </c>
      <c r="I21" s="4" t="s">
        <v>604</v>
      </c>
      <c r="J21" s="4" t="s">
        <v>605</v>
      </c>
    </row>
    <row r="22" spans="1:10" ht="45" x14ac:dyDescent="0.25">
      <c r="A22" s="65">
        <v>19</v>
      </c>
      <c r="B22" s="41" t="s">
        <v>549</v>
      </c>
      <c r="C22" s="4" t="s">
        <v>537</v>
      </c>
      <c r="D22" s="4" t="s">
        <v>538</v>
      </c>
      <c r="E22" s="5">
        <v>36040</v>
      </c>
      <c r="F22" s="13" t="s">
        <v>562</v>
      </c>
      <c r="G22" s="4" t="s">
        <v>361</v>
      </c>
      <c r="H22" s="4" t="s">
        <v>564</v>
      </c>
      <c r="I22" s="4" t="s">
        <v>604</v>
      </c>
      <c r="J22" s="4" t="s">
        <v>605</v>
      </c>
    </row>
    <row r="23" spans="1:10" ht="30" x14ac:dyDescent="0.25">
      <c r="A23" s="65">
        <v>20</v>
      </c>
      <c r="B23" s="41" t="s">
        <v>561</v>
      </c>
      <c r="C23" s="4" t="s">
        <v>500</v>
      </c>
      <c r="D23" s="4" t="s">
        <v>501</v>
      </c>
      <c r="E23" s="5">
        <v>36047</v>
      </c>
      <c r="F23" s="4" t="s">
        <v>502</v>
      </c>
      <c r="G23" s="4" t="s">
        <v>503</v>
      </c>
      <c r="H23" s="4" t="s">
        <v>564</v>
      </c>
      <c r="I23" s="4"/>
      <c r="J23" s="4"/>
    </row>
    <row r="24" spans="1:10" ht="30" x14ac:dyDescent="0.25">
      <c r="A24" s="65">
        <v>21</v>
      </c>
      <c r="B24" s="44">
        <v>16021099</v>
      </c>
      <c r="C24" s="44" t="s">
        <v>566</v>
      </c>
      <c r="D24" s="44" t="s">
        <v>567</v>
      </c>
      <c r="E24" s="43">
        <v>35937</v>
      </c>
      <c r="F24" s="4" t="s">
        <v>568</v>
      </c>
      <c r="G24" s="11" t="s">
        <v>400</v>
      </c>
      <c r="H24" s="4" t="s">
        <v>564</v>
      </c>
      <c r="I24" s="11"/>
      <c r="J24" s="11"/>
    </row>
    <row r="25" spans="1:10" ht="30" x14ac:dyDescent="0.25">
      <c r="A25" s="65">
        <v>22</v>
      </c>
      <c r="B25" s="41" t="s">
        <v>552</v>
      </c>
      <c r="C25" s="4" t="s">
        <v>508</v>
      </c>
      <c r="D25" s="4" t="s">
        <v>489</v>
      </c>
      <c r="E25" s="5">
        <v>36036</v>
      </c>
      <c r="F25" s="38" t="s">
        <v>509</v>
      </c>
      <c r="G25" s="4" t="s">
        <v>330</v>
      </c>
      <c r="H25" s="4" t="s">
        <v>564</v>
      </c>
      <c r="I25" s="4" t="s">
        <v>284</v>
      </c>
      <c r="J25" s="4"/>
    </row>
    <row r="26" spans="1:10" ht="30" x14ac:dyDescent="0.25">
      <c r="A26" s="65">
        <v>23</v>
      </c>
      <c r="B26" s="41" t="s">
        <v>550</v>
      </c>
      <c r="C26" s="4" t="s">
        <v>488</v>
      </c>
      <c r="D26" s="4" t="s">
        <v>489</v>
      </c>
      <c r="E26" s="5">
        <v>35877</v>
      </c>
      <c r="F26" s="4" t="s">
        <v>490</v>
      </c>
      <c r="G26" s="4" t="s">
        <v>361</v>
      </c>
      <c r="H26" s="4" t="s">
        <v>564</v>
      </c>
      <c r="I26" s="55" t="s">
        <v>362</v>
      </c>
      <c r="J26" s="4" t="s">
        <v>564</v>
      </c>
    </row>
    <row r="27" spans="1:10" ht="30" x14ac:dyDescent="0.25">
      <c r="A27" s="65">
        <v>24</v>
      </c>
      <c r="B27" s="41" t="s">
        <v>556</v>
      </c>
      <c r="C27" s="4" t="s">
        <v>521</v>
      </c>
      <c r="D27" s="4" t="s">
        <v>489</v>
      </c>
      <c r="E27" s="5">
        <v>35814</v>
      </c>
      <c r="F27" s="4" t="s">
        <v>517</v>
      </c>
      <c r="G27" s="4" t="s">
        <v>361</v>
      </c>
      <c r="H27" s="4" t="s">
        <v>564</v>
      </c>
      <c r="I27" s="4" t="s">
        <v>604</v>
      </c>
      <c r="J27" s="4" t="s">
        <v>605</v>
      </c>
    </row>
    <row r="28" spans="1:10" ht="30" x14ac:dyDescent="0.25">
      <c r="A28" s="65">
        <v>25</v>
      </c>
      <c r="B28" s="41" t="s">
        <v>554</v>
      </c>
      <c r="C28" s="42" t="s">
        <v>555</v>
      </c>
      <c r="D28" s="4" t="s">
        <v>489</v>
      </c>
      <c r="E28" s="5">
        <v>35923</v>
      </c>
      <c r="F28" s="4" t="s">
        <v>510</v>
      </c>
      <c r="G28" s="4" t="s">
        <v>511</v>
      </c>
      <c r="H28" s="4" t="s">
        <v>564</v>
      </c>
      <c r="I28" s="4"/>
      <c r="J28" s="4"/>
    </row>
    <row r="29" spans="1:10" x14ac:dyDescent="0.25">
      <c r="A29" s="65">
        <v>26</v>
      </c>
      <c r="B29" s="41" t="s">
        <v>551</v>
      </c>
      <c r="C29" s="4" t="s">
        <v>491</v>
      </c>
      <c r="D29" s="4" t="s">
        <v>489</v>
      </c>
      <c r="E29" s="5">
        <v>35804</v>
      </c>
      <c r="F29" s="4" t="s">
        <v>247</v>
      </c>
      <c r="G29" s="4" t="s">
        <v>492</v>
      </c>
      <c r="H29" s="4" t="s">
        <v>564</v>
      </c>
      <c r="I29" s="4"/>
      <c r="J29" s="4"/>
    </row>
    <row r="30" spans="1:10" ht="45" x14ac:dyDescent="0.25">
      <c r="A30" s="65">
        <v>27</v>
      </c>
      <c r="B30" s="41" t="s">
        <v>553</v>
      </c>
      <c r="C30" s="4" t="s">
        <v>498</v>
      </c>
      <c r="D30" s="4" t="s">
        <v>489</v>
      </c>
      <c r="E30" s="5">
        <v>35626</v>
      </c>
      <c r="F30" s="4" t="s">
        <v>499</v>
      </c>
      <c r="G30" s="4" t="s">
        <v>346</v>
      </c>
      <c r="H30" s="4" t="s">
        <v>564</v>
      </c>
      <c r="I30" s="4"/>
      <c r="J30" s="4"/>
    </row>
    <row r="31" spans="1:10" ht="45" x14ac:dyDescent="0.25">
      <c r="A31" s="65">
        <v>28</v>
      </c>
      <c r="B31" s="41" t="s">
        <v>557</v>
      </c>
      <c r="C31" s="4" t="s">
        <v>495</v>
      </c>
      <c r="D31" s="4" t="s">
        <v>496</v>
      </c>
      <c r="E31" s="5">
        <v>35937</v>
      </c>
      <c r="F31" s="38" t="s">
        <v>603</v>
      </c>
      <c r="G31" s="4" t="s">
        <v>330</v>
      </c>
      <c r="H31" s="4" t="s">
        <v>564</v>
      </c>
      <c r="I31" s="4" t="s">
        <v>279</v>
      </c>
      <c r="J31" s="4"/>
    </row>
    <row r="32" spans="1:10" ht="45" x14ac:dyDescent="0.25">
      <c r="A32" s="65">
        <v>29</v>
      </c>
      <c r="B32" s="41" t="s">
        <v>558</v>
      </c>
      <c r="C32" s="4" t="s">
        <v>497</v>
      </c>
      <c r="D32" s="4" t="s">
        <v>496</v>
      </c>
      <c r="E32" s="5">
        <v>35831</v>
      </c>
      <c r="F32" s="38" t="s">
        <v>602</v>
      </c>
      <c r="G32" s="4" t="s">
        <v>330</v>
      </c>
      <c r="H32" s="4" t="s">
        <v>564</v>
      </c>
      <c r="I32" s="4" t="s">
        <v>279</v>
      </c>
      <c r="J32" s="38"/>
    </row>
    <row r="33" spans="1:10" ht="30" x14ac:dyDescent="0.25">
      <c r="A33" s="65">
        <v>30</v>
      </c>
      <c r="B33" s="41" t="s">
        <v>559</v>
      </c>
      <c r="C33" s="4" t="s">
        <v>485</v>
      </c>
      <c r="D33" s="4" t="s">
        <v>486</v>
      </c>
      <c r="E33" s="5">
        <v>35997</v>
      </c>
      <c r="F33" s="4" t="s">
        <v>487</v>
      </c>
      <c r="G33" s="4" t="s">
        <v>423</v>
      </c>
      <c r="H33" s="4" t="s">
        <v>439</v>
      </c>
      <c r="I33" s="37"/>
      <c r="J33" s="4"/>
    </row>
    <row r="34" spans="1:10" x14ac:dyDescent="0.25">
      <c r="A34" s="65">
        <v>31</v>
      </c>
      <c r="B34" s="41" t="s">
        <v>560</v>
      </c>
      <c r="C34" s="4" t="s">
        <v>515</v>
      </c>
      <c r="D34" s="4" t="s">
        <v>486</v>
      </c>
      <c r="E34" s="5">
        <v>35675</v>
      </c>
      <c r="F34" s="4" t="s">
        <v>516</v>
      </c>
      <c r="G34" s="4" t="s">
        <v>385</v>
      </c>
      <c r="H34" s="4" t="s">
        <v>564</v>
      </c>
      <c r="I34" s="4"/>
      <c r="J34" s="4"/>
    </row>
    <row r="35" spans="1:10" ht="45" x14ac:dyDescent="0.25">
      <c r="A35" s="65">
        <v>32</v>
      </c>
      <c r="B35" s="11">
        <v>16022378</v>
      </c>
      <c r="C35" s="4" t="s">
        <v>586</v>
      </c>
      <c r="D35" s="11" t="s">
        <v>486</v>
      </c>
      <c r="E35" s="43">
        <v>35820</v>
      </c>
      <c r="F35" s="10" t="s">
        <v>587</v>
      </c>
      <c r="G35" s="4" t="s">
        <v>422</v>
      </c>
      <c r="H35" s="4" t="s">
        <v>588</v>
      </c>
      <c r="I35" s="11"/>
      <c r="J35" s="11"/>
    </row>
    <row r="36" spans="1:10" x14ac:dyDescent="0.25">
      <c r="A36" s="65">
        <v>33</v>
      </c>
      <c r="B36" s="11">
        <v>17020786</v>
      </c>
      <c r="C36" s="4" t="s">
        <v>578</v>
      </c>
      <c r="D36" s="11" t="s">
        <v>579</v>
      </c>
      <c r="E36" s="43">
        <v>36406</v>
      </c>
      <c r="F36" s="4" t="s">
        <v>580</v>
      </c>
      <c r="G36" s="4" t="s">
        <v>420</v>
      </c>
      <c r="H36" s="4" t="s">
        <v>564</v>
      </c>
      <c r="I36" s="11"/>
      <c r="J36" s="11"/>
    </row>
    <row r="37" spans="1:10" x14ac:dyDescent="0.2">
      <c r="A37" s="65">
        <v>34</v>
      </c>
      <c r="B37" s="3">
        <v>17020691</v>
      </c>
      <c r="C37" s="4" t="s">
        <v>479</v>
      </c>
      <c r="D37" s="4" t="s">
        <v>520</v>
      </c>
      <c r="E37" s="5">
        <v>35733</v>
      </c>
      <c r="F37" s="4" t="s">
        <v>620</v>
      </c>
      <c r="G37" s="4" t="s">
        <v>480</v>
      </c>
      <c r="H37" s="4" t="s">
        <v>564</v>
      </c>
      <c r="I37" s="4"/>
      <c r="J37" s="4"/>
    </row>
    <row r="38" spans="1:10" ht="30" x14ac:dyDescent="0.25">
      <c r="A38" s="65">
        <v>35</v>
      </c>
      <c r="B38" s="11">
        <v>14020372</v>
      </c>
      <c r="C38" s="4" t="s">
        <v>575</v>
      </c>
      <c r="D38" s="43" t="s">
        <v>593</v>
      </c>
      <c r="E38" s="43">
        <v>35382</v>
      </c>
      <c r="F38" s="4" t="s">
        <v>577</v>
      </c>
      <c r="G38" s="10" t="s">
        <v>576</v>
      </c>
      <c r="H38" s="4" t="s">
        <v>564</v>
      </c>
      <c r="I38" s="11"/>
      <c r="J38" s="11"/>
    </row>
    <row r="39" spans="1:10" ht="30" x14ac:dyDescent="0.25">
      <c r="A39" s="66">
        <v>36</v>
      </c>
      <c r="B39" s="15">
        <v>16022410</v>
      </c>
      <c r="C39" s="4" t="s">
        <v>586</v>
      </c>
      <c r="D39" s="4" t="s">
        <v>538</v>
      </c>
      <c r="E39" s="48">
        <v>36127</v>
      </c>
      <c r="F39" s="4" t="s">
        <v>591</v>
      </c>
      <c r="G39" s="4" t="s">
        <v>388</v>
      </c>
      <c r="H39" s="4" t="s">
        <v>434</v>
      </c>
      <c r="I39" s="47" t="s">
        <v>614</v>
      </c>
      <c r="J39" s="47" t="s">
        <v>434</v>
      </c>
    </row>
    <row r="40" spans="1:10" x14ac:dyDescent="0.25">
      <c r="A40" s="66">
        <v>37</v>
      </c>
      <c r="B40" s="15">
        <v>16022403</v>
      </c>
      <c r="C40" s="4" t="s">
        <v>615</v>
      </c>
      <c r="D40" s="4" t="s">
        <v>538</v>
      </c>
      <c r="E40" s="48">
        <v>36117</v>
      </c>
      <c r="F40" s="4" t="s">
        <v>592</v>
      </c>
      <c r="G40" s="4" t="s">
        <v>388</v>
      </c>
      <c r="H40" s="4" t="s">
        <v>434</v>
      </c>
      <c r="I40" s="47" t="s">
        <v>614</v>
      </c>
      <c r="J40" s="47" t="s">
        <v>434</v>
      </c>
    </row>
    <row r="41" spans="1:10" ht="45" x14ac:dyDescent="0.25">
      <c r="A41" s="65">
        <v>38</v>
      </c>
      <c r="B41" s="47">
        <v>15021476</v>
      </c>
      <c r="C41" s="47" t="s">
        <v>594</v>
      </c>
      <c r="D41" s="47" t="s">
        <v>518</v>
      </c>
      <c r="E41" s="48">
        <v>35484</v>
      </c>
      <c r="F41" s="47" t="s">
        <v>595</v>
      </c>
      <c r="G41" s="47" t="s">
        <v>381</v>
      </c>
      <c r="H41" s="37" t="s">
        <v>445</v>
      </c>
      <c r="I41" s="47"/>
      <c r="J41" s="47"/>
    </row>
    <row r="42" spans="1:10" ht="45" x14ac:dyDescent="0.25">
      <c r="A42" s="66">
        <v>39</v>
      </c>
      <c r="B42" s="15">
        <v>15022865</v>
      </c>
      <c r="C42" s="4" t="s">
        <v>623</v>
      </c>
      <c r="D42" s="4" t="s">
        <v>624</v>
      </c>
      <c r="E42" s="56">
        <v>35579</v>
      </c>
      <c r="F42" s="4" t="s">
        <v>625</v>
      </c>
      <c r="G42" s="47" t="s">
        <v>381</v>
      </c>
      <c r="H42" s="37" t="s">
        <v>445</v>
      </c>
      <c r="I42" s="47"/>
      <c r="J42" s="47"/>
    </row>
    <row r="43" spans="1:10" ht="22.5" customHeight="1" x14ac:dyDescent="0.25">
      <c r="A43" s="66">
        <v>40</v>
      </c>
      <c r="B43" s="47">
        <v>16021205</v>
      </c>
      <c r="C43" s="47" t="s">
        <v>596</v>
      </c>
      <c r="D43" s="47" t="s">
        <v>501</v>
      </c>
      <c r="E43" s="48">
        <v>36083</v>
      </c>
      <c r="F43" s="47" t="s">
        <v>597</v>
      </c>
      <c r="G43" s="47" t="s">
        <v>598</v>
      </c>
      <c r="H43" s="47" t="s">
        <v>564</v>
      </c>
      <c r="I43" s="47"/>
      <c r="J43" s="47"/>
    </row>
    <row r="44" spans="1:10" ht="30" x14ac:dyDescent="0.2">
      <c r="A44" s="65">
        <v>41</v>
      </c>
      <c r="B44" s="47">
        <v>16020055</v>
      </c>
      <c r="C44" s="47" t="s">
        <v>599</v>
      </c>
      <c r="D44" s="47" t="s">
        <v>600</v>
      </c>
      <c r="E44" s="48">
        <v>35907</v>
      </c>
      <c r="F44" s="47" t="s">
        <v>601</v>
      </c>
      <c r="G44" s="47" t="s">
        <v>303</v>
      </c>
      <c r="H44" s="4" t="s">
        <v>564</v>
      </c>
      <c r="I44" s="47"/>
      <c r="J44" s="47"/>
    </row>
    <row r="45" spans="1:10" ht="45" x14ac:dyDescent="0.25">
      <c r="A45" s="66">
        <v>42</v>
      </c>
      <c r="B45" s="46">
        <v>16021119</v>
      </c>
      <c r="C45" s="47" t="s">
        <v>606</v>
      </c>
      <c r="D45" s="47" t="s">
        <v>496</v>
      </c>
      <c r="E45" s="48">
        <v>35804</v>
      </c>
      <c r="F45" s="49" t="s">
        <v>290</v>
      </c>
      <c r="G45" s="50" t="s">
        <v>291</v>
      </c>
      <c r="H45" s="50" t="s">
        <v>434</v>
      </c>
      <c r="I45" s="51"/>
      <c r="J45" s="47"/>
    </row>
    <row r="46" spans="1:10" ht="30" x14ac:dyDescent="0.25">
      <c r="A46" s="66">
        <v>43</v>
      </c>
      <c r="B46" s="52">
        <v>16021041</v>
      </c>
      <c r="C46" s="47" t="s">
        <v>607</v>
      </c>
      <c r="D46" s="47" t="s">
        <v>496</v>
      </c>
      <c r="E46" s="52" t="s">
        <v>608</v>
      </c>
      <c r="F46" s="47" t="s">
        <v>249</v>
      </c>
      <c r="G46" s="47" t="s">
        <v>609</v>
      </c>
      <c r="H46" s="47" t="s">
        <v>434</v>
      </c>
      <c r="I46" s="47" t="s">
        <v>610</v>
      </c>
      <c r="J46" s="47" t="s">
        <v>434</v>
      </c>
    </row>
    <row r="47" spans="1:10" x14ac:dyDescent="0.2">
      <c r="A47" s="65">
        <v>44</v>
      </c>
      <c r="B47" s="3">
        <v>16020230</v>
      </c>
      <c r="C47" s="4" t="s">
        <v>198</v>
      </c>
      <c r="D47" s="63" t="s">
        <v>633</v>
      </c>
      <c r="E47" s="5">
        <v>35839</v>
      </c>
      <c r="F47" s="47" t="s">
        <v>626</v>
      </c>
      <c r="G47" s="47" t="s">
        <v>405</v>
      </c>
      <c r="H47" s="12"/>
      <c r="I47" s="12"/>
      <c r="J47" s="12"/>
    </row>
    <row r="48" spans="1:10" ht="30" x14ac:dyDescent="0.25">
      <c r="A48" s="66">
        <v>45</v>
      </c>
      <c r="B48" s="62">
        <v>16022413</v>
      </c>
      <c r="C48" s="63" t="s">
        <v>632</v>
      </c>
      <c r="D48" s="63" t="s">
        <v>633</v>
      </c>
      <c r="E48" s="62" t="s">
        <v>635</v>
      </c>
      <c r="F48" s="63" t="s">
        <v>634</v>
      </c>
      <c r="G48" s="63" t="s">
        <v>604</v>
      </c>
      <c r="H48" s="4" t="s">
        <v>605</v>
      </c>
    </row>
  </sheetData>
  <autoFilter ref="A3:J46" xr:uid="{00000000-0009-0000-0000-000000000000}"/>
  <sortState xmlns:xlrd2="http://schemas.microsoft.com/office/spreadsheetml/2017/richdata2" ref="A4:J38">
    <sortCondition ref="D3"/>
  </sortState>
  <mergeCells count="1">
    <mergeCell ref="A1:J1"/>
  </mergeCells>
  <pageMargins left="0.45" right="0.2" top="0.5" bottom="0.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opLeftCell="A41" zoomScale="145" zoomScaleNormal="145" workbookViewId="0">
      <selection activeCell="F8" sqref="F8"/>
    </sheetView>
  </sheetViews>
  <sheetFormatPr defaultRowHeight="14.25" x14ac:dyDescent="0.2"/>
  <cols>
    <col min="1" max="1" width="4.375" customWidth="1"/>
    <col min="2" max="2" width="11.125" customWidth="1"/>
    <col min="3" max="3" width="21.75" customWidth="1"/>
    <col min="4" max="4" width="9.125" hidden="1" customWidth="1"/>
    <col min="5" max="5" width="12.375" customWidth="1"/>
    <col min="6" max="6" width="36.875" customWidth="1"/>
    <col min="7" max="7" width="18.375" customWidth="1"/>
    <col min="8" max="8" width="27.625" customWidth="1"/>
    <col min="9" max="9" width="13.75" customWidth="1"/>
    <col min="10" max="10" width="20.625" customWidth="1"/>
    <col min="11" max="11" width="17" customWidth="1"/>
  </cols>
  <sheetData>
    <row r="1" spans="1:11" ht="37.5" customHeight="1" x14ac:dyDescent="0.3">
      <c r="A1" s="60" t="s">
        <v>448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25.5" customHeight="1" x14ac:dyDescent="0.2">
      <c r="A3" s="2" t="s">
        <v>0</v>
      </c>
      <c r="B3" s="2" t="s">
        <v>1</v>
      </c>
      <c r="C3" s="2" t="s">
        <v>2</v>
      </c>
      <c r="D3" s="2" t="s">
        <v>447</v>
      </c>
      <c r="E3" s="2" t="s">
        <v>3</v>
      </c>
      <c r="F3" s="7" t="s">
        <v>216</v>
      </c>
      <c r="G3" s="7"/>
      <c r="H3" s="8" t="s">
        <v>217</v>
      </c>
      <c r="I3" s="8" t="s">
        <v>446</v>
      </c>
      <c r="J3" s="8" t="s">
        <v>218</v>
      </c>
      <c r="K3" s="8" t="s">
        <v>446</v>
      </c>
    </row>
    <row r="4" spans="1:11" ht="45" x14ac:dyDescent="0.2">
      <c r="A4" s="3">
        <v>1</v>
      </c>
      <c r="B4" s="3">
        <v>16020831</v>
      </c>
      <c r="C4" s="4" t="s">
        <v>4</v>
      </c>
      <c r="D4" s="4" t="s">
        <v>224</v>
      </c>
      <c r="E4" s="5">
        <v>36096</v>
      </c>
      <c r="F4" s="4" t="str">
        <f>VLOOKUP(B4,[1]Sheet1!$B$2:$G$240,3,0)</f>
        <v>Xây dựng ứng dụng gốc đa nền tảng có giao diện thay đổi động theo dữ liệu đặc tả - Phần máy chủ</v>
      </c>
      <c r="G4" s="4"/>
      <c r="H4" s="4" t="s">
        <v>383</v>
      </c>
      <c r="I4" s="4" t="s">
        <v>434</v>
      </c>
      <c r="J4" s="4" t="s">
        <v>300</v>
      </c>
      <c r="K4" s="4" t="s">
        <v>436</v>
      </c>
    </row>
    <row r="5" spans="1:11" ht="30" x14ac:dyDescent="0.2">
      <c r="A5" s="3">
        <v>2</v>
      </c>
      <c r="B5" s="3">
        <v>16020842</v>
      </c>
      <c r="C5" s="4" t="s">
        <v>5</v>
      </c>
      <c r="D5" s="4" t="s">
        <v>224</v>
      </c>
      <c r="E5" s="5">
        <v>36134</v>
      </c>
      <c r="F5" s="4" t="str">
        <f>VLOOKUP(B5,[1]Sheet1!$B$2:$G$240,3,0)</f>
        <v>Xây dựng công cụ kiểm chứng, kiểm thử hiệu quả</v>
      </c>
      <c r="G5" s="4"/>
      <c r="H5" s="4" t="str">
        <f>VLOOKUP(B5,[1]Sheet1!$B$2:$G$240,4,0)</f>
        <v>TS. Tô Văn Khánh</v>
      </c>
      <c r="I5" s="4" t="s">
        <v>434</v>
      </c>
      <c r="J5" s="4"/>
      <c r="K5" s="4"/>
    </row>
    <row r="6" spans="1:11" ht="30" x14ac:dyDescent="0.2">
      <c r="A6" s="3">
        <v>3</v>
      </c>
      <c r="B6" s="3">
        <v>16020829</v>
      </c>
      <c r="C6" s="4" t="s">
        <v>6</v>
      </c>
      <c r="D6" s="4" t="s">
        <v>224</v>
      </c>
      <c r="E6" s="5">
        <v>35873</v>
      </c>
      <c r="F6" s="4" t="str">
        <f>VLOOKUP(B6,[1]Sheet1!$B$2:$G$240,3,0)</f>
        <v>Xây dựng công cụ hỗ trợ tự động sửa lỗi cho các chương trình Java</v>
      </c>
      <c r="G6" s="4"/>
      <c r="H6" s="4" t="str">
        <f>VLOOKUP(B6,[1]Sheet1!$B$2:$G$240,4,0)</f>
        <v>PGS.TS. Phạm Ngọc Hùng</v>
      </c>
      <c r="I6" s="4" t="s">
        <v>434</v>
      </c>
      <c r="J6" s="4" t="str">
        <f>VLOOKUP(B6,[1]Sheet1!$B$2:$G$240,5,0)</f>
        <v>CN. Bùi Quang Cường</v>
      </c>
      <c r="K6" s="4" t="s">
        <v>434</v>
      </c>
    </row>
    <row r="7" spans="1:11" ht="30" x14ac:dyDescent="0.2">
      <c r="A7" s="3">
        <v>4</v>
      </c>
      <c r="B7" s="3">
        <v>16020850</v>
      </c>
      <c r="C7" s="4" t="s">
        <v>7</v>
      </c>
      <c r="D7" s="4" t="s">
        <v>224</v>
      </c>
      <c r="E7" s="5">
        <v>36065</v>
      </c>
      <c r="F7" s="4" t="str">
        <f>VLOOKUP(B7,[1]Sheet1!$B$2:$G$240,3,0)</f>
        <v>Tích hợp thông tin ngữ nghĩa và cú pháp cho bài toán dự đoán quan hệ ngữ nghĩa trong y văn</v>
      </c>
      <c r="G7" s="4"/>
      <c r="H7" s="4" t="str">
        <f>VLOOKUP(B7,[1]Sheet1!$B$2:$G$240,4,0)</f>
        <v>TS. Đặng Thanh Hải</v>
      </c>
      <c r="I7" s="4" t="s">
        <v>434</v>
      </c>
      <c r="J7" s="4"/>
      <c r="K7" s="4"/>
    </row>
    <row r="8" spans="1:11" ht="45" x14ac:dyDescent="0.25">
      <c r="A8" s="3">
        <v>5</v>
      </c>
      <c r="B8" s="3">
        <v>16020853</v>
      </c>
      <c r="C8" s="4" t="s">
        <v>8</v>
      </c>
      <c r="D8" s="4" t="s">
        <v>224</v>
      </c>
      <c r="E8" s="5">
        <v>35824</v>
      </c>
      <c r="F8" s="4" t="s">
        <v>382</v>
      </c>
      <c r="G8" s="4"/>
      <c r="H8" s="4" t="s">
        <v>383</v>
      </c>
      <c r="I8" s="4" t="s">
        <v>434</v>
      </c>
      <c r="J8" s="37" t="s">
        <v>381</v>
      </c>
      <c r="K8" s="37" t="s">
        <v>445</v>
      </c>
    </row>
    <row r="9" spans="1:11" ht="45" x14ac:dyDescent="0.2">
      <c r="A9" s="3">
        <v>6</v>
      </c>
      <c r="B9" s="3">
        <v>16021363</v>
      </c>
      <c r="C9" s="4" t="s">
        <v>9</v>
      </c>
      <c r="D9" s="4" t="s">
        <v>224</v>
      </c>
      <c r="E9" s="5">
        <v>35869</v>
      </c>
      <c r="F9" s="4" t="str">
        <f>VLOOKUP(B9,[1]Sheet1!$B$2:$G$240,3,0)</f>
        <v>Xây dựng các phân hệ hỗ trợ thi MS Word và PowerPoint cho hệ thống đánh giá năng lực thực hành tin học cơ bản</v>
      </c>
      <c r="G9" s="4"/>
      <c r="H9" s="4" t="str">
        <f>VLOOKUP(B9,[1]Sheet1!$B$2:$G$240,4,0)</f>
        <v>PGS.TS. Phạm Ngọc Hùng</v>
      </c>
      <c r="I9" s="4" t="s">
        <v>434</v>
      </c>
      <c r="J9" s="4" t="str">
        <f>VLOOKUP(B9,[1]Sheet1!$B$2:$G$240,5,0)</f>
        <v>ThS. Nguyễn Đức Anh</v>
      </c>
      <c r="K9" s="4" t="s">
        <v>434</v>
      </c>
    </row>
    <row r="10" spans="1:11" ht="30" x14ac:dyDescent="0.2">
      <c r="A10" s="3">
        <v>7</v>
      </c>
      <c r="B10" s="3">
        <v>16020906</v>
      </c>
      <c r="C10" s="4" t="s">
        <v>10</v>
      </c>
      <c r="D10" s="4" t="s">
        <v>224</v>
      </c>
      <c r="E10" s="5">
        <v>36017</v>
      </c>
      <c r="F10" s="4" t="str">
        <f>VLOOKUP(B10,[1]Sheet1!$B$2:$G$240,3,0)</f>
        <v>Tìm hiểu kiến trúc plugin và vận dụng vào phát triển công cụ đặc tả yêu cầu FRSL</v>
      </c>
      <c r="G10" s="4"/>
      <c r="H10" s="4" t="str">
        <f>VLOOKUP(B10,[1]Sheet1!$B$2:$G$240,4,0)</f>
        <v>TS. Đặng Đức Hạnh</v>
      </c>
      <c r="I10" s="4" t="s">
        <v>434</v>
      </c>
      <c r="J10" s="4"/>
      <c r="K10" s="4"/>
    </row>
    <row r="11" spans="1:11" ht="45" x14ac:dyDescent="0.2">
      <c r="A11" s="3">
        <v>8</v>
      </c>
      <c r="B11" s="3">
        <v>16020919</v>
      </c>
      <c r="C11" s="4" t="s">
        <v>11</v>
      </c>
      <c r="D11" s="4" t="s">
        <v>224</v>
      </c>
      <c r="E11" s="5">
        <v>35933</v>
      </c>
      <c r="F11" s="4" t="str">
        <f>VLOOKUP(B11,[1]Sheet1!$B$2:$G$240,3,0)</f>
        <v>Xây dựng phân hệ hỗ trợ thi MS Excel cho hệ thống đánh giá năng lực thực hành tin học cơ bản</v>
      </c>
      <c r="G11" s="4"/>
      <c r="H11" s="4" t="str">
        <f>VLOOKUP(B11,[1]Sheet1!$B$2:$G$240,4,0)</f>
        <v>PGS.TS. Phạm Ngọc Hùng</v>
      </c>
      <c r="I11" s="4" t="s">
        <v>434</v>
      </c>
      <c r="J11" s="4" t="str">
        <f>VLOOKUP(B11,[1]Sheet1!$B$2:$G$240,5,0)</f>
        <v>ThS. Nguyễn Đức Anh</v>
      </c>
      <c r="K11" s="4" t="s">
        <v>434</v>
      </c>
    </row>
    <row r="12" spans="1:11" ht="45" x14ac:dyDescent="0.25">
      <c r="A12" s="3">
        <v>9</v>
      </c>
      <c r="B12" s="3">
        <v>16020921</v>
      </c>
      <c r="C12" s="4" t="s">
        <v>12</v>
      </c>
      <c r="D12" s="4" t="s">
        <v>224</v>
      </c>
      <c r="E12" s="5">
        <v>36005</v>
      </c>
      <c r="F12" s="4" t="str">
        <f>VLOOKUP(B12,[1]Sheet1!$B$2:$G$240,3,0)</f>
        <v>Sinh số ngẫu nhiên trong blockchain protocol</v>
      </c>
      <c r="G12" s="4"/>
      <c r="H12" s="4" t="str">
        <f>VLOOKUP(B12,[1]Sheet1!$B$2:$G$240,4,0)</f>
        <v>PGS.TS. Trương Anh Hoàng</v>
      </c>
      <c r="I12" s="4" t="s">
        <v>434</v>
      </c>
      <c r="J12" s="37" t="s">
        <v>381</v>
      </c>
      <c r="K12" s="37" t="s">
        <v>445</v>
      </c>
    </row>
    <row r="13" spans="1:11" ht="45" x14ac:dyDescent="0.2">
      <c r="A13" s="3">
        <v>10</v>
      </c>
      <c r="B13" s="3">
        <v>16020877</v>
      </c>
      <c r="C13" s="4" t="s">
        <v>13</v>
      </c>
      <c r="D13" s="4" t="s">
        <v>224</v>
      </c>
      <c r="E13" s="5">
        <v>36140</v>
      </c>
      <c r="F13" s="4" t="str">
        <f>VLOOKUP(B13,[1]Sheet1!$B$2:$G$240,3,0)</f>
        <v>Nghiên cứu, phát triển phương pháp tìm đường đi giữa 2 địa điểm bằng phương tiện ô tô tối ưu theo thời gian trên VMap (Bản đồ số Việt Nam)</v>
      </c>
      <c r="G13" s="4"/>
      <c r="H13" s="4" t="str">
        <f>VLOOKUP(B13,[1]Sheet1!$B$2:$G$240,4,0)</f>
        <v>TS. Bùi Quang Hưng</v>
      </c>
      <c r="I13" s="4" t="s">
        <v>434</v>
      </c>
      <c r="J13" s="4" t="str">
        <f>VLOOKUP(B13,[1]Sheet1!$B$2:$G$240,5,0)</f>
        <v>CN. Hà Đức Văn</v>
      </c>
      <c r="K13" s="4" t="s">
        <v>434</v>
      </c>
    </row>
    <row r="14" spans="1:11" ht="30" x14ac:dyDescent="0.2">
      <c r="A14" s="3">
        <v>11</v>
      </c>
      <c r="B14" s="3">
        <v>16020886</v>
      </c>
      <c r="C14" s="4" t="s">
        <v>14</v>
      </c>
      <c r="D14" s="4" t="s">
        <v>224</v>
      </c>
      <c r="E14" s="5">
        <v>35922</v>
      </c>
      <c r="F14" s="4" t="str">
        <f>VLOOKUP(B14,[1]Sheet1!$B$2:$G$240,3,0)</f>
        <v>Nghiên cứu phương pháp chuyến dữ liệu giữa các điện thoại thông minh</v>
      </c>
      <c r="G14" s="4"/>
      <c r="H14" s="4" t="str">
        <f>VLOOKUP(B14,[1]Sheet1!$B$2:$G$240,4,0)</f>
        <v>PGS.TS. Trương Ninh Thuận</v>
      </c>
      <c r="I14" s="4" t="s">
        <v>434</v>
      </c>
      <c r="J14" s="4"/>
      <c r="K14" s="4"/>
    </row>
    <row r="15" spans="1:11" ht="30" x14ac:dyDescent="0.2">
      <c r="A15" s="3">
        <v>12</v>
      </c>
      <c r="B15" s="3">
        <v>16020926</v>
      </c>
      <c r="C15" s="4" t="s">
        <v>15</v>
      </c>
      <c r="D15" s="4" t="s">
        <v>224</v>
      </c>
      <c r="E15" s="5">
        <v>35796</v>
      </c>
      <c r="F15" s="4" t="s">
        <v>406</v>
      </c>
      <c r="G15" s="4"/>
      <c r="H15" s="4" t="s">
        <v>407</v>
      </c>
      <c r="I15" s="4" t="s">
        <v>434</v>
      </c>
      <c r="J15" s="4"/>
      <c r="K15" s="4"/>
    </row>
    <row r="16" spans="1:11" ht="30" x14ac:dyDescent="0.2">
      <c r="A16" s="3">
        <v>13</v>
      </c>
      <c r="B16" s="3">
        <v>16020928</v>
      </c>
      <c r="C16" s="4" t="s">
        <v>16</v>
      </c>
      <c r="D16" s="4" t="s">
        <v>224</v>
      </c>
      <c r="E16" s="5">
        <v>36091</v>
      </c>
      <c r="F16" s="4" t="str">
        <f>VLOOKUP(B16,[1]Sheet1!$B$2:$G$240,3,0)</f>
        <v>Xây dựng hệ thống tự động hóa quy trình làm việc</v>
      </c>
      <c r="G16" s="4"/>
      <c r="H16" s="4" t="str">
        <f>VLOOKUP(B16,[1]Sheet1!$B$2:$G$240,4,0)</f>
        <v>TS. Dương Lê Minh</v>
      </c>
      <c r="I16" s="4" t="s">
        <v>434</v>
      </c>
      <c r="J16" s="4" t="s">
        <v>433</v>
      </c>
      <c r="K16" s="4" t="s">
        <v>434</v>
      </c>
    </row>
    <row r="17" spans="1:11" ht="30" x14ac:dyDescent="0.2">
      <c r="A17" s="3">
        <v>14</v>
      </c>
      <c r="B17" s="3">
        <v>16020933</v>
      </c>
      <c r="C17" s="4" t="s">
        <v>17</v>
      </c>
      <c r="D17" s="4" t="s">
        <v>224</v>
      </c>
      <c r="E17" s="5">
        <v>36083</v>
      </c>
      <c r="F17" s="4" t="str">
        <f>VLOOKUP(B17,[1]Sheet1!$B$2:$G$240,3,0)</f>
        <v>Nghiên cứu phân tích các hệ thống động sử dụng ảnh luân hồi và mạng nơ ron tích chập.</v>
      </c>
      <c r="G17" s="4"/>
      <c r="H17" s="4" t="str">
        <f>VLOOKUP(B17,[1]Sheet1!$B$2:$G$240,4,0)</f>
        <v>TS. Nguyễn Đình Hoá</v>
      </c>
      <c r="I17" s="4" t="s">
        <v>434</v>
      </c>
      <c r="J17" s="4"/>
      <c r="K17" s="4"/>
    </row>
    <row r="18" spans="1:11" ht="15" x14ac:dyDescent="0.2">
      <c r="A18" s="3">
        <v>15</v>
      </c>
      <c r="B18" s="3">
        <v>16020944</v>
      </c>
      <c r="C18" s="4" t="s">
        <v>18</v>
      </c>
      <c r="D18" s="4" t="s">
        <v>224</v>
      </c>
      <c r="E18" s="5">
        <v>36012</v>
      </c>
      <c r="F18" s="4" t="str">
        <f>VLOOKUP(B18,[1]Sheet1!$B$2:$G$240,3,0)</f>
        <v>Tự động sửa lỗi cho truy vấn ngôn ngữ tự nhiên</v>
      </c>
      <c r="G18" s="4"/>
      <c r="H18" s="4" t="str">
        <f>VLOOKUP(B18,[1]Sheet1!$B$2:$G$240,4,0)</f>
        <v>PGS.TS. Phan Xuân Hiếu</v>
      </c>
      <c r="I18" s="4" t="s">
        <v>434</v>
      </c>
      <c r="J18" s="4"/>
      <c r="K18" s="4"/>
    </row>
    <row r="19" spans="1:11" ht="45" x14ac:dyDescent="0.2">
      <c r="A19" s="3">
        <v>16</v>
      </c>
      <c r="B19" s="3">
        <v>16020956</v>
      </c>
      <c r="C19" s="4" t="s">
        <v>19</v>
      </c>
      <c r="D19" s="4" t="s">
        <v>224</v>
      </c>
      <c r="E19" s="5">
        <v>36154</v>
      </c>
      <c r="F19" s="4" t="str">
        <f>VLOOKUP(B19,[1]Sheet1!$B$2:$G$240,3,0)</f>
        <v>Nghiên cứu giải pháp và công cụ đảm bảo an toàn và hỗ trợ phúc khảo cho Hệ thống đánh giá năng lực thực hành tin học cơ bản</v>
      </c>
      <c r="G19" s="4"/>
      <c r="H19" s="4" t="str">
        <f>VLOOKUP(B19,[1]Sheet1!$B$2:$G$240,4,0)</f>
        <v>PGS.TS. Phạm Ngọc Hùng</v>
      </c>
      <c r="I19" s="4" t="s">
        <v>434</v>
      </c>
      <c r="J19" s="4" t="str">
        <f>VLOOKUP(B19,[1]Sheet1!$B$2:$G$240,5,0)</f>
        <v>ThS. Nguyễn Đức Anh</v>
      </c>
      <c r="K19" s="4" t="s">
        <v>434</v>
      </c>
    </row>
    <row r="20" spans="1:11" ht="45" x14ac:dyDescent="0.2">
      <c r="A20" s="3">
        <v>17</v>
      </c>
      <c r="B20" s="3">
        <v>16020966</v>
      </c>
      <c r="C20" s="4" t="s">
        <v>20</v>
      </c>
      <c r="D20" s="4" t="s">
        <v>224</v>
      </c>
      <c r="E20" s="5">
        <v>35582</v>
      </c>
      <c r="F20" s="4" t="s">
        <v>386</v>
      </c>
      <c r="G20" s="4"/>
      <c r="H20" s="4" t="s">
        <v>383</v>
      </c>
      <c r="I20" s="4" t="s">
        <v>434</v>
      </c>
      <c r="J20" s="38" t="s">
        <v>300</v>
      </c>
      <c r="K20" s="38" t="s">
        <v>436</v>
      </c>
    </row>
    <row r="21" spans="1:11" ht="30" x14ac:dyDescent="0.2">
      <c r="A21" s="3">
        <v>18</v>
      </c>
      <c r="B21" s="3">
        <v>16020971</v>
      </c>
      <c r="C21" s="4" t="s">
        <v>21</v>
      </c>
      <c r="D21" s="4" t="s">
        <v>224</v>
      </c>
      <c r="E21" s="5">
        <v>36044</v>
      </c>
      <c r="F21" s="4" t="str">
        <f>VLOOKUP(B21,[1]Sheet1!$B$2:$G$240,3,0)</f>
        <v>Giải pháp kiểm thử tự động cho các dự án C/C++ với mã nguồn không đầy đủ</v>
      </c>
      <c r="G21" s="4"/>
      <c r="H21" s="4" t="str">
        <f>VLOOKUP(B21,[1]Sheet1!$B$2:$G$240,4,0)</f>
        <v>PGS.TS. Phạm Ngọc Hùng</v>
      </c>
      <c r="I21" s="4" t="s">
        <v>434</v>
      </c>
      <c r="J21" s="4" t="str">
        <f>VLOOKUP(B21,[1]Sheet1!$B$2:$G$240,5,0)</f>
        <v>ThS. Nguyễn Đức Anh</v>
      </c>
      <c r="K21" s="4" t="s">
        <v>434</v>
      </c>
    </row>
    <row r="22" spans="1:11" ht="45" x14ac:dyDescent="0.2">
      <c r="A22" s="3">
        <v>19</v>
      </c>
      <c r="B22" s="3">
        <v>16020975</v>
      </c>
      <c r="C22" s="4" t="s">
        <v>22</v>
      </c>
      <c r="D22" s="4" t="s">
        <v>224</v>
      </c>
      <c r="E22" s="5">
        <v>35941</v>
      </c>
      <c r="F22" s="4" t="str">
        <f>VLOOKUP(B22,[1]Sheet1!$B$2:$G$240,3,0)</f>
        <v>Xây dựng phân hệ kỹ năng sử dụng máy tính cho hệ thống đánh giá năng lực thực hành tin học cơ bản</v>
      </c>
      <c r="G22" s="4"/>
      <c r="H22" s="4" t="str">
        <f>VLOOKUP(B22,[1]Sheet1!$B$2:$G$240,4,0)</f>
        <v>PGS.TS. Phạm Ngọc Hùng</v>
      </c>
      <c r="I22" s="4" t="s">
        <v>434</v>
      </c>
      <c r="J22" s="4" t="str">
        <f>VLOOKUP(B22,[1]Sheet1!$B$2:$G$240,5,0)</f>
        <v>ThS. Nguyễn Đức Anh</v>
      </c>
      <c r="K22" s="4" t="s">
        <v>434</v>
      </c>
    </row>
    <row r="23" spans="1:11" ht="30" x14ac:dyDescent="0.2">
      <c r="A23" s="3">
        <v>20</v>
      </c>
      <c r="B23" s="3">
        <v>16020996</v>
      </c>
      <c r="C23" s="4" t="s">
        <v>23</v>
      </c>
      <c r="D23" s="4" t="s">
        <v>224</v>
      </c>
      <c r="E23" s="5">
        <v>35882</v>
      </c>
      <c r="F23" s="4" t="s">
        <v>387</v>
      </c>
      <c r="G23" s="4"/>
      <c r="H23" s="4" t="s">
        <v>628</v>
      </c>
      <c r="I23" s="4" t="s">
        <v>434</v>
      </c>
      <c r="J23" s="4" t="s">
        <v>389</v>
      </c>
      <c r="K23" s="4" t="s">
        <v>434</v>
      </c>
    </row>
    <row r="24" spans="1:11" ht="45" x14ac:dyDescent="0.2">
      <c r="A24" s="3">
        <v>21</v>
      </c>
      <c r="B24" s="3">
        <v>16020997</v>
      </c>
      <c r="C24" s="4" t="s">
        <v>24</v>
      </c>
      <c r="D24" s="4" t="s">
        <v>224</v>
      </c>
      <c r="E24" s="5">
        <v>35838</v>
      </c>
      <c r="F24" s="4" t="str">
        <f>VLOOKUP(B24,[1]Sheet1!$B$2:$G$240,3,0)</f>
        <v>Nghiên cứu các thuật toán trên đồ thị và ứng dụng trong bài toán dự đoán quan hệ ngữ nghĩa trong y văn</v>
      </c>
      <c r="G24" s="4"/>
      <c r="H24" s="4" t="str">
        <f>VLOOKUP(B24,[1]Sheet1!$B$2:$G$240,4,0)</f>
        <v>TS. Đặng Thanh Hải</v>
      </c>
      <c r="I24" s="4" t="s">
        <v>434</v>
      </c>
      <c r="J24" s="4"/>
      <c r="K24" s="4"/>
    </row>
    <row r="25" spans="1:11" ht="30" x14ac:dyDescent="0.2">
      <c r="A25" s="3">
        <v>22</v>
      </c>
      <c r="B25" s="3">
        <v>16021004</v>
      </c>
      <c r="C25" s="4" t="s">
        <v>25</v>
      </c>
      <c r="D25" s="4" t="s">
        <v>224</v>
      </c>
      <c r="E25" s="5">
        <v>36017</v>
      </c>
      <c r="F25" s="4" t="str">
        <f>VLOOKUP(B25,[1]Sheet1!$B$2:$G$240,3,0)</f>
        <v>Recurrence Plots và ứng dụng trong phân tích các hệ thống động</v>
      </c>
      <c r="G25" s="4"/>
      <c r="H25" s="4" t="str">
        <f>VLOOKUP(B25,[1]Sheet1!$B$2:$G$240,4,0)</f>
        <v>TS. Nguyễn Đình Hoá</v>
      </c>
      <c r="I25" s="4" t="s">
        <v>435</v>
      </c>
      <c r="J25" s="4"/>
      <c r="K25" s="4"/>
    </row>
    <row r="26" spans="1:11" ht="30" x14ac:dyDescent="0.2">
      <c r="A26" s="3">
        <v>23</v>
      </c>
      <c r="B26" s="3">
        <v>16020052</v>
      </c>
      <c r="C26" s="4" t="s">
        <v>26</v>
      </c>
      <c r="D26" s="4" t="s">
        <v>224</v>
      </c>
      <c r="E26" s="5">
        <v>36074</v>
      </c>
      <c r="F26" s="4" t="str">
        <f>VLOOKUP(B26,[1]Sheet1!$B$2:$G$240,3,0)</f>
        <v>Nhận diện chéo tên thực thể y sinh sử dụng học sâu đa tác vụ</v>
      </c>
      <c r="G26" s="4"/>
      <c r="H26" s="4" t="str">
        <f>VLOOKUP(B26,[1]Sheet1!$B$2:$G$240,4,0)</f>
        <v>TS. Đặng Thanh Hải</v>
      </c>
      <c r="I26" s="4" t="s">
        <v>434</v>
      </c>
      <c r="J26" s="4"/>
      <c r="K26" s="4"/>
    </row>
    <row r="27" spans="1:11" ht="30" x14ac:dyDescent="0.2">
      <c r="A27" s="3">
        <v>24</v>
      </c>
      <c r="B27" s="3">
        <v>16021023</v>
      </c>
      <c r="C27" s="4" t="s">
        <v>27</v>
      </c>
      <c r="D27" s="4" t="s">
        <v>224</v>
      </c>
      <c r="E27" s="5">
        <v>36150</v>
      </c>
      <c r="F27" s="4" t="str">
        <f>VLOOKUP(B27,[1]Sheet1!$B$2:$G$240,3,0)</f>
        <v>Mạng nơ-ron đồ thị và ứng dụng trong hóa học lượng tử</v>
      </c>
      <c r="G27" s="4"/>
      <c r="H27" s="4" t="str">
        <f>VLOOKUP(B27,[1]Sheet1!$B$2:$G$240,4,0)</f>
        <v>TS. Trần Quốc Long</v>
      </c>
      <c r="I27" s="4" t="s">
        <v>434</v>
      </c>
      <c r="J27" s="4" t="str">
        <f>VLOOKUP(B27,[1]Sheet1!$B$2:$G$240,5,0)</f>
        <v>TS. Phạm Tiến Lâm</v>
      </c>
      <c r="K27" s="4" t="s">
        <v>437</v>
      </c>
    </row>
    <row r="28" spans="1:11" ht="30" x14ac:dyDescent="0.2">
      <c r="A28" s="3">
        <v>25</v>
      </c>
      <c r="B28" s="3">
        <v>16021051</v>
      </c>
      <c r="C28" s="4" t="s">
        <v>28</v>
      </c>
      <c r="D28" s="4" t="s">
        <v>224</v>
      </c>
      <c r="E28" s="5">
        <v>35918</v>
      </c>
      <c r="F28" s="4" t="s">
        <v>408</v>
      </c>
      <c r="G28" s="4"/>
      <c r="H28" s="4" t="s">
        <v>385</v>
      </c>
      <c r="I28" s="4" t="s">
        <v>434</v>
      </c>
      <c r="J28" s="4"/>
      <c r="K28" s="4"/>
    </row>
    <row r="29" spans="1:11" ht="30" x14ac:dyDescent="0.2">
      <c r="A29" s="3">
        <v>26</v>
      </c>
      <c r="B29" s="3">
        <v>16021061</v>
      </c>
      <c r="C29" s="4" t="s">
        <v>29</v>
      </c>
      <c r="D29" s="4" t="s">
        <v>224</v>
      </c>
      <c r="E29" s="5">
        <v>35970</v>
      </c>
      <c r="F29" s="4" t="str">
        <f>VLOOKUP(B29,[1]Sheet1!$B$2:$G$240,3,0)</f>
        <v>Nghiên cứu phương pháp tìm kiếm ảnh mỹ thuật dựa vào mẫu khung và nội dung</v>
      </c>
      <c r="G29" s="4"/>
      <c r="H29" s="4" t="str">
        <f>VLOOKUP(B29,[1]Sheet1!$B$2:$G$240,4,0)</f>
        <v>TS. Nguyễn Thị Ngọc Diệp</v>
      </c>
      <c r="I29" s="4" t="s">
        <v>434</v>
      </c>
      <c r="J29" s="4"/>
      <c r="K29" s="4"/>
    </row>
    <row r="30" spans="1:11" ht="30" x14ac:dyDescent="0.2">
      <c r="A30" s="3">
        <v>27</v>
      </c>
      <c r="B30" s="3">
        <v>16021072</v>
      </c>
      <c r="C30" s="4" t="s">
        <v>30</v>
      </c>
      <c r="D30" s="4" t="s">
        <v>224</v>
      </c>
      <c r="E30" s="5">
        <v>35944</v>
      </c>
      <c r="F30" s="4" t="s">
        <v>616</v>
      </c>
      <c r="G30" s="4"/>
      <c r="H30" s="4" t="s">
        <v>629</v>
      </c>
      <c r="I30" s="4" t="s">
        <v>630</v>
      </c>
      <c r="J30" s="4" t="s">
        <v>389</v>
      </c>
      <c r="K30" s="4" t="s">
        <v>434</v>
      </c>
    </row>
    <row r="31" spans="1:11" ht="30" x14ac:dyDescent="0.2">
      <c r="A31" s="3">
        <v>28</v>
      </c>
      <c r="B31" s="3">
        <v>16021078</v>
      </c>
      <c r="C31" s="4" t="s">
        <v>31</v>
      </c>
      <c r="D31" s="4" t="s">
        <v>224</v>
      </c>
      <c r="E31" s="5">
        <v>35501</v>
      </c>
      <c r="F31" s="4" t="str">
        <f>VLOOKUP(B31,[1]Sheet1!$B$2:$G$240,3,0)</f>
        <v>PoBGAN: Thiết kế mạng đối đầu tạo sinh cho sáng tạo ảnh từ các mẫu khung</v>
      </c>
      <c r="G31" s="4"/>
      <c r="H31" s="4" t="str">
        <f>VLOOKUP(B31,[1]Sheet1!$B$2:$G$240,4,0)</f>
        <v>TS. Nguyễn Thị Ngọc Diệp</v>
      </c>
      <c r="I31" s="4" t="s">
        <v>434</v>
      </c>
      <c r="J31" s="4" t="str">
        <f>VLOOKUP(B31,[1]Sheet1!$B$2:$G$240,5,0)</f>
        <v>TS. Hoàng Văn Xiêm</v>
      </c>
      <c r="K31" s="4" t="s">
        <v>434</v>
      </c>
    </row>
    <row r="32" spans="1:11" ht="60" x14ac:dyDescent="0.2">
      <c r="A32" s="3">
        <v>29</v>
      </c>
      <c r="B32" s="3">
        <v>16021089</v>
      </c>
      <c r="C32" s="4" t="s">
        <v>32</v>
      </c>
      <c r="D32" s="4" t="s">
        <v>224</v>
      </c>
      <c r="E32" s="5">
        <v>36011</v>
      </c>
      <c r="F32" s="4" t="s">
        <v>360</v>
      </c>
      <c r="G32" s="4"/>
      <c r="H32" s="4" t="s">
        <v>361</v>
      </c>
      <c r="I32" s="4" t="s">
        <v>434</v>
      </c>
      <c r="J32" s="4" t="s">
        <v>362</v>
      </c>
      <c r="K32" s="4" t="s">
        <v>434</v>
      </c>
    </row>
    <row r="33" spans="1:11" ht="30" x14ac:dyDescent="0.2">
      <c r="A33" s="3">
        <v>30</v>
      </c>
      <c r="B33" s="3">
        <v>16021107</v>
      </c>
      <c r="C33" s="4" t="s">
        <v>33</v>
      </c>
      <c r="D33" s="4" t="s">
        <v>224</v>
      </c>
      <c r="E33" s="5">
        <v>35835</v>
      </c>
      <c r="F33" s="4" t="str">
        <f>VLOOKUP(B33,[1]Sheet1!$B$2:$G$240,3,0)</f>
        <v>Xây dựng chiến lược search cho hệ thống cơ sở dữ liệu lớn</v>
      </c>
      <c r="G33" s="4"/>
      <c r="H33" s="4" t="str">
        <f>VLOOKUP(B33,[1]Sheet1!$B$2:$G$240,4,0)</f>
        <v>TS. Hoàng Xuân Tùng</v>
      </c>
      <c r="I33" s="4" t="s">
        <v>434</v>
      </c>
      <c r="J33" s="4"/>
      <c r="K33" s="4"/>
    </row>
    <row r="34" spans="1:11" ht="15" x14ac:dyDescent="0.2">
      <c r="A34" s="3">
        <v>31</v>
      </c>
      <c r="B34" s="3">
        <v>16021113</v>
      </c>
      <c r="C34" s="4" t="s">
        <v>34</v>
      </c>
      <c r="D34" s="4" t="s">
        <v>224</v>
      </c>
      <c r="E34" s="5">
        <v>35978</v>
      </c>
      <c r="F34" s="4" t="str">
        <f>VLOOKUP(B34,[1]Sheet1!$B$2:$G$240,3,0)</f>
        <v>Hệ thống quản lý giao tiếp khách hàng</v>
      </c>
      <c r="G34" s="4"/>
      <c r="H34" s="4" t="str">
        <f>VLOOKUP(B34,[1]Sheet1!$B$2:$G$240,4,0)</f>
        <v>TS. Dương Lê Minh</v>
      </c>
      <c r="I34" s="4" t="s">
        <v>434</v>
      </c>
      <c r="J34" s="4" t="s">
        <v>433</v>
      </c>
      <c r="K34" s="4" t="s">
        <v>434</v>
      </c>
    </row>
    <row r="35" spans="1:11" ht="30" x14ac:dyDescent="0.2">
      <c r="A35" s="3">
        <v>32</v>
      </c>
      <c r="B35" s="3">
        <v>16021140</v>
      </c>
      <c r="C35" s="4" t="s">
        <v>35</v>
      </c>
      <c r="D35" s="4" t="s">
        <v>224</v>
      </c>
      <c r="E35" s="5">
        <v>35811</v>
      </c>
      <c r="F35" s="4" t="str">
        <f>VLOOKUP(B35,[1]Sheet1!$B$2:$G$240,3,0)</f>
        <v>Xây dựng hệ thống website hiển thị thông tin bài viết trực tiếp từ người dùng</v>
      </c>
      <c r="G35" s="4"/>
      <c r="H35" s="4" t="str">
        <f>VLOOKUP(B35,[1]Sheet1!$B$2:$G$240,4,0)</f>
        <v>PGS.TS. Trương Ninh Thuận</v>
      </c>
      <c r="I35" s="4" t="s">
        <v>434</v>
      </c>
      <c r="J35" s="4" t="s">
        <v>222</v>
      </c>
      <c r="K35" s="4"/>
    </row>
    <row r="36" spans="1:11" ht="30" x14ac:dyDescent="0.2">
      <c r="A36" s="3">
        <v>33</v>
      </c>
      <c r="B36" s="3">
        <v>16021161</v>
      </c>
      <c r="C36" s="4" t="s">
        <v>36</v>
      </c>
      <c r="D36" s="4" t="s">
        <v>224</v>
      </c>
      <c r="E36" s="5">
        <v>35869</v>
      </c>
      <c r="F36" s="4" t="str">
        <f>VLOOKUP(B36,[1]Sheet1!$B$2:$G$240,3,0)</f>
        <v>Phân lớp quan hệ ngữ nghĩa có nhiều nhãn sử dụng kĩ thuật học sâu</v>
      </c>
      <c r="G36" s="4"/>
      <c r="H36" s="4" t="str">
        <f>VLOOKUP(B36,[1]Sheet1!$B$2:$G$240,4,0)</f>
        <v>TS. Đặng Thanh Hải</v>
      </c>
      <c r="I36" s="4" t="s">
        <v>434</v>
      </c>
      <c r="J36" s="4"/>
      <c r="K36" s="4"/>
    </row>
    <row r="37" spans="1:11" ht="15" x14ac:dyDescent="0.2">
      <c r="A37" s="3">
        <v>34</v>
      </c>
      <c r="B37" s="3">
        <v>16021150</v>
      </c>
      <c r="C37" s="4" t="s">
        <v>37</v>
      </c>
      <c r="D37" s="4" t="s">
        <v>224</v>
      </c>
      <c r="E37" s="5">
        <v>35860</v>
      </c>
      <c r="F37" s="4" t="str">
        <f>VLOOKUP(B37,[1]Sheet1!$B$2:$G$240,3,0)</f>
        <v>Hệ thống học tiếng Nhật trực tuyến</v>
      </c>
      <c r="G37" s="4"/>
      <c r="H37" s="4" t="str">
        <f>VLOOKUP(B37,[1]Sheet1!$B$2:$G$240,4,0)</f>
        <v>PGS.TS. Nguyễn Việt Anh</v>
      </c>
      <c r="I37" s="4" t="s">
        <v>434</v>
      </c>
      <c r="J37" s="4"/>
      <c r="K37" s="4"/>
    </row>
    <row r="38" spans="1:11" ht="30" x14ac:dyDescent="0.2">
      <c r="A38" s="3">
        <v>35</v>
      </c>
      <c r="B38" s="3">
        <v>16021164</v>
      </c>
      <c r="C38" s="4" t="s">
        <v>38</v>
      </c>
      <c r="D38" s="4" t="s">
        <v>224</v>
      </c>
      <c r="E38" s="5">
        <v>35854</v>
      </c>
      <c r="F38" s="4" t="str">
        <f>VLOOKUP(B38,[1]Sheet1!$B$2:$G$240,3,0)</f>
        <v>Xây dựng mô đun sinh tự động bản mẫu giao diện chức năng từ đặc tả yêu cầu</v>
      </c>
      <c r="G38" s="4"/>
      <c r="H38" s="4" t="str">
        <f>VLOOKUP(B38,[1]Sheet1!$B$2:$G$240,4,0)</f>
        <v>TS. Đặng Đức Hạnh</v>
      </c>
      <c r="I38" s="4" t="s">
        <v>434</v>
      </c>
      <c r="J38" s="4"/>
      <c r="K38" s="4"/>
    </row>
    <row r="39" spans="1:11" ht="30" x14ac:dyDescent="0.2">
      <c r="A39" s="3">
        <v>36</v>
      </c>
      <c r="B39" s="3">
        <v>16021167</v>
      </c>
      <c r="C39" s="4" t="s">
        <v>39</v>
      </c>
      <c r="D39" s="4" t="s">
        <v>224</v>
      </c>
      <c r="E39" s="5">
        <v>35950</v>
      </c>
      <c r="F39" s="4" t="str">
        <f>VLOOKUP(B39,[1]Sheet1!$B$2:$G$240,3,0)</f>
        <v>Phát triển công cụ kiểm thử tự động cho các ứng dụng sử dụng ngôn ngữ TypeScript</v>
      </c>
      <c r="G39" s="4"/>
      <c r="H39" s="4" t="str">
        <f>VLOOKUP(B39,[1]Sheet1!$B$2:$G$240,4,0)</f>
        <v>PGS.TS. Phạm Ngọc Hùng</v>
      </c>
      <c r="I39" s="4" t="s">
        <v>434</v>
      </c>
      <c r="J39" s="4"/>
      <c r="K39" s="4"/>
    </row>
    <row r="40" spans="1:11" ht="30" x14ac:dyDescent="0.2">
      <c r="A40" s="3">
        <v>37</v>
      </c>
      <c r="B40" s="3">
        <v>16021198</v>
      </c>
      <c r="C40" s="4" t="s">
        <v>40</v>
      </c>
      <c r="D40" s="4" t="s">
        <v>224</v>
      </c>
      <c r="E40" s="5">
        <v>35824</v>
      </c>
      <c r="F40" s="4" t="s">
        <v>391</v>
      </c>
      <c r="G40" s="4"/>
      <c r="H40" s="4" t="s">
        <v>388</v>
      </c>
      <c r="I40" s="4" t="s">
        <v>434</v>
      </c>
      <c r="J40" s="4" t="s">
        <v>389</v>
      </c>
      <c r="K40" s="4" t="s">
        <v>434</v>
      </c>
    </row>
    <row r="41" spans="1:11" ht="15" x14ac:dyDescent="0.2">
      <c r="A41" s="3">
        <v>38</v>
      </c>
      <c r="B41" s="3">
        <v>16021661</v>
      </c>
      <c r="C41" s="4" t="s">
        <v>41</v>
      </c>
      <c r="D41" s="4" t="s">
        <v>224</v>
      </c>
      <c r="E41" s="5">
        <v>35842</v>
      </c>
      <c r="F41" s="4" t="s">
        <v>392</v>
      </c>
      <c r="G41" s="4"/>
      <c r="H41" s="4" t="s">
        <v>388</v>
      </c>
      <c r="I41" s="4" t="s">
        <v>434</v>
      </c>
      <c r="J41" s="4" t="s">
        <v>389</v>
      </c>
      <c r="K41" s="4" t="s">
        <v>434</v>
      </c>
    </row>
    <row r="42" spans="1:11" ht="15" x14ac:dyDescent="0.2">
      <c r="A42" s="3">
        <v>39</v>
      </c>
      <c r="B42" s="3">
        <v>16021210</v>
      </c>
      <c r="C42" s="4" t="s">
        <v>42</v>
      </c>
      <c r="D42" s="4" t="s">
        <v>224</v>
      </c>
      <c r="E42" s="5">
        <v>35923</v>
      </c>
      <c r="F42" s="4" t="s">
        <v>617</v>
      </c>
      <c r="G42" s="4"/>
      <c r="H42" s="4" t="s">
        <v>388</v>
      </c>
      <c r="I42" s="4" t="s">
        <v>434</v>
      </c>
      <c r="J42" s="4" t="s">
        <v>394</v>
      </c>
      <c r="K42" s="4" t="s">
        <v>434</v>
      </c>
    </row>
    <row r="43" spans="1:11" ht="30" x14ac:dyDescent="0.2">
      <c r="A43" s="3">
        <v>40</v>
      </c>
      <c r="B43" s="3">
        <v>16021211</v>
      </c>
      <c r="C43" s="4" t="s">
        <v>43</v>
      </c>
      <c r="D43" s="4" t="s">
        <v>224</v>
      </c>
      <c r="E43" s="5">
        <v>35805</v>
      </c>
      <c r="F43" s="4" t="s">
        <v>618</v>
      </c>
      <c r="G43" s="4"/>
      <c r="H43" s="4" t="s">
        <v>388</v>
      </c>
      <c r="I43" s="4" t="s">
        <v>434</v>
      </c>
      <c r="J43" s="4" t="s">
        <v>389</v>
      </c>
      <c r="K43" s="4" t="s">
        <v>434</v>
      </c>
    </row>
    <row r="44" spans="1:11" ht="30" x14ac:dyDescent="0.2">
      <c r="A44" s="3">
        <v>41</v>
      </c>
      <c r="B44" s="3">
        <v>16021218</v>
      </c>
      <c r="C44" s="4" t="s">
        <v>44</v>
      </c>
      <c r="D44" s="4" t="s">
        <v>224</v>
      </c>
      <c r="E44" s="5">
        <v>36006</v>
      </c>
      <c r="F44" s="4" t="s">
        <v>393</v>
      </c>
      <c r="G44" s="4"/>
      <c r="H44" s="4" t="s">
        <v>388</v>
      </c>
      <c r="I44" s="4" t="s">
        <v>434</v>
      </c>
      <c r="J44" s="4" t="s">
        <v>394</v>
      </c>
      <c r="K44" s="4" t="s">
        <v>434</v>
      </c>
    </row>
    <row r="45" spans="1:11" ht="30" x14ac:dyDescent="0.2">
      <c r="A45" s="3">
        <v>42</v>
      </c>
      <c r="B45" s="3">
        <v>16020036</v>
      </c>
      <c r="C45" s="4" t="s">
        <v>45</v>
      </c>
      <c r="D45" s="4" t="s">
        <v>224</v>
      </c>
      <c r="E45" s="5">
        <v>36147</v>
      </c>
      <c r="F45" s="4" t="str">
        <f>VLOOKUP(B45,[1]Sheet1!$B$2:$G$240,3,0)</f>
        <v>Ứng dụng streaming video peer-to-peer trên điện thoại di động Android</v>
      </c>
      <c r="G45" s="4"/>
      <c r="H45" s="4" t="str">
        <f>VLOOKUP(B45,[1]Sheet1!$B$2:$G$240,4,0)</f>
        <v>TS. Dương Lê Minh</v>
      </c>
      <c r="I45" s="4" t="s">
        <v>434</v>
      </c>
      <c r="J45" s="4" t="s">
        <v>621</v>
      </c>
      <c r="K45" s="4" t="s">
        <v>622</v>
      </c>
    </row>
    <row r="46" spans="1:11" ht="15" x14ac:dyDescent="0.2">
      <c r="A46" s="3">
        <v>43</v>
      </c>
      <c r="B46" s="3">
        <v>16021226</v>
      </c>
      <c r="C46" s="4" t="s">
        <v>46</v>
      </c>
      <c r="D46" s="4" t="s">
        <v>224</v>
      </c>
      <c r="E46" s="5">
        <v>36092</v>
      </c>
      <c r="F46" s="4" t="str">
        <f>VLOOKUP(B46,[1]Sheet1!$B$2:$G$240,3,0)</f>
        <v>Công cụ chấm điểm tự động</v>
      </c>
      <c r="G46" s="4"/>
      <c r="H46" s="4" t="str">
        <f>VLOOKUP(B46,[1]Sheet1!$B$2:$G$240,4,0)</f>
        <v>PGS.TS. Trương Anh Hoàng</v>
      </c>
      <c r="I46" s="4" t="s">
        <v>434</v>
      </c>
      <c r="J46" s="4"/>
      <c r="K46" s="4"/>
    </row>
    <row r="47" spans="1:11" ht="30" x14ac:dyDescent="0.2">
      <c r="A47" s="3">
        <v>44</v>
      </c>
      <c r="B47" s="3">
        <v>16021236</v>
      </c>
      <c r="C47" s="4" t="s">
        <v>47</v>
      </c>
      <c r="D47" s="4" t="s">
        <v>224</v>
      </c>
      <c r="E47" s="5">
        <v>36078</v>
      </c>
      <c r="F47" s="4" t="s">
        <v>395</v>
      </c>
      <c r="G47" s="4"/>
      <c r="H47" s="4" t="s">
        <v>385</v>
      </c>
      <c r="I47" s="4" t="s">
        <v>434</v>
      </c>
      <c r="J47" s="4"/>
      <c r="K47" s="4"/>
    </row>
  </sheetData>
  <autoFilter ref="A3:J47" xr:uid="{00000000-0009-0000-0000-000001000000}"/>
  <mergeCells count="1">
    <mergeCell ref="A1:K1"/>
  </mergeCells>
  <pageMargins left="0.45" right="0.2" top="0.5" bottom="0.5" header="0.3" footer="0.3"/>
  <pageSetup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32"/>
  <sheetViews>
    <sheetView tabSelected="1" topLeftCell="A94" zoomScaleNormal="100" workbookViewId="0">
      <selection activeCell="J10" sqref="J10"/>
    </sheetView>
  </sheetViews>
  <sheetFormatPr defaultRowHeight="14.25" x14ac:dyDescent="0.2"/>
  <cols>
    <col min="1" max="1" width="5" customWidth="1"/>
    <col min="2" max="2" width="10.375" customWidth="1"/>
    <col min="3" max="3" width="22" customWidth="1"/>
    <col min="4" max="4" width="7.25" customWidth="1"/>
    <col min="5" max="5" width="12" customWidth="1"/>
    <col min="6" max="6" width="32.875" style="1" customWidth="1"/>
    <col min="7" max="7" width="32.875" hidden="1" customWidth="1"/>
    <col min="8" max="8" width="28" customWidth="1"/>
    <col min="9" max="9" width="14.375" customWidth="1"/>
    <col min="10" max="10" width="20" style="1" customWidth="1"/>
    <col min="11" max="11" width="16.125" style="1" customWidth="1"/>
  </cols>
  <sheetData>
    <row r="2" spans="1:12" ht="36" customHeight="1" x14ac:dyDescent="0.3">
      <c r="A2" s="61" t="s">
        <v>469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2" ht="12" customHeight="1" x14ac:dyDescent="0.3">
      <c r="A3" s="36"/>
      <c r="B3" s="36"/>
      <c r="C3" s="36"/>
      <c r="D3" s="36"/>
      <c r="E3" s="36"/>
      <c r="F3" s="59"/>
      <c r="G3" s="45"/>
      <c r="H3" s="36"/>
      <c r="I3" s="36"/>
      <c r="J3" s="36"/>
      <c r="K3" s="36"/>
    </row>
    <row r="4" spans="1:12" ht="20.25" customHeight="1" x14ac:dyDescent="0.2">
      <c r="A4" s="23" t="s">
        <v>0</v>
      </c>
      <c r="B4" s="23" t="s">
        <v>1</v>
      </c>
      <c r="C4" s="23" t="s">
        <v>2</v>
      </c>
      <c r="D4" s="23" t="s">
        <v>219</v>
      </c>
      <c r="E4" s="24" t="s">
        <v>3</v>
      </c>
      <c r="F4" s="25" t="s">
        <v>216</v>
      </c>
      <c r="G4" s="23"/>
      <c r="H4" s="23" t="s">
        <v>217</v>
      </c>
      <c r="I4" s="23" t="s">
        <v>446</v>
      </c>
      <c r="J4" s="25" t="s">
        <v>218</v>
      </c>
      <c r="K4" s="25" t="s">
        <v>446</v>
      </c>
    </row>
    <row r="5" spans="1:12" ht="30" x14ac:dyDescent="0.25">
      <c r="A5" s="26">
        <v>1</v>
      </c>
      <c r="B5" s="15">
        <v>16020897</v>
      </c>
      <c r="C5" s="15" t="s">
        <v>49</v>
      </c>
      <c r="D5" s="15" t="s">
        <v>48</v>
      </c>
      <c r="E5" s="16">
        <v>35802</v>
      </c>
      <c r="F5" s="17" t="s">
        <v>225</v>
      </c>
      <c r="G5" s="17"/>
      <c r="H5" s="15" t="s">
        <v>226</v>
      </c>
      <c r="I5" s="15" t="s">
        <v>434</v>
      </c>
      <c r="J5" s="17"/>
      <c r="K5" s="17"/>
    </row>
    <row r="6" spans="1:12" ht="15" x14ac:dyDescent="0.25">
      <c r="A6" s="26">
        <v>2</v>
      </c>
      <c r="B6" s="15">
        <v>16020869</v>
      </c>
      <c r="C6" s="15" t="s">
        <v>50</v>
      </c>
      <c r="D6" s="15" t="s">
        <v>48</v>
      </c>
      <c r="E6" s="16">
        <v>35925</v>
      </c>
      <c r="F6" s="17" t="s">
        <v>227</v>
      </c>
      <c r="G6" s="17"/>
      <c r="H6" s="15" t="s">
        <v>228</v>
      </c>
      <c r="I6" s="15" t="s">
        <v>434</v>
      </c>
      <c r="J6" s="17"/>
      <c r="K6" s="17"/>
    </row>
    <row r="7" spans="1:12" ht="30" x14ac:dyDescent="0.25">
      <c r="A7" s="26">
        <v>3</v>
      </c>
      <c r="B7" s="15">
        <v>16021006</v>
      </c>
      <c r="C7" s="15" t="s">
        <v>51</v>
      </c>
      <c r="D7" s="15" t="s">
        <v>48</v>
      </c>
      <c r="E7" s="16">
        <v>35814</v>
      </c>
      <c r="F7" s="17" t="s">
        <v>229</v>
      </c>
      <c r="G7" s="17"/>
      <c r="H7" s="15" t="s">
        <v>230</v>
      </c>
      <c r="I7" s="15" t="s">
        <v>434</v>
      </c>
      <c r="J7" s="17"/>
      <c r="K7" s="17"/>
    </row>
    <row r="8" spans="1:12" ht="30" x14ac:dyDescent="0.25">
      <c r="A8" s="26">
        <v>4</v>
      </c>
      <c r="B8" s="15">
        <v>16021020</v>
      </c>
      <c r="C8" s="15" t="s">
        <v>52</v>
      </c>
      <c r="D8" s="15" t="s">
        <v>48</v>
      </c>
      <c r="E8" s="16">
        <v>35849</v>
      </c>
      <c r="F8" s="17" t="s">
        <v>231</v>
      </c>
      <c r="G8" s="17"/>
      <c r="H8" s="15" t="s">
        <v>232</v>
      </c>
      <c r="I8" s="15" t="s">
        <v>434</v>
      </c>
      <c r="J8" s="37" t="s">
        <v>470</v>
      </c>
      <c r="K8" s="15" t="s">
        <v>434</v>
      </c>
      <c r="L8" s="57" t="s">
        <v>636</v>
      </c>
    </row>
    <row r="9" spans="1:12" ht="15" x14ac:dyDescent="0.25">
      <c r="A9" s="26">
        <v>5</v>
      </c>
      <c r="B9" s="15">
        <v>16021121</v>
      </c>
      <c r="C9" s="15" t="s">
        <v>53</v>
      </c>
      <c r="D9" s="15" t="s">
        <v>48</v>
      </c>
      <c r="E9" s="16">
        <v>36022</v>
      </c>
      <c r="F9" s="17" t="s">
        <v>233</v>
      </c>
      <c r="G9" s="17"/>
      <c r="H9" s="15" t="s">
        <v>234</v>
      </c>
      <c r="I9" s="15" t="s">
        <v>434</v>
      </c>
      <c r="J9" s="17"/>
      <c r="K9" s="17"/>
    </row>
    <row r="10" spans="1:12" ht="45" x14ac:dyDescent="0.25">
      <c r="A10" s="26">
        <v>6</v>
      </c>
      <c r="B10" s="15">
        <v>16021139</v>
      </c>
      <c r="C10" s="15" t="s">
        <v>54</v>
      </c>
      <c r="D10" s="15" t="s">
        <v>48</v>
      </c>
      <c r="E10" s="16">
        <v>35894</v>
      </c>
      <c r="F10" s="17" t="s">
        <v>235</v>
      </c>
      <c r="G10" s="17"/>
      <c r="H10" s="15" t="s">
        <v>236</v>
      </c>
      <c r="I10" s="15" t="s">
        <v>434</v>
      </c>
      <c r="J10" s="17"/>
      <c r="K10" s="17"/>
    </row>
    <row r="11" spans="1:12" ht="30" x14ac:dyDescent="0.25">
      <c r="A11" s="26">
        <v>7</v>
      </c>
      <c r="B11" s="15">
        <v>16021177</v>
      </c>
      <c r="C11" s="15" t="s">
        <v>55</v>
      </c>
      <c r="D11" s="15" t="s">
        <v>48</v>
      </c>
      <c r="E11" s="16">
        <v>35954</v>
      </c>
      <c r="F11" s="17" t="s">
        <v>237</v>
      </c>
      <c r="G11" s="17"/>
      <c r="H11" s="15" t="s">
        <v>262</v>
      </c>
      <c r="I11" s="17" t="s">
        <v>434</v>
      </c>
      <c r="J11" s="17"/>
      <c r="K11" s="17"/>
    </row>
    <row r="12" spans="1:12" ht="30" x14ac:dyDescent="0.25">
      <c r="A12" s="26">
        <v>8</v>
      </c>
      <c r="B12" s="15">
        <v>16021201</v>
      </c>
      <c r="C12" s="15" t="s">
        <v>56</v>
      </c>
      <c r="D12" s="15" t="s">
        <v>48</v>
      </c>
      <c r="E12" s="16">
        <v>35937</v>
      </c>
      <c r="F12" s="17" t="s">
        <v>418</v>
      </c>
      <c r="G12" s="17"/>
      <c r="H12" s="15" t="s">
        <v>413</v>
      </c>
      <c r="I12" s="15" t="s">
        <v>434</v>
      </c>
      <c r="J12" s="17"/>
      <c r="K12" s="17"/>
    </row>
    <row r="13" spans="1:12" ht="30" x14ac:dyDescent="0.25">
      <c r="A13" s="26">
        <v>9</v>
      </c>
      <c r="B13" s="15">
        <v>16021204</v>
      </c>
      <c r="C13" s="15" t="s">
        <v>57</v>
      </c>
      <c r="D13" s="15" t="s">
        <v>48</v>
      </c>
      <c r="E13" s="16">
        <v>35829</v>
      </c>
      <c r="F13" s="17" t="s">
        <v>238</v>
      </c>
      <c r="G13" s="17"/>
      <c r="H13" s="15" t="s">
        <v>236</v>
      </c>
      <c r="I13" s="15" t="s">
        <v>434</v>
      </c>
      <c r="J13" s="17" t="s">
        <v>472</v>
      </c>
      <c r="K13" s="17" t="s">
        <v>434</v>
      </c>
    </row>
    <row r="14" spans="1:12" ht="45" x14ac:dyDescent="0.25">
      <c r="A14" s="26">
        <v>10</v>
      </c>
      <c r="B14" s="15">
        <v>16021220</v>
      </c>
      <c r="C14" s="15" t="s">
        <v>58</v>
      </c>
      <c r="D14" s="15" t="s">
        <v>48</v>
      </c>
      <c r="E14" s="16">
        <v>35956</v>
      </c>
      <c r="F14" s="17" t="s">
        <v>239</v>
      </c>
      <c r="G14" s="17"/>
      <c r="H14" s="15" t="s">
        <v>234</v>
      </c>
      <c r="I14" s="15" t="s">
        <v>434</v>
      </c>
      <c r="J14" s="17"/>
      <c r="K14" s="17"/>
    </row>
    <row r="15" spans="1:12" ht="30" x14ac:dyDescent="0.25">
      <c r="A15" s="26">
        <v>11</v>
      </c>
      <c r="B15" s="15">
        <v>16021229</v>
      </c>
      <c r="C15" s="15" t="s">
        <v>59</v>
      </c>
      <c r="D15" s="15" t="s">
        <v>48</v>
      </c>
      <c r="E15" s="16">
        <v>36126</v>
      </c>
      <c r="F15" s="17" t="s">
        <v>241</v>
      </c>
      <c r="G15" s="17"/>
      <c r="H15" s="15" t="s">
        <v>242</v>
      </c>
      <c r="I15" s="15" t="s">
        <v>434</v>
      </c>
      <c r="J15" s="17"/>
      <c r="K15" s="17"/>
    </row>
    <row r="16" spans="1:12" ht="30" x14ac:dyDescent="0.25">
      <c r="A16" s="26">
        <v>12</v>
      </c>
      <c r="B16" s="15">
        <v>16021235</v>
      </c>
      <c r="C16" s="15" t="s">
        <v>60</v>
      </c>
      <c r="D16" s="15" t="s">
        <v>48</v>
      </c>
      <c r="E16" s="16">
        <v>35988</v>
      </c>
      <c r="F16" s="17" t="s">
        <v>243</v>
      </c>
      <c r="G16" s="17"/>
      <c r="H16" s="15" t="s">
        <v>236</v>
      </c>
      <c r="I16" s="15" t="s">
        <v>434</v>
      </c>
      <c r="J16" s="17"/>
      <c r="K16" s="17"/>
    </row>
    <row r="17" spans="1:11" ht="30" x14ac:dyDescent="0.25">
      <c r="A17" s="26">
        <v>13</v>
      </c>
      <c r="B17" s="15">
        <v>16020028</v>
      </c>
      <c r="C17" s="15" t="s">
        <v>61</v>
      </c>
      <c r="D17" s="15" t="s">
        <v>48</v>
      </c>
      <c r="E17" s="16">
        <v>35952</v>
      </c>
      <c r="F17" s="17" t="s">
        <v>244</v>
      </c>
      <c r="G17" s="17"/>
      <c r="H17" s="15" t="s">
        <v>236</v>
      </c>
      <c r="I17" s="15" t="s">
        <v>434</v>
      </c>
      <c r="J17" s="17" t="s">
        <v>472</v>
      </c>
      <c r="K17" s="17" t="s">
        <v>434</v>
      </c>
    </row>
    <row r="18" spans="1:11" ht="45" x14ac:dyDescent="0.25">
      <c r="A18" s="26">
        <v>14</v>
      </c>
      <c r="B18" s="15">
        <v>16020839</v>
      </c>
      <c r="C18" s="15" t="s">
        <v>62</v>
      </c>
      <c r="D18" s="15" t="s">
        <v>63</v>
      </c>
      <c r="E18" s="16">
        <v>35809</v>
      </c>
      <c r="F18" s="17" t="s">
        <v>245</v>
      </c>
      <c r="G18" s="17"/>
      <c r="H18" s="15" t="s">
        <v>246</v>
      </c>
      <c r="I18" s="15" t="s">
        <v>434</v>
      </c>
      <c r="J18" s="37" t="s">
        <v>381</v>
      </c>
      <c r="K18" s="17" t="s">
        <v>445</v>
      </c>
    </row>
    <row r="19" spans="1:11" ht="30" x14ac:dyDescent="0.25">
      <c r="A19" s="26">
        <v>15</v>
      </c>
      <c r="B19" s="15">
        <v>16020918</v>
      </c>
      <c r="C19" s="15" t="s">
        <v>64</v>
      </c>
      <c r="D19" s="15" t="s">
        <v>63</v>
      </c>
      <c r="E19" s="16">
        <v>35834</v>
      </c>
      <c r="F19" s="17" t="s">
        <v>619</v>
      </c>
      <c r="H19" s="15" t="s">
        <v>248</v>
      </c>
      <c r="I19" s="15" t="s">
        <v>434</v>
      </c>
      <c r="J19" s="17"/>
      <c r="K19" s="17"/>
    </row>
    <row r="20" spans="1:11" ht="30" x14ac:dyDescent="0.25">
      <c r="A20" s="26">
        <v>16</v>
      </c>
      <c r="B20" s="15">
        <v>16020875</v>
      </c>
      <c r="C20" s="15" t="s">
        <v>65</v>
      </c>
      <c r="D20" s="15" t="s">
        <v>63</v>
      </c>
      <c r="E20" s="16">
        <v>36123</v>
      </c>
      <c r="F20" s="17" t="s">
        <v>249</v>
      </c>
      <c r="G20" s="17"/>
      <c r="H20" s="15" t="s">
        <v>250</v>
      </c>
      <c r="I20" s="15" t="s">
        <v>438</v>
      </c>
      <c r="J20" s="17" t="s">
        <v>358</v>
      </c>
      <c r="K20" s="17" t="s">
        <v>434</v>
      </c>
    </row>
    <row r="21" spans="1:11" ht="15" x14ac:dyDescent="0.25">
      <c r="A21" s="26">
        <v>17</v>
      </c>
      <c r="B21" s="15">
        <v>16020952</v>
      </c>
      <c r="C21" s="15" t="s">
        <v>66</v>
      </c>
      <c r="D21" s="15" t="s">
        <v>63</v>
      </c>
      <c r="E21" s="16">
        <v>35818</v>
      </c>
      <c r="F21" s="17" t="s">
        <v>251</v>
      </c>
      <c r="G21" s="17"/>
      <c r="H21" s="15" t="s">
        <v>252</v>
      </c>
      <c r="I21" s="15" t="s">
        <v>434</v>
      </c>
      <c r="J21" s="17"/>
      <c r="K21" s="17"/>
    </row>
    <row r="22" spans="1:11" ht="45" x14ac:dyDescent="0.25">
      <c r="A22" s="26">
        <v>18</v>
      </c>
      <c r="B22" s="15">
        <v>16021008</v>
      </c>
      <c r="C22" s="15" t="s">
        <v>67</v>
      </c>
      <c r="D22" s="15" t="s">
        <v>63</v>
      </c>
      <c r="E22" s="16">
        <v>35840</v>
      </c>
      <c r="F22" s="17" t="s">
        <v>253</v>
      </c>
      <c r="G22" s="17"/>
      <c r="H22" s="15" t="s">
        <v>254</v>
      </c>
      <c r="I22" s="15" t="s">
        <v>434</v>
      </c>
      <c r="J22" s="17"/>
      <c r="K22" s="17"/>
    </row>
    <row r="23" spans="1:11" ht="30" x14ac:dyDescent="0.25">
      <c r="A23" s="26">
        <v>19</v>
      </c>
      <c r="B23" s="15">
        <v>16021021</v>
      </c>
      <c r="C23" s="15" t="s">
        <v>68</v>
      </c>
      <c r="D23" s="15" t="s">
        <v>63</v>
      </c>
      <c r="E23" s="16">
        <v>35931</v>
      </c>
      <c r="F23" s="17" t="s">
        <v>255</v>
      </c>
      <c r="G23" s="17"/>
      <c r="H23" s="15" t="s">
        <v>256</v>
      </c>
      <c r="I23" s="15" t="s">
        <v>434</v>
      </c>
      <c r="J23" s="17"/>
      <c r="K23" s="17"/>
    </row>
    <row r="24" spans="1:11" ht="15" x14ac:dyDescent="0.25">
      <c r="A24" s="26">
        <v>20</v>
      </c>
      <c r="B24" s="15">
        <v>16021029</v>
      </c>
      <c r="C24" s="15" t="s">
        <v>69</v>
      </c>
      <c r="D24" s="15" t="s">
        <v>63</v>
      </c>
      <c r="E24" s="16">
        <v>36105</v>
      </c>
      <c r="F24" s="17" t="s">
        <v>257</v>
      </c>
      <c r="G24" s="17"/>
      <c r="H24" s="15" t="s">
        <v>242</v>
      </c>
      <c r="I24" s="15" t="s">
        <v>434</v>
      </c>
      <c r="J24" s="17"/>
      <c r="K24" s="17"/>
    </row>
    <row r="25" spans="1:11" ht="30" x14ac:dyDescent="0.25">
      <c r="A25" s="26">
        <v>21</v>
      </c>
      <c r="B25" s="15">
        <v>16021030</v>
      </c>
      <c r="C25" s="15" t="s">
        <v>70</v>
      </c>
      <c r="D25" s="15" t="s">
        <v>63</v>
      </c>
      <c r="E25" s="16">
        <v>35846</v>
      </c>
      <c r="F25" s="17" t="s">
        <v>412</v>
      </c>
      <c r="G25" s="17"/>
      <c r="H25" s="15" t="s">
        <v>413</v>
      </c>
      <c r="I25" s="15" t="s">
        <v>434</v>
      </c>
      <c r="J25" s="17"/>
      <c r="K25" s="17"/>
    </row>
    <row r="26" spans="1:11" ht="30" x14ac:dyDescent="0.25">
      <c r="A26" s="26">
        <v>22</v>
      </c>
      <c r="B26" s="15">
        <v>16021090</v>
      </c>
      <c r="C26" s="15" t="s">
        <v>71</v>
      </c>
      <c r="D26" s="15" t="s">
        <v>63</v>
      </c>
      <c r="E26" s="16">
        <v>35992</v>
      </c>
      <c r="F26" s="17" t="s">
        <v>258</v>
      </c>
      <c r="G26" s="17"/>
      <c r="H26" s="15" t="s">
        <v>254</v>
      </c>
      <c r="I26" s="15" t="s">
        <v>434</v>
      </c>
      <c r="J26" s="17"/>
      <c r="K26" s="17"/>
    </row>
    <row r="27" spans="1:11" ht="45" x14ac:dyDescent="0.25">
      <c r="A27" s="26">
        <v>23</v>
      </c>
      <c r="B27" s="15">
        <v>16021091</v>
      </c>
      <c r="C27" s="15" t="s">
        <v>72</v>
      </c>
      <c r="D27" s="15" t="s">
        <v>63</v>
      </c>
      <c r="E27" s="16">
        <v>35854</v>
      </c>
      <c r="F27" s="17" t="s">
        <v>259</v>
      </c>
      <c r="G27" s="17"/>
      <c r="H27" s="15" t="s">
        <v>256</v>
      </c>
      <c r="I27" s="15" t="s">
        <v>434</v>
      </c>
      <c r="J27" s="17"/>
      <c r="K27" s="17"/>
    </row>
    <row r="28" spans="1:11" ht="30" x14ac:dyDescent="0.25">
      <c r="A28" s="26">
        <v>24</v>
      </c>
      <c r="B28" s="15">
        <v>16021103</v>
      </c>
      <c r="C28" s="15" t="s">
        <v>73</v>
      </c>
      <c r="D28" s="15" t="s">
        <v>63</v>
      </c>
      <c r="E28" s="16">
        <v>36131</v>
      </c>
      <c r="F28" s="17" t="s">
        <v>414</v>
      </c>
      <c r="G28" s="17"/>
      <c r="H28" s="15" t="s">
        <v>413</v>
      </c>
      <c r="I28" s="15" t="s">
        <v>434</v>
      </c>
      <c r="J28" s="17"/>
      <c r="K28" s="17"/>
    </row>
    <row r="29" spans="1:11" ht="30" x14ac:dyDescent="0.25">
      <c r="A29" s="26">
        <v>25</v>
      </c>
      <c r="B29" s="15">
        <v>16021127</v>
      </c>
      <c r="C29" s="15" t="s">
        <v>74</v>
      </c>
      <c r="D29" s="15" t="s">
        <v>63</v>
      </c>
      <c r="E29" s="16">
        <v>36100</v>
      </c>
      <c r="F29" s="17" t="s">
        <v>415</v>
      </c>
      <c r="G29" s="17"/>
      <c r="H29" s="15" t="s">
        <v>416</v>
      </c>
      <c r="I29" s="15" t="s">
        <v>434</v>
      </c>
      <c r="J29" s="37" t="s">
        <v>470</v>
      </c>
      <c r="K29" s="15" t="s">
        <v>434</v>
      </c>
    </row>
    <row r="30" spans="1:11" ht="30" x14ac:dyDescent="0.25">
      <c r="A30" s="26">
        <v>26</v>
      </c>
      <c r="B30" s="15">
        <v>16021155</v>
      </c>
      <c r="C30" s="15" t="s">
        <v>75</v>
      </c>
      <c r="D30" s="15" t="s">
        <v>63</v>
      </c>
      <c r="E30" s="16">
        <v>35940</v>
      </c>
      <c r="F30" s="17" t="s">
        <v>260</v>
      </c>
      <c r="G30" s="17"/>
      <c r="H30" s="15" t="s">
        <v>254</v>
      </c>
      <c r="I30" s="15" t="s">
        <v>434</v>
      </c>
      <c r="J30" s="17"/>
      <c r="K30" s="17"/>
    </row>
    <row r="31" spans="1:11" ht="30" x14ac:dyDescent="0.25">
      <c r="A31" s="26">
        <v>27</v>
      </c>
      <c r="B31" s="15">
        <v>16021143</v>
      </c>
      <c r="C31" s="15" t="s">
        <v>76</v>
      </c>
      <c r="D31" s="15" t="s">
        <v>63</v>
      </c>
      <c r="E31" s="16">
        <v>36083</v>
      </c>
      <c r="F31" s="17" t="s">
        <v>261</v>
      </c>
      <c r="G31" s="17"/>
      <c r="H31" s="15" t="s">
        <v>262</v>
      </c>
      <c r="I31" s="15" t="s">
        <v>434</v>
      </c>
      <c r="J31" s="17" t="s">
        <v>263</v>
      </c>
      <c r="K31" s="17" t="s">
        <v>437</v>
      </c>
    </row>
    <row r="32" spans="1:11" ht="45" x14ac:dyDescent="0.25">
      <c r="A32" s="26">
        <v>28</v>
      </c>
      <c r="B32" s="15">
        <v>16021146</v>
      </c>
      <c r="C32" s="15" t="s">
        <v>77</v>
      </c>
      <c r="D32" s="15" t="s">
        <v>63</v>
      </c>
      <c r="E32" s="16">
        <v>35798</v>
      </c>
      <c r="F32" s="17" t="s">
        <v>264</v>
      </c>
      <c r="G32" s="17"/>
      <c r="H32" s="15" t="s">
        <v>256</v>
      </c>
      <c r="I32" s="15" t="s">
        <v>434</v>
      </c>
      <c r="J32" s="17"/>
      <c r="K32" s="17"/>
    </row>
    <row r="33" spans="1:11" ht="45" x14ac:dyDescent="0.25">
      <c r="A33" s="26">
        <v>29</v>
      </c>
      <c r="B33" s="15">
        <v>16021180</v>
      </c>
      <c r="C33" s="15" t="s">
        <v>78</v>
      </c>
      <c r="D33" s="15" t="s">
        <v>63</v>
      </c>
      <c r="E33" s="16">
        <v>35823</v>
      </c>
      <c r="F33" s="17" t="s">
        <v>265</v>
      </c>
      <c r="G33" s="17"/>
      <c r="H33" s="15" t="s">
        <v>256</v>
      </c>
      <c r="I33" s="15" t="s">
        <v>434</v>
      </c>
      <c r="J33" s="17"/>
      <c r="K33" s="17"/>
    </row>
    <row r="34" spans="1:11" ht="30" x14ac:dyDescent="0.25">
      <c r="A34" s="26">
        <v>30</v>
      </c>
      <c r="B34" s="15">
        <v>16021183</v>
      </c>
      <c r="C34" s="15" t="s">
        <v>79</v>
      </c>
      <c r="D34" s="15" t="s">
        <v>63</v>
      </c>
      <c r="E34" s="16">
        <v>36157</v>
      </c>
      <c r="F34" s="17" t="s">
        <v>266</v>
      </c>
      <c r="G34" s="17"/>
      <c r="H34" s="15" t="s">
        <v>228</v>
      </c>
      <c r="I34" s="15" t="s">
        <v>434</v>
      </c>
      <c r="J34" s="17"/>
      <c r="K34" s="17"/>
    </row>
    <row r="35" spans="1:11" ht="45" x14ac:dyDescent="0.25">
      <c r="A35" s="26">
        <v>31</v>
      </c>
      <c r="B35" s="15">
        <v>16021186</v>
      </c>
      <c r="C35" s="15" t="s">
        <v>80</v>
      </c>
      <c r="D35" s="15" t="s">
        <v>63</v>
      </c>
      <c r="E35" s="16">
        <v>35974</v>
      </c>
      <c r="F35" s="17" t="s">
        <v>267</v>
      </c>
      <c r="G35" s="17"/>
      <c r="H35" s="15" t="s">
        <v>230</v>
      </c>
      <c r="I35" s="15" t="s">
        <v>434</v>
      </c>
      <c r="J35" s="17" t="s">
        <v>268</v>
      </c>
      <c r="K35" s="17" t="s">
        <v>435</v>
      </c>
    </row>
    <row r="36" spans="1:11" ht="45" x14ac:dyDescent="0.25">
      <c r="A36" s="26">
        <v>32</v>
      </c>
      <c r="B36" s="15">
        <v>16021189</v>
      </c>
      <c r="C36" s="15" t="s">
        <v>81</v>
      </c>
      <c r="D36" s="15" t="s">
        <v>63</v>
      </c>
      <c r="E36" s="16">
        <v>35332</v>
      </c>
      <c r="F36" s="17" t="s">
        <v>269</v>
      </c>
      <c r="G36" s="17"/>
      <c r="H36" s="15" t="s">
        <v>254</v>
      </c>
      <c r="I36" s="15" t="s">
        <v>434</v>
      </c>
      <c r="J36" s="17"/>
      <c r="K36" s="17"/>
    </row>
    <row r="37" spans="1:11" ht="30" x14ac:dyDescent="0.25">
      <c r="A37" s="26">
        <v>33</v>
      </c>
      <c r="B37" s="15">
        <v>16021215</v>
      </c>
      <c r="C37" s="15" t="s">
        <v>82</v>
      </c>
      <c r="D37" s="15" t="s">
        <v>63</v>
      </c>
      <c r="E37" s="16">
        <v>36015</v>
      </c>
      <c r="F37" s="17" t="s">
        <v>270</v>
      </c>
      <c r="G37" s="17"/>
      <c r="H37" s="15" t="s">
        <v>271</v>
      </c>
      <c r="I37" s="15" t="s">
        <v>434</v>
      </c>
      <c r="J37" s="17"/>
      <c r="K37" s="17"/>
    </row>
    <row r="38" spans="1:11" ht="24" customHeight="1" x14ac:dyDescent="0.25">
      <c r="A38" s="26">
        <v>34</v>
      </c>
      <c r="B38" s="15">
        <v>16021216</v>
      </c>
      <c r="C38" s="15" t="s">
        <v>83</v>
      </c>
      <c r="D38" s="15" t="s">
        <v>63</v>
      </c>
      <c r="E38" s="16">
        <v>35886</v>
      </c>
      <c r="F38" s="17" t="s">
        <v>272</v>
      </c>
      <c r="G38" s="17"/>
      <c r="H38" s="15" t="s">
        <v>271</v>
      </c>
      <c r="I38" s="15" t="s">
        <v>434</v>
      </c>
      <c r="J38" s="17"/>
      <c r="K38" s="17"/>
    </row>
    <row r="39" spans="1:11" ht="45" x14ac:dyDescent="0.25">
      <c r="A39" s="26">
        <v>35</v>
      </c>
      <c r="B39" s="15">
        <v>16021225</v>
      </c>
      <c r="C39" s="15" t="s">
        <v>84</v>
      </c>
      <c r="D39" s="15" t="s">
        <v>63</v>
      </c>
      <c r="E39" s="16">
        <v>35866</v>
      </c>
      <c r="F39" s="17" t="s">
        <v>273</v>
      </c>
      <c r="G39" s="17"/>
      <c r="H39" s="15" t="s">
        <v>230</v>
      </c>
      <c r="I39" s="15" t="s">
        <v>434</v>
      </c>
      <c r="J39" s="17"/>
      <c r="K39" s="17"/>
    </row>
    <row r="40" spans="1:11" ht="45" x14ac:dyDescent="0.25">
      <c r="A40" s="26">
        <v>36</v>
      </c>
      <c r="B40" s="15">
        <v>16021242</v>
      </c>
      <c r="C40" s="15" t="s">
        <v>85</v>
      </c>
      <c r="D40" s="15" t="s">
        <v>63</v>
      </c>
      <c r="E40" s="16">
        <v>35862</v>
      </c>
      <c r="F40" s="17" t="s">
        <v>274</v>
      </c>
      <c r="G40" s="17"/>
      <c r="H40" s="15" t="s">
        <v>254</v>
      </c>
      <c r="I40" s="15" t="s">
        <v>434</v>
      </c>
      <c r="J40" s="17"/>
      <c r="K40" s="17"/>
    </row>
    <row r="41" spans="1:11" ht="30" x14ac:dyDescent="0.25">
      <c r="A41" s="26">
        <v>37</v>
      </c>
      <c r="B41" s="15">
        <v>16020904</v>
      </c>
      <c r="C41" s="15" t="s">
        <v>86</v>
      </c>
      <c r="D41" s="15" t="s">
        <v>87</v>
      </c>
      <c r="E41" s="16">
        <v>36017</v>
      </c>
      <c r="F41" s="17" t="s">
        <v>275</v>
      </c>
      <c r="G41" s="17"/>
      <c r="H41" s="15" t="s">
        <v>276</v>
      </c>
      <c r="I41" s="15" t="s">
        <v>434</v>
      </c>
      <c r="J41" s="17"/>
      <c r="K41" s="17"/>
    </row>
    <row r="42" spans="1:11" ht="30" x14ac:dyDescent="0.25">
      <c r="A42" s="26">
        <v>38</v>
      </c>
      <c r="B42" s="15">
        <v>16020925</v>
      </c>
      <c r="C42" s="15" t="s">
        <v>88</v>
      </c>
      <c r="D42" s="15" t="s">
        <v>87</v>
      </c>
      <c r="E42" s="16">
        <v>36080</v>
      </c>
      <c r="F42" s="17" t="s">
        <v>277</v>
      </c>
      <c r="G42" s="17"/>
      <c r="H42" s="15" t="s">
        <v>226</v>
      </c>
      <c r="I42" s="15" t="s">
        <v>434</v>
      </c>
      <c r="J42" s="17"/>
      <c r="K42" s="17"/>
    </row>
    <row r="43" spans="1:11" ht="60" x14ac:dyDescent="0.25">
      <c r="A43" s="26">
        <v>39</v>
      </c>
      <c r="B43" s="15">
        <v>16020081</v>
      </c>
      <c r="C43" s="15" t="s">
        <v>89</v>
      </c>
      <c r="D43" s="15" t="s">
        <v>87</v>
      </c>
      <c r="E43" s="16">
        <v>35554</v>
      </c>
      <c r="F43" s="17" t="s">
        <v>278</v>
      </c>
      <c r="G43" s="17"/>
      <c r="H43" s="15" t="s">
        <v>240</v>
      </c>
      <c r="I43" s="15" t="s">
        <v>434</v>
      </c>
      <c r="J43" s="17" t="s">
        <v>279</v>
      </c>
      <c r="K43" s="17" t="s">
        <v>434</v>
      </c>
    </row>
    <row r="44" spans="1:11" ht="30" x14ac:dyDescent="0.25">
      <c r="A44" s="26">
        <v>40</v>
      </c>
      <c r="B44" s="15">
        <v>16020885</v>
      </c>
      <c r="C44" s="15" t="s">
        <v>90</v>
      </c>
      <c r="D44" s="15" t="s">
        <v>87</v>
      </c>
      <c r="E44" s="16">
        <v>35842</v>
      </c>
      <c r="F44" s="17" t="s">
        <v>280</v>
      </c>
      <c r="G44" s="17"/>
      <c r="H44" s="15" t="s">
        <v>226</v>
      </c>
      <c r="I44" s="15" t="s">
        <v>434</v>
      </c>
      <c r="J44" s="17"/>
      <c r="K44" s="17"/>
    </row>
    <row r="45" spans="1:11" ht="30" x14ac:dyDescent="0.25">
      <c r="A45" s="26">
        <v>41</v>
      </c>
      <c r="B45" s="15">
        <v>16020930</v>
      </c>
      <c r="C45" s="15" t="s">
        <v>91</v>
      </c>
      <c r="D45" s="15" t="s">
        <v>87</v>
      </c>
      <c r="E45" s="16">
        <v>36147</v>
      </c>
      <c r="F45" s="17" t="s">
        <v>281</v>
      </c>
      <c r="G45" s="17"/>
      <c r="H45" s="15" t="s">
        <v>282</v>
      </c>
      <c r="I45" s="15" t="s">
        <v>434</v>
      </c>
      <c r="J45" s="17"/>
      <c r="K45" s="17"/>
    </row>
    <row r="46" spans="1:11" ht="45" x14ac:dyDescent="0.25">
      <c r="A46" s="26">
        <v>42</v>
      </c>
      <c r="B46" s="15">
        <v>16020961</v>
      </c>
      <c r="C46" s="15" t="s">
        <v>92</v>
      </c>
      <c r="D46" s="15" t="s">
        <v>87</v>
      </c>
      <c r="E46" s="16">
        <v>35797</v>
      </c>
      <c r="F46" s="17" t="s">
        <v>283</v>
      </c>
      <c r="G46" s="17"/>
      <c r="H46" s="15" t="s">
        <v>240</v>
      </c>
      <c r="I46" s="15" t="s">
        <v>434</v>
      </c>
      <c r="J46" s="17" t="s">
        <v>284</v>
      </c>
      <c r="K46" s="17" t="s">
        <v>434</v>
      </c>
    </row>
    <row r="47" spans="1:11" ht="60" x14ac:dyDescent="0.25">
      <c r="A47" s="26">
        <v>43</v>
      </c>
      <c r="B47" s="15">
        <v>16020016</v>
      </c>
      <c r="C47" s="15" t="s">
        <v>93</v>
      </c>
      <c r="D47" s="15" t="s">
        <v>87</v>
      </c>
      <c r="E47" s="16">
        <v>35810</v>
      </c>
      <c r="F47" s="17" t="s">
        <v>285</v>
      </c>
      <c r="G47" s="17"/>
      <c r="H47" s="15" t="s">
        <v>240</v>
      </c>
      <c r="I47" s="15" t="s">
        <v>434</v>
      </c>
      <c r="J47" s="17" t="s">
        <v>279</v>
      </c>
      <c r="K47" s="17" t="s">
        <v>434</v>
      </c>
    </row>
    <row r="48" spans="1:11" ht="45" x14ac:dyDescent="0.25">
      <c r="A48" s="26">
        <v>44</v>
      </c>
      <c r="B48" s="15">
        <v>16021003</v>
      </c>
      <c r="C48" s="15" t="s">
        <v>94</v>
      </c>
      <c r="D48" s="15" t="s">
        <v>87</v>
      </c>
      <c r="E48" s="16">
        <v>35897</v>
      </c>
      <c r="F48" s="17" t="s">
        <v>286</v>
      </c>
      <c r="G48" s="17"/>
      <c r="H48" s="15" t="s">
        <v>287</v>
      </c>
      <c r="I48" s="15" t="s">
        <v>434</v>
      </c>
      <c r="J48" s="17" t="s">
        <v>288</v>
      </c>
      <c r="K48" s="17" t="s">
        <v>434</v>
      </c>
    </row>
    <row r="49" spans="1:11" ht="15" x14ac:dyDescent="0.25">
      <c r="A49" s="26">
        <v>45</v>
      </c>
      <c r="B49" s="15">
        <v>16020985</v>
      </c>
      <c r="C49" s="15" t="s">
        <v>95</v>
      </c>
      <c r="D49" s="15" t="s">
        <v>87</v>
      </c>
      <c r="E49" s="16">
        <v>35849</v>
      </c>
      <c r="F49" s="17" t="s">
        <v>289</v>
      </c>
      <c r="G49" s="17"/>
      <c r="H49" s="15" t="s">
        <v>282</v>
      </c>
      <c r="I49" s="15" t="s">
        <v>434</v>
      </c>
      <c r="J49" s="17"/>
      <c r="K49" s="17"/>
    </row>
    <row r="50" spans="1:11" ht="45" x14ac:dyDescent="0.25">
      <c r="A50" s="26">
        <v>46</v>
      </c>
      <c r="B50" s="15">
        <v>16020992</v>
      </c>
      <c r="C50" s="15" t="s">
        <v>96</v>
      </c>
      <c r="D50" s="15" t="s">
        <v>87</v>
      </c>
      <c r="E50" s="16">
        <v>35856</v>
      </c>
      <c r="F50" s="17" t="s">
        <v>290</v>
      </c>
      <c r="G50" s="17"/>
      <c r="H50" s="15" t="s">
        <v>291</v>
      </c>
      <c r="I50" s="15" t="s">
        <v>434</v>
      </c>
      <c r="J50" s="17"/>
      <c r="K50" s="17"/>
    </row>
    <row r="51" spans="1:11" ht="30" x14ac:dyDescent="0.25">
      <c r="A51" s="26">
        <v>47</v>
      </c>
      <c r="B51" s="15">
        <v>16020991</v>
      </c>
      <c r="C51" s="15" t="s">
        <v>97</v>
      </c>
      <c r="D51" s="15" t="s">
        <v>87</v>
      </c>
      <c r="E51" s="16">
        <v>36049</v>
      </c>
      <c r="F51" s="17" t="s">
        <v>292</v>
      </c>
      <c r="G51" s="17"/>
      <c r="H51" s="15" t="s">
        <v>293</v>
      </c>
      <c r="I51" s="15" t="s">
        <v>434</v>
      </c>
      <c r="J51" s="17" t="s">
        <v>294</v>
      </c>
      <c r="K51" s="17" t="s">
        <v>434</v>
      </c>
    </row>
    <row r="52" spans="1:11" ht="30" x14ac:dyDescent="0.25">
      <c r="A52" s="26">
        <v>48</v>
      </c>
      <c r="B52" s="15">
        <v>16021031</v>
      </c>
      <c r="C52" s="15" t="s">
        <v>98</v>
      </c>
      <c r="D52" s="15" t="s">
        <v>87</v>
      </c>
      <c r="E52" s="16">
        <v>35916</v>
      </c>
      <c r="F52" s="17" t="s">
        <v>295</v>
      </c>
      <c r="G52" s="17"/>
      <c r="H52" s="15" t="s">
        <v>226</v>
      </c>
      <c r="I52" s="15" t="s">
        <v>434</v>
      </c>
      <c r="J52" s="17" t="s">
        <v>221</v>
      </c>
      <c r="K52" s="17" t="s">
        <v>457</v>
      </c>
    </row>
    <row r="53" spans="1:11" ht="30" x14ac:dyDescent="0.25">
      <c r="A53" s="26">
        <v>49</v>
      </c>
      <c r="B53" s="15">
        <v>16021064</v>
      </c>
      <c r="C53" s="15" t="s">
        <v>99</v>
      </c>
      <c r="D53" s="15" t="s">
        <v>87</v>
      </c>
      <c r="E53" s="16">
        <v>36032</v>
      </c>
      <c r="F53" s="17" t="s">
        <v>249</v>
      </c>
      <c r="G53" s="17"/>
      <c r="H53" s="15" t="s">
        <v>250</v>
      </c>
      <c r="I53" s="15" t="s">
        <v>438</v>
      </c>
      <c r="J53" s="17" t="s">
        <v>358</v>
      </c>
      <c r="K53" s="17" t="s">
        <v>434</v>
      </c>
    </row>
    <row r="54" spans="1:11" ht="30" x14ac:dyDescent="0.25">
      <c r="A54" s="26">
        <v>50</v>
      </c>
      <c r="B54" s="15">
        <v>16021082</v>
      </c>
      <c r="C54" s="15" t="s">
        <v>100</v>
      </c>
      <c r="D54" s="15" t="s">
        <v>87</v>
      </c>
      <c r="E54" s="16">
        <v>35973</v>
      </c>
      <c r="F54" s="17" t="s">
        <v>296</v>
      </c>
      <c r="G54" s="17"/>
      <c r="H54" s="15" t="s">
        <v>232</v>
      </c>
      <c r="I54" s="15" t="s">
        <v>434</v>
      </c>
      <c r="J54" s="17"/>
      <c r="K54" s="17"/>
    </row>
    <row r="55" spans="1:11" ht="30" x14ac:dyDescent="0.25">
      <c r="A55" s="26">
        <v>51</v>
      </c>
      <c r="B55" s="15">
        <v>16021105</v>
      </c>
      <c r="C55" s="15" t="s">
        <v>101</v>
      </c>
      <c r="D55" s="15" t="s">
        <v>87</v>
      </c>
      <c r="E55" s="16">
        <v>36073</v>
      </c>
      <c r="F55" s="17" t="s">
        <v>297</v>
      </c>
      <c r="G55" s="17"/>
      <c r="H55" s="15" t="s">
        <v>228</v>
      </c>
      <c r="I55" s="15" t="s">
        <v>434</v>
      </c>
      <c r="J55" s="17"/>
      <c r="K55" s="17"/>
    </row>
    <row r="56" spans="1:11" ht="60" x14ac:dyDescent="0.25">
      <c r="A56" s="26">
        <v>52</v>
      </c>
      <c r="B56" s="15">
        <v>16021116</v>
      </c>
      <c r="C56" s="15" t="s">
        <v>102</v>
      </c>
      <c r="D56" s="15" t="s">
        <v>87</v>
      </c>
      <c r="E56" s="16">
        <v>35900</v>
      </c>
      <c r="F56" s="17" t="s">
        <v>278</v>
      </c>
      <c r="G56" s="17"/>
      <c r="H56" s="15" t="s">
        <v>240</v>
      </c>
      <c r="I56" s="15" t="s">
        <v>434</v>
      </c>
      <c r="J56" s="17" t="s">
        <v>279</v>
      </c>
      <c r="K56" s="17" t="s">
        <v>434</v>
      </c>
    </row>
    <row r="57" spans="1:11" ht="45" x14ac:dyDescent="0.25">
      <c r="A57" s="26">
        <v>53</v>
      </c>
      <c r="B57" s="15">
        <v>16021120</v>
      </c>
      <c r="C57" s="15" t="s">
        <v>103</v>
      </c>
      <c r="D57" s="15" t="s">
        <v>87</v>
      </c>
      <c r="E57" s="16">
        <v>36083</v>
      </c>
      <c r="F57" s="17" t="s">
        <v>298</v>
      </c>
      <c r="G57" s="17"/>
      <c r="H57" s="15" t="s">
        <v>230</v>
      </c>
      <c r="I57" s="15" t="s">
        <v>434</v>
      </c>
      <c r="J57" s="17"/>
      <c r="K57" s="17"/>
    </row>
    <row r="58" spans="1:11" ht="30" x14ac:dyDescent="0.25">
      <c r="A58" s="26">
        <v>54</v>
      </c>
      <c r="B58" s="15">
        <v>16021159</v>
      </c>
      <c r="C58" s="15" t="s">
        <v>104</v>
      </c>
      <c r="D58" s="15" t="s">
        <v>87</v>
      </c>
      <c r="E58" s="16">
        <v>36100</v>
      </c>
      <c r="F58" s="17" t="s">
        <v>299</v>
      </c>
      <c r="G58" s="17"/>
      <c r="H58" s="15" t="s">
        <v>246</v>
      </c>
      <c r="I58" s="15" t="s">
        <v>434</v>
      </c>
      <c r="J58" s="17" t="s">
        <v>300</v>
      </c>
      <c r="K58" s="17" t="s">
        <v>436</v>
      </c>
    </row>
    <row r="59" spans="1:11" ht="60" x14ac:dyDescent="0.25">
      <c r="A59" s="26">
        <v>55</v>
      </c>
      <c r="B59" s="15">
        <v>16020048</v>
      </c>
      <c r="C59" s="15" t="s">
        <v>105</v>
      </c>
      <c r="D59" s="15" t="s">
        <v>87</v>
      </c>
      <c r="E59" s="16">
        <v>36118</v>
      </c>
      <c r="F59" s="17" t="s">
        <v>301</v>
      </c>
      <c r="G59" s="17"/>
      <c r="H59" s="15" t="s">
        <v>302</v>
      </c>
      <c r="I59" s="15" t="s">
        <v>434</v>
      </c>
      <c r="J59" s="17" t="s">
        <v>303</v>
      </c>
      <c r="K59" s="17" t="s">
        <v>434</v>
      </c>
    </row>
    <row r="60" spans="1:11" ht="30" x14ac:dyDescent="0.25">
      <c r="A60" s="26">
        <v>56</v>
      </c>
      <c r="B60" s="15">
        <v>16020079</v>
      </c>
      <c r="C60" s="15" t="s">
        <v>106</v>
      </c>
      <c r="D60" s="15" t="s">
        <v>87</v>
      </c>
      <c r="E60" s="16">
        <v>35666</v>
      </c>
      <c r="F60" s="17" t="s">
        <v>304</v>
      </c>
      <c r="G60" s="17"/>
      <c r="H60" s="15" t="s">
        <v>228</v>
      </c>
      <c r="I60" s="15" t="s">
        <v>434</v>
      </c>
      <c r="J60" s="17"/>
      <c r="K60" s="17"/>
    </row>
    <row r="61" spans="1:11" ht="30" x14ac:dyDescent="0.25">
      <c r="A61" s="26">
        <v>57</v>
      </c>
      <c r="B61" s="15">
        <v>16021197</v>
      </c>
      <c r="C61" s="15" t="s">
        <v>107</v>
      </c>
      <c r="D61" s="15" t="s">
        <v>87</v>
      </c>
      <c r="E61" s="16">
        <v>35962</v>
      </c>
      <c r="F61" s="17" t="s">
        <v>305</v>
      </c>
      <c r="G61" s="17"/>
      <c r="H61" s="15" t="s">
        <v>282</v>
      </c>
      <c r="I61" s="15" t="s">
        <v>434</v>
      </c>
      <c r="J61" s="17"/>
      <c r="K61" s="17"/>
    </row>
    <row r="62" spans="1:11" ht="30" x14ac:dyDescent="0.25">
      <c r="A62" s="26">
        <v>58</v>
      </c>
      <c r="B62" s="15">
        <v>16021199</v>
      </c>
      <c r="C62" s="15" t="s">
        <v>108</v>
      </c>
      <c r="D62" s="15" t="s">
        <v>87</v>
      </c>
      <c r="E62" s="16">
        <v>36003</v>
      </c>
      <c r="F62" s="17" t="s">
        <v>306</v>
      </c>
      <c r="G62" s="17"/>
      <c r="H62" s="15" t="s">
        <v>226</v>
      </c>
      <c r="I62" s="15" t="s">
        <v>434</v>
      </c>
      <c r="J62" s="17" t="s">
        <v>220</v>
      </c>
      <c r="K62" s="17" t="s">
        <v>456</v>
      </c>
    </row>
    <row r="63" spans="1:11" ht="15" x14ac:dyDescent="0.25">
      <c r="A63" s="26">
        <v>59</v>
      </c>
      <c r="B63" s="15">
        <v>16021219</v>
      </c>
      <c r="C63" s="15" t="s">
        <v>109</v>
      </c>
      <c r="D63" s="15" t="s">
        <v>87</v>
      </c>
      <c r="E63" s="16">
        <v>35815</v>
      </c>
      <c r="F63" s="17" t="s">
        <v>307</v>
      </c>
      <c r="G63" s="17"/>
      <c r="H63" s="15" t="s">
        <v>232</v>
      </c>
      <c r="I63" s="15" t="s">
        <v>434</v>
      </c>
      <c r="J63" s="17"/>
      <c r="K63" s="17"/>
    </row>
    <row r="64" spans="1:11" ht="30" x14ac:dyDescent="0.25">
      <c r="A64" s="26">
        <v>60</v>
      </c>
      <c r="B64" s="15">
        <v>16021243</v>
      </c>
      <c r="C64" s="15" t="s">
        <v>110</v>
      </c>
      <c r="D64" s="15" t="s">
        <v>87</v>
      </c>
      <c r="E64" s="16">
        <v>35940</v>
      </c>
      <c r="F64" s="17" t="s">
        <v>308</v>
      </c>
      <c r="G64" s="17"/>
      <c r="H64" s="15" t="s">
        <v>248</v>
      </c>
      <c r="I64" s="15" t="s">
        <v>434</v>
      </c>
      <c r="J64" s="17"/>
      <c r="K64" s="17"/>
    </row>
    <row r="65" spans="1:11" ht="30" x14ac:dyDescent="0.25">
      <c r="A65" s="26">
        <v>61</v>
      </c>
      <c r="B65" s="15">
        <v>16022477</v>
      </c>
      <c r="C65" s="15" t="s">
        <v>111</v>
      </c>
      <c r="D65" s="15" t="s">
        <v>112</v>
      </c>
      <c r="E65" s="16">
        <v>35873</v>
      </c>
      <c r="F65" s="17" t="s">
        <v>309</v>
      </c>
      <c r="G65" s="17"/>
      <c r="H65" s="15" t="s">
        <v>310</v>
      </c>
      <c r="I65" s="15" t="s">
        <v>434</v>
      </c>
      <c r="J65" s="17"/>
      <c r="K65" s="17"/>
    </row>
    <row r="66" spans="1:11" ht="45" x14ac:dyDescent="0.25">
      <c r="A66" s="26">
        <v>62</v>
      </c>
      <c r="B66" s="15">
        <v>16021252</v>
      </c>
      <c r="C66" s="15" t="s">
        <v>113</v>
      </c>
      <c r="D66" s="15" t="s">
        <v>112</v>
      </c>
      <c r="E66" s="16">
        <v>36113</v>
      </c>
      <c r="F66" s="17" t="s">
        <v>409</v>
      </c>
      <c r="G66" s="17"/>
      <c r="H66" s="15" t="s">
        <v>410</v>
      </c>
      <c r="I66" s="15" t="s">
        <v>434</v>
      </c>
      <c r="J66" s="17"/>
      <c r="K66" s="17"/>
    </row>
    <row r="67" spans="1:11" ht="30" x14ac:dyDescent="0.25">
      <c r="A67" s="26">
        <v>63</v>
      </c>
      <c r="B67" s="15">
        <v>16022358</v>
      </c>
      <c r="C67" s="15" t="s">
        <v>114</v>
      </c>
      <c r="D67" s="15" t="s">
        <v>112</v>
      </c>
      <c r="E67" s="16">
        <v>35569</v>
      </c>
      <c r="F67" s="17" t="s">
        <v>311</v>
      </c>
      <c r="G67" s="17"/>
      <c r="H67" s="15" t="s">
        <v>312</v>
      </c>
      <c r="I67" s="15" t="s">
        <v>434</v>
      </c>
      <c r="J67" s="17"/>
      <c r="K67" s="17"/>
    </row>
    <row r="68" spans="1:11" ht="30" x14ac:dyDescent="0.25">
      <c r="A68" s="26">
        <v>64</v>
      </c>
      <c r="B68" s="15">
        <v>16021259</v>
      </c>
      <c r="C68" s="15" t="s">
        <v>115</v>
      </c>
      <c r="D68" s="15" t="s">
        <v>112</v>
      </c>
      <c r="E68" s="16">
        <v>35782</v>
      </c>
      <c r="F68" s="17" t="s">
        <v>313</v>
      </c>
      <c r="G68" s="17"/>
      <c r="H68" s="15" t="s">
        <v>314</v>
      </c>
      <c r="I68" s="15" t="s">
        <v>434</v>
      </c>
      <c r="J68" s="17"/>
      <c r="K68" s="17"/>
    </row>
    <row r="69" spans="1:11" ht="30" x14ac:dyDescent="0.25">
      <c r="A69" s="26">
        <v>65</v>
      </c>
      <c r="B69" s="15">
        <v>16021260</v>
      </c>
      <c r="C69" s="15" t="s">
        <v>116</v>
      </c>
      <c r="D69" s="15" t="s">
        <v>112</v>
      </c>
      <c r="E69" s="16">
        <v>36124</v>
      </c>
      <c r="F69" s="17" t="s">
        <v>315</v>
      </c>
      <c r="G69" s="17"/>
      <c r="H69" s="15" t="s">
        <v>316</v>
      </c>
      <c r="I69" s="15" t="s">
        <v>434</v>
      </c>
      <c r="J69" s="17"/>
      <c r="K69" s="17"/>
    </row>
    <row r="70" spans="1:11" ht="30" x14ac:dyDescent="0.25">
      <c r="A70" s="26">
        <v>66</v>
      </c>
      <c r="B70" s="15">
        <v>16022359</v>
      </c>
      <c r="C70" s="15" t="s">
        <v>117</v>
      </c>
      <c r="D70" s="15" t="s">
        <v>112</v>
      </c>
      <c r="E70" s="16">
        <v>36065</v>
      </c>
      <c r="F70" s="17" t="s">
        <v>317</v>
      </c>
      <c r="G70" s="17"/>
      <c r="H70" s="15" t="s">
        <v>310</v>
      </c>
      <c r="I70" s="15" t="s">
        <v>434</v>
      </c>
      <c r="J70" s="17"/>
      <c r="K70" s="17"/>
    </row>
    <row r="71" spans="1:11" ht="30" x14ac:dyDescent="0.25">
      <c r="A71" s="26">
        <v>67</v>
      </c>
      <c r="B71" s="15">
        <v>16022054</v>
      </c>
      <c r="C71" s="15" t="s">
        <v>118</v>
      </c>
      <c r="D71" s="15" t="s">
        <v>112</v>
      </c>
      <c r="E71" s="16">
        <v>35736</v>
      </c>
      <c r="F71" s="17" t="s">
        <v>318</v>
      </c>
      <c r="G71" s="17"/>
      <c r="H71" s="15" t="s">
        <v>232</v>
      </c>
      <c r="I71" s="15" t="s">
        <v>434</v>
      </c>
      <c r="J71" s="17"/>
      <c r="K71" s="17"/>
    </row>
    <row r="72" spans="1:11" ht="30" x14ac:dyDescent="0.25">
      <c r="A72" s="26">
        <v>68</v>
      </c>
      <c r="B72" s="15">
        <v>16021272</v>
      </c>
      <c r="C72" s="15" t="s">
        <v>119</v>
      </c>
      <c r="D72" s="15" t="s">
        <v>112</v>
      </c>
      <c r="E72" s="16">
        <v>35975</v>
      </c>
      <c r="F72" s="17" t="s">
        <v>319</v>
      </c>
      <c r="G72" s="17"/>
      <c r="H72" s="15" t="s">
        <v>316</v>
      </c>
      <c r="I72" s="15" t="s">
        <v>434</v>
      </c>
      <c r="J72" s="17"/>
      <c r="K72" s="17"/>
    </row>
    <row r="73" spans="1:11" ht="30" x14ac:dyDescent="0.25">
      <c r="A73" s="26">
        <v>69</v>
      </c>
      <c r="B73" s="15">
        <v>16021276</v>
      </c>
      <c r="C73" s="15" t="s">
        <v>120</v>
      </c>
      <c r="D73" s="15" t="s">
        <v>112</v>
      </c>
      <c r="E73" s="16">
        <v>36136</v>
      </c>
      <c r="F73" s="17" t="s">
        <v>320</v>
      </c>
      <c r="G73" s="17"/>
      <c r="H73" s="15" t="s">
        <v>321</v>
      </c>
      <c r="I73" s="15" t="s">
        <v>434</v>
      </c>
      <c r="J73" s="17"/>
      <c r="K73" s="17"/>
    </row>
    <row r="74" spans="1:11" ht="30" x14ac:dyDescent="0.25">
      <c r="A74" s="26">
        <v>70</v>
      </c>
      <c r="B74" s="15">
        <v>16022363</v>
      </c>
      <c r="C74" s="15" t="s">
        <v>121</v>
      </c>
      <c r="D74" s="15" t="s">
        <v>112</v>
      </c>
      <c r="E74" s="16">
        <v>36141</v>
      </c>
      <c r="F74" s="17" t="s">
        <v>322</v>
      </c>
      <c r="G74" s="17"/>
      <c r="H74" s="15" t="s">
        <v>271</v>
      </c>
      <c r="I74" s="15" t="s">
        <v>434</v>
      </c>
      <c r="J74" s="17"/>
      <c r="K74" s="17"/>
    </row>
    <row r="75" spans="1:11" ht="30" x14ac:dyDescent="0.25">
      <c r="A75" s="26">
        <v>71</v>
      </c>
      <c r="B75" s="15">
        <v>16021856</v>
      </c>
      <c r="C75" s="15" t="s">
        <v>122</v>
      </c>
      <c r="D75" s="15" t="s">
        <v>112</v>
      </c>
      <c r="E75" s="16">
        <v>35627</v>
      </c>
      <c r="F75" s="17" t="s">
        <v>323</v>
      </c>
      <c r="G75" s="17"/>
      <c r="H75" s="15" t="s">
        <v>321</v>
      </c>
      <c r="I75" s="15" t="s">
        <v>434</v>
      </c>
      <c r="J75" s="17"/>
      <c r="K75" s="17"/>
    </row>
    <row r="76" spans="1:11" ht="45" x14ac:dyDescent="0.25">
      <c r="A76" s="26">
        <v>72</v>
      </c>
      <c r="B76" s="15">
        <v>16022365</v>
      </c>
      <c r="C76" s="15" t="s">
        <v>123</v>
      </c>
      <c r="D76" s="15" t="s">
        <v>112</v>
      </c>
      <c r="E76" s="16">
        <v>35821</v>
      </c>
      <c r="F76" s="17" t="s">
        <v>324</v>
      </c>
      <c r="G76" s="17"/>
      <c r="H76" s="15" t="s">
        <v>310</v>
      </c>
      <c r="I76" s="15" t="s">
        <v>434</v>
      </c>
      <c r="J76" s="17"/>
      <c r="K76" s="17"/>
    </row>
    <row r="77" spans="1:11" ht="45" x14ac:dyDescent="0.25">
      <c r="A77" s="26">
        <v>73</v>
      </c>
      <c r="B77" s="15">
        <v>16021270</v>
      </c>
      <c r="C77" s="15" t="s">
        <v>124</v>
      </c>
      <c r="D77" s="15" t="s">
        <v>112</v>
      </c>
      <c r="E77" s="16">
        <v>35522</v>
      </c>
      <c r="F77" s="17" t="s">
        <v>325</v>
      </c>
      <c r="G77" s="17"/>
      <c r="H77" s="15" t="s">
        <v>276</v>
      </c>
      <c r="I77" s="15" t="s">
        <v>434</v>
      </c>
      <c r="J77" s="17"/>
      <c r="K77" s="17"/>
    </row>
    <row r="78" spans="1:11" ht="30" x14ac:dyDescent="0.25">
      <c r="A78" s="26">
        <v>74</v>
      </c>
      <c r="B78" s="15">
        <v>16022069</v>
      </c>
      <c r="C78" s="15" t="s">
        <v>125</v>
      </c>
      <c r="D78" s="15" t="s">
        <v>112</v>
      </c>
      <c r="E78" s="16">
        <v>36149</v>
      </c>
      <c r="F78" s="17" t="s">
        <v>458</v>
      </c>
      <c r="G78" s="17"/>
      <c r="H78" s="15" t="s">
        <v>326</v>
      </c>
      <c r="I78" s="15" t="s">
        <v>434</v>
      </c>
      <c r="J78" s="17" t="s">
        <v>327</v>
      </c>
      <c r="K78" s="17" t="s">
        <v>434</v>
      </c>
    </row>
    <row r="79" spans="1:11" ht="30" x14ac:dyDescent="0.25">
      <c r="A79" s="26">
        <v>75</v>
      </c>
      <c r="B79" s="15">
        <v>16021278</v>
      </c>
      <c r="C79" s="15" t="s">
        <v>126</v>
      </c>
      <c r="D79" s="15" t="s">
        <v>112</v>
      </c>
      <c r="E79" s="16">
        <v>35982</v>
      </c>
      <c r="F79" s="17" t="s">
        <v>411</v>
      </c>
      <c r="G79" s="17"/>
      <c r="H79" s="15" t="s">
        <v>389</v>
      </c>
      <c r="I79" s="15" t="s">
        <v>434</v>
      </c>
      <c r="J79" s="17" t="s">
        <v>394</v>
      </c>
      <c r="K79" s="17" t="s">
        <v>434</v>
      </c>
    </row>
    <row r="80" spans="1:11" ht="30" x14ac:dyDescent="0.25">
      <c r="A80" s="26">
        <v>76</v>
      </c>
      <c r="B80" s="15">
        <v>16022498</v>
      </c>
      <c r="C80" s="15" t="s">
        <v>127</v>
      </c>
      <c r="D80" s="15" t="s">
        <v>112</v>
      </c>
      <c r="E80" s="16">
        <v>35755</v>
      </c>
      <c r="F80" s="17" t="s">
        <v>461</v>
      </c>
      <c r="G80" s="17"/>
      <c r="H80" s="15" t="s">
        <v>326</v>
      </c>
      <c r="I80" s="15" t="s">
        <v>434</v>
      </c>
      <c r="J80" s="17" t="s">
        <v>327</v>
      </c>
      <c r="K80" s="17" t="s">
        <v>434</v>
      </c>
    </row>
    <row r="81" spans="1:12" ht="45" x14ac:dyDescent="0.25">
      <c r="A81" s="26">
        <v>77</v>
      </c>
      <c r="B81" s="15">
        <v>16022368</v>
      </c>
      <c r="C81" s="15" t="s">
        <v>128</v>
      </c>
      <c r="D81" s="15" t="s">
        <v>112</v>
      </c>
      <c r="E81" s="16">
        <v>35867</v>
      </c>
      <c r="F81" s="17" t="s">
        <v>328</v>
      </c>
      <c r="G81" s="17"/>
      <c r="H81" s="15" t="s">
        <v>329</v>
      </c>
      <c r="I81" s="15" t="s">
        <v>434</v>
      </c>
      <c r="J81" s="17" t="s">
        <v>330</v>
      </c>
      <c r="K81" s="17" t="s">
        <v>434</v>
      </c>
    </row>
    <row r="82" spans="1:12" ht="45" x14ac:dyDescent="0.25">
      <c r="A82" s="26">
        <v>78</v>
      </c>
      <c r="B82" s="15">
        <v>16022075</v>
      </c>
      <c r="C82" s="15" t="s">
        <v>129</v>
      </c>
      <c r="D82" s="15" t="s">
        <v>112</v>
      </c>
      <c r="E82" s="16">
        <v>36064</v>
      </c>
      <c r="F82" s="17" t="s">
        <v>460</v>
      </c>
      <c r="G82" s="17"/>
      <c r="H82" s="15" t="s">
        <v>326</v>
      </c>
      <c r="I82" s="15" t="s">
        <v>434</v>
      </c>
      <c r="J82" s="17" t="s">
        <v>327</v>
      </c>
      <c r="K82" s="17" t="s">
        <v>434</v>
      </c>
      <c r="L82" s="58" t="s">
        <v>637</v>
      </c>
    </row>
    <row r="83" spans="1:12" ht="15" x14ac:dyDescent="0.25">
      <c r="A83" s="26">
        <v>79</v>
      </c>
      <c r="B83" s="15">
        <v>16022369</v>
      </c>
      <c r="C83" s="15" t="s">
        <v>130</v>
      </c>
      <c r="D83" s="15" t="s">
        <v>112</v>
      </c>
      <c r="E83" s="16">
        <v>35931</v>
      </c>
      <c r="F83" s="17" t="s">
        <v>331</v>
      </c>
      <c r="G83" s="17"/>
      <c r="H83" s="15" t="s">
        <v>232</v>
      </c>
      <c r="I83" s="15" t="s">
        <v>434</v>
      </c>
      <c r="J83" s="17"/>
      <c r="K83" s="17"/>
    </row>
    <row r="84" spans="1:12" ht="15" customHeight="1" x14ac:dyDescent="0.25">
      <c r="A84" s="26">
        <v>80</v>
      </c>
      <c r="B84" s="15">
        <v>16022370</v>
      </c>
      <c r="C84" s="15" t="s">
        <v>131</v>
      </c>
      <c r="D84" s="15" t="s">
        <v>112</v>
      </c>
      <c r="E84" s="16">
        <v>36129</v>
      </c>
      <c r="F84" s="17" t="s">
        <v>384</v>
      </c>
      <c r="G84" s="17"/>
      <c r="H84" s="15" t="s">
        <v>385</v>
      </c>
      <c r="I84" s="15" t="s">
        <v>434</v>
      </c>
      <c r="J84" s="17"/>
      <c r="K84" s="17"/>
    </row>
    <row r="85" spans="1:12" ht="15" x14ac:dyDescent="0.25">
      <c r="A85" s="26">
        <v>81</v>
      </c>
      <c r="B85" s="15">
        <v>16021288</v>
      </c>
      <c r="C85" s="15" t="s">
        <v>132</v>
      </c>
      <c r="D85" s="15" t="s">
        <v>112</v>
      </c>
      <c r="E85" s="16">
        <v>36065</v>
      </c>
      <c r="F85" s="17" t="s">
        <v>466</v>
      </c>
      <c r="G85" s="17"/>
      <c r="H85" s="15" t="s">
        <v>326</v>
      </c>
      <c r="I85" s="15" t="s">
        <v>434</v>
      </c>
      <c r="J85" s="17" t="s">
        <v>377</v>
      </c>
      <c r="K85" s="17" t="s">
        <v>434</v>
      </c>
    </row>
    <row r="86" spans="1:12" ht="15" x14ac:dyDescent="0.25">
      <c r="A86" s="26">
        <v>82</v>
      </c>
      <c r="B86" s="15">
        <v>16021289</v>
      </c>
      <c r="C86" s="15" t="s">
        <v>133</v>
      </c>
      <c r="D86" s="15" t="s">
        <v>112</v>
      </c>
      <c r="E86" s="16">
        <v>35873</v>
      </c>
      <c r="F86" s="17" t="s">
        <v>332</v>
      </c>
      <c r="G86" s="17"/>
      <c r="H86" s="15" t="s">
        <v>316</v>
      </c>
      <c r="I86" s="15" t="s">
        <v>434</v>
      </c>
      <c r="J86" s="17"/>
      <c r="K86" s="17"/>
    </row>
    <row r="87" spans="1:12" ht="30" x14ac:dyDescent="0.25">
      <c r="A87" s="26">
        <v>83</v>
      </c>
      <c r="B87" s="15">
        <v>16021292</v>
      </c>
      <c r="C87" s="15" t="s">
        <v>134</v>
      </c>
      <c r="D87" s="15" t="s">
        <v>112</v>
      </c>
      <c r="E87" s="16">
        <v>35886</v>
      </c>
      <c r="F87" s="17" t="s">
        <v>463</v>
      </c>
      <c r="G87" s="17"/>
      <c r="H87" s="15" t="s">
        <v>326</v>
      </c>
      <c r="I87" s="15" t="s">
        <v>434</v>
      </c>
      <c r="J87" s="17" t="s">
        <v>377</v>
      </c>
      <c r="K87" s="17" t="s">
        <v>434</v>
      </c>
    </row>
    <row r="88" spans="1:12" ht="30" x14ac:dyDescent="0.25">
      <c r="A88" s="26">
        <v>84</v>
      </c>
      <c r="B88" s="15">
        <v>16021798</v>
      </c>
      <c r="C88" s="15" t="s">
        <v>135</v>
      </c>
      <c r="D88" s="15" t="s">
        <v>112</v>
      </c>
      <c r="E88" s="16">
        <v>36109</v>
      </c>
      <c r="F88" s="27" t="s">
        <v>455</v>
      </c>
      <c r="G88" s="27"/>
      <c r="H88" s="28" t="s">
        <v>426</v>
      </c>
      <c r="I88" s="28" t="s">
        <v>444</v>
      </c>
      <c r="J88" s="20" t="s">
        <v>423</v>
      </c>
      <c r="K88" s="20" t="s">
        <v>439</v>
      </c>
    </row>
    <row r="89" spans="1:12" ht="30" x14ac:dyDescent="0.25">
      <c r="A89" s="26">
        <v>85</v>
      </c>
      <c r="B89" s="15">
        <v>16022374</v>
      </c>
      <c r="C89" s="15" t="s">
        <v>136</v>
      </c>
      <c r="D89" s="15" t="s">
        <v>112</v>
      </c>
      <c r="E89" s="16">
        <v>36122</v>
      </c>
      <c r="F89" s="17" t="s">
        <v>459</v>
      </c>
      <c r="G89" s="17"/>
      <c r="H89" s="15" t="s">
        <v>326</v>
      </c>
      <c r="I89" s="15" t="s">
        <v>434</v>
      </c>
      <c r="J89" s="17" t="s">
        <v>327</v>
      </c>
      <c r="K89" s="17" t="s">
        <v>434</v>
      </c>
    </row>
    <row r="90" spans="1:12" ht="45" x14ac:dyDescent="0.25">
      <c r="A90" s="26">
        <v>86</v>
      </c>
      <c r="B90" s="15">
        <v>16021299</v>
      </c>
      <c r="C90" s="15" t="s">
        <v>137</v>
      </c>
      <c r="D90" s="15" t="s">
        <v>112</v>
      </c>
      <c r="E90" s="16">
        <v>36002</v>
      </c>
      <c r="F90" s="17" t="s">
        <v>333</v>
      </c>
      <c r="G90" s="17"/>
      <c r="H90" s="15" t="s">
        <v>321</v>
      </c>
      <c r="I90" s="15" t="s">
        <v>434</v>
      </c>
      <c r="J90" s="17"/>
      <c r="K90" s="17"/>
    </row>
    <row r="91" spans="1:12" ht="45" x14ac:dyDescent="0.25">
      <c r="A91" s="26">
        <v>87</v>
      </c>
      <c r="B91" s="15">
        <v>16021590</v>
      </c>
      <c r="C91" s="15" t="s">
        <v>138</v>
      </c>
      <c r="D91" s="15" t="s">
        <v>112</v>
      </c>
      <c r="E91" s="16">
        <v>35867</v>
      </c>
      <c r="F91" s="29" t="s">
        <v>454</v>
      </c>
      <c r="G91" s="29"/>
      <c r="H91" s="28" t="s">
        <v>423</v>
      </c>
      <c r="I91" s="28" t="s">
        <v>439</v>
      </c>
      <c r="J91" s="19" t="s">
        <v>424</v>
      </c>
      <c r="K91" s="17" t="s">
        <v>443</v>
      </c>
    </row>
    <row r="92" spans="1:12" ht="30" x14ac:dyDescent="0.25">
      <c r="A92" s="26">
        <v>88</v>
      </c>
      <c r="B92" s="15">
        <v>16021297</v>
      </c>
      <c r="C92" s="15" t="s">
        <v>139</v>
      </c>
      <c r="D92" s="15" t="s">
        <v>112</v>
      </c>
      <c r="E92" s="16">
        <v>35796</v>
      </c>
      <c r="F92" s="17" t="s">
        <v>334</v>
      </c>
      <c r="G92" s="17"/>
      <c r="H92" s="15" t="s">
        <v>321</v>
      </c>
      <c r="I92" s="15" t="s">
        <v>434</v>
      </c>
      <c r="J92" s="17"/>
      <c r="K92" s="17"/>
    </row>
    <row r="93" spans="1:12" ht="30" x14ac:dyDescent="0.25">
      <c r="A93" s="26">
        <v>89</v>
      </c>
      <c r="B93" s="15">
        <v>16022090</v>
      </c>
      <c r="C93" s="15" t="s">
        <v>140</v>
      </c>
      <c r="D93" s="15" t="s">
        <v>112</v>
      </c>
      <c r="E93" s="16">
        <v>35934</v>
      </c>
      <c r="F93" s="17" t="s">
        <v>335</v>
      </c>
      <c r="G93" s="17"/>
      <c r="H93" s="15" t="s">
        <v>314</v>
      </c>
      <c r="I93" s="15" t="s">
        <v>434</v>
      </c>
      <c r="J93" s="17"/>
      <c r="K93" s="17"/>
    </row>
    <row r="94" spans="1:12" ht="15" x14ac:dyDescent="0.25">
      <c r="A94" s="26">
        <v>90</v>
      </c>
      <c r="B94" s="15">
        <v>16022492</v>
      </c>
      <c r="C94" s="15" t="s">
        <v>141</v>
      </c>
      <c r="D94" s="15" t="s">
        <v>112</v>
      </c>
      <c r="E94" s="16">
        <v>36011</v>
      </c>
      <c r="F94" s="17" t="s">
        <v>465</v>
      </c>
      <c r="G94" s="17"/>
      <c r="H94" s="15" t="s">
        <v>326</v>
      </c>
      <c r="I94" s="15" t="s">
        <v>434</v>
      </c>
      <c r="J94" s="17" t="s">
        <v>377</v>
      </c>
      <c r="K94" s="17" t="s">
        <v>434</v>
      </c>
    </row>
    <row r="95" spans="1:12" ht="30" x14ac:dyDescent="0.25">
      <c r="A95" s="26">
        <v>91</v>
      </c>
      <c r="B95" s="15">
        <v>16021307</v>
      </c>
      <c r="C95" s="15" t="s">
        <v>142</v>
      </c>
      <c r="D95" s="15" t="s">
        <v>112</v>
      </c>
      <c r="E95" s="16">
        <v>35894</v>
      </c>
      <c r="F95" s="17" t="s">
        <v>336</v>
      </c>
      <c r="G95" s="17"/>
      <c r="H95" s="15" t="s">
        <v>337</v>
      </c>
      <c r="I95" s="15" t="s">
        <v>434</v>
      </c>
      <c r="J95" s="17" t="s">
        <v>338</v>
      </c>
      <c r="K95" s="17" t="s">
        <v>434</v>
      </c>
    </row>
    <row r="96" spans="1:12" ht="30" x14ac:dyDescent="0.25">
      <c r="A96" s="26">
        <v>92</v>
      </c>
      <c r="B96" s="15">
        <v>16021309</v>
      </c>
      <c r="C96" s="15" t="s">
        <v>143</v>
      </c>
      <c r="D96" s="15" t="s">
        <v>112</v>
      </c>
      <c r="E96" s="16">
        <v>35958</v>
      </c>
      <c r="F96" s="17" t="s">
        <v>464</v>
      </c>
      <c r="G96" s="17"/>
      <c r="H96" s="15" t="s">
        <v>326</v>
      </c>
      <c r="I96" s="15" t="s">
        <v>434</v>
      </c>
      <c r="J96" s="17" t="s">
        <v>377</v>
      </c>
      <c r="K96" s="17" t="s">
        <v>434</v>
      </c>
    </row>
    <row r="97" spans="1:12" ht="30" x14ac:dyDescent="0.25">
      <c r="A97" s="26">
        <v>93</v>
      </c>
      <c r="B97" s="15">
        <v>16021311</v>
      </c>
      <c r="C97" s="15" t="s">
        <v>144</v>
      </c>
      <c r="D97" s="15" t="s">
        <v>112</v>
      </c>
      <c r="E97" s="16">
        <v>36092</v>
      </c>
      <c r="F97" s="17" t="s">
        <v>339</v>
      </c>
      <c r="G97" s="17"/>
      <c r="H97" s="15" t="s">
        <v>316</v>
      </c>
      <c r="I97" s="15" t="s">
        <v>434</v>
      </c>
      <c r="J97" s="17"/>
      <c r="K97" s="17"/>
    </row>
    <row r="98" spans="1:12" ht="30" x14ac:dyDescent="0.25">
      <c r="A98" s="26">
        <v>94</v>
      </c>
      <c r="B98" s="15">
        <v>16021314</v>
      </c>
      <c r="C98" s="15" t="s">
        <v>145</v>
      </c>
      <c r="D98" s="15" t="s">
        <v>112</v>
      </c>
      <c r="E98" s="16">
        <v>35543</v>
      </c>
      <c r="F98" s="17" t="s">
        <v>340</v>
      </c>
      <c r="G98" s="17"/>
      <c r="H98" s="15" t="s">
        <v>321</v>
      </c>
      <c r="I98" s="15" t="s">
        <v>434</v>
      </c>
      <c r="J98" s="17"/>
      <c r="K98" s="17"/>
    </row>
    <row r="99" spans="1:12" ht="30" x14ac:dyDescent="0.25">
      <c r="A99" s="26">
        <v>95</v>
      </c>
      <c r="B99" s="15">
        <v>16022108</v>
      </c>
      <c r="C99" s="15" t="s">
        <v>146</v>
      </c>
      <c r="D99" s="15" t="s">
        <v>112</v>
      </c>
      <c r="E99" s="16">
        <v>36008</v>
      </c>
      <c r="F99" s="17" t="s">
        <v>462</v>
      </c>
      <c r="G99" s="17"/>
      <c r="H99" s="15" t="s">
        <v>326</v>
      </c>
      <c r="I99" s="15" t="s">
        <v>434</v>
      </c>
      <c r="J99" s="17" t="s">
        <v>327</v>
      </c>
      <c r="K99" s="17" t="s">
        <v>434</v>
      </c>
    </row>
    <row r="100" spans="1:12" ht="45" x14ac:dyDescent="0.25">
      <c r="A100" s="26">
        <v>96</v>
      </c>
      <c r="B100" s="15">
        <v>16021324</v>
      </c>
      <c r="C100" s="15" t="s">
        <v>147</v>
      </c>
      <c r="D100" s="15" t="s">
        <v>112</v>
      </c>
      <c r="E100" s="16">
        <v>35671</v>
      </c>
      <c r="F100" s="29" t="s">
        <v>452</v>
      </c>
      <c r="G100" s="29"/>
      <c r="H100" s="28" t="s">
        <v>423</v>
      </c>
      <c r="I100" s="28" t="s">
        <v>439</v>
      </c>
      <c r="J100" s="19" t="s">
        <v>424</v>
      </c>
      <c r="K100" s="17" t="s">
        <v>443</v>
      </c>
    </row>
    <row r="101" spans="1:12" ht="30" x14ac:dyDescent="0.25">
      <c r="A101" s="26">
        <v>97</v>
      </c>
      <c r="B101" s="15">
        <v>16022380</v>
      </c>
      <c r="C101" s="15" t="s">
        <v>148</v>
      </c>
      <c r="D101" s="15" t="s">
        <v>112</v>
      </c>
      <c r="E101" s="16">
        <v>36152</v>
      </c>
      <c r="F101" s="29" t="s">
        <v>425</v>
      </c>
      <c r="G101" s="29"/>
      <c r="H101" s="28" t="s">
        <v>426</v>
      </c>
      <c r="I101" s="28" t="s">
        <v>444</v>
      </c>
      <c r="J101" s="17"/>
      <c r="K101" s="17"/>
    </row>
    <row r="102" spans="1:12" ht="30" x14ac:dyDescent="0.25">
      <c r="A102" s="26">
        <v>98</v>
      </c>
      <c r="B102" s="15">
        <v>16022383</v>
      </c>
      <c r="C102" s="15" t="s">
        <v>149</v>
      </c>
      <c r="D102" s="15" t="s">
        <v>112</v>
      </c>
      <c r="E102" s="16">
        <v>35736</v>
      </c>
      <c r="F102" s="17" t="s">
        <v>341</v>
      </c>
      <c r="G102" s="17"/>
      <c r="H102" s="15" t="s">
        <v>312</v>
      </c>
      <c r="I102" s="15" t="s">
        <v>434</v>
      </c>
      <c r="J102" s="17"/>
      <c r="K102" s="17"/>
    </row>
    <row r="103" spans="1:12" ht="45" x14ac:dyDescent="0.25">
      <c r="A103" s="26">
        <v>99</v>
      </c>
      <c r="B103" s="15">
        <v>16022384</v>
      </c>
      <c r="C103" s="15" t="s">
        <v>150</v>
      </c>
      <c r="D103" s="15" t="s">
        <v>112</v>
      </c>
      <c r="E103" s="16">
        <v>35782</v>
      </c>
      <c r="F103" s="17" t="s">
        <v>283</v>
      </c>
      <c r="G103" s="17"/>
      <c r="H103" s="15" t="s">
        <v>240</v>
      </c>
      <c r="I103" s="15" t="s">
        <v>434</v>
      </c>
      <c r="J103" s="17" t="s">
        <v>284</v>
      </c>
      <c r="K103" s="17" t="s">
        <v>434</v>
      </c>
    </row>
    <row r="104" spans="1:12" ht="45" x14ac:dyDescent="0.25">
      <c r="A104" s="26">
        <v>100</v>
      </c>
      <c r="B104" s="15">
        <v>16021332</v>
      </c>
      <c r="C104" s="15" t="s">
        <v>151</v>
      </c>
      <c r="D104" s="15" t="s">
        <v>112</v>
      </c>
      <c r="E104" s="16">
        <v>35813</v>
      </c>
      <c r="F104" s="17" t="s">
        <v>342</v>
      </c>
      <c r="G104" s="17"/>
      <c r="H104" s="15" t="s">
        <v>250</v>
      </c>
      <c r="I104" s="15" t="s">
        <v>438</v>
      </c>
      <c r="J104" s="17"/>
      <c r="K104" s="17"/>
      <c r="L104" t="s">
        <v>638</v>
      </c>
    </row>
    <row r="105" spans="1:12" ht="30" x14ac:dyDescent="0.25">
      <c r="A105" s="26">
        <v>101</v>
      </c>
      <c r="B105" s="15">
        <v>16021333</v>
      </c>
      <c r="C105" s="15" t="s">
        <v>152</v>
      </c>
      <c r="D105" s="15" t="s">
        <v>112</v>
      </c>
      <c r="E105" s="16">
        <v>35859</v>
      </c>
      <c r="F105" s="17" t="s">
        <v>343</v>
      </c>
      <c r="G105" s="17"/>
      <c r="H105" s="15" t="s">
        <v>234</v>
      </c>
      <c r="I105" s="15" t="s">
        <v>434</v>
      </c>
      <c r="J105" s="17"/>
      <c r="K105" s="17"/>
    </row>
    <row r="106" spans="1:12" ht="30" x14ac:dyDescent="0.25">
      <c r="A106" s="26">
        <v>102</v>
      </c>
      <c r="B106" s="15">
        <v>16022479</v>
      </c>
      <c r="C106" s="15" t="s">
        <v>153</v>
      </c>
      <c r="D106" s="15" t="s">
        <v>112</v>
      </c>
      <c r="E106" s="16">
        <v>35821</v>
      </c>
      <c r="F106" s="29" t="s">
        <v>450</v>
      </c>
      <c r="G106" s="29"/>
      <c r="H106" s="18" t="s">
        <v>422</v>
      </c>
      <c r="I106" s="18" t="s">
        <v>442</v>
      </c>
      <c r="J106" s="20" t="s">
        <v>423</v>
      </c>
      <c r="K106" s="20" t="s">
        <v>439</v>
      </c>
    </row>
    <row r="107" spans="1:12" ht="45" x14ac:dyDescent="0.25">
      <c r="A107" s="26">
        <v>103</v>
      </c>
      <c r="B107" s="15">
        <v>16022120</v>
      </c>
      <c r="C107" s="15" t="s">
        <v>154</v>
      </c>
      <c r="D107" s="15" t="s">
        <v>112</v>
      </c>
      <c r="E107" s="16">
        <v>36040</v>
      </c>
      <c r="F107" s="29" t="s">
        <v>451</v>
      </c>
      <c r="G107" s="29"/>
      <c r="H107" s="28" t="s">
        <v>423</v>
      </c>
      <c r="I107" s="28" t="s">
        <v>439</v>
      </c>
      <c r="J107" s="19" t="s">
        <v>422</v>
      </c>
      <c r="K107" s="17" t="s">
        <v>442</v>
      </c>
    </row>
    <row r="108" spans="1:12" ht="30" x14ac:dyDescent="0.25">
      <c r="A108" s="26">
        <v>104</v>
      </c>
      <c r="B108" s="15">
        <v>16021335</v>
      </c>
      <c r="C108" s="15" t="s">
        <v>155</v>
      </c>
      <c r="D108" s="15" t="s">
        <v>112</v>
      </c>
      <c r="E108" s="16">
        <v>35994</v>
      </c>
      <c r="F108" s="17" t="s">
        <v>343</v>
      </c>
      <c r="G108" s="17"/>
      <c r="H108" s="15" t="s">
        <v>234</v>
      </c>
      <c r="I108" s="15" t="s">
        <v>434</v>
      </c>
      <c r="J108" s="17"/>
      <c r="K108" s="17"/>
    </row>
    <row r="109" spans="1:12" ht="21.75" customHeight="1" x14ac:dyDescent="0.25">
      <c r="A109" s="26">
        <v>105</v>
      </c>
      <c r="B109" s="15">
        <v>16022131</v>
      </c>
      <c r="C109" s="15" t="s">
        <v>156</v>
      </c>
      <c r="D109" s="15" t="s">
        <v>112</v>
      </c>
      <c r="E109" s="16">
        <v>35815</v>
      </c>
      <c r="F109" s="17" t="s">
        <v>359</v>
      </c>
      <c r="G109" s="17"/>
      <c r="H109" s="39" t="s">
        <v>403</v>
      </c>
      <c r="I109" s="15" t="s">
        <v>434</v>
      </c>
      <c r="J109" s="17"/>
      <c r="K109" s="17"/>
    </row>
    <row r="110" spans="1:12" ht="45" x14ac:dyDescent="0.25">
      <c r="A110" s="26">
        <v>106</v>
      </c>
      <c r="B110" s="15">
        <v>16021342</v>
      </c>
      <c r="C110" s="15" t="s">
        <v>157</v>
      </c>
      <c r="D110" s="15" t="s">
        <v>112</v>
      </c>
      <c r="E110" s="16">
        <v>35885</v>
      </c>
      <c r="F110" s="29" t="s">
        <v>453</v>
      </c>
      <c r="G110" s="29"/>
      <c r="H110" s="28" t="s">
        <v>423</v>
      </c>
      <c r="I110" s="28" t="s">
        <v>439</v>
      </c>
      <c r="J110" s="19" t="s">
        <v>424</v>
      </c>
      <c r="K110" s="17" t="s">
        <v>443</v>
      </c>
    </row>
    <row r="111" spans="1:12" ht="30" x14ac:dyDescent="0.25">
      <c r="A111" s="26">
        <v>107</v>
      </c>
      <c r="B111" s="15">
        <v>16022493</v>
      </c>
      <c r="C111" s="15" t="s">
        <v>158</v>
      </c>
      <c r="D111" s="15" t="s">
        <v>112</v>
      </c>
      <c r="E111" s="16">
        <v>35507</v>
      </c>
      <c r="F111" s="29" t="s">
        <v>427</v>
      </c>
      <c r="G111" s="29"/>
      <c r="H111" s="28" t="s">
        <v>426</v>
      </c>
      <c r="I111" s="28" t="s">
        <v>444</v>
      </c>
      <c r="J111" s="20" t="s">
        <v>423</v>
      </c>
      <c r="K111" s="20" t="s">
        <v>439</v>
      </c>
    </row>
    <row r="112" spans="1:12" ht="45" x14ac:dyDescent="0.25">
      <c r="A112" s="26">
        <v>108</v>
      </c>
      <c r="B112" s="15">
        <v>16021344</v>
      </c>
      <c r="C112" s="15" t="s">
        <v>79</v>
      </c>
      <c r="D112" s="15" t="s">
        <v>112</v>
      </c>
      <c r="E112" s="16">
        <v>35560</v>
      </c>
      <c r="F112" s="17" t="s">
        <v>417</v>
      </c>
      <c r="G112" s="17"/>
      <c r="H112" s="15" t="s">
        <v>234</v>
      </c>
      <c r="I112" s="15" t="s">
        <v>434</v>
      </c>
      <c r="J112" s="17"/>
      <c r="K112" s="17"/>
    </row>
    <row r="113" spans="1:11" ht="30" x14ac:dyDescent="0.25">
      <c r="A113" s="26">
        <v>109</v>
      </c>
      <c r="B113" s="15">
        <v>16021345</v>
      </c>
      <c r="C113" s="15" t="s">
        <v>159</v>
      </c>
      <c r="D113" s="15" t="s">
        <v>112</v>
      </c>
      <c r="E113" s="16">
        <v>35808</v>
      </c>
      <c r="F113" s="17" t="s">
        <v>344</v>
      </c>
      <c r="G113" s="17"/>
      <c r="H113" s="15" t="s">
        <v>345</v>
      </c>
      <c r="I113" s="15" t="s">
        <v>434</v>
      </c>
      <c r="J113" s="17" t="s">
        <v>346</v>
      </c>
      <c r="K113" s="17" t="s">
        <v>434</v>
      </c>
    </row>
    <row r="114" spans="1:11" ht="45" x14ac:dyDescent="0.25">
      <c r="A114" s="26">
        <v>110</v>
      </c>
      <c r="B114" s="15">
        <v>16022389</v>
      </c>
      <c r="C114" s="15" t="s">
        <v>160</v>
      </c>
      <c r="D114" s="15" t="s">
        <v>112</v>
      </c>
      <c r="E114" s="16">
        <v>35859</v>
      </c>
      <c r="F114" s="17" t="s">
        <v>342</v>
      </c>
      <c r="G114" s="17"/>
      <c r="H114" s="15" t="s">
        <v>250</v>
      </c>
      <c r="I114" s="15" t="s">
        <v>438</v>
      </c>
      <c r="J114" s="17"/>
      <c r="K114" s="17"/>
    </row>
    <row r="115" spans="1:11" ht="30" x14ac:dyDescent="0.25">
      <c r="A115" s="26">
        <v>111</v>
      </c>
      <c r="B115" s="15">
        <v>16021354</v>
      </c>
      <c r="C115" s="15" t="s">
        <v>161</v>
      </c>
      <c r="D115" s="15" t="s">
        <v>112</v>
      </c>
      <c r="E115" s="16">
        <v>36079</v>
      </c>
      <c r="F115" s="17" t="s">
        <v>347</v>
      </c>
      <c r="G115" s="17"/>
      <c r="H115" s="15" t="s">
        <v>348</v>
      </c>
      <c r="I115" s="15" t="s">
        <v>434</v>
      </c>
      <c r="J115" s="17"/>
      <c r="K115" s="17"/>
    </row>
    <row r="116" spans="1:11" ht="30" x14ac:dyDescent="0.25">
      <c r="A116" s="26">
        <v>112</v>
      </c>
      <c r="B116" s="15">
        <v>16022385</v>
      </c>
      <c r="C116" s="15" t="s">
        <v>162</v>
      </c>
      <c r="D116" s="15" t="s">
        <v>112</v>
      </c>
      <c r="E116" s="16">
        <v>36158</v>
      </c>
      <c r="F116" s="17" t="s">
        <v>343</v>
      </c>
      <c r="G116" s="17"/>
      <c r="H116" s="15" t="s">
        <v>234</v>
      </c>
      <c r="I116" s="15" t="s">
        <v>434</v>
      </c>
      <c r="J116" s="17"/>
      <c r="K116" s="17"/>
    </row>
    <row r="117" spans="1:11" ht="30" x14ac:dyDescent="0.25">
      <c r="A117" s="26">
        <v>113</v>
      </c>
      <c r="B117" s="15">
        <v>16021357</v>
      </c>
      <c r="C117" s="15" t="s">
        <v>163</v>
      </c>
      <c r="D117" s="15" t="s">
        <v>112</v>
      </c>
      <c r="E117" s="16">
        <v>36066</v>
      </c>
      <c r="F117" s="17" t="s">
        <v>349</v>
      </c>
      <c r="G117" s="17"/>
      <c r="H117" s="15" t="s">
        <v>310</v>
      </c>
      <c r="I117" s="15" t="s">
        <v>434</v>
      </c>
      <c r="J117" s="17"/>
      <c r="K117" s="17"/>
    </row>
    <row r="118" spans="1:11" ht="30" x14ac:dyDescent="0.25">
      <c r="A118" s="26">
        <v>114</v>
      </c>
      <c r="B118" s="15">
        <v>16022134</v>
      </c>
      <c r="C118" s="15" t="s">
        <v>164</v>
      </c>
      <c r="D118" s="15" t="s">
        <v>112</v>
      </c>
      <c r="E118" s="16">
        <v>35987</v>
      </c>
      <c r="F118" s="17" t="s">
        <v>350</v>
      </c>
      <c r="G118" s="17"/>
      <c r="H118" s="15" t="s">
        <v>310</v>
      </c>
      <c r="I118" s="15" t="s">
        <v>434</v>
      </c>
      <c r="J118" s="17"/>
      <c r="K118" s="17"/>
    </row>
    <row r="119" spans="1:11" ht="30" x14ac:dyDescent="0.25">
      <c r="A119" s="26">
        <v>115</v>
      </c>
      <c r="B119" s="15">
        <v>16021362</v>
      </c>
      <c r="C119" s="15" t="s">
        <v>165</v>
      </c>
      <c r="D119" s="15" t="s">
        <v>166</v>
      </c>
      <c r="E119" s="16">
        <v>35951</v>
      </c>
      <c r="F119" s="17" t="s">
        <v>351</v>
      </c>
      <c r="G119" s="17"/>
      <c r="H119" s="15" t="s">
        <v>337</v>
      </c>
      <c r="I119" s="15" t="s">
        <v>434</v>
      </c>
      <c r="J119" s="17" t="s">
        <v>263</v>
      </c>
      <c r="K119" s="17" t="s">
        <v>437</v>
      </c>
    </row>
    <row r="120" spans="1:11" ht="45" x14ac:dyDescent="0.25">
      <c r="A120" s="26">
        <v>116</v>
      </c>
      <c r="B120" s="15">
        <v>16021377</v>
      </c>
      <c r="C120" s="15" t="s">
        <v>167</v>
      </c>
      <c r="D120" s="15" t="s">
        <v>166</v>
      </c>
      <c r="E120" s="16">
        <v>36057</v>
      </c>
      <c r="F120" s="17" t="s">
        <v>379</v>
      </c>
      <c r="G120" s="17"/>
      <c r="H120" s="15" t="s">
        <v>352</v>
      </c>
      <c r="I120" s="15" t="s">
        <v>434</v>
      </c>
      <c r="J120" s="17"/>
      <c r="K120" s="17"/>
    </row>
    <row r="121" spans="1:11" ht="30" x14ac:dyDescent="0.25">
      <c r="A121" s="26">
        <v>117</v>
      </c>
      <c r="B121" s="15">
        <v>16021406</v>
      </c>
      <c r="C121" s="15" t="s">
        <v>168</v>
      </c>
      <c r="D121" s="15" t="s">
        <v>166</v>
      </c>
      <c r="E121" s="16">
        <v>35888</v>
      </c>
      <c r="F121" s="17" t="s">
        <v>353</v>
      </c>
      <c r="G121" s="17"/>
      <c r="H121" s="15" t="s">
        <v>337</v>
      </c>
      <c r="I121" s="15" t="s">
        <v>434</v>
      </c>
      <c r="J121" s="17" t="s">
        <v>354</v>
      </c>
      <c r="K121" s="17" t="s">
        <v>440</v>
      </c>
    </row>
    <row r="122" spans="1:11" ht="15" x14ac:dyDescent="0.25">
      <c r="A122" s="26">
        <v>118</v>
      </c>
      <c r="B122" s="15">
        <v>16021408</v>
      </c>
      <c r="C122" s="15" t="s">
        <v>169</v>
      </c>
      <c r="D122" s="15" t="s">
        <v>166</v>
      </c>
      <c r="E122" s="16">
        <v>33892</v>
      </c>
      <c r="F122" s="17" t="s">
        <v>380</v>
      </c>
      <c r="G122" s="17"/>
      <c r="H122" s="15" t="s">
        <v>282</v>
      </c>
      <c r="I122" s="15" t="s">
        <v>434</v>
      </c>
      <c r="J122" s="17"/>
      <c r="K122" s="17"/>
    </row>
    <row r="123" spans="1:11" ht="15" x14ac:dyDescent="0.25">
      <c r="A123" s="26">
        <v>119</v>
      </c>
      <c r="B123" s="15">
        <v>16021412</v>
      </c>
      <c r="C123" s="15" t="s">
        <v>170</v>
      </c>
      <c r="D123" s="15" t="s">
        <v>166</v>
      </c>
      <c r="E123" s="16">
        <v>35893</v>
      </c>
      <c r="F123" s="17" t="s">
        <v>355</v>
      </c>
      <c r="G123" s="17"/>
      <c r="H123" s="15" t="s">
        <v>356</v>
      </c>
      <c r="I123" s="15" t="s">
        <v>434</v>
      </c>
      <c r="J123" s="17"/>
      <c r="K123" s="17"/>
    </row>
    <row r="124" spans="1:11" ht="15" x14ac:dyDescent="0.25">
      <c r="A124" s="26">
        <v>120</v>
      </c>
      <c r="B124" s="15">
        <v>16021420</v>
      </c>
      <c r="C124" s="15" t="s">
        <v>171</v>
      </c>
      <c r="D124" s="15" t="s">
        <v>166</v>
      </c>
      <c r="E124" s="16">
        <v>35956</v>
      </c>
      <c r="F124" s="17" t="s">
        <v>378</v>
      </c>
      <c r="G124" s="17"/>
      <c r="H124" s="15" t="s">
        <v>356</v>
      </c>
      <c r="I124" s="15" t="s">
        <v>434</v>
      </c>
      <c r="J124" s="17"/>
      <c r="K124" s="17"/>
    </row>
    <row r="125" spans="1:11" ht="30" x14ac:dyDescent="0.25">
      <c r="A125" s="26">
        <v>121</v>
      </c>
      <c r="B125" s="15">
        <v>16021418</v>
      </c>
      <c r="C125" s="15" t="s">
        <v>172</v>
      </c>
      <c r="D125" s="15" t="s">
        <v>166</v>
      </c>
      <c r="E125" s="16">
        <v>36154</v>
      </c>
      <c r="F125" s="17" t="s">
        <v>357</v>
      </c>
      <c r="G125" s="17"/>
      <c r="H125" s="15" t="s">
        <v>337</v>
      </c>
      <c r="I125" s="15" t="s">
        <v>434</v>
      </c>
      <c r="J125" s="17" t="s">
        <v>354</v>
      </c>
      <c r="K125" s="17" t="s">
        <v>440</v>
      </c>
    </row>
    <row r="126" spans="1:11" ht="30" x14ac:dyDescent="0.25">
      <c r="A126" s="26">
        <v>122</v>
      </c>
      <c r="B126" s="15">
        <v>16021430</v>
      </c>
      <c r="C126" s="15" t="s">
        <v>173</v>
      </c>
      <c r="D126" s="15" t="s">
        <v>166</v>
      </c>
      <c r="E126" s="16">
        <v>36029</v>
      </c>
      <c r="F126" s="17" t="s">
        <v>419</v>
      </c>
      <c r="G126" s="17"/>
      <c r="H126" s="15" t="s">
        <v>420</v>
      </c>
      <c r="I126" s="15" t="s">
        <v>434</v>
      </c>
      <c r="J126" s="17"/>
      <c r="K126" s="17"/>
    </row>
    <row r="127" spans="1:11" ht="15" x14ac:dyDescent="0.25">
      <c r="A127" s="26">
        <v>123</v>
      </c>
      <c r="B127" s="15">
        <v>16020059</v>
      </c>
      <c r="C127" s="15" t="s">
        <v>174</v>
      </c>
      <c r="D127" s="15" t="s">
        <v>166</v>
      </c>
      <c r="E127" s="16">
        <v>36016</v>
      </c>
      <c r="F127" s="17" t="s">
        <v>421</v>
      </c>
      <c r="G127" s="17"/>
      <c r="H127" s="15" t="s">
        <v>420</v>
      </c>
      <c r="I127" s="15" t="s">
        <v>434</v>
      </c>
      <c r="J127" s="17"/>
      <c r="K127" s="17"/>
    </row>
    <row r="128" spans="1:11" ht="30" x14ac:dyDescent="0.25">
      <c r="A128" s="26">
        <v>124</v>
      </c>
      <c r="B128" s="15" t="s">
        <v>640</v>
      </c>
      <c r="C128" s="30" t="s">
        <v>363</v>
      </c>
      <c r="D128" s="31" t="s">
        <v>364</v>
      </c>
      <c r="E128" s="32">
        <v>35688</v>
      </c>
      <c r="F128" s="17" t="s">
        <v>365</v>
      </c>
      <c r="G128" s="15"/>
      <c r="H128" s="15" t="s">
        <v>366</v>
      </c>
      <c r="I128" s="30" t="s">
        <v>434</v>
      </c>
      <c r="J128" s="15"/>
      <c r="K128" s="15"/>
    </row>
    <row r="129" spans="1:11" ht="15" x14ac:dyDescent="0.25">
      <c r="A129" s="26">
        <v>125</v>
      </c>
      <c r="B129" s="15">
        <v>15021957</v>
      </c>
      <c r="C129" s="30" t="s">
        <v>367</v>
      </c>
      <c r="D129" s="31" t="s">
        <v>368</v>
      </c>
      <c r="E129" s="32">
        <v>35727</v>
      </c>
      <c r="F129" s="17" t="s">
        <v>369</v>
      </c>
      <c r="G129" s="15"/>
      <c r="H129" s="15" t="s">
        <v>370</v>
      </c>
      <c r="I129" s="30" t="s">
        <v>434</v>
      </c>
      <c r="J129" s="15"/>
      <c r="K129" s="15"/>
    </row>
    <row r="130" spans="1:11" ht="30" x14ac:dyDescent="0.25">
      <c r="A130" s="26">
        <v>126</v>
      </c>
      <c r="B130" s="15">
        <v>15021924</v>
      </c>
      <c r="C130" s="30" t="s">
        <v>371</v>
      </c>
      <c r="D130" s="31" t="s">
        <v>368</v>
      </c>
      <c r="E130" s="32">
        <v>35723</v>
      </c>
      <c r="F130" s="17" t="s">
        <v>372</v>
      </c>
      <c r="G130" s="15"/>
      <c r="H130" s="15" t="s">
        <v>370</v>
      </c>
      <c r="I130" s="30" t="s">
        <v>434</v>
      </c>
      <c r="J130" s="15"/>
      <c r="K130" s="15"/>
    </row>
    <row r="131" spans="1:11" ht="30" x14ac:dyDescent="0.25">
      <c r="A131" s="26">
        <v>127</v>
      </c>
      <c r="B131" s="15">
        <v>16022445</v>
      </c>
      <c r="C131" s="30" t="s">
        <v>639</v>
      </c>
      <c r="D131" s="31" t="s">
        <v>375</v>
      </c>
      <c r="E131" s="32">
        <v>34244</v>
      </c>
      <c r="F131" s="17" t="s">
        <v>376</v>
      </c>
      <c r="G131" s="15"/>
      <c r="H131" s="15" t="s">
        <v>604</v>
      </c>
      <c r="I131" s="30" t="s">
        <v>605</v>
      </c>
      <c r="J131" s="15" t="s">
        <v>433</v>
      </c>
      <c r="K131" s="30" t="s">
        <v>434</v>
      </c>
    </row>
    <row r="132" spans="1:11" ht="30" x14ac:dyDescent="0.25">
      <c r="A132" s="26">
        <v>128</v>
      </c>
      <c r="B132" s="15">
        <v>14020547</v>
      </c>
      <c r="C132" s="30" t="s">
        <v>430</v>
      </c>
      <c r="D132" s="31" t="s">
        <v>431</v>
      </c>
      <c r="E132" s="32">
        <v>35085</v>
      </c>
      <c r="F132" s="17" t="s">
        <v>432</v>
      </c>
      <c r="G132" s="15"/>
      <c r="H132" s="15" t="s">
        <v>400</v>
      </c>
      <c r="I132" s="30" t="s">
        <v>434</v>
      </c>
      <c r="J132" s="15"/>
      <c r="K132" s="15"/>
    </row>
  </sheetData>
  <autoFilter ref="A4:K132" xr:uid="{00000000-0009-0000-0000-000002000000}"/>
  <mergeCells count="1">
    <mergeCell ref="A2:K2"/>
  </mergeCells>
  <pageMargins left="0.4" right="0.2" top="0.5" bottom="0.5" header="0.3" footer="0.3"/>
  <pageSetup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2"/>
  <sheetViews>
    <sheetView topLeftCell="B2" zoomScale="145" zoomScaleNormal="145" workbookViewId="0">
      <selection activeCell="C40" sqref="C40:G40"/>
    </sheetView>
  </sheetViews>
  <sheetFormatPr defaultRowHeight="14.25" x14ac:dyDescent="0.2"/>
  <cols>
    <col min="1" max="1" width="4.875" customWidth="1"/>
    <col min="2" max="2" width="10.75" customWidth="1"/>
    <col min="3" max="3" width="24.625" customWidth="1"/>
    <col min="4" max="4" width="11.375" customWidth="1"/>
    <col min="5" max="5" width="6.625" customWidth="1"/>
    <col min="6" max="6" width="32.75" style="1" customWidth="1"/>
    <col min="7" max="7" width="24.875" customWidth="1"/>
    <col min="8" max="8" width="13.75" customWidth="1"/>
    <col min="9" max="9" width="21.75" customWidth="1"/>
    <col min="10" max="10" width="17.125" style="1" customWidth="1"/>
  </cols>
  <sheetData>
    <row r="1" spans="1:10" ht="52.5" customHeight="1" x14ac:dyDescent="0.3">
      <c r="A1" s="60" t="s">
        <v>449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12.75" customHeight="1" x14ac:dyDescent="0.3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10" s="6" customFormat="1" ht="15" x14ac:dyDescent="0.25">
      <c r="A3" s="2" t="s">
        <v>0</v>
      </c>
      <c r="B3" s="2" t="s">
        <v>1</v>
      </c>
      <c r="C3" s="2" t="s">
        <v>2</v>
      </c>
      <c r="D3" s="2" t="s">
        <v>3</v>
      </c>
      <c r="E3" s="9" t="s">
        <v>219</v>
      </c>
      <c r="F3" s="7" t="s">
        <v>216</v>
      </c>
      <c r="G3" s="8" t="s">
        <v>217</v>
      </c>
      <c r="H3" s="8" t="s">
        <v>446</v>
      </c>
      <c r="I3" s="8" t="s">
        <v>218</v>
      </c>
      <c r="J3" s="8" t="s">
        <v>446</v>
      </c>
    </row>
    <row r="4" spans="1:10" ht="30" x14ac:dyDescent="0.25">
      <c r="A4" s="3">
        <v>1</v>
      </c>
      <c r="B4" s="3">
        <v>16020190</v>
      </c>
      <c r="C4" s="4" t="s">
        <v>175</v>
      </c>
      <c r="D4" s="5">
        <v>36128</v>
      </c>
      <c r="E4" s="3" t="s">
        <v>176</v>
      </c>
      <c r="F4" s="10" t="str">
        <f>VLOOKUP(B4,[1]Sheet1!$B$2:$G$240,3,0)</f>
        <v>Nghiên cứu, ứng dụng công nghệ chuỗi khối vào ví điện tử</v>
      </c>
      <c r="G4" s="11" t="s">
        <v>383</v>
      </c>
      <c r="H4" s="11" t="s">
        <v>434</v>
      </c>
      <c r="I4" s="11" t="str">
        <f>VLOOKUP(B4,[1]Sheet1!$B$2:$G$240,5,0)</f>
        <v>ThS. Trần Văn Mạnh</v>
      </c>
      <c r="J4" s="10" t="s">
        <v>436</v>
      </c>
    </row>
    <row r="5" spans="1:10" ht="30" x14ac:dyDescent="0.25">
      <c r="A5" s="3">
        <v>2</v>
      </c>
      <c r="B5" s="3">
        <v>16020191</v>
      </c>
      <c r="C5" s="4" t="s">
        <v>4</v>
      </c>
      <c r="D5" s="5">
        <v>36100</v>
      </c>
      <c r="E5" s="3" t="s">
        <v>176</v>
      </c>
      <c r="F5" s="10" t="s">
        <v>396</v>
      </c>
      <c r="G5" s="10" t="s">
        <v>397</v>
      </c>
      <c r="H5" s="11" t="s">
        <v>434</v>
      </c>
      <c r="I5" s="11" t="s">
        <v>398</v>
      </c>
      <c r="J5" s="10" t="s">
        <v>434</v>
      </c>
    </row>
    <row r="6" spans="1:10" ht="30" x14ac:dyDescent="0.25">
      <c r="A6" s="3">
        <v>3</v>
      </c>
      <c r="B6" s="3">
        <v>16020192</v>
      </c>
      <c r="C6" s="4" t="s">
        <v>177</v>
      </c>
      <c r="D6" s="5">
        <v>36081</v>
      </c>
      <c r="E6" s="3" t="s">
        <v>176</v>
      </c>
      <c r="F6" s="10" t="str">
        <f>VLOOKUP(B6,[1]Sheet1!$B$2:$G$240,3,0)</f>
        <v>Hệ thống quản lí vị trí nhóm thành viên theo thời gian thực phục vụ du lịch</v>
      </c>
      <c r="G6" s="11" t="str">
        <f>VLOOKUP(B6,[1]Sheet1!$B$2:$G$240,4,0)</f>
        <v>TS. Nguyễn Hoài Sơn</v>
      </c>
      <c r="H6" s="11" t="s">
        <v>434</v>
      </c>
      <c r="I6" s="14" t="str">
        <f>VLOOKUP(B6,[1]Sheet1!$B$2:$G$240,5,0)</f>
        <v>ThS. Đào Minh Thư</v>
      </c>
      <c r="J6" s="10" t="s">
        <v>434</v>
      </c>
    </row>
    <row r="7" spans="1:10" ht="30" x14ac:dyDescent="0.25">
      <c r="A7" s="3">
        <v>4</v>
      </c>
      <c r="B7" s="3">
        <v>16020199</v>
      </c>
      <c r="C7" s="4" t="s">
        <v>178</v>
      </c>
      <c r="D7" s="5">
        <v>36113</v>
      </c>
      <c r="E7" s="3" t="s">
        <v>176</v>
      </c>
      <c r="F7" s="10" t="s">
        <v>399</v>
      </c>
      <c r="G7" s="11" t="s">
        <v>400</v>
      </c>
      <c r="H7" s="11" t="s">
        <v>434</v>
      </c>
      <c r="I7" s="11"/>
      <c r="J7" s="21"/>
    </row>
    <row r="8" spans="1:10" ht="30" x14ac:dyDescent="0.25">
      <c r="A8" s="3">
        <v>5</v>
      </c>
      <c r="B8" s="3">
        <v>16020203</v>
      </c>
      <c r="C8" s="4" t="s">
        <v>179</v>
      </c>
      <c r="D8" s="5">
        <v>35818</v>
      </c>
      <c r="E8" s="3" t="s">
        <v>176</v>
      </c>
      <c r="F8" s="10" t="s">
        <v>401</v>
      </c>
      <c r="G8" s="11" t="s">
        <v>400</v>
      </c>
      <c r="H8" s="11" t="s">
        <v>434</v>
      </c>
      <c r="I8" s="11"/>
      <c r="J8" s="21"/>
    </row>
    <row r="9" spans="1:10" ht="45" x14ac:dyDescent="0.25">
      <c r="A9" s="3">
        <v>6</v>
      </c>
      <c r="B9" s="3">
        <v>16020206</v>
      </c>
      <c r="C9" s="4" t="s">
        <v>180</v>
      </c>
      <c r="D9" s="5">
        <v>35802</v>
      </c>
      <c r="E9" s="3" t="s">
        <v>176</v>
      </c>
      <c r="F9" s="10" t="str">
        <f>VLOOKUP(B9,[1]Sheet1!$B$2:$G$240,3,0)</f>
        <v>Xây dựng hệ thống hỏi đáp tự động tiếng Việt sử dụng phương pháp học khoảng cách ngữ nghĩa</v>
      </c>
      <c r="G9" s="11" t="str">
        <f>VLOOKUP(B9,[1]Sheet1!$B$2:$G$240,4,0)</f>
        <v>TS. Trần Mai Vũ</v>
      </c>
      <c r="H9" s="11" t="s">
        <v>434</v>
      </c>
      <c r="I9" s="11"/>
      <c r="J9" s="21"/>
    </row>
    <row r="10" spans="1:10" ht="30" x14ac:dyDescent="0.25">
      <c r="A10" s="3">
        <v>7</v>
      </c>
      <c r="B10" s="3">
        <v>16020208</v>
      </c>
      <c r="C10" s="4" t="s">
        <v>181</v>
      </c>
      <c r="D10" s="5">
        <v>35903</v>
      </c>
      <c r="E10" s="3" t="s">
        <v>176</v>
      </c>
      <c r="F10" s="10" t="str">
        <f>VLOOKUP(B10,[1]Sheet1!$B$2:$G$240,3,0)</f>
        <v>Thiết kế và xây dựng Home Gateway cho nhà thông minh</v>
      </c>
      <c r="G10" s="11" t="str">
        <f>VLOOKUP(B10,[1]Sheet1!$B$2:$G$240,4,0)</f>
        <v>TS. Nguyễn Hoài Sơn</v>
      </c>
      <c r="H10" s="11" t="s">
        <v>434</v>
      </c>
      <c r="I10" s="14" t="s">
        <v>433</v>
      </c>
      <c r="J10" s="10" t="s">
        <v>434</v>
      </c>
    </row>
    <row r="11" spans="1:10" ht="45" x14ac:dyDescent="0.25">
      <c r="A11" s="3">
        <v>8</v>
      </c>
      <c r="B11" s="3">
        <v>16020216</v>
      </c>
      <c r="C11" s="4" t="s">
        <v>182</v>
      </c>
      <c r="D11" s="5">
        <v>36125</v>
      </c>
      <c r="E11" s="3" t="s">
        <v>176</v>
      </c>
      <c r="F11" s="10" t="s">
        <v>402</v>
      </c>
      <c r="G11" s="11" t="s">
        <v>403</v>
      </c>
      <c r="H11" s="11" t="s">
        <v>434</v>
      </c>
      <c r="I11" s="11"/>
      <c r="J11" s="21"/>
    </row>
    <row r="12" spans="1:10" ht="30" x14ac:dyDescent="0.25">
      <c r="A12" s="3">
        <v>9</v>
      </c>
      <c r="B12" s="3">
        <v>16020043</v>
      </c>
      <c r="C12" s="4" t="s">
        <v>183</v>
      </c>
      <c r="D12" s="5">
        <v>35895</v>
      </c>
      <c r="E12" s="3" t="s">
        <v>176</v>
      </c>
      <c r="F12" s="10" t="str">
        <f>VLOOKUP(B12,[1]Sheet1!$B$2:$G$240,3,0)</f>
        <v>Kết hợp nhiều ảnh phơi sáng sử dụng mô hình học sâu nơron tích chập</v>
      </c>
      <c r="G12" s="11" t="str">
        <f>VLOOKUP(B12,[1]Sheet1!$B$2:$G$240,4,0)</f>
        <v>TS. Trần Quốc Long</v>
      </c>
      <c r="H12" s="11" t="s">
        <v>434</v>
      </c>
      <c r="I12" s="11" t="str">
        <f>VLOOKUP(B12,[1]Sheet1!$B$2:$G$240,5,0)</f>
        <v>TS. Nguyễn Đỗ Văn</v>
      </c>
      <c r="J12" s="10" t="s">
        <v>440</v>
      </c>
    </row>
    <row r="13" spans="1:10" ht="30" x14ac:dyDescent="0.25">
      <c r="A13" s="3">
        <v>10</v>
      </c>
      <c r="B13" s="3">
        <v>16020218</v>
      </c>
      <c r="C13" s="4" t="s">
        <v>184</v>
      </c>
      <c r="D13" s="5">
        <v>36128</v>
      </c>
      <c r="E13" s="3" t="s">
        <v>176</v>
      </c>
      <c r="F13" s="10" t="str">
        <f>VLOOKUP(B13,[1]Sheet1!$B$2:$G$240,3,0)</f>
        <v>Ước lượng Sức căng toàn thể theo chiều dọc của Tâm thất trái</v>
      </c>
      <c r="G13" s="11" t="str">
        <f>VLOOKUP(B13,[1]Sheet1!$B$2:$G$240,4,0)</f>
        <v>TS. Trần Quốc Long</v>
      </c>
      <c r="H13" s="11" t="s">
        <v>434</v>
      </c>
      <c r="I13" s="11" t="str">
        <f>VLOOKUP(B13,[1]Sheet1!$B$2:$G$240,5,0)</f>
        <v>TS. Tạ Việt Cường</v>
      </c>
      <c r="J13" s="10" t="s">
        <v>434</v>
      </c>
    </row>
    <row r="14" spans="1:10" ht="30" x14ac:dyDescent="0.25">
      <c r="A14" s="3">
        <v>11</v>
      </c>
      <c r="B14" s="3">
        <v>16020225</v>
      </c>
      <c r="C14" s="4" t="s">
        <v>185</v>
      </c>
      <c r="D14" s="5">
        <v>35878</v>
      </c>
      <c r="E14" s="3" t="s">
        <v>176</v>
      </c>
      <c r="F14" s="10" t="str">
        <f>VLOOKUP(B14,[1]Sheet1!$B$2:$G$240,3,0)</f>
        <v>Gợi ý báo tiếng Việt dựa trên Mô hình ngôn ngữ</v>
      </c>
      <c r="G14" s="11" t="str">
        <f>VLOOKUP(B14,[1]Sheet1!$B$2:$G$240,4,0)</f>
        <v>TS. Trần Mai Vũ</v>
      </c>
      <c r="H14" s="11" t="s">
        <v>434</v>
      </c>
      <c r="I14" s="11"/>
      <c r="J14" s="21"/>
    </row>
    <row r="15" spans="1:10" ht="30" x14ac:dyDescent="0.25">
      <c r="A15" s="3">
        <v>12</v>
      </c>
      <c r="B15" s="3">
        <v>16020228</v>
      </c>
      <c r="C15" s="4" t="s">
        <v>186</v>
      </c>
      <c r="D15" s="5">
        <v>35928</v>
      </c>
      <c r="E15" s="3" t="s">
        <v>176</v>
      </c>
      <c r="F15" s="10" t="str">
        <f>VLOOKUP(B15,[1]Sheet1!$B$2:$G$240,3,0)</f>
        <v>Phân tích và xác định ý định cho truy vấn tìm kiếm thương mại điện tử</v>
      </c>
      <c r="G15" s="11" t="str">
        <f>VLOOKUP(B15,[1]Sheet1!$B$2:$G$240,4,0)</f>
        <v>PGS.TS. Phan Xuân Hiếu</v>
      </c>
      <c r="H15" s="11" t="s">
        <v>434</v>
      </c>
      <c r="I15" s="11"/>
      <c r="J15" s="21"/>
    </row>
    <row r="16" spans="1:10" ht="30" x14ac:dyDescent="0.25">
      <c r="A16" s="3">
        <v>13</v>
      </c>
      <c r="B16" s="3">
        <v>16020229</v>
      </c>
      <c r="C16" s="4" t="s">
        <v>187</v>
      </c>
      <c r="D16" s="5">
        <v>35838</v>
      </c>
      <c r="E16" s="3" t="s">
        <v>176</v>
      </c>
      <c r="F16" s="10" t="str">
        <f>VLOOKUP(B16,[1]Sheet1!$B$2:$G$240,3,0)</f>
        <v>Phát hiện bất thường trong môi trường nhà thông minh</v>
      </c>
      <c r="G16" s="11" t="str">
        <f>VLOOKUP(B16,[1]Sheet1!$B$2:$G$240,4,0)</f>
        <v>TS. Nguyễn Hoài Sơn</v>
      </c>
      <c r="H16" s="11" t="s">
        <v>434</v>
      </c>
      <c r="I16" s="14" t="s">
        <v>471</v>
      </c>
      <c r="J16" s="10" t="s">
        <v>434</v>
      </c>
    </row>
    <row r="17" spans="1:10" ht="30" x14ac:dyDescent="0.25">
      <c r="A17" s="3">
        <v>14</v>
      </c>
      <c r="B17" s="3">
        <v>16020064</v>
      </c>
      <c r="C17" s="4" t="s">
        <v>188</v>
      </c>
      <c r="D17" s="5">
        <v>35978</v>
      </c>
      <c r="E17" s="3" t="s">
        <v>176</v>
      </c>
      <c r="F17" s="10" t="str">
        <f>VLOOKUP(B17,[1]Sheet1!$B$2:$G$240,3,0)</f>
        <v>Thuật toán điều khiển đèn thông minh tiết kiệm năng lượng</v>
      </c>
      <c r="G17" s="11" t="str">
        <f>VLOOKUP(B17,[1]Sheet1!$B$2:$G$240,4,0)</f>
        <v>TS. Nguyễn Hoài Sơn</v>
      </c>
      <c r="H17" s="11" t="s">
        <v>434</v>
      </c>
      <c r="I17" s="14" t="s">
        <v>471</v>
      </c>
      <c r="J17" s="10" t="s">
        <v>434</v>
      </c>
    </row>
    <row r="18" spans="1:10" ht="30" x14ac:dyDescent="0.25">
      <c r="A18" s="3">
        <v>15</v>
      </c>
      <c r="B18" s="3">
        <v>16020231</v>
      </c>
      <c r="C18" s="4" t="s">
        <v>189</v>
      </c>
      <c r="D18" s="5">
        <v>35814</v>
      </c>
      <c r="E18" s="3" t="s">
        <v>176</v>
      </c>
      <c r="F18" s="10" t="str">
        <f>VLOOKUP(B18,[1]Sheet1!$B$2:$G$240,3,0)</f>
        <v>Cập nhật phần mềm over-the-air (OTA) cho các thiết bị trong nhà thông minh</v>
      </c>
      <c r="G18" s="11" t="str">
        <f>VLOOKUP(B18,[1]Sheet1!$B$2:$G$240,4,0)</f>
        <v>TS. Nguyễn Hoài Sơn</v>
      </c>
      <c r="H18" s="11" t="s">
        <v>434</v>
      </c>
      <c r="I18" s="14" t="s">
        <v>433</v>
      </c>
      <c r="J18" s="10" t="s">
        <v>434</v>
      </c>
    </row>
    <row r="19" spans="1:10" ht="45" x14ac:dyDescent="0.25">
      <c r="A19" s="3">
        <v>16</v>
      </c>
      <c r="B19" s="3">
        <v>16020235</v>
      </c>
      <c r="C19" s="4" t="s">
        <v>190</v>
      </c>
      <c r="D19" s="5">
        <v>35709</v>
      </c>
      <c r="E19" s="3" t="s">
        <v>176</v>
      </c>
      <c r="F19" s="10" t="str">
        <f>VLOOKUP(B19,[1]Sheet1!$B$2:$G$240,3,0)</f>
        <v>Xây dựng mô hình phát hiện ngôn ngữ tượng hình sử dụng mạng nơ-ron tích chập.</v>
      </c>
      <c r="G19" s="11" t="str">
        <f>VLOOKUP(B19,[1]Sheet1!$B$2:$G$240,4,0)</f>
        <v>TS. Nguyễn Thị Ngọc Diệp</v>
      </c>
      <c r="H19" s="11" t="s">
        <v>434</v>
      </c>
      <c r="I19" s="11"/>
      <c r="J19" s="21"/>
    </row>
    <row r="20" spans="1:10" ht="30" x14ac:dyDescent="0.25">
      <c r="A20" s="3">
        <v>17</v>
      </c>
      <c r="B20" s="3">
        <v>16020237</v>
      </c>
      <c r="C20" s="4" t="s">
        <v>191</v>
      </c>
      <c r="D20" s="5">
        <v>35879</v>
      </c>
      <c r="E20" s="3" t="s">
        <v>176</v>
      </c>
      <c r="F20" s="10" t="str">
        <f>VLOOKUP(B20,[1]Sheet1!$B$2:$G$240,3,0)</f>
        <v>Phát triển ví điện tử dựa trên công nghệ blockchain</v>
      </c>
      <c r="G20" s="11" t="s">
        <v>383</v>
      </c>
      <c r="H20" s="11" t="s">
        <v>434</v>
      </c>
      <c r="I20" s="11"/>
      <c r="J20" s="21"/>
    </row>
    <row r="21" spans="1:10" ht="30" x14ac:dyDescent="0.25">
      <c r="A21" s="3">
        <v>18</v>
      </c>
      <c r="B21" s="3">
        <v>16020242</v>
      </c>
      <c r="C21" s="4" t="s">
        <v>192</v>
      </c>
      <c r="D21" s="5">
        <v>36115</v>
      </c>
      <c r="E21" s="3" t="s">
        <v>176</v>
      </c>
      <c r="F21" s="10" t="str">
        <f>VLOOKUP(B21,[1]Sheet1!$B$2:$G$240,3,0)</f>
        <v>Xây dựng và phát triển API Server cho IoT Platform</v>
      </c>
      <c r="G21" s="11" t="str">
        <f>VLOOKUP(B21,[1]Sheet1!$B$2:$G$240,4,0)</f>
        <v>TS. Nguyễn Hoài Sơn</v>
      </c>
      <c r="H21" s="11" t="s">
        <v>434</v>
      </c>
      <c r="I21" s="14" t="str">
        <f>VLOOKUP(B21,[1]Sheet1!$B$2:$G$240,5,0)</f>
        <v>ThS. Đào Minh Thư</v>
      </c>
      <c r="J21" s="10" t="s">
        <v>434</v>
      </c>
    </row>
    <row r="22" spans="1:10" ht="30" x14ac:dyDescent="0.25">
      <c r="A22" s="3">
        <v>19</v>
      </c>
      <c r="B22" s="3">
        <v>16020247</v>
      </c>
      <c r="C22" s="4" t="s">
        <v>193</v>
      </c>
      <c r="D22" s="5">
        <v>36051</v>
      </c>
      <c r="E22" s="3" t="s">
        <v>176</v>
      </c>
      <c r="F22" s="10" t="s">
        <v>396</v>
      </c>
      <c r="G22" s="11" t="s">
        <v>397</v>
      </c>
      <c r="H22" s="11" t="s">
        <v>434</v>
      </c>
      <c r="I22" s="11" t="s">
        <v>398</v>
      </c>
      <c r="J22" s="10" t="s">
        <v>434</v>
      </c>
    </row>
    <row r="23" spans="1:10" ht="30" x14ac:dyDescent="0.25">
      <c r="A23" s="3">
        <v>20</v>
      </c>
      <c r="B23" s="3">
        <v>16021566</v>
      </c>
      <c r="C23" s="4" t="s">
        <v>195</v>
      </c>
      <c r="D23" s="5">
        <v>36058</v>
      </c>
      <c r="E23" s="3" t="s">
        <v>194</v>
      </c>
      <c r="F23" s="10" t="str">
        <f>VLOOKUP(B23,[1]Sheet1!$B$2:$G$240,3,0)</f>
        <v>Nghiên cứu về bài toán giấu thông tin trong ảnh</v>
      </c>
      <c r="G23" s="11" t="str">
        <f>VLOOKUP(B23,[1]Sheet1!$B$2:$G$240,4,0)</f>
        <v>TS. Tạ Việt Cường</v>
      </c>
      <c r="H23" s="11" t="s">
        <v>434</v>
      </c>
      <c r="I23" s="11"/>
      <c r="J23" s="21"/>
    </row>
    <row r="24" spans="1:10" ht="30" x14ac:dyDescent="0.25">
      <c r="A24" s="3">
        <v>21</v>
      </c>
      <c r="B24" s="3">
        <v>16022306</v>
      </c>
      <c r="C24" s="4" t="s">
        <v>196</v>
      </c>
      <c r="D24" s="5">
        <v>36150</v>
      </c>
      <c r="E24" s="3" t="s">
        <v>194</v>
      </c>
      <c r="F24" s="10" t="str">
        <f>VLOOKUP(B24,[1]Sheet1!$B$2:$G$240,3,0)</f>
        <v>Phát triển plugin cho trình duyệt giúp nhận biết các trang web lừa đảo</v>
      </c>
      <c r="G24" s="11" t="str">
        <f>VLOOKUP(B24,[1]Sheet1!$B$2:$G$240,4,0)</f>
        <v>TS. Lê Đình Thanh</v>
      </c>
      <c r="H24" s="11" t="s">
        <v>434</v>
      </c>
      <c r="I24" s="11"/>
      <c r="J24" s="21"/>
    </row>
    <row r="25" spans="1:10" ht="30" x14ac:dyDescent="0.25">
      <c r="A25" s="3">
        <v>22</v>
      </c>
      <c r="B25" s="3">
        <v>16022405</v>
      </c>
      <c r="C25" s="4" t="s">
        <v>197</v>
      </c>
      <c r="D25" s="5">
        <v>35912</v>
      </c>
      <c r="E25" s="3" t="s">
        <v>194</v>
      </c>
      <c r="F25" s="10" t="str">
        <f>VLOOKUP(B25,[1]Sheet1!$B$2:$G$240,3,0)</f>
        <v>Mạng tự sắp xếp cho bài toán nhận diện chữ trong ảnh</v>
      </c>
      <c r="G25" s="11" t="str">
        <f>VLOOKUP(B25,[1]Sheet1!$B$2:$G$240,4,0)</f>
        <v>TS. Nguyễn Thị Ngọc Diệp</v>
      </c>
      <c r="H25" s="11" t="s">
        <v>434</v>
      </c>
      <c r="I25" s="11"/>
      <c r="J25" s="21"/>
    </row>
    <row r="26" spans="1:10" ht="29.25" x14ac:dyDescent="0.25">
      <c r="A26" s="3">
        <v>23</v>
      </c>
      <c r="B26" s="3">
        <v>16022406</v>
      </c>
      <c r="C26" s="4" t="s">
        <v>199</v>
      </c>
      <c r="D26" s="5">
        <v>36154</v>
      </c>
      <c r="E26" s="3" t="s">
        <v>194</v>
      </c>
      <c r="F26" s="10" t="str">
        <f>VLOOKUP(B26,[1]Sheet1!$B$2:$G$240,3,0)</f>
        <v>Trang web quản lý phòng gym</v>
      </c>
      <c r="G26" s="11" t="str">
        <f>VLOOKUP(B26,[1]Sheet1!$B$2:$G$240,4,0)</f>
        <v>TS. Dương Lê Minh</v>
      </c>
      <c r="H26" s="11" t="s">
        <v>434</v>
      </c>
      <c r="I26" s="11" t="s">
        <v>604</v>
      </c>
      <c r="J26" s="21" t="s">
        <v>627</v>
      </c>
    </row>
    <row r="27" spans="1:10" ht="30" x14ac:dyDescent="0.25">
      <c r="A27" s="3">
        <v>24</v>
      </c>
      <c r="B27" s="3">
        <v>16022408</v>
      </c>
      <c r="C27" s="4" t="s">
        <v>200</v>
      </c>
      <c r="D27" s="5">
        <v>36063</v>
      </c>
      <c r="E27" s="3" t="s">
        <v>194</v>
      </c>
      <c r="F27" s="10" t="str">
        <f>VLOOKUP(B27,[1]Sheet1!$B$2:$G$240,3,0)</f>
        <v>Phát triển Hệ thống hỗ trợ giảng dạy môn Phân tích và thiết kế hướng đối tượng</v>
      </c>
      <c r="G27" s="11" t="str">
        <f>VLOOKUP(B27,[1]Sheet1!$B$2:$G$240,4,0)</f>
        <v>TS. Đặng Đức Hạnh</v>
      </c>
      <c r="H27" s="11" t="s">
        <v>434</v>
      </c>
      <c r="I27" s="11"/>
      <c r="J27" s="21"/>
    </row>
    <row r="28" spans="1:10" ht="30" x14ac:dyDescent="0.25">
      <c r="A28" s="3">
        <v>25</v>
      </c>
      <c r="B28" s="3">
        <v>16022409</v>
      </c>
      <c r="C28" s="4" t="s">
        <v>201</v>
      </c>
      <c r="D28" s="5">
        <v>36080</v>
      </c>
      <c r="E28" s="3" t="s">
        <v>194</v>
      </c>
      <c r="F28" s="10" t="s">
        <v>390</v>
      </c>
      <c r="G28" s="11" t="s">
        <v>383</v>
      </c>
      <c r="H28" s="11" t="s">
        <v>434</v>
      </c>
      <c r="I28" s="11" t="str">
        <f>VLOOKUP(B28,[1]Sheet1!$B$2:$G$240,5,0)</f>
        <v>ThS. Trần Văn Mạnh</v>
      </c>
      <c r="J28" s="10" t="s">
        <v>436</v>
      </c>
    </row>
    <row r="29" spans="1:10" ht="45" x14ac:dyDescent="0.25">
      <c r="A29" s="3">
        <v>26</v>
      </c>
      <c r="B29" s="3">
        <v>16020066</v>
      </c>
      <c r="C29" s="4" t="s">
        <v>202</v>
      </c>
      <c r="D29" s="5">
        <v>35150</v>
      </c>
      <c r="E29" s="3" t="s">
        <v>194</v>
      </c>
      <c r="F29" s="10" t="str">
        <f>VLOOKUP(B29,[1]Sheet1!$B$2:$G$240,3,0)</f>
        <v>Tái thiết chất lượng cho các mô hình 3D của mộc bản in Hoàng gia thời nhà Nguyễn</v>
      </c>
      <c r="G29" s="11" t="str">
        <f>VLOOKUP(B29,[1]Sheet1!$B$2:$G$240,4,0)</f>
        <v>PGS.TS. Lê Thanh Hà</v>
      </c>
      <c r="H29" s="11" t="s">
        <v>434</v>
      </c>
      <c r="I29" s="11" t="str">
        <f>VLOOKUP(B29,[1]Sheet1!$B$2:$G$240,5,0)</f>
        <v>TS. Ngô Thị Duyên</v>
      </c>
      <c r="J29" s="10" t="s">
        <v>434</v>
      </c>
    </row>
    <row r="30" spans="1:10" ht="30" x14ac:dyDescent="0.25">
      <c r="A30" s="3">
        <v>27</v>
      </c>
      <c r="B30" s="3">
        <v>16022411</v>
      </c>
      <c r="C30" s="4" t="s">
        <v>203</v>
      </c>
      <c r="D30" s="5">
        <v>35855</v>
      </c>
      <c r="E30" s="3" t="s">
        <v>194</v>
      </c>
      <c r="F30" s="10" t="s">
        <v>631</v>
      </c>
      <c r="G30" s="11" t="s">
        <v>405</v>
      </c>
      <c r="H30" s="11" t="s">
        <v>434</v>
      </c>
      <c r="I30" s="11" t="s">
        <v>389</v>
      </c>
      <c r="J30" s="10" t="s">
        <v>434</v>
      </c>
    </row>
    <row r="31" spans="1:10" ht="30" x14ac:dyDescent="0.25">
      <c r="A31" s="3">
        <v>28</v>
      </c>
      <c r="B31" s="3">
        <v>16021620</v>
      </c>
      <c r="C31" s="4" t="s">
        <v>204</v>
      </c>
      <c r="D31" s="5">
        <v>35858</v>
      </c>
      <c r="E31" s="3" t="s">
        <v>194</v>
      </c>
      <c r="F31" s="10" t="str">
        <f>VLOOKUP(B31,[1]Sheet1!$B$2:$G$240,3,0)</f>
        <v>Ứng dụng Blockchain trong truy suất nguồn gốc thực phẩm</v>
      </c>
      <c r="G31" s="11" t="str">
        <f>VLOOKUP(B31,[1]Sheet1!$B$2:$G$240,4,0)</f>
        <v>TS. Lê Phê Đô</v>
      </c>
      <c r="H31" s="11" t="s">
        <v>434</v>
      </c>
      <c r="I31" s="11"/>
      <c r="J31" s="21"/>
    </row>
    <row r="32" spans="1:10" ht="45" x14ac:dyDescent="0.25">
      <c r="A32" s="3">
        <v>29</v>
      </c>
      <c r="B32" s="3">
        <v>16020263</v>
      </c>
      <c r="C32" s="4" t="s">
        <v>205</v>
      </c>
      <c r="D32" s="5">
        <v>36097</v>
      </c>
      <c r="E32" s="3" t="s">
        <v>194</v>
      </c>
      <c r="F32" s="10" t="str">
        <f>VLOOKUP(B32,[1]Sheet1!$B$2:$G$240,3,0)</f>
        <v>Nghiên cứu cơ chế biểu diễn các biểu đồ đồ họa và ứng dụng trong phát triển cộng tác</v>
      </c>
      <c r="G32" s="11" t="str">
        <f>VLOOKUP(B32,[1]Sheet1!$B$2:$G$240,4,0)</f>
        <v>TS. Đặng Đức Hạnh</v>
      </c>
      <c r="H32" s="11" t="s">
        <v>434</v>
      </c>
      <c r="I32" s="11"/>
      <c r="J32" s="21"/>
    </row>
    <row r="33" spans="1:10" ht="29.25" x14ac:dyDescent="0.25">
      <c r="A33" s="3">
        <v>30</v>
      </c>
      <c r="B33" s="3">
        <v>16020267</v>
      </c>
      <c r="C33" s="4" t="s">
        <v>206</v>
      </c>
      <c r="D33" s="5">
        <v>35852</v>
      </c>
      <c r="E33" s="3" t="s">
        <v>194</v>
      </c>
      <c r="F33" s="10" t="str">
        <f>VLOOKUP(B33,[1]Sheet1!$B$2:$G$240,3,0)</f>
        <v>Xây dựng hệ thống quản lý log</v>
      </c>
      <c r="G33" s="11" t="str">
        <f>VLOOKUP(B33,[1]Sheet1!$B$2:$G$240,4,0)</f>
        <v>TS. Dương Lê Minh</v>
      </c>
      <c r="H33" s="11" t="s">
        <v>434</v>
      </c>
      <c r="I33" s="11" t="s">
        <v>604</v>
      </c>
      <c r="J33" s="21" t="s">
        <v>627</v>
      </c>
    </row>
    <row r="34" spans="1:10" ht="30" x14ac:dyDescent="0.25">
      <c r="A34" s="3">
        <v>31</v>
      </c>
      <c r="B34" s="3">
        <v>16020271</v>
      </c>
      <c r="C34" s="4" t="s">
        <v>207</v>
      </c>
      <c r="D34" s="5">
        <v>36025</v>
      </c>
      <c r="E34" s="3" t="s">
        <v>194</v>
      </c>
      <c r="F34" s="10" t="str">
        <f>VLOOKUP(B34,[1]Sheet1!$B$2:$G$240,3,0)</f>
        <v>cải tiến nhận diện vật thể với phương pháp yolo</v>
      </c>
      <c r="G34" s="11" t="str">
        <f>VLOOKUP(B34,[1]Sheet1!$B$2:$G$240,4,0)</f>
        <v>TS. Tạ Việt Cường</v>
      </c>
      <c r="H34" s="11" t="s">
        <v>434</v>
      </c>
      <c r="I34" s="11"/>
      <c r="J34" s="21"/>
    </row>
    <row r="35" spans="1:10" ht="30" x14ac:dyDescent="0.25">
      <c r="A35" s="3">
        <v>32</v>
      </c>
      <c r="B35" s="3">
        <v>16020273</v>
      </c>
      <c r="C35" s="4" t="s">
        <v>208</v>
      </c>
      <c r="D35" s="5">
        <v>35848</v>
      </c>
      <c r="E35" s="3" t="s">
        <v>194</v>
      </c>
      <c r="F35" s="10" t="str">
        <f>VLOOKUP(B35,[1]Sheet1!$B$2:$G$240,3,0)</f>
        <v>Ứng dụng công nghệ blockchain trong truy xuất nguồn gốc thực phẩm</v>
      </c>
      <c r="G35" s="11" t="str">
        <f>VLOOKUP(B35,[1]Sheet1!$B$2:$G$240,4,0)</f>
        <v>TS. Lê Phê Đô</v>
      </c>
      <c r="H35" s="11" t="s">
        <v>434</v>
      </c>
      <c r="I35" s="11"/>
      <c r="J35" s="21"/>
    </row>
    <row r="36" spans="1:10" ht="30" x14ac:dyDescent="0.25">
      <c r="A36" s="3">
        <v>33</v>
      </c>
      <c r="B36" s="3">
        <v>16021415</v>
      </c>
      <c r="C36" s="4" t="s">
        <v>209</v>
      </c>
      <c r="D36" s="5">
        <v>35872</v>
      </c>
      <c r="E36" s="3" t="s">
        <v>194</v>
      </c>
      <c r="F36" s="10" t="s">
        <v>404</v>
      </c>
      <c r="G36" s="11" t="s">
        <v>405</v>
      </c>
      <c r="H36" s="11" t="s">
        <v>434</v>
      </c>
      <c r="I36" s="11"/>
      <c r="J36" s="21"/>
    </row>
    <row r="37" spans="1:10" ht="30" x14ac:dyDescent="0.25">
      <c r="A37" s="3">
        <v>34</v>
      </c>
      <c r="B37" s="3">
        <v>16022419</v>
      </c>
      <c r="C37" s="4" t="s">
        <v>210</v>
      </c>
      <c r="D37" s="5">
        <v>36145</v>
      </c>
      <c r="E37" s="3" t="s">
        <v>194</v>
      </c>
      <c r="F37" s="10" t="str">
        <f>VLOOKUP(B37,[1]Sheet1!$B$2:$G$240,3,0)</f>
        <v>Hệ thống khuyến nghị người dùng bằng hình ảnh</v>
      </c>
      <c r="G37" s="11" t="str">
        <f>VLOOKUP(B37,[1]Sheet1!$B$2:$G$240,4,0)</f>
        <v>TS. Trần Quốc Long</v>
      </c>
      <c r="H37" s="11" t="s">
        <v>434</v>
      </c>
      <c r="I37" s="11" t="str">
        <f>VLOOKUP(B37,[1]Sheet1!$B$2:$G$240,5,0)</f>
        <v>TS. Tạ Việt Cường</v>
      </c>
      <c r="J37" s="10" t="s">
        <v>434</v>
      </c>
    </row>
    <row r="38" spans="1:10" ht="45" x14ac:dyDescent="0.25">
      <c r="A38" s="3">
        <v>35</v>
      </c>
      <c r="B38" s="3">
        <v>16020283</v>
      </c>
      <c r="C38" s="4" t="s">
        <v>211</v>
      </c>
      <c r="D38" s="5">
        <v>35830</v>
      </c>
      <c r="E38" s="3" t="s">
        <v>194</v>
      </c>
      <c r="F38" s="10" t="str">
        <f>VLOOKUP(B38,[1]Sheet1!$B$2:$G$240,3,0)</f>
        <v>Theo dõi chuyển động bàn tay thông qua hai phương pháp generative và discriminative</v>
      </c>
      <c r="G38" s="11" t="str">
        <f>VLOOKUP(B38,[1]Sheet1!$B$2:$G$240,4,0)</f>
        <v>PGS.TS. Lê Thanh Hà</v>
      </c>
      <c r="H38" s="11" t="s">
        <v>434</v>
      </c>
      <c r="I38" s="11" t="str">
        <f>VLOOKUP(B38,[1]Sheet1!$B$2:$G$240,5,0)</f>
        <v>TS. Ngô Thị Duyên</v>
      </c>
      <c r="J38" s="10" t="s">
        <v>434</v>
      </c>
    </row>
    <row r="39" spans="1:10" ht="30" x14ac:dyDescent="0.25">
      <c r="A39" s="3">
        <v>36</v>
      </c>
      <c r="B39" s="3">
        <v>16020286</v>
      </c>
      <c r="C39" s="4" t="s">
        <v>212</v>
      </c>
      <c r="D39" s="5">
        <v>35962</v>
      </c>
      <c r="E39" s="3" t="s">
        <v>194</v>
      </c>
      <c r="F39" s="10" t="str">
        <f>VLOOKUP(B39,[1]Sheet1!$B$2:$G$240,3,0)</f>
        <v>Nghiên cứu giải pháp và công cụ hỗ trợ kiểm thử hồi quy cho các dự án C/C++</v>
      </c>
      <c r="G39" s="11" t="str">
        <f>VLOOKUP(B39,[1]Sheet1!$B$2:$G$240,4,0)</f>
        <v>PGS.TS. Phạm Ngọc Hùng</v>
      </c>
      <c r="H39" s="11" t="s">
        <v>434</v>
      </c>
      <c r="I39" s="11"/>
      <c r="J39" s="21"/>
    </row>
    <row r="40" spans="1:10" ht="30" x14ac:dyDescent="0.25">
      <c r="A40" s="3">
        <v>37</v>
      </c>
      <c r="B40" s="3">
        <v>16020287</v>
      </c>
      <c r="C40" s="4" t="s">
        <v>213</v>
      </c>
      <c r="D40" s="5">
        <v>36093</v>
      </c>
      <c r="E40" s="3" t="s">
        <v>194</v>
      </c>
      <c r="F40" s="10" t="s">
        <v>641</v>
      </c>
      <c r="G40" s="11" t="s">
        <v>507</v>
      </c>
      <c r="H40" s="11" t="s">
        <v>434</v>
      </c>
      <c r="I40" s="11"/>
      <c r="J40" s="21"/>
    </row>
    <row r="41" spans="1:10" ht="30" x14ac:dyDescent="0.25">
      <c r="A41" s="3">
        <v>38</v>
      </c>
      <c r="B41" s="3">
        <v>16020063</v>
      </c>
      <c r="C41" s="4" t="s">
        <v>214</v>
      </c>
      <c r="D41" s="5">
        <v>36139</v>
      </c>
      <c r="E41" s="3" t="s">
        <v>194</v>
      </c>
      <c r="F41" s="10" t="str">
        <f>VLOOKUP(B41,[1]Sheet1!$B$2:$G$240,3,0)</f>
        <v>Trích chọn từ khoá quan trọng từ văn bản hành chính tiếng Việt</v>
      </c>
      <c r="G41" s="11" t="str">
        <f>VLOOKUP(B41,[1]Sheet1!$B$2:$G$240,4,0)</f>
        <v>PGS.TS. Phan Xuân Hiếu</v>
      </c>
      <c r="H41" s="11" t="s">
        <v>434</v>
      </c>
      <c r="I41" s="11" t="str">
        <f>VLOOKUP(B41,[1]Sheet1!$B$2:$G$240,5,0)</f>
        <v>ThS. Vương Thị Hải Yến</v>
      </c>
      <c r="J41" s="10" t="s">
        <v>434</v>
      </c>
    </row>
    <row r="42" spans="1:10" ht="45" x14ac:dyDescent="0.25">
      <c r="A42" s="3">
        <v>39</v>
      </c>
      <c r="B42" s="3">
        <v>16020297</v>
      </c>
      <c r="C42" s="4" t="s">
        <v>215</v>
      </c>
      <c r="D42" s="5">
        <v>36098</v>
      </c>
      <c r="E42" s="3" t="s">
        <v>194</v>
      </c>
      <c r="F42" s="10" t="str">
        <f>VLOOKUP(B42,[1]Sheet1!$B$2:$G$240,3,0)</f>
        <v>Tìm hiểu nền tảng OJS và một số thích ứng cho hệ thống quản lý chuyên san CNTT của ĐHQGHN</v>
      </c>
      <c r="G42" s="11" t="str">
        <f>VLOOKUP(B42,[1]Sheet1!$B$2:$G$240,4,0)</f>
        <v>TS. Đặng Đức Hạnh</v>
      </c>
      <c r="H42" s="11" t="s">
        <v>434</v>
      </c>
      <c r="I42" s="11" t="s">
        <v>223</v>
      </c>
      <c r="J42" s="17" t="s">
        <v>441</v>
      </c>
    </row>
  </sheetData>
  <autoFilter ref="A3:J42" xr:uid="{00000000-0009-0000-0000-000003000000}"/>
  <mergeCells count="1">
    <mergeCell ref="A1:J1"/>
  </mergeCells>
  <pageMargins left="0.45" right="0.2" top="0.5" bottom="0.5" header="0.3" footer="0.3"/>
  <pageSetup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D10" sqref="D10"/>
    </sheetView>
  </sheetViews>
  <sheetFormatPr defaultRowHeight="14.25" x14ac:dyDescent="0.2"/>
  <cols>
    <col min="1" max="1" width="6.375" customWidth="1"/>
    <col min="2" max="2" width="10.875" customWidth="1"/>
    <col min="3" max="3" width="17.25" customWidth="1"/>
    <col min="4" max="4" width="18.25" customWidth="1"/>
    <col min="5" max="5" width="35.125" customWidth="1"/>
    <col min="6" max="6" width="25.75" customWidth="1"/>
    <col min="7" max="7" width="15.125" customWidth="1"/>
  </cols>
  <sheetData>
    <row r="1" spans="1:8" ht="58.5" customHeight="1" x14ac:dyDescent="0.3">
      <c r="A1" s="60" t="s">
        <v>467</v>
      </c>
      <c r="B1" s="60"/>
      <c r="C1" s="60"/>
      <c r="D1" s="60"/>
      <c r="E1" s="60"/>
      <c r="F1" s="60"/>
      <c r="G1" s="60"/>
      <c r="H1" s="60"/>
    </row>
    <row r="2" spans="1:8" ht="26.25" customHeight="1" x14ac:dyDescent="0.3">
      <c r="A2" s="22"/>
      <c r="B2" s="22"/>
      <c r="C2" s="22"/>
      <c r="D2" s="22"/>
      <c r="E2" s="22"/>
      <c r="F2" s="22"/>
      <c r="G2" s="22"/>
      <c r="H2" s="22"/>
    </row>
    <row r="3" spans="1:8" s="6" customFormat="1" ht="36.75" customHeight="1" x14ac:dyDescent="0.25">
      <c r="A3" s="2" t="s">
        <v>0</v>
      </c>
      <c r="B3" s="2" t="s">
        <v>1</v>
      </c>
      <c r="C3" s="2" t="s">
        <v>2</v>
      </c>
      <c r="D3" s="2" t="s">
        <v>447</v>
      </c>
      <c r="E3" s="7" t="s">
        <v>216</v>
      </c>
      <c r="F3" s="8" t="s">
        <v>217</v>
      </c>
      <c r="G3" s="8" t="s">
        <v>446</v>
      </c>
    </row>
    <row r="4" spans="1:8" s="35" customFormat="1" ht="51.75" customHeight="1" x14ac:dyDescent="0.2">
      <c r="A4" s="33">
        <v>1</v>
      </c>
      <c r="B4" s="34">
        <v>15021779</v>
      </c>
      <c r="C4" s="34" t="s">
        <v>373</v>
      </c>
      <c r="D4" s="34" t="s">
        <v>428</v>
      </c>
      <c r="E4" s="34" t="s">
        <v>429</v>
      </c>
      <c r="F4" s="34" t="s">
        <v>374</v>
      </c>
      <c r="G4" s="33" t="s">
        <v>468</v>
      </c>
    </row>
  </sheetData>
  <mergeCells count="1">
    <mergeCell ref="A1:H1"/>
  </mergeCells>
  <pageMargins left="0.4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Bổ sung</vt:lpstr>
      <vt:lpstr>CLC</vt:lpstr>
      <vt:lpstr>Chuẩn</vt:lpstr>
      <vt:lpstr>CA-CLC</vt:lpstr>
      <vt:lpstr>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Thi Mai Bao</dc:creator>
  <cp:lastModifiedBy>baoptm</cp:lastModifiedBy>
  <cp:lastPrinted>2019-11-21T06:50:50Z</cp:lastPrinted>
  <dcterms:created xsi:type="dcterms:W3CDTF">2019-11-05T01:27:47Z</dcterms:created>
  <dcterms:modified xsi:type="dcterms:W3CDTF">2020-04-13T02:10:10Z</dcterms:modified>
</cp:coreProperties>
</file>