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2" yWindow="102" windowWidth="16031" windowHeight="7621" tabRatio="329"/>
  </bookViews>
  <sheets>
    <sheet name="mau bao gia EPS" sheetId="1" r:id="rId1"/>
  </sheets>
  <definedNames>
    <definedName name="_xlnm.Print_Area" localSheetId="0">'mau bao gia EPS'!$A$1:$K$40</definedName>
  </definedNames>
  <calcPr calcId="144525"/>
</workbook>
</file>

<file path=xl/calcChain.xml><?xml version="1.0" encoding="utf-8"?>
<calcChain xmlns="http://schemas.openxmlformats.org/spreadsheetml/2006/main">
  <c r="I17" i="1" l="1"/>
  <c r="I18" i="1"/>
  <c r="I19" i="1"/>
  <c r="I16" i="1"/>
  <c r="I20" i="1" l="1"/>
  <c r="I21" i="1" s="1"/>
  <c r="I22" i="1" s="1"/>
</calcChain>
</file>

<file path=xl/sharedStrings.xml><?xml version="1.0" encoding="utf-8"?>
<sst xmlns="http://schemas.openxmlformats.org/spreadsheetml/2006/main" count="67" uniqueCount="59">
  <si>
    <t>CÔNG TY TNHH MTV KỸ THUẬT VÀ CÔNG NGHỆ EPS VIỆT NAM</t>
  </si>
  <si>
    <t>VĂN PHÒNG: 235/60 LÊ VĂN THỌ, P 9, QUẬN GÒ VẤP, TP HCM</t>
  </si>
  <si>
    <t>MST: 0 3 1 0 4 8 5 1 2 1</t>
  </si>
  <si>
    <r>
      <t>TEL: 08. 3944 7768                          FA</t>
    </r>
    <r>
      <rPr>
        <sz val="12"/>
        <color indexed="8"/>
        <rFont val="Times New Roman"/>
        <family val="1"/>
      </rPr>
      <t>X: 08. 6257 2456</t>
    </r>
  </si>
  <si>
    <t xml:space="preserve">Trước tiên, chúng tôi xin kính chúc tòan thể Quý Công Ty sức khỏe, hạnh phúc và thành đạt trong kinh doanh. Và nhằm đáp lại sự quan tâm của Quý </t>
  </si>
  <si>
    <t>Công Ty, chúng tôi xin trân trọng gửi đến Quý Công Ty bảng chào giá như sau:</t>
  </si>
  <si>
    <t xml:space="preserve">TEL :                                                              </t>
  </si>
  <si>
    <t xml:space="preserve">MÃ KH: </t>
  </si>
  <si>
    <t>Cái</t>
  </si>
  <si>
    <t>TOTAL (TỔNG TIỀN)</t>
  </si>
  <si>
    <t>VALUE ADDED TAX ( THUẾ GTGT)</t>
  </si>
  <si>
    <t>TOTAL PAYMENT (TỔNG CỘNG)</t>
  </si>
  <si>
    <t>ĐIỀU KIỆN MUA BÁN :</t>
  </si>
  <si>
    <r>
      <t>2. Chất lượng               :</t>
    </r>
    <r>
      <rPr>
        <sz val="12"/>
        <color indexed="10"/>
        <rFont val="Times New Roman"/>
        <family val="1"/>
      </rPr>
      <t xml:space="preserve"> Hàng mới 100%, bảo hành 06 tháng  theo tiêu chuẩn của Nhà sản xuất.</t>
    </r>
  </si>
  <si>
    <r>
      <t xml:space="preserve">4. Đồng tiền thanh toán :  </t>
    </r>
    <r>
      <rPr>
        <sz val="12"/>
        <rFont val="Times New Roman"/>
        <family val="1"/>
      </rPr>
      <t>Việt nam đồng, nếu đồng tiền thanh toán là USD thì tỷ giá được tính tại thời điểm xuất hóa đơn của ngân hàng ngoại thương.</t>
    </r>
  </si>
  <si>
    <r>
      <t xml:space="preserve">5. Hiệu lực báo giá : </t>
    </r>
    <r>
      <rPr>
        <sz val="12"/>
        <rFont val="Times New Roman"/>
        <family val="1"/>
      </rPr>
      <t>báo giá trên có hiệu lực trong vòng 15 ngày kể từ ngày báo giá.</t>
    </r>
  </si>
  <si>
    <t>Mọi thông tin chi tiết của báo giá, thắc mắc về sản phẩm quý công ty, quý khách hàng vui lòng liên hệ với CÔNG TY TNHH MTV KỸ THUẬT VÀ CÔNG NGHỆ EPS. Chúng tôi xin chân thành cảm ơn.</t>
  </si>
  <si>
    <t>TRÂN TRỌNG !</t>
  </si>
  <si>
    <t>PHÓ GIÁM ĐỐC</t>
  </si>
  <si>
    <t>THƯ KÝ KINH DOANH</t>
  </si>
  <si>
    <t>XÁC NHẬN ĐẶT HÀNG</t>
  </si>
  <si>
    <t>NGUYỄN THỊ DIỄM THUÝ</t>
  </si>
  <si>
    <t>NGUYỄN THỊ HIỀN</t>
  </si>
  <si>
    <t>0916.495.567</t>
  </si>
  <si>
    <t>KHÁCH HÀNG: CÔNG TY TNHH DỊCH VỤ SẢN XUẤT THIẾT BỊ AUREOLE</t>
  </si>
  <si>
    <t>ĐỊA CHỈ: Số 6A, đường 17A, KCN Biên Hòa II, Phường An Bình , Thành phố Biên Hoà, Tỉnh Đồng Nai, Việt Nam</t>
  </si>
  <si>
    <r>
      <t xml:space="preserve">1. Địa điểm giao hàng  </t>
    </r>
    <r>
      <rPr>
        <sz val="12"/>
        <rFont val="Times New Roman"/>
        <family val="1"/>
      </rPr>
      <t>: Số 6A, đường 17A, KCN Biên Hòa II, Phường An Bình , Thành phố Biên Hoà, Tỉnh Đồng Nai, Việt Nam</t>
    </r>
  </si>
  <si>
    <t>NGƯỜI NHẬN : CHỊ ANH THƯ-0917.192.194</t>
  </si>
  <si>
    <t>Email : thu.na@adms.com.vn</t>
  </si>
  <si>
    <t>Phí ép vỏ+lắp đặt</t>
  </si>
  <si>
    <t>254 x 114 x 180</t>
  </si>
  <si>
    <t xml:space="preserve">Hàng chính hãng
Xuất xứ: Nhật </t>
  </si>
  <si>
    <t>178 x 73 x 76</t>
  </si>
  <si>
    <t xml:space="preserve">2-4 Tuần </t>
  </si>
  <si>
    <t>Bánh tải PU (Front/ Load)</t>
  </si>
  <si>
    <t>Bánh lái cao su (Rear/Drive)</t>
  </si>
  <si>
    <t>Bánh cân bằng cao su (Rear/Caster)</t>
  </si>
  <si>
    <t xml:space="preserve">18 x 5 (3/4) x 7 (3/4)
334 x 145 </t>
  </si>
  <si>
    <r>
      <t xml:space="preserve">         (Bằng chữ :  Bốn mươi bốn triệu đồng</t>
    </r>
    <r>
      <rPr>
        <i/>
        <sz val="11"/>
        <color indexed="10"/>
        <rFont val="Times New Roman"/>
        <family val="1"/>
      </rPr>
      <t>.)</t>
    </r>
  </si>
  <si>
    <t>XE NÂNG ĐIỆN ĐỨNG LÁI TCM 1,5 TẤN
MODEL: FRB15-8         S/N: 7G001380,540H</t>
  </si>
  <si>
    <t>XE NÂNG ĐIỆN ĐỨNG LÁI TCM 1,5 TẤN
MODEL: FRB15-8       S/N: 7G001380,540H</t>
  </si>
  <si>
    <t xml:space="preserve">                   </t>
  </si>
  <si>
    <t>BẢNG CHÀO GIÁ (QUOTATION)</t>
  </si>
  <si>
    <t>STT
(NO)</t>
  </si>
  <si>
    <t>MÔ TẢ (DESCRIPTION)</t>
  </si>
  <si>
    <t>TÊN VẬT TƯ (NAME)</t>
  </si>
  <si>
    <t>MÃ SỐ (PART NUMBER)</t>
  </si>
  <si>
    <t>THÔNG TIN THIẾT BỊ
(EQUIPMENT INFO.)</t>
  </si>
  <si>
    <t>SLG
(QTY)</t>
  </si>
  <si>
    <t>ĐVT
 (UNIT)</t>
  </si>
  <si>
    <t>THÔNG SỐ KỸ THUẬT
(TECHNICAL SPEC.)</t>
  </si>
  <si>
    <t>Đơn vị tiền:</t>
  </si>
  <si>
    <t>VNĐ</t>
  </si>
  <si>
    <t>ĐƠN GIÁ
(UNIT PRICE)</t>
  </si>
  <si>
    <t>THÀNH TIỀN
(AMOUNT)</t>
  </si>
  <si>
    <t>GIÁ CẢ (PRICE)</t>
  </si>
  <si>
    <t xml:space="preserve">
THỜI GIAN GIAO HÀNG
(DELIVERY TIME)</t>
  </si>
  <si>
    <t xml:space="preserve">
GHI CHÚ
(NOTE)</t>
  </si>
  <si>
    <r>
      <t>3. Điều kiện thanh toán &amp; thời hạn thanh toán :</t>
    </r>
    <r>
      <rPr>
        <sz val="12"/>
        <rFont val="Times New Roman"/>
        <family val="1"/>
      </rPr>
      <t xml:space="preserve">
 - Hàng có sẵn thanh toán 100% giá trị ngay sau khi nhận được hàng, thời hạn không quá 7 ngày kề từ ngày nghiệm thu hàng hóa.
 - Hàng đặt phải kí quỹ </t>
    </r>
    <r>
      <rPr>
        <sz val="12"/>
        <color indexed="10"/>
        <rFont val="Times New Roman"/>
        <family val="1"/>
      </rPr>
      <t xml:space="preserve">30% </t>
    </r>
    <r>
      <rPr>
        <sz val="12"/>
        <rFont val="Times New Roman"/>
        <family val="1"/>
      </rPr>
      <t xml:space="preserve">giá trị đơn hàng ngay sau khi xác nhận đặt hàng. Thanh toán </t>
    </r>
    <r>
      <rPr>
        <sz val="12"/>
        <color indexed="10"/>
        <rFont val="Times New Roman"/>
        <family val="1"/>
      </rPr>
      <t xml:space="preserve">70% </t>
    </r>
    <r>
      <rPr>
        <sz val="12"/>
        <rFont val="Times New Roman"/>
        <family val="1"/>
      </rPr>
      <t>còn lại của đơn hàng trong vòng trong vòng 7 ngày kể từ ngày nghiệm thu hàng hóa.
 - Chủ tài khoản:</t>
    </r>
    <r>
      <rPr>
        <b/>
        <sz val="12"/>
        <rFont val="Times New Roman"/>
        <family val="1"/>
      </rPr>
      <t xml:space="preserve"> </t>
    </r>
    <r>
      <rPr>
        <sz val="12"/>
        <rFont val="Times New Roman"/>
        <family val="1"/>
      </rPr>
      <t xml:space="preserve">CÔNG TY TNHH MỘT THÀNH VIÊN KỸ THUẬT VÀ CÔNG NGHỆ EPS VIỆT NAM. </t>
    </r>
    <r>
      <rPr>
        <b/>
        <sz val="12"/>
        <rFont val="Times New Roman"/>
        <family val="1"/>
      </rPr>
      <t xml:space="preserve">
 - </t>
    </r>
    <r>
      <rPr>
        <sz val="12"/>
        <rFont val="Times New Roman"/>
        <family val="1"/>
      </rPr>
      <t>Số tài khoản:</t>
    </r>
    <r>
      <rPr>
        <b/>
        <sz val="12"/>
        <rFont val="Times New Roman"/>
        <family val="1"/>
      </rPr>
      <t xml:space="preserve"> </t>
    </r>
    <r>
      <rPr>
        <sz val="12"/>
        <rFont val="Times New Roman"/>
        <family val="1"/>
      </rPr>
      <t>97809359 Tại Ngân  Hàng Á Châu (ACB) Phòng giao dịch Thống Nhất, Gò Vấp, TP HCM</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</si>
</sst>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_);_(@_)"/>
    <numFmt numFmtId="165" formatCode="_(* #,##0_);_(* \(#,##0\);_(* \-??_);_(@_)"/>
    <numFmt numFmtId="166" formatCode="#,##0;[Red]#,##0"/>
  </numFmts>
  <fonts count="26">
    <font>
      <sz val="10"/>
      <color indexed="8"/>
      <name val="ARIAL"/>
      <family val="2"/>
      <charset val="1"/>
    </font>
    <font>
      <sz val="10"/>
      <color indexed="8"/>
      <name val="ARIAL"/>
      <family val="2"/>
      <charset val="1"/>
    </font>
    <font>
      <b/>
      <sz val="12"/>
      <name val="Times New Roman"/>
      <family val="1"/>
    </font>
    <font>
      <sz val="12"/>
      <name val="Times New Roman"/>
      <family val="1"/>
    </font>
    <font>
      <sz val="12"/>
      <color indexed="8"/>
      <name val="Times New Roman"/>
      <family val="1"/>
    </font>
    <font>
      <b/>
      <i/>
      <sz val="20"/>
      <name val="Times New Roman"/>
      <family val="1"/>
    </font>
    <font>
      <sz val="10"/>
      <name val="Times New Roman"/>
      <family val="1"/>
    </font>
    <font>
      <b/>
      <sz val="11"/>
      <name val="Times New Roman"/>
      <family val="1"/>
    </font>
    <font>
      <b/>
      <sz val="11"/>
      <color indexed="8"/>
      <name val="Times New Roman"/>
      <family val="1"/>
    </font>
    <font>
      <sz val="11"/>
      <name val="Times New Roman"/>
      <family val="1"/>
    </font>
    <font>
      <sz val="11"/>
      <color indexed="8"/>
      <name val="Times New Roman"/>
      <family val="1"/>
    </font>
    <font>
      <sz val="11"/>
      <color rgb="FFFF0000"/>
      <name val="Times New Roman"/>
      <family val="1"/>
    </font>
    <font>
      <sz val="11"/>
      <color indexed="8"/>
      <name val="ARIAL"/>
      <family val="2"/>
      <charset val="1"/>
    </font>
    <font>
      <b/>
      <sz val="10"/>
      <name val="Times New Roman"/>
      <family val="1"/>
    </font>
    <font>
      <b/>
      <sz val="10"/>
      <color indexed="8"/>
      <name val="Times New Roman"/>
      <family val="1"/>
    </font>
    <font>
      <i/>
      <sz val="11"/>
      <name val="Times New Roman"/>
      <family val="1"/>
    </font>
    <font>
      <i/>
      <sz val="11"/>
      <color indexed="10"/>
      <name val="Times New Roman"/>
      <family val="1"/>
    </font>
    <font>
      <b/>
      <i/>
      <u/>
      <sz val="11"/>
      <name val="Times New Roman"/>
      <family val="1"/>
    </font>
    <font>
      <sz val="12"/>
      <color indexed="10"/>
      <name val="Times New Roman"/>
      <family val="1"/>
    </font>
    <font>
      <b/>
      <sz val="12"/>
      <color rgb="FFFF0000"/>
      <name val="Times New Roman"/>
      <family val="1"/>
    </font>
    <font>
      <sz val="11"/>
      <name val="VNI-Times"/>
    </font>
    <font>
      <sz val="10"/>
      <color indexed="8"/>
      <name val="Arial"/>
      <family val="2"/>
    </font>
    <font>
      <sz val="10"/>
      <name val="VNI-Helve"/>
      <family val="2"/>
    </font>
    <font>
      <sz val="11"/>
      <name val="ＭＳ Ｐゴシック"/>
      <family val="3"/>
      <charset val="128"/>
    </font>
    <font>
      <b/>
      <sz val="20"/>
      <name val="Times New Roman"/>
      <family val="1"/>
    </font>
    <font>
      <b/>
      <sz val="11"/>
      <color rgb="FFFF0000"/>
      <name val="Times New Roman"/>
      <family val="1"/>
    </font>
  </fonts>
  <fills count="4">
    <fill>
      <patternFill patternType="none"/>
    </fill>
    <fill>
      <patternFill patternType="gray125"/>
    </fill>
    <fill>
      <patternFill patternType="solid">
        <fgColor theme="4" tint="0.79998168889431442"/>
        <bgColor indexed="26"/>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6">
    <xf numFmtId="0" fontId="0" fillId="0" borderId="0">
      <alignment vertical="top"/>
    </xf>
    <xf numFmtId="164" fontId="1" fillId="0" borderId="0" applyFill="0" applyBorder="0" applyProtection="0">
      <alignment vertical="top"/>
    </xf>
    <xf numFmtId="43" fontId="20" fillId="0" borderId="0" applyFont="0" applyFill="0" applyBorder="0" applyAlignment="0" applyProtection="0"/>
    <xf numFmtId="0" fontId="21" fillId="0" borderId="0">
      <alignment vertical="top"/>
    </xf>
    <xf numFmtId="0" fontId="22" fillId="0" borderId="0"/>
    <xf numFmtId="0" fontId="23" fillId="0" borderId="0">
      <alignment vertical="center"/>
    </xf>
  </cellStyleXfs>
  <cellXfs count="77">
    <xf numFmtId="0" fontId="0" fillId="0" borderId="0" xfId="0">
      <alignment vertical="top"/>
    </xf>
    <xf numFmtId="0" fontId="3" fillId="0" borderId="0" xfId="0" applyFont="1" applyAlignment="1">
      <alignment horizontal="center"/>
    </xf>
    <xf numFmtId="0" fontId="3" fillId="0" borderId="0" xfId="0" applyFont="1" applyAlignment="1"/>
    <xf numFmtId="0" fontId="6" fillId="0" borderId="0" xfId="0" applyFont="1" applyFill="1" applyBorder="1" applyAlignment="1"/>
    <xf numFmtId="0" fontId="3" fillId="0" borderId="0" xfId="0" applyFont="1" applyFill="1" applyBorder="1" applyAlignment="1">
      <alignment horizontal="left" vertical="center"/>
    </xf>
    <xf numFmtId="0" fontId="6" fillId="0" borderId="0" xfId="0" applyFont="1" applyFill="1" applyBorder="1" applyAlignment="1">
      <alignment horizontal="left" vertical="center"/>
    </xf>
    <xf numFmtId="0" fontId="7" fillId="0" borderId="0" xfId="0" applyFont="1" applyFill="1" applyBorder="1" applyAlignment="1">
      <alignment horizontal="left"/>
    </xf>
    <xf numFmtId="164" fontId="8" fillId="0" borderId="0" xfId="1" applyFont="1" applyFill="1" applyBorder="1" applyAlignment="1">
      <alignment horizontal="left"/>
    </xf>
    <xf numFmtId="0" fontId="9" fillId="0" borderId="0" xfId="0" applyFont="1" applyFill="1" applyBorder="1" applyAlignment="1">
      <alignment horizontal="left"/>
    </xf>
    <xf numFmtId="164" fontId="10" fillId="0" borderId="0" xfId="1" applyFont="1" applyFill="1" applyBorder="1" applyAlignment="1">
      <alignment horizontal="left"/>
    </xf>
    <xf numFmtId="14" fontId="9" fillId="0" borderId="0" xfId="0" applyNumberFormat="1" applyFont="1" applyFill="1" applyBorder="1" applyAlignment="1">
      <alignment horizontal="left"/>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0" borderId="0" xfId="0" applyFont="1" applyFill="1" applyBorder="1" applyAlignment="1"/>
    <xf numFmtId="0" fontId="11" fillId="0" borderId="0" xfId="0" applyFont="1" applyFill="1" applyBorder="1" applyAlignment="1"/>
    <xf numFmtId="164" fontId="12" fillId="0" borderId="0" xfId="1" applyFont="1" applyFill="1" applyBorder="1">
      <alignment vertical="top"/>
    </xf>
    <xf numFmtId="0" fontId="7" fillId="0" borderId="0" xfId="0" applyFont="1" applyFill="1" applyBorder="1" applyAlignment="1"/>
    <xf numFmtId="0" fontId="13" fillId="0" borderId="0" xfId="0" applyFont="1" applyFill="1" applyBorder="1" applyAlignment="1">
      <alignment horizontal="center" vertical="center"/>
    </xf>
    <xf numFmtId="0" fontId="13" fillId="3" borderId="1" xfId="0" applyFont="1" applyFill="1" applyBorder="1" applyAlignment="1">
      <alignment horizontal="center" vertical="center" wrapText="1"/>
    </xf>
    <xf numFmtId="4" fontId="13" fillId="3" borderId="1" xfId="1" applyNumberFormat="1" applyFont="1" applyFill="1" applyBorder="1" applyAlignment="1">
      <alignment horizontal="center" vertical="center" wrapText="1"/>
    </xf>
    <xf numFmtId="0" fontId="17" fillId="0" borderId="0" xfId="0" applyFont="1" applyBorder="1" applyAlignment="1">
      <alignment horizontal="left"/>
    </xf>
    <xf numFmtId="0" fontId="2" fillId="0" borderId="0" xfId="0" applyFont="1" applyBorder="1" applyAlignment="1">
      <alignment horizontal="left"/>
    </xf>
    <xf numFmtId="0" fontId="6" fillId="0" borderId="0" xfId="0" applyFont="1" applyAlignment="1"/>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13" fillId="0" borderId="0" xfId="0" applyFont="1" applyAlignment="1"/>
    <xf numFmtId="0" fontId="2" fillId="0" borderId="0" xfId="0" applyFont="1" applyFill="1" applyBorder="1" applyAlignment="1">
      <alignment horizontal="center" vertical="center"/>
    </xf>
    <xf numFmtId="164" fontId="1" fillId="0" borderId="0" xfId="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2" fillId="0" borderId="0" xfId="0" applyFont="1" applyFill="1" applyBorder="1" applyAlignment="1">
      <alignment horizontal="center"/>
    </xf>
    <xf numFmtId="164" fontId="1" fillId="0" borderId="0" xfId="1" applyFill="1" applyBorder="1">
      <alignment vertical="top"/>
    </xf>
    <xf numFmtId="0" fontId="9" fillId="0" borderId="0" xfId="0" applyFont="1" applyFill="1" applyBorder="1" applyAlignment="1">
      <alignment horizontal="right"/>
    </xf>
    <xf numFmtId="0" fontId="7" fillId="0" borderId="0" xfId="0" applyFont="1" applyFill="1" applyBorder="1" applyAlignment="1">
      <alignment horizontal="center"/>
    </xf>
    <xf numFmtId="0" fontId="2" fillId="0" borderId="0" xfId="0" applyFont="1" applyFill="1" applyBorder="1" applyAlignment="1"/>
    <xf numFmtId="0" fontId="8" fillId="0" borderId="0" xfId="0" applyFont="1" applyFill="1" applyBorder="1" applyAlignment="1"/>
    <xf numFmtId="0" fontId="3" fillId="0" borderId="0" xfId="0" applyFont="1" applyFill="1" applyBorder="1" applyAlignment="1"/>
    <xf numFmtId="0" fontId="6" fillId="0" borderId="0" xfId="0" applyFont="1" applyFill="1" applyBorder="1" applyAlignment="1">
      <alignment horizontal="right"/>
    </xf>
    <xf numFmtId="164" fontId="1" fillId="0" borderId="0" xfId="1" applyFill="1" applyBorder="1" applyProtection="1">
      <alignment vertical="top"/>
    </xf>
    <xf numFmtId="0" fontId="9" fillId="0" borderId="1" xfId="0" applyFont="1" applyFill="1" applyBorder="1" applyAlignment="1">
      <alignment vertical="center" wrapText="1"/>
    </xf>
    <xf numFmtId="0" fontId="9" fillId="0" borderId="1" xfId="0" applyFont="1" applyFill="1" applyBorder="1" applyAlignment="1">
      <alignment horizontal="left"/>
    </xf>
    <xf numFmtId="165" fontId="10" fillId="0" borderId="1" xfId="1" applyNumberFormat="1" applyFont="1" applyFill="1" applyBorder="1" applyAlignment="1">
      <alignment vertical="center"/>
    </xf>
    <xf numFmtId="0" fontId="5" fillId="0" borderId="0" xfId="0" applyFont="1" applyFill="1" applyBorder="1" applyAlignment="1"/>
    <xf numFmtId="0" fontId="2" fillId="0" borderId="0" xfId="0" applyFont="1" applyAlignment="1">
      <alignment wrapText="1"/>
    </xf>
    <xf numFmtId="0" fontId="3" fillId="0" borderId="0" xfId="0" applyFont="1" applyBorder="1" applyAlignment="1"/>
    <xf numFmtId="0" fontId="3" fillId="0" borderId="0" xfId="0" applyFont="1" applyBorder="1" applyAlignment="1">
      <alignment horizontal="center"/>
    </xf>
    <xf numFmtId="0" fontId="9"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vertical="center"/>
    </xf>
    <xf numFmtId="166" fontId="8" fillId="0" borderId="1" xfId="1" applyNumberFormat="1" applyFont="1" applyFill="1" applyBorder="1" applyAlignment="1" applyProtection="1">
      <alignment vertical="center"/>
    </xf>
    <xf numFmtId="0" fontId="9" fillId="0" borderId="1" xfId="0" applyFont="1" applyFill="1" applyBorder="1" applyAlignment="1"/>
    <xf numFmtId="0" fontId="25" fillId="0" borderId="0" xfId="0" applyFont="1" applyFill="1" applyBorder="1" applyAlignment="1"/>
    <xf numFmtId="0" fontId="15" fillId="0" borderId="0" xfId="0" applyFont="1" applyBorder="1" applyAlignment="1"/>
    <xf numFmtId="0" fontId="0" fillId="0" borderId="0" xfId="0" applyAlignment="1">
      <alignment vertical="top"/>
    </xf>
    <xf numFmtId="0" fontId="19" fillId="0" borderId="0" xfId="0" applyFont="1" applyFill="1" applyBorder="1" applyAlignment="1"/>
    <xf numFmtId="0" fontId="13" fillId="0" borderId="0" xfId="0" applyFont="1" applyFill="1" applyBorder="1" applyAlignment="1">
      <alignment vertical="center"/>
    </xf>
    <xf numFmtId="0" fontId="24" fillId="0" borderId="7" xfId="0" applyFont="1" applyFill="1" applyBorder="1" applyAlignment="1">
      <alignment horizontal="center"/>
    </xf>
    <xf numFmtId="0" fontId="2" fillId="0" borderId="0" xfId="0" applyFont="1" applyAlignment="1">
      <alignment horizontal="left"/>
    </xf>
    <xf numFmtId="0" fontId="9" fillId="0" borderId="0" xfId="0" applyFont="1" applyFill="1" applyBorder="1" applyAlignment="1">
      <alignment horizontal="left" wrapText="1"/>
    </xf>
    <xf numFmtId="0" fontId="13" fillId="2" borderId="4"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3" borderId="2" xfId="0" applyFont="1" applyFill="1" applyBorder="1" applyAlignment="1">
      <alignment horizontal="center" vertical="center"/>
    </xf>
    <xf numFmtId="0" fontId="13" fillId="3" borderId="5" xfId="0" applyFont="1" applyFill="1" applyBorder="1" applyAlignment="1">
      <alignment horizontal="center" vertical="center"/>
    </xf>
    <xf numFmtId="0" fontId="13" fillId="3" borderId="3" xfId="0" applyFont="1" applyFill="1" applyBorder="1" applyAlignment="1">
      <alignment horizontal="center" vertical="center"/>
    </xf>
    <xf numFmtId="0" fontId="7" fillId="0" borderId="0" xfId="0" applyFont="1" applyFill="1" applyBorder="1" applyAlignment="1">
      <alignment horizont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2" fillId="0" borderId="0" xfId="0" applyFont="1" applyAlignment="1">
      <alignment wrapText="1"/>
    </xf>
    <xf numFmtId="0" fontId="3" fillId="0" borderId="0" xfId="0" applyFont="1" applyAlignment="1">
      <alignment horizontal="center" wrapText="1"/>
    </xf>
    <xf numFmtId="0" fontId="7" fillId="0" borderId="2" xfId="0" applyFont="1" applyFill="1" applyBorder="1" applyAlignment="1">
      <alignment horizontal="center"/>
    </xf>
    <xf numFmtId="0" fontId="7" fillId="0" borderId="5" xfId="0" applyFont="1" applyFill="1" applyBorder="1" applyAlignment="1">
      <alignment horizontal="center"/>
    </xf>
    <xf numFmtId="164" fontId="14" fillId="3" borderId="2" xfId="1" applyFont="1" applyFill="1" applyBorder="1" applyAlignment="1">
      <alignment horizontal="center" vertical="center"/>
    </xf>
    <xf numFmtId="164" fontId="14" fillId="3" borderId="3" xfId="1" applyFont="1" applyFill="1" applyBorder="1" applyAlignment="1">
      <alignment horizontal="center" vertical="center"/>
    </xf>
  </cellXfs>
  <cellStyles count="6">
    <cellStyle name="Comma" xfId="1" builtinId="3"/>
    <cellStyle name="Comma 2" xfId="2"/>
    <cellStyle name="Normal" xfId="0" builtinId="0"/>
    <cellStyle name="Style 1" xfId="3"/>
    <cellStyle name="常规_Sheet1" xfId="4"/>
    <cellStyle name="標準_サービス価格改定用資料作成"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624182</xdr:colOff>
      <xdr:row>0</xdr:row>
      <xdr:rowOff>0</xdr:rowOff>
    </xdr:from>
    <xdr:to>
      <xdr:col>10</xdr:col>
      <xdr:colOff>895686</xdr:colOff>
      <xdr:row>4</xdr:row>
      <xdr:rowOff>9525</xdr:rowOff>
    </xdr:to>
    <xdr:pic>
      <xdr:nvPicPr>
        <xdr:cNvPr id="4" name="Picture 4" descr="Logo EPS-Final.jpg"/>
        <xdr:cNvPicPr>
          <a:picLocks noChangeAspect="1"/>
        </xdr:cNvPicPr>
      </xdr:nvPicPr>
      <xdr:blipFill>
        <a:blip xmlns:r="http://schemas.openxmlformats.org/officeDocument/2006/relationships" r:embed="rId1" cstate="print"/>
        <a:srcRect/>
        <a:stretch>
          <a:fillRect/>
        </a:stretch>
      </xdr:blipFill>
      <xdr:spPr bwMode="auto">
        <a:xfrm>
          <a:off x="6460562" y="0"/>
          <a:ext cx="3032912" cy="818729"/>
        </a:xfrm>
        <a:prstGeom prst="rect">
          <a:avLst/>
        </a:prstGeom>
        <a:noFill/>
        <a:ln w="9525">
          <a:noFill/>
          <a:miter lim="800000"/>
          <a:headEnd/>
          <a:tailEnd/>
        </a:ln>
      </xdr:spPr>
    </xdr:pic>
    <xdr:clientData/>
  </xdr:twoCellAnchor>
  <xdr:twoCellAnchor>
    <xdr:from>
      <xdr:col>8</xdr:col>
      <xdr:colOff>294155</xdr:colOff>
      <xdr:row>5</xdr:row>
      <xdr:rowOff>51101</xdr:rowOff>
    </xdr:from>
    <xdr:to>
      <xdr:col>10</xdr:col>
      <xdr:colOff>819319</xdr:colOff>
      <xdr:row>6</xdr:row>
      <xdr:rowOff>118052</xdr:rowOff>
    </xdr:to>
    <xdr:grpSp>
      <xdr:nvGrpSpPr>
        <xdr:cNvPr id="7" name="Group 6"/>
        <xdr:cNvGrpSpPr/>
      </xdr:nvGrpSpPr>
      <xdr:grpSpPr>
        <a:xfrm>
          <a:off x="7208349" y="1085083"/>
          <a:ext cx="2368350" cy="498527"/>
          <a:chOff x="7968897" y="1949233"/>
          <a:chExt cx="2560695" cy="496528"/>
        </a:xfrm>
      </xdr:grpSpPr>
      <xdr:sp macro="" textlink="">
        <xdr:nvSpPr>
          <xdr:cNvPr id="2" name="AutoShape 38"/>
          <xdr:cNvSpPr>
            <a:spLocks noChangeArrowheads="1"/>
          </xdr:cNvSpPr>
        </xdr:nvSpPr>
        <xdr:spPr bwMode="auto">
          <a:xfrm>
            <a:off x="7968897" y="1949233"/>
            <a:ext cx="2560695" cy="496528"/>
          </a:xfrm>
          <a:prstGeom prst="roundRect">
            <a:avLst>
              <a:gd name="adj" fmla="val 16667"/>
            </a:avLst>
          </a:prstGeom>
          <a:solidFill>
            <a:srgbClr val="FFCC99"/>
          </a:solidFill>
          <a:ln w="9525">
            <a:noFill/>
            <a:round/>
            <a:headEnd/>
            <a:tailEnd/>
          </a:ln>
          <a:effectLst>
            <a:prstShdw prst="shdw17" dist="17961" dir="2700000">
              <a:srgbClr val="997A5C"/>
            </a:prstShdw>
          </a:effectLst>
        </xdr:spPr>
      </xdr:sp>
      <xdr:sp macro="" textlink="">
        <xdr:nvSpPr>
          <xdr:cNvPr id="6" name="TextBox 5"/>
          <xdr:cNvSpPr txBox="1"/>
        </xdr:nvSpPr>
        <xdr:spPr>
          <a:xfrm>
            <a:off x="8027591" y="1971292"/>
            <a:ext cx="2435069" cy="448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36000" tIns="36000" rIns="36000" bIns="36000" rtlCol="0" anchor="ctr">
            <a:spAutoFit/>
          </a:bodyPr>
          <a:lstStyle/>
          <a:p>
            <a:pPr algn="l" rtl="1"/>
            <a:r>
              <a:rPr lang="en-US" sz="1200" b="1" i="0" baseline="0">
                <a:solidFill>
                  <a:schemeClr val="dk1"/>
                </a:solidFill>
                <a:effectLst/>
                <a:latin typeface="+mn-lt"/>
                <a:ea typeface="+mn-ea"/>
                <a:cs typeface="+mn-cs"/>
              </a:rPr>
              <a:t>NO</a:t>
            </a:r>
            <a:r>
              <a:rPr lang="en-US" sz="1200" b="1" i="0">
                <a:solidFill>
                  <a:schemeClr val="dk1"/>
                </a:solidFill>
                <a:effectLst/>
                <a:latin typeface="+mn-lt"/>
                <a:ea typeface="+mn-ea"/>
                <a:cs typeface="+mn-cs"/>
              </a:rPr>
              <a:t>:     </a:t>
            </a:r>
            <a:r>
              <a:rPr lang="en-US" sz="1200" b="1" i="0">
                <a:solidFill>
                  <a:srgbClr val="FF0000"/>
                </a:solidFill>
                <a:effectLst/>
                <a:latin typeface="+mn-lt"/>
                <a:ea typeface="+mn-ea"/>
                <a:cs typeface="+mn-cs"/>
              </a:rPr>
              <a:t>AV120</a:t>
            </a:r>
            <a:r>
              <a:rPr lang="en-US" sz="1200" b="1" i="0" baseline="0">
                <a:solidFill>
                  <a:srgbClr val="FF0000"/>
                </a:solidFill>
                <a:effectLst/>
                <a:latin typeface="+mn-lt"/>
                <a:ea typeface="+mn-ea"/>
                <a:cs typeface="+mn-cs"/>
              </a:rPr>
              <a:t>-0416</a:t>
            </a:r>
            <a:r>
              <a:rPr lang="en-US" sz="1200" b="1" i="0">
                <a:solidFill>
                  <a:srgbClr val="FF0000"/>
                </a:solidFill>
                <a:effectLst/>
                <a:latin typeface="+mn-lt"/>
                <a:ea typeface="+mn-ea"/>
                <a:cs typeface="+mn-cs"/>
              </a:rPr>
              <a:t>/EPS-BG</a:t>
            </a:r>
            <a:endParaRPr lang="ru-RU" sz="1200" b="1">
              <a:solidFill>
                <a:srgbClr val="FF0000"/>
              </a:solidFill>
              <a:effectLst/>
            </a:endParaRPr>
          </a:p>
          <a:p>
            <a:pPr algn="l" rtl="1"/>
            <a:r>
              <a:rPr lang="en-US" sz="1200" b="1" i="0">
                <a:solidFill>
                  <a:schemeClr val="dk1"/>
                </a:solidFill>
                <a:effectLst/>
                <a:latin typeface="+mn-lt"/>
                <a:ea typeface="+mn-ea"/>
                <a:cs typeface="+mn-cs"/>
              </a:rPr>
              <a:t>DATE: </a:t>
            </a:r>
            <a:r>
              <a:rPr lang="en-US" sz="1200" b="1" i="0">
                <a:solidFill>
                  <a:srgbClr val="FF0000"/>
                </a:solidFill>
                <a:effectLst/>
                <a:latin typeface="+mn-lt"/>
                <a:ea typeface="+mn-ea"/>
                <a:cs typeface="+mn-cs"/>
              </a:rPr>
              <a:t>27/04/2016</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abSelected="1" view="pageLayout" topLeftCell="A31" zoomScale="90" zoomScaleNormal="81" zoomScalePageLayoutView="90" workbookViewId="0">
      <selection activeCell="B43" sqref="B43"/>
    </sheetView>
  </sheetViews>
  <sheetFormatPr defaultColWidth="9.109375" defaultRowHeight="13.4"/>
  <cols>
    <col min="1" max="1" width="5.5546875" style="3" customWidth="1"/>
    <col min="2" max="2" width="15.44140625" style="3" customWidth="1"/>
    <col min="3" max="3" width="11.88671875" style="3" customWidth="1"/>
    <col min="4" max="4" width="15.5546875" style="3" customWidth="1"/>
    <col min="5" max="5" width="21.6640625" style="3" customWidth="1"/>
    <col min="6" max="6" width="8" style="33" customWidth="1"/>
    <col min="7" max="7" width="7.33203125" style="3" customWidth="1"/>
    <col min="8" max="8" width="12.88671875" style="11" customWidth="1"/>
    <col min="9" max="9" width="13.44140625" style="11" customWidth="1"/>
    <col min="10" max="10" width="12.88671875" style="3" customWidth="1"/>
    <col min="11" max="11" width="15.88671875" style="3" customWidth="1"/>
    <col min="12" max="16384" width="9.109375" style="3"/>
  </cols>
  <sheetData>
    <row r="1" spans="1:11" s="2" customFormat="1" ht="15.95">
      <c r="A1" s="25" t="s">
        <v>0</v>
      </c>
      <c r="B1" s="25"/>
      <c r="C1" s="25"/>
      <c r="D1" s="25"/>
      <c r="E1" s="25"/>
      <c r="F1" s="25"/>
      <c r="G1" s="1"/>
    </row>
    <row r="2" spans="1:11" s="2" customFormat="1" ht="15.95">
      <c r="A2" s="2" t="s">
        <v>1</v>
      </c>
      <c r="D2" s="1"/>
      <c r="G2" s="1"/>
    </row>
    <row r="3" spans="1:11" s="2" customFormat="1" ht="15.95">
      <c r="A3" s="2" t="s">
        <v>2</v>
      </c>
      <c r="D3" s="1"/>
      <c r="G3" s="1"/>
    </row>
    <row r="4" spans="1:11" s="2" customFormat="1" ht="15.95">
      <c r="A4" s="2" t="s">
        <v>3</v>
      </c>
      <c r="D4" s="1"/>
      <c r="G4" s="1"/>
    </row>
    <row r="5" spans="1:11" s="2" customFormat="1" ht="15.95">
      <c r="A5" s="46"/>
      <c r="B5" s="46"/>
      <c r="C5" s="46"/>
      <c r="D5" s="47"/>
      <c r="E5" s="46"/>
      <c r="F5" s="46"/>
      <c r="G5" s="47"/>
      <c r="H5" s="46"/>
      <c r="I5" s="46"/>
    </row>
    <row r="6" spans="1:11" ht="33.799999999999997" customHeight="1">
      <c r="A6" s="60" t="s">
        <v>42</v>
      </c>
      <c r="B6" s="60"/>
      <c r="C6" s="60"/>
      <c r="D6" s="60"/>
      <c r="E6" s="60"/>
      <c r="F6" s="60"/>
      <c r="G6" s="60"/>
      <c r="H6" s="60"/>
      <c r="I6" s="60"/>
      <c r="J6" s="60"/>
      <c r="K6" s="60"/>
    </row>
    <row r="7" spans="1:11" s="44" customFormat="1" ht="11.35" customHeight="1"/>
    <row r="8" spans="1:11" s="5" customFormat="1" ht="15.95" customHeight="1">
      <c r="A8" s="4" t="s">
        <v>4</v>
      </c>
      <c r="B8" s="4"/>
      <c r="C8" s="4"/>
      <c r="D8" s="4"/>
      <c r="E8" s="4"/>
      <c r="F8" s="4"/>
      <c r="G8" s="4"/>
      <c r="H8" s="4"/>
      <c r="I8" s="4"/>
    </row>
    <row r="9" spans="1:11" ht="15.95" customHeight="1">
      <c r="A9" s="4" t="s">
        <v>5</v>
      </c>
      <c r="B9" s="4"/>
      <c r="C9" s="4"/>
      <c r="D9" s="4"/>
      <c r="E9" s="4"/>
      <c r="F9" s="4"/>
      <c r="G9" s="4"/>
      <c r="H9" s="4"/>
      <c r="I9" s="4"/>
    </row>
    <row r="10" spans="1:11" ht="20.25" customHeight="1">
      <c r="A10" s="6" t="s">
        <v>24</v>
      </c>
      <c r="B10" s="6"/>
      <c r="C10" s="6"/>
      <c r="D10" s="6"/>
      <c r="E10" s="6"/>
      <c r="F10" s="7"/>
      <c r="G10" s="8"/>
      <c r="H10" s="8"/>
      <c r="J10" s="13" t="s">
        <v>7</v>
      </c>
    </row>
    <row r="11" spans="1:11" ht="18" customHeight="1">
      <c r="A11" s="8" t="s">
        <v>25</v>
      </c>
      <c r="B11" s="8"/>
      <c r="C11" s="8"/>
      <c r="D11" s="8"/>
      <c r="E11" s="8"/>
      <c r="F11" s="9"/>
      <c r="G11" s="10"/>
      <c r="H11" s="10"/>
    </row>
    <row r="12" spans="1:11" ht="18" customHeight="1">
      <c r="A12" s="62" t="s">
        <v>27</v>
      </c>
      <c r="B12" s="62"/>
      <c r="C12" s="62"/>
      <c r="D12" s="62"/>
      <c r="E12" s="62"/>
      <c r="F12" s="6"/>
    </row>
    <row r="13" spans="1:11" s="13" customFormat="1" ht="16.600000000000001" customHeight="1">
      <c r="A13" s="13" t="s">
        <v>6</v>
      </c>
      <c r="B13" s="14"/>
      <c r="C13" s="13" t="s">
        <v>28</v>
      </c>
      <c r="F13" s="15"/>
      <c r="H13" s="16" t="s">
        <v>41</v>
      </c>
      <c r="J13" s="13" t="s">
        <v>51</v>
      </c>
      <c r="K13" s="55" t="s">
        <v>52</v>
      </c>
    </row>
    <row r="14" spans="1:11" s="13" customFormat="1" ht="27.1" customHeight="1">
      <c r="A14" s="63" t="s">
        <v>43</v>
      </c>
      <c r="B14" s="65" t="s">
        <v>44</v>
      </c>
      <c r="C14" s="66"/>
      <c r="D14" s="66"/>
      <c r="E14" s="67"/>
      <c r="F14" s="63" t="s">
        <v>49</v>
      </c>
      <c r="G14" s="63" t="s">
        <v>48</v>
      </c>
      <c r="H14" s="75" t="s">
        <v>55</v>
      </c>
      <c r="I14" s="76"/>
      <c r="J14" s="63" t="s">
        <v>56</v>
      </c>
      <c r="K14" s="63" t="s">
        <v>57</v>
      </c>
    </row>
    <row r="15" spans="1:11" s="17" customFormat="1" ht="52.6" customHeight="1">
      <c r="A15" s="64"/>
      <c r="B15" s="18" t="s">
        <v>45</v>
      </c>
      <c r="C15" s="18" t="s">
        <v>46</v>
      </c>
      <c r="D15" s="18" t="s">
        <v>50</v>
      </c>
      <c r="E15" s="18" t="s">
        <v>47</v>
      </c>
      <c r="F15" s="64"/>
      <c r="G15" s="64"/>
      <c r="H15" s="19" t="s">
        <v>53</v>
      </c>
      <c r="I15" s="18" t="s">
        <v>54</v>
      </c>
      <c r="J15" s="64"/>
      <c r="K15" s="64"/>
    </row>
    <row r="16" spans="1:11" s="8" customFormat="1" ht="56.1">
      <c r="A16" s="48">
        <v>1</v>
      </c>
      <c r="B16" s="41" t="s">
        <v>34</v>
      </c>
      <c r="C16" s="42"/>
      <c r="D16" s="48" t="s">
        <v>30</v>
      </c>
      <c r="E16" s="41" t="s">
        <v>40</v>
      </c>
      <c r="F16" s="48" t="s">
        <v>8</v>
      </c>
      <c r="G16" s="48">
        <v>2</v>
      </c>
      <c r="H16" s="43">
        <v>8500000</v>
      </c>
      <c r="I16" s="43">
        <f>H16*G16</f>
        <v>17000000</v>
      </c>
      <c r="J16" s="49" t="s">
        <v>33</v>
      </c>
      <c r="K16" s="50" t="s">
        <v>31</v>
      </c>
    </row>
    <row r="17" spans="1:11" s="8" customFormat="1" ht="56.1">
      <c r="A17" s="48">
        <v>2</v>
      </c>
      <c r="B17" s="41" t="s">
        <v>35</v>
      </c>
      <c r="C17" s="42"/>
      <c r="D17" s="51" t="s">
        <v>37</v>
      </c>
      <c r="E17" s="41" t="s">
        <v>39</v>
      </c>
      <c r="F17" s="48" t="s">
        <v>8</v>
      </c>
      <c r="G17" s="48">
        <v>1</v>
      </c>
      <c r="H17" s="43">
        <v>10500000</v>
      </c>
      <c r="I17" s="43">
        <f t="shared" ref="I17:I19" si="0">H17*G17</f>
        <v>10500000</v>
      </c>
      <c r="J17" s="49" t="s">
        <v>33</v>
      </c>
      <c r="K17" s="50" t="s">
        <v>31</v>
      </c>
    </row>
    <row r="18" spans="1:11" s="8" customFormat="1" ht="56.1">
      <c r="A18" s="48">
        <v>3</v>
      </c>
      <c r="B18" s="41" t="s">
        <v>36</v>
      </c>
      <c r="C18" s="42"/>
      <c r="D18" s="48" t="s">
        <v>32</v>
      </c>
      <c r="E18" s="41" t="s">
        <v>39</v>
      </c>
      <c r="F18" s="48" t="s">
        <v>8</v>
      </c>
      <c r="G18" s="48">
        <v>2</v>
      </c>
      <c r="H18" s="43">
        <v>5500000</v>
      </c>
      <c r="I18" s="43">
        <f t="shared" si="0"/>
        <v>11000000</v>
      </c>
      <c r="J18" s="49" t="s">
        <v>33</v>
      </c>
      <c r="K18" s="50" t="s">
        <v>31</v>
      </c>
    </row>
    <row r="19" spans="1:11" s="8" customFormat="1" ht="24.7" customHeight="1">
      <c r="A19" s="48">
        <v>4</v>
      </c>
      <c r="B19" s="52" t="s">
        <v>29</v>
      </c>
      <c r="C19" s="48"/>
      <c r="D19" s="48"/>
      <c r="E19" s="48"/>
      <c r="F19" s="48" t="s">
        <v>8</v>
      </c>
      <c r="G19" s="48">
        <v>5</v>
      </c>
      <c r="H19" s="43">
        <v>300000</v>
      </c>
      <c r="I19" s="43">
        <f t="shared" si="0"/>
        <v>1500000</v>
      </c>
      <c r="J19" s="52"/>
      <c r="K19" s="42"/>
    </row>
    <row r="20" spans="1:11" ht="19.45" customHeight="1">
      <c r="A20" s="73" t="s">
        <v>9</v>
      </c>
      <c r="B20" s="74"/>
      <c r="C20" s="74"/>
      <c r="D20" s="74"/>
      <c r="E20" s="74"/>
      <c r="F20" s="74"/>
      <c r="G20" s="74"/>
      <c r="H20" s="74"/>
      <c r="I20" s="53">
        <f>SUM(I16:I19)</f>
        <v>40000000</v>
      </c>
      <c r="J20" s="54"/>
      <c r="K20" s="54"/>
    </row>
    <row r="21" spans="1:11" ht="19.45" customHeight="1">
      <c r="A21" s="73" t="s">
        <v>10</v>
      </c>
      <c r="B21" s="74"/>
      <c r="C21" s="74"/>
      <c r="D21" s="74"/>
      <c r="E21" s="74"/>
      <c r="F21" s="74"/>
      <c r="G21" s="74"/>
      <c r="H21" s="74"/>
      <c r="I21" s="53">
        <f>I20*10%</f>
        <v>4000000</v>
      </c>
      <c r="J21" s="54"/>
      <c r="K21" s="54"/>
    </row>
    <row r="22" spans="1:11" ht="19.45" customHeight="1">
      <c r="A22" s="73" t="s">
        <v>11</v>
      </c>
      <c r="B22" s="74"/>
      <c r="C22" s="74"/>
      <c r="D22" s="74"/>
      <c r="E22" s="74"/>
      <c r="F22" s="74"/>
      <c r="G22" s="74"/>
      <c r="H22" s="74"/>
      <c r="I22" s="53">
        <f>SUM(I20:I21)</f>
        <v>44000000</v>
      </c>
      <c r="J22" s="54"/>
      <c r="K22" s="54"/>
    </row>
    <row r="23" spans="1:11" s="57" customFormat="1" ht="18.8" customHeight="1">
      <c r="A23" s="56" t="s">
        <v>38</v>
      </c>
    </row>
    <row r="24" spans="1:11" s="21" customFormat="1" ht="19.45" customHeight="1">
      <c r="A24" s="20" t="s">
        <v>12</v>
      </c>
    </row>
    <row r="25" spans="1:11" s="22" customFormat="1" ht="18" customHeight="1">
      <c r="A25" s="61" t="s">
        <v>26</v>
      </c>
      <c r="B25" s="61"/>
      <c r="C25" s="61"/>
      <c r="D25" s="61"/>
      <c r="E25" s="61"/>
      <c r="F25" s="61"/>
      <c r="G25" s="61"/>
      <c r="H25" s="61"/>
    </row>
    <row r="26" spans="1:11" s="22" customFormat="1" ht="17.2" customHeight="1">
      <c r="A26" s="61" t="s">
        <v>13</v>
      </c>
      <c r="B26" s="61"/>
      <c r="C26" s="61"/>
      <c r="D26" s="61"/>
      <c r="E26" s="61"/>
      <c r="F26" s="61"/>
      <c r="G26" s="61"/>
      <c r="H26" s="61"/>
    </row>
    <row r="27" spans="1:11" s="22" customFormat="1" ht="94.5" customHeight="1">
      <c r="A27" s="71" t="s">
        <v>58</v>
      </c>
      <c r="B27" s="71"/>
      <c r="C27" s="71"/>
      <c r="D27" s="71"/>
      <c r="E27" s="71"/>
      <c r="F27" s="71"/>
      <c r="G27" s="71"/>
      <c r="H27" s="71"/>
      <c r="I27" s="71"/>
      <c r="J27" s="71"/>
      <c r="K27" s="71"/>
    </row>
    <row r="28" spans="1:11" s="45" customFormat="1" ht="18.8" customHeight="1">
      <c r="A28" s="25" t="s">
        <v>14</v>
      </c>
    </row>
    <row r="29" spans="1:11" s="45" customFormat="1" ht="18.8" customHeight="1">
      <c r="A29" s="25" t="s">
        <v>15</v>
      </c>
    </row>
    <row r="30" spans="1:11" s="22" customFormat="1" ht="33" customHeight="1">
      <c r="A30" s="72" t="s">
        <v>16</v>
      </c>
      <c r="B30" s="72"/>
      <c r="C30" s="72"/>
      <c r="D30" s="72"/>
      <c r="E30" s="72"/>
      <c r="F30" s="72"/>
      <c r="G30" s="72"/>
      <c r="H30" s="72"/>
      <c r="I30" s="72"/>
      <c r="J30" s="72"/>
      <c r="K30" s="72"/>
    </row>
    <row r="31" spans="1:11" s="26" customFormat="1" ht="18.8" customHeight="1">
      <c r="A31" s="23"/>
      <c r="B31" s="24" t="s">
        <v>17</v>
      </c>
      <c r="C31" s="25"/>
      <c r="D31" s="23"/>
      <c r="E31" s="23"/>
      <c r="F31" s="23"/>
      <c r="G31" s="23"/>
      <c r="H31" s="25"/>
    </row>
    <row r="32" spans="1:11" s="29" customFormat="1" ht="29.35" customHeight="1">
      <c r="A32" s="69" t="s">
        <v>18</v>
      </c>
      <c r="B32" s="69"/>
      <c r="C32" s="27"/>
      <c r="E32" s="59" t="s">
        <v>19</v>
      </c>
      <c r="F32" s="28"/>
      <c r="H32" s="70" t="s">
        <v>20</v>
      </c>
      <c r="I32" s="70"/>
      <c r="J32" s="70"/>
    </row>
    <row r="33" spans="1:9" s="29" customFormat="1" ht="29.35" customHeight="1">
      <c r="A33" s="30"/>
      <c r="B33" s="30"/>
      <c r="C33" s="27"/>
      <c r="E33" s="30"/>
      <c r="F33" s="28"/>
      <c r="G33" s="31"/>
      <c r="H33" s="30"/>
      <c r="I33" s="30"/>
    </row>
    <row r="34" spans="1:9" ht="18" customHeight="1">
      <c r="A34" s="58" t="s">
        <v>21</v>
      </c>
      <c r="B34" s="58"/>
      <c r="C34" s="32"/>
      <c r="E34" s="16" t="s">
        <v>22</v>
      </c>
      <c r="G34" s="34"/>
      <c r="H34" s="35"/>
      <c r="I34" s="35"/>
    </row>
    <row r="35" spans="1:9" ht="14.05">
      <c r="E35" s="16" t="s">
        <v>23</v>
      </c>
    </row>
    <row r="36" spans="1:9" ht="0.8" customHeight="1">
      <c r="G36" s="34"/>
      <c r="H36" s="12"/>
      <c r="I36" s="12"/>
    </row>
    <row r="37" spans="1:9" ht="25.5" hidden="1" customHeight="1">
      <c r="B37" s="36"/>
      <c r="C37" s="36"/>
      <c r="D37" s="13"/>
      <c r="E37" s="34"/>
      <c r="G37" s="34"/>
      <c r="H37" s="12"/>
      <c r="I37" s="12"/>
    </row>
    <row r="38" spans="1:9" ht="25.5" hidden="1" customHeight="1">
      <c r="D38" s="37"/>
      <c r="E38" s="34"/>
      <c r="G38" s="34"/>
      <c r="H38" s="12"/>
      <c r="I38" s="12"/>
    </row>
    <row r="39" spans="1:9" ht="25.5" hidden="1">
      <c r="D39" s="13"/>
      <c r="E39" s="34"/>
      <c r="G39" s="34"/>
      <c r="H39" s="12"/>
      <c r="I39" s="12"/>
    </row>
    <row r="40" spans="1:9" ht="25.5" hidden="1">
      <c r="D40" s="13"/>
      <c r="E40" s="34"/>
      <c r="G40" s="34"/>
      <c r="H40" s="12"/>
      <c r="I40" s="12"/>
    </row>
    <row r="41" spans="1:9" ht="25.5" hidden="1">
      <c r="A41" s="38"/>
      <c r="E41" s="39"/>
      <c r="G41" s="39"/>
    </row>
    <row r="42" spans="1:9" ht="14.05">
      <c r="D42" s="68"/>
      <c r="E42" s="68"/>
      <c r="G42" s="39"/>
    </row>
    <row r="43" spans="1:9">
      <c r="G43" s="39"/>
    </row>
    <row r="44" spans="1:9" ht="15.95">
      <c r="A44" s="38"/>
      <c r="F44" s="40"/>
    </row>
    <row r="46" spans="1:9">
      <c r="F46" s="40"/>
    </row>
  </sheetData>
  <mergeCells count="19">
    <mergeCell ref="D42:E42"/>
    <mergeCell ref="A26:H26"/>
    <mergeCell ref="A32:B32"/>
    <mergeCell ref="H32:J32"/>
    <mergeCell ref="A27:K27"/>
    <mergeCell ref="A30:K30"/>
    <mergeCell ref="A6:K6"/>
    <mergeCell ref="A25:H25"/>
    <mergeCell ref="A12:E12"/>
    <mergeCell ref="A14:A15"/>
    <mergeCell ref="F14:F15"/>
    <mergeCell ref="G14:G15"/>
    <mergeCell ref="B14:E14"/>
    <mergeCell ref="J14:J15"/>
    <mergeCell ref="K14:K15"/>
    <mergeCell ref="A20:H20"/>
    <mergeCell ref="A21:H21"/>
    <mergeCell ref="A22:H22"/>
    <mergeCell ref="H14:I14"/>
  </mergeCells>
  <pageMargins left="0.15748031496062992" right="0.15748031496062992" top="0.31496062992125984" bottom="0.31496062992125984" header="0.23622047244094491" footer="0.15748031496062992"/>
  <pageSetup paperSize="9" firstPageNumber="0" orientation="landscape" horizontalDpi="300" verticalDpi="300" r:id="rId1"/>
  <headerFooter alignWithMargins="0">
    <oddFooter>&amp;C&amp;7XIN QUÝ KHÁCH HÀNG LƯU Ý TẤT CẢ BẢNG CHÀO GIÁ CỦA CÔNG TY CHÚNG TÔI ĐỀU PHẢI CÓ CHỮ KÝ CỦA BGĐ, ĐÓNG DẤU PKD MỚI ĐƯỢC CÔNG NHẬN VÀ CÓ GIÁ TRỊ GIAO DỊCH, MUA BÁN.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mau bao gia EPS</vt:lpstr>
      <vt:lpstr>'mau bao gia EPS'!Print_Area</vt:lpstr>
    </vt:vector>
  </TitlesOfParts>
  <Company>Version 5.1 build 2600</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hchanh-07</dc:creator>
  <cp:lastModifiedBy>dung</cp:lastModifiedBy>
  <cp:lastPrinted>2016-08-09T04:20:37Z</cp:lastPrinted>
  <dcterms:created xsi:type="dcterms:W3CDTF">2016-04-27T04:14:55Z</dcterms:created>
  <dcterms:modified xsi:type="dcterms:W3CDTF">2016-08-17T04:48:22Z</dcterms:modified>
</cp:coreProperties>
</file>