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Learning\Newcomer\NPower JDA\Course 3\"/>
    </mc:Choice>
  </mc:AlternateContent>
  <xr:revisionPtr revIDLastSave="0" documentId="13_ncr:1_{4B6AE288-83BF-4E4A-A63C-CAE76511115D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2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/>
  <c r="J92" i="1" a="1"/>
  <c r="J92" i="1" s="1"/>
  <c r="J93" i="1" a="1"/>
  <c r="J93" i="1"/>
  <c r="J94" i="1" a="1"/>
  <c r="J94" i="1" s="1"/>
  <c r="J95" i="1" a="1"/>
  <c r="J95" i="1"/>
  <c r="J96" i="1" a="1"/>
  <c r="J96" i="1" s="1"/>
  <c r="J97" i="1" a="1"/>
  <c r="J97" i="1"/>
  <c r="J98" i="1" a="1"/>
  <c r="J98" i="1" s="1"/>
  <c r="J99" i="1" a="1"/>
  <c r="J99" i="1"/>
  <c r="J100" i="1" a="1"/>
  <c r="J100" i="1" s="1"/>
  <c r="J101" i="1" a="1"/>
  <c r="J101" i="1"/>
  <c r="J102" i="1" a="1"/>
  <c r="J102" i="1" s="1"/>
  <c r="J103" i="1" a="1"/>
  <c r="J103" i="1"/>
  <c r="J104" i="1" a="1"/>
  <c r="J104" i="1" s="1"/>
  <c r="J105" i="1" a="1"/>
  <c r="J105" i="1"/>
  <c r="J106" i="1" a="1"/>
  <c r="J106" i="1" s="1"/>
  <c r="J107" i="1" a="1"/>
  <c r="J107" i="1"/>
  <c r="J108" i="1" a="1"/>
  <c r="J108" i="1" s="1"/>
  <c r="J109" i="1" a="1"/>
  <c r="J109" i="1"/>
  <c r="J110" i="1" a="1"/>
  <c r="J110" i="1" s="1"/>
  <c r="J111" i="1" a="1"/>
  <c r="J111" i="1"/>
  <c r="J112" i="1" a="1"/>
  <c r="J112" i="1" s="1"/>
  <c r="J113" i="1" a="1"/>
  <c r="J113" i="1"/>
  <c r="J114" i="1" a="1"/>
  <c r="J114" i="1" s="1"/>
  <c r="J115" i="1" a="1"/>
  <c r="J115" i="1"/>
  <c r="J116" i="1" a="1"/>
  <c r="J116" i="1" s="1"/>
  <c r="J117" i="1" a="1"/>
  <c r="J117" i="1"/>
  <c r="J118" i="1" a="1"/>
  <c r="J118" i="1" s="1"/>
  <c r="J119" i="1" a="1"/>
  <c r="J119" i="1"/>
  <c r="J120" i="1" a="1"/>
  <c r="J120" i="1" s="1"/>
  <c r="J121" i="1" a="1"/>
  <c r="J121" i="1"/>
  <c r="J122" i="1" a="1"/>
  <c r="J122" i="1" s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<sst xmlns="http://schemas.openxmlformats.org/spreadsheetml/2006/main" count="1484" uniqueCount="210">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</sst>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96"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70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1" i="0" u="none" strike="noStrike" baseline="0">
                <a:effectLst/>
              </a:rPr>
              <a:t>Average Retention % of Japanese Auto Manufacturers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'Line Chart'!$A$4:$A$15</c:f>
              <c:multiLvlStrCache>
                <c:ptCount val="10"/>
                <c:lvl>
                  <c:pt idx="7">
                    <c:v>Forester</c:v>
                  </c:pt>
                  <c:pt idx="8">
                    <c:v>Outback</c:v>
                  </c:pt>
                </c:lvl>
                <c:lvl>
                  <c:pt idx="0">
                    <c:v>Acura</c:v>
                  </c:pt>
                  <c:pt idx="1">
                    <c:v>BMW</c:v>
                  </c:pt>
                  <c:pt idx="2">
                    <c:v>Honda</c:v>
                  </c:pt>
                  <c:pt idx="3">
                    <c:v>Infiniti</c:v>
                  </c:pt>
                  <c:pt idx="4">
                    <c:v>Lexus</c:v>
                  </c:pt>
                  <c:pt idx="5">
                    <c:v>Mitsubishi</c:v>
                  </c:pt>
                  <c:pt idx="6">
                    <c:v>Nissan</c:v>
                  </c:pt>
                  <c:pt idx="7">
                    <c:v>Subaru</c:v>
                  </c:pt>
                  <c:pt idx="9">
                    <c:v>Toyota</c:v>
                  </c:pt>
                </c:lvl>
              </c:multiLvlStrCache>
            </c:multiLvlStrRef>
          </c:cat>
          <c:val>
            <c:numRef>
              <c:f>'Line Chart'!$B$4:$B$15</c:f>
              <c:numCache>
                <c:formatCode>0%</c:formatCode>
                <c:ptCount val="10"/>
                <c:pt idx="0">
                  <c:v>0.72283075715273559</c:v>
                </c:pt>
                <c:pt idx="1">
                  <c:v>0.89831326065008865</c:v>
                </c:pt>
                <c:pt idx="2">
                  <c:v>0.77905831386241042</c:v>
                </c:pt>
                <c:pt idx="3">
                  <c:v>0.66825046665535381</c:v>
                </c:pt>
                <c:pt idx="4">
                  <c:v>0.81091600903068206</c:v>
                </c:pt>
                <c:pt idx="5">
                  <c:v>0.6363812745454791</c:v>
                </c:pt>
                <c:pt idx="6">
                  <c:v>0.58818618467041606</c:v>
                </c:pt>
                <c:pt idx="7">
                  <c:v>0.73809405324707644</c:v>
                </c:pt>
                <c:pt idx="8">
                  <c:v>0.73892927957699939</c:v>
                </c:pt>
                <c:pt idx="9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AF-416C-A699-4DDBCC57A1A6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37298416"/>
        <c:axId val="1756511840"/>
      </c:lineChart>
      <c:catAx>
        <c:axId val="193729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511840"/>
        <c:crosses val="autoZero"/>
        <c:auto val="1"/>
        <c:lblAlgn val="ctr"/>
        <c:lblOffset val="100"/>
        <c:noMultiLvlLbl val="0"/>
      </c:catAx>
      <c:valAx>
        <c:axId val="175651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29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1107492034658002"/>
          <c:y val="0.11947413044288868"/>
          <c:w val="0.61521102828900442"/>
          <c:h val="0.64068488796917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Chart'!$A$4:$A$18</c:f>
              <c:multiLvlStrCache>
                <c:ptCount val="12"/>
                <c:lvl>
                  <c:pt idx="0">
                    <c:v>A4</c:v>
                  </c:pt>
                  <c:pt idx="1">
                    <c:v>A6</c:v>
                  </c:pt>
                  <c:pt idx="2">
                    <c:v>A8</c:v>
                  </c:pt>
                  <c:pt idx="3">
                    <c:v>4Runner</c:v>
                  </c:pt>
                  <c:pt idx="4">
                    <c:v>Avalon</c:v>
                  </c:pt>
                  <c:pt idx="5">
                    <c:v>Camry</c:v>
                  </c:pt>
                  <c:pt idx="6">
                    <c:v>Celica</c:v>
                  </c:pt>
                  <c:pt idx="7">
                    <c:v>Corolla</c:v>
                  </c:pt>
                  <c:pt idx="8">
                    <c:v>Land Cruiser</c:v>
                  </c:pt>
                  <c:pt idx="9">
                    <c:v>RAV4</c:v>
                  </c:pt>
                  <c:pt idx="10">
                    <c:v>Sienna</c:v>
                  </c:pt>
                  <c:pt idx="11">
                    <c:v>Tacoma</c:v>
                  </c:pt>
                </c:lvl>
                <c:lvl>
                  <c:pt idx="0">
                    <c:v>Audi</c:v>
                  </c:pt>
                  <c:pt idx="3">
                    <c:v>Toyota</c:v>
                  </c:pt>
                </c:lvl>
              </c:multiLvlStrCache>
            </c:multiLvlStrRef>
          </c:cat>
          <c:val>
            <c:numRef>
              <c:f>'Bar Chart'!$B$4:$B$18</c:f>
              <c:numCache>
                <c:formatCode>"$"#,##0.00</c:formatCode>
                <c:ptCount val="12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19425</c:v>
                </c:pt>
                <c:pt idx="4">
                  <c:v>18140</c:v>
                </c:pt>
                <c:pt idx="5">
                  <c:v>13245</c:v>
                </c:pt>
                <c:pt idx="6">
                  <c:v>15445</c:v>
                </c:pt>
                <c:pt idx="7">
                  <c:v>10025</c:v>
                </c:pt>
                <c:pt idx="8">
                  <c:v>34080</c:v>
                </c:pt>
                <c:pt idx="9">
                  <c:v>13325</c:v>
                </c:pt>
                <c:pt idx="10">
                  <c:v>18689</c:v>
                </c:pt>
                <c:pt idx="11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6D-44FA-B772-F6D189ED899F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Chart'!$A$4:$A$18</c:f>
              <c:multiLvlStrCache>
                <c:ptCount val="12"/>
                <c:lvl>
                  <c:pt idx="0">
                    <c:v>A4</c:v>
                  </c:pt>
                  <c:pt idx="1">
                    <c:v>A6</c:v>
                  </c:pt>
                  <c:pt idx="2">
                    <c:v>A8</c:v>
                  </c:pt>
                  <c:pt idx="3">
                    <c:v>4Runner</c:v>
                  </c:pt>
                  <c:pt idx="4">
                    <c:v>Avalon</c:v>
                  </c:pt>
                  <c:pt idx="5">
                    <c:v>Camry</c:v>
                  </c:pt>
                  <c:pt idx="6">
                    <c:v>Celica</c:v>
                  </c:pt>
                  <c:pt idx="7">
                    <c:v>Corolla</c:v>
                  </c:pt>
                  <c:pt idx="8">
                    <c:v>Land Cruiser</c:v>
                  </c:pt>
                  <c:pt idx="9">
                    <c:v>RAV4</c:v>
                  </c:pt>
                  <c:pt idx="10">
                    <c:v>Sienna</c:v>
                  </c:pt>
                  <c:pt idx="11">
                    <c:v>Tacoma</c:v>
                  </c:pt>
                </c:lvl>
                <c:lvl>
                  <c:pt idx="0">
                    <c:v>Audi</c:v>
                  </c:pt>
                  <c:pt idx="3">
                    <c:v>Toyota</c:v>
                  </c:pt>
                </c:lvl>
              </c:multiLvlStrCache>
            </c:multiLvlStrRef>
          </c:cat>
          <c:val>
            <c:numRef>
              <c:f>'Bar Chart'!$C$4:$C$18</c:f>
              <c:numCache>
                <c:formatCode>"$"#,##0.00</c:formatCode>
                <c:ptCount val="12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22288</c:v>
                </c:pt>
                <c:pt idx="4">
                  <c:v>25545</c:v>
                </c:pt>
                <c:pt idx="5">
                  <c:v>17518</c:v>
                </c:pt>
                <c:pt idx="6">
                  <c:v>16875</c:v>
                </c:pt>
                <c:pt idx="7">
                  <c:v>13108</c:v>
                </c:pt>
                <c:pt idx="8">
                  <c:v>51728</c:v>
                </c:pt>
                <c:pt idx="9">
                  <c:v>16888</c:v>
                </c:pt>
                <c:pt idx="10">
                  <c:v>22368</c:v>
                </c:pt>
                <c:pt idx="11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6D-44FA-B772-F6D189ED899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715523520"/>
        <c:axId val="1716560976"/>
      </c:barChart>
      <c:catAx>
        <c:axId val="1715523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560976"/>
        <c:crosses val="autoZero"/>
        <c:auto val="1"/>
        <c:lblAlgn val="ctr"/>
        <c:lblOffset val="100"/>
        <c:noMultiLvlLbl val="0"/>
      </c:catAx>
      <c:valAx>
        <c:axId val="171656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52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4040739276157311"/>
          <c:y val="0.84435417262380974"/>
          <c:w val="0.18333448299487182"/>
          <c:h val="0.152723630737164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E5-45C2-B1FE-E7996EC936E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716560560"/>
        <c:axId val="1716558480"/>
      </c:areaChart>
      <c:catAx>
        <c:axId val="1716560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558480"/>
        <c:crosses val="autoZero"/>
        <c:auto val="1"/>
        <c:lblAlgn val="ctr"/>
        <c:lblOffset val="100"/>
        <c:noMultiLvlLbl val="0"/>
      </c:catAx>
      <c:valAx>
        <c:axId val="171655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560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1" i="0" u="none" strike="noStrike" baseline="0">
                <a:effectLst/>
              </a:rPr>
              <a:t>Power Perf Factor of Toyota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7171296296296296"/>
          <c:w val="0.87194160104986862"/>
          <c:h val="0.5869469962088071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44-42A6-9AF9-CD48BF6AB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0577856"/>
        <c:axId val="1710589088"/>
      </c:barChart>
      <c:catAx>
        <c:axId val="171057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589088"/>
        <c:crosses val="autoZero"/>
        <c:auto val="1"/>
        <c:lblAlgn val="ctr"/>
        <c:lblOffset val="100"/>
        <c:noMultiLvlLbl val="0"/>
      </c:catAx>
      <c:valAx>
        <c:axId val="171058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57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039669728783902"/>
          <c:y val="0.9009601924759405"/>
          <c:w val="0.22658858267716539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485774</xdr:colOff>
      <xdr:row>0</xdr:row>
      <xdr:rowOff>90486</xdr:rowOff>
    </xdr:from>
    <xdr:to>
      <xdr:col>8</xdr:col>
      <xdr:colOff>371475</xdr:colOff>
      <xdr:row>18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E50BCA-517A-9948-02DD-D505BEE69B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166687</xdr:rowOff>
    </xdr:from>
    <xdr:to>
      <xdr:col>6</xdr:col>
      <xdr:colOff>1262064</xdr:colOff>
      <xdr:row>36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5D7E9C-0968-CEF7-2E59-3118A5CCE8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158</xdr:row>
      <xdr:rowOff>14287</xdr:rowOff>
    </xdr:from>
    <xdr:to>
      <xdr:col>6</xdr:col>
      <xdr:colOff>695324</xdr:colOff>
      <xdr:row>172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FB6D33-37E5-5F84-9A1E-FF01CC5F79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158</xdr:row>
      <xdr:rowOff>33337</xdr:rowOff>
    </xdr:from>
    <xdr:to>
      <xdr:col>3</xdr:col>
      <xdr:colOff>1333500</xdr:colOff>
      <xdr:row>172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110B19-AEFA-C150-1A9C-6AACC47B83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9">
  <location ref="A3:B15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h="1"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2">
    <i>
      <x/>
    </i>
    <i>
      <x v="2"/>
    </i>
    <i>
      <x v="9"/>
    </i>
    <i>
      <x v="11"/>
    </i>
    <i>
      <x v="14"/>
    </i>
    <i>
      <x v="18"/>
    </i>
    <i>
      <x v="19"/>
    </i>
    <i>
      <x v="26"/>
    </i>
    <i r="1">
      <x v="64"/>
    </i>
    <i r="1">
      <x v="105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95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94">
      <pivotArea outline="0" collapsedLevelsAreSubtotals="1" fieldPosition="0"/>
    </format>
    <format dxfId="93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9">
  <location ref="A3:C18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5">
    <i>
      <x v="1"/>
    </i>
    <i r="1">
      <x v="8"/>
    </i>
    <i r="1">
      <x v="9"/>
    </i>
    <i r="1">
      <x v="10"/>
    </i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9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9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89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86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85" dataCellStyle="60% - Accent2"/>
    <tableColumn id="1" xr3:uid="{91732ACF-B59B-4736-A06E-BE7ADB4669C2}" name="Model" dataDxfId="84" dataCellStyle="60% - Accent6"/>
    <tableColumn id="4" xr3:uid="{AC38EB39-9FE7-4815-9A95-BD4739621249}" name="Unit Sales" dataDxfId="83"/>
    <tableColumn id="5" xr3:uid="{48155666-2FFE-4435-98FA-77A71F62A4CD}" name="Price" dataDxfId="82"/>
    <tableColumn id="6" xr3:uid="{E6C9B305-43C4-4AA9-AF99-52F226A2A489}" name="Year Resale Value" dataDxfId="81"/>
    <tableColumn id="7" xr3:uid="{53AB75B2-B4C7-4B08-A310-E333B5D08F1E}" name="Retention %" dataDxfId="80" dataCellStyle="Percent">
      <calculatedColumnFormula>SUM(E2/D2)</calculatedColumnFormula>
    </tableColumn>
    <tableColumn id="8" xr3:uid="{14C0ED08-C800-44FC-AEFF-AD4CB3BA4CE3}" name="Retention Value" dataDxfId="79" dataCellStyle="Percent">
      <calculatedColumnFormula>IF(F2&gt;69%, "GOOD", "POOR")</calculatedColumnFormula>
    </tableColumn>
    <tableColumn id="9" xr3:uid="{2D1C7A45-6CF4-4F66-812C-40A50CEEFE3C}" name="Engine Size" dataDxfId="78"/>
    <tableColumn id="10" xr3:uid="{6F868495-C5F3-4EB0-A931-7DB5EE263B04}" name="Horsepower" dataDxfId="77"/>
    <tableColumn id="11" xr3:uid="{21D8283C-331B-4FBC-ADCB-511EC8FEEA5B}" name="HP Level" dataDxfId="76">
      <calculatedColumnFormula array="1">_xlfn.IFS(I2&gt;299,"High HP",I2&gt;99,"Medium HP",I2&lt;100,"Low HP")</calculatedColumnFormula>
    </tableColumn>
    <tableColumn id="3" xr3:uid="{D8DD2294-3DBB-4222-BDE1-25B41E8C6E23}" name="Vehicle_type" dataDxfId="75"/>
    <tableColumn id="17" xr3:uid="{41974CDD-17C2-4811-8CA1-4FE62EF36874}" name="Fuel Efficiency" dataDxfId="74"/>
    <tableColumn id="19" xr3:uid="{FF974689-EC10-4BD7-931E-F6D2FC8A04BB}" name="Power Perf Factor" dataDxfId="73"/>
    <tableColumn id="16" xr3:uid="{A47D6D7B-55BF-4939-8425-7A7DC0E408AE}" name="Fuel Capacity" dataDxfId="72"/>
    <tableColumn id="12" xr3:uid="{59E0B2CA-E73A-4CDD-A62F-F1A4C75E90F7}" name="Wheelbase" dataDxfId="71"/>
    <tableColumn id="13" xr3:uid="{1318511A-327E-4603-9CFA-8A67BC21BEB8}" name="Width" dataDxfId="70"/>
    <tableColumn id="14" xr3:uid="{B48108FE-8EF4-43AB-ACEA-F7B30A9D3C55}" name="Length" dataDxfId="69"/>
    <tableColumn id="15" xr3:uid="{1C70CD07-6AE4-4D29-95C6-1D02DF8772F3}" name="Curb Weight" dataDxfId="68"/>
    <tableColumn id="18" xr3:uid="{801588FA-173B-403F-BAF7-D1F66FFF62EA}" name="Latest Launch" dataDxfId="67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64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63" dataCellStyle="60% - Accent2"/>
    <tableColumn id="1" xr3:uid="{43B3A4A3-6CC5-4B1F-9BA5-697A4F09A487}" name="Model" dataDxfId="62" dataCellStyle="60% - Accent6"/>
    <tableColumn id="19" xr3:uid="{5B90FD03-F436-4395-9630-5BC3AE66755A}" name="Power Perf Factor" dataDxfId="61" dataCellStyle="60% - Accent6"/>
    <tableColumn id="4" xr3:uid="{2F98F040-7842-4713-AEFE-12CD948B81ED}" name="Unit Sales" dataDxfId="60"/>
    <tableColumn id="5" xr3:uid="{6A58B398-9B8D-495F-8939-B398B67C09F9}" name="Price" dataDxfId="59"/>
    <tableColumn id="6" xr3:uid="{CFBD5404-82BE-457B-8590-AD11A6B7EF8F}" name="Year Resale Value" dataDxfId="58"/>
    <tableColumn id="7" xr3:uid="{7684E2FD-1B7C-4F58-8E02-AB765C88FB13}" name="Retention %" dataDxfId="57" dataCellStyle="Percent">
      <calculatedColumnFormula>SUM(F2/E2)</calculatedColumnFormula>
    </tableColumn>
    <tableColumn id="8" xr3:uid="{4F26BE56-C2D9-44F3-86FD-D2945E0358C0}" name="Retention Value" dataDxfId="56" dataCellStyle="Percent">
      <calculatedColumnFormula>IF(G2&gt;69%, "GOOD", "POOR")</calculatedColumnFormula>
    </tableColumn>
    <tableColumn id="9" xr3:uid="{E2821A61-E719-4923-891A-BCFDE42F66D0}" name="Engine Size" dataDxfId="55"/>
    <tableColumn id="10" xr3:uid="{16623E42-D7B5-47C4-B7B5-265380D2ACB5}" name="Horsepower" dataDxfId="54"/>
    <tableColumn id="11" xr3:uid="{D6BC5B95-B4B5-4D2C-B442-659931E923AB}" name="HP Level" dataDxfId="53">
      <calculatedColumnFormula array="1">_xlfn.IFS(J2&gt;299,"High HP",J2&gt;99,"Medium HP",J2&lt;100,"Low HP")</calculatedColumnFormula>
    </tableColumn>
    <tableColumn id="3" xr3:uid="{D89FC93A-602D-4147-B5D8-052BD3AAEFA9}" name="Vehicle_type" dataDxfId="52"/>
    <tableColumn id="17" xr3:uid="{09BC724F-FE73-4569-B3C5-F0F8A6DB4C85}" name="Fuel Efficiency" dataDxfId="51" dataCellStyle="60% - Accent6"/>
    <tableColumn id="12" xr3:uid="{55924A29-F156-4CD0-8425-CED32C98068B}" name="Wheelbase" dataDxfId="50"/>
    <tableColumn id="13" xr3:uid="{56DEB4B4-962C-464A-8CF0-5AF892D29D15}" name="Width" dataDxfId="49"/>
    <tableColumn id="14" xr3:uid="{1EDAA041-E793-4BBE-B154-A3806B225DA4}" name="Length" dataDxfId="48"/>
    <tableColumn id="15" xr3:uid="{8B517A00-9F46-45B8-851E-0C41E81C7F5A}" name="Curb Weight" dataDxfId="47"/>
    <tableColumn id="16" xr3:uid="{C0D2D5B9-1522-4D17-A522-05AF3FA10469}" name="Fuel Capacity" dataDxfId="46"/>
    <tableColumn id="18" xr3:uid="{8890314F-1652-4E10-ABA4-284B9415484A}" name="Latest Launch" dataDxfId="45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42" headerRowCellStyle="60% - Accent1">
  <autoFilter ref="A1:S156" xr:uid="{142A1155-8F99-4580-8274-3FFCD265F860}"/>
  <tableColumns count="19">
    <tableColumn id="2" xr3:uid="{0090DD31-AAEF-418B-A6D5-5A47F973884A}" name="Manufacturer" dataDxfId="41" dataCellStyle="60% - Accent2"/>
    <tableColumn id="1" xr3:uid="{1D457C4B-D2B8-4760-9FBD-20980339C812}" name="Model" dataDxfId="40" dataCellStyle="60% - Accent6"/>
    <tableColumn id="4" xr3:uid="{8522711B-6353-4D72-9921-4036DEB24699}" name="Unit Sales" dataDxfId="39"/>
    <tableColumn id="5" xr3:uid="{3F2EFF05-CEC1-43C4-8457-EC0A04BFE37D}" name="Price" dataDxfId="38"/>
    <tableColumn id="6" xr3:uid="{D0C7E9A3-6A78-4834-995F-71A07F7E5FEC}" name="Year Resale Value" dataDxfId="37"/>
    <tableColumn id="7" xr3:uid="{2892AE5C-2583-41F9-9297-9EA4C2895B5F}" name="Retention %" dataDxfId="36" dataCellStyle="Percent">
      <calculatedColumnFormula>SUM(E2/D2)</calculatedColumnFormula>
    </tableColumn>
    <tableColumn id="8" xr3:uid="{40A7E790-705B-474C-BD5E-B93CFDEAAD37}" name="Retention Value" dataDxfId="35" dataCellStyle="Percent">
      <calculatedColumnFormula>IF(F2&gt;69%, "GOOD", "POOR")</calculatedColumnFormula>
    </tableColumn>
    <tableColumn id="9" xr3:uid="{9FD1D782-0EB9-4AC8-9FB6-1F5437BC6100}" name="Engine Size" dataDxfId="34"/>
    <tableColumn id="10" xr3:uid="{97F7DE8D-9589-426B-AA4F-2E3F8BB7A81B}" name="Horsepower" dataDxfId="33"/>
    <tableColumn id="11" xr3:uid="{4CB9C68E-A6F1-497A-9877-E41495059145}" name="HP Level" dataDxfId="32">
      <calculatedColumnFormula array="1">_xlfn.IFS(I2&gt;299,"High HP",I2&gt;99,"Medium HP",I2&lt;100,"Low HP")</calculatedColumnFormula>
    </tableColumn>
    <tableColumn id="3" xr3:uid="{3733B2DD-D65D-439A-9EC2-28F65DC369D7}" name="Vehicle_type" dataDxfId="31"/>
    <tableColumn id="17" xr3:uid="{5136D0F0-2F8F-4D70-995F-CE39B1996127}" name="Fuel Efficiency" dataDxfId="30"/>
    <tableColumn id="19" xr3:uid="{5F133F36-F1C6-453A-A10C-A9917A623804}" name="Power Perf Factor" dataDxfId="29"/>
    <tableColumn id="12" xr3:uid="{6E551230-1170-40DA-8649-BDDA922271D8}" name="Wheelbase" dataDxfId="28"/>
    <tableColumn id="13" xr3:uid="{53A36FF3-E823-43B4-958B-9E02EC2B56F7}" name="Width" dataDxfId="27"/>
    <tableColumn id="14" xr3:uid="{0728B768-EB40-4E54-9F8B-8FC310D3272C}" name="Length" dataDxfId="26"/>
    <tableColumn id="15" xr3:uid="{2264EB11-0818-4B2A-A027-42B066FA9869}" name="Curb Weight" dataDxfId="25"/>
    <tableColumn id="16" xr3:uid="{58B24934-BE7E-4FBD-9F96-CEF0725C6117}" name="Fuel Capacity" dataDxfId="24"/>
    <tableColumn id="18" xr3:uid="{00FF364F-DDBE-4E2C-8F3E-DBDA321FA22A}" name="Latest Launch" dataDxfId="23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52"/>
  <sheetViews>
    <sheetView workbookViewId="0">
      <selection activeCell="D20" sqref="D20"/>
    </sheetView>
  </sheetViews>
  <sheetFormatPr defaultColWidth="8.85546875" defaultRowHeight="15" x14ac:dyDescent="0.25"/>
  <cols>
    <col min="1" max="1" width="13.140625" bestFit="1" customWidth="1"/>
    <col min="2" max="2" width="22.28515625" style="17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 x14ac:dyDescent="0.25">
      <c r="A3" s="15" t="s">
        <v>0</v>
      </c>
      <c r="B3" s="17" t="s">
        <v>1</v>
      </c>
    </row>
    <row r="4" spans="1:2" x14ac:dyDescent="0.25">
      <c r="A4" s="16" t="s">
        <v>2</v>
      </c>
      <c r="B4" s="17">
        <v>0.72283075715273559</v>
      </c>
    </row>
    <row r="5" spans="1:2" x14ac:dyDescent="0.25">
      <c r="A5" s="16" t="s">
        <v>4</v>
      </c>
      <c r="B5" s="17">
        <v>0.89831326065008865</v>
      </c>
    </row>
    <row r="6" spans="1:2" x14ac:dyDescent="0.25">
      <c r="A6" s="16" t="s">
        <v>11</v>
      </c>
      <c r="B6" s="17">
        <v>0.77905831386241042</v>
      </c>
    </row>
    <row r="7" spans="1:2" x14ac:dyDescent="0.25">
      <c r="A7" s="16" t="s">
        <v>13</v>
      </c>
      <c r="B7" s="17">
        <v>0.66825046665535381</v>
      </c>
    </row>
    <row r="8" spans="1:2" x14ac:dyDescent="0.25">
      <c r="A8" s="16" t="s">
        <v>16</v>
      </c>
      <c r="B8" s="17">
        <v>0.81091600903068206</v>
      </c>
    </row>
    <row r="9" spans="1:2" x14ac:dyDescent="0.25">
      <c r="A9" s="16" t="s">
        <v>20</v>
      </c>
      <c r="B9" s="17">
        <v>0.6363812745454791</v>
      </c>
    </row>
    <row r="10" spans="1:2" x14ac:dyDescent="0.25">
      <c r="A10" s="16" t="s">
        <v>21</v>
      </c>
      <c r="B10" s="17">
        <v>0.58818618467041606</v>
      </c>
    </row>
    <row r="11" spans="1:2" x14ac:dyDescent="0.25">
      <c r="A11" s="16" t="s">
        <v>28</v>
      </c>
      <c r="B11" s="17">
        <v>0.73851166641203791</v>
      </c>
    </row>
    <row r="12" spans="1:2" x14ac:dyDescent="0.25">
      <c r="A12" s="20" t="s">
        <v>188</v>
      </c>
      <c r="B12" s="17">
        <v>0.73809405324707644</v>
      </c>
    </row>
    <row r="13" spans="1:2" x14ac:dyDescent="0.25">
      <c r="A13" s="20" t="s">
        <v>187</v>
      </c>
      <c r="B13" s="17">
        <v>0.73892927957699939</v>
      </c>
    </row>
    <row r="14" spans="1:2" x14ac:dyDescent="0.25">
      <c r="A14" s="16" t="s">
        <v>29</v>
      </c>
      <c r="B14" s="17">
        <v>0.79241849164217193</v>
      </c>
    </row>
    <row r="15" spans="1:2" x14ac:dyDescent="0.25">
      <c r="A15" s="16" t="s">
        <v>32</v>
      </c>
      <c r="B15" s="17">
        <v>0.73193563059708966</v>
      </c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A4" sqref="A4"/>
    </sheetView>
  </sheetViews>
  <sheetFormatPr defaultColWidth="8.85546875" defaultRowHeight="15" x14ac:dyDescent="0.25"/>
  <cols>
    <col min="1" max="1" width="15.7109375" bestFit="1" customWidth="1"/>
    <col min="2" max="2" width="27.42578125" style="18" bestFit="1" customWidth="1"/>
    <col min="3" max="3" width="15.5703125" style="18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 x14ac:dyDescent="0.25">
      <c r="A3" s="15" t="s">
        <v>0</v>
      </c>
      <c r="B3" s="18" t="s">
        <v>33</v>
      </c>
      <c r="C3" s="18" t="s">
        <v>34</v>
      </c>
    </row>
    <row r="4" spans="1:6" x14ac:dyDescent="0.25">
      <c r="A4" s="16" t="s">
        <v>3</v>
      </c>
      <c r="B4" s="18">
        <v>28270</v>
      </c>
      <c r="C4" s="18">
        <v>39980</v>
      </c>
    </row>
    <row r="5" spans="1:6" x14ac:dyDescent="0.25">
      <c r="A5" s="20" t="s">
        <v>58</v>
      </c>
      <c r="B5" s="18">
        <v>22255</v>
      </c>
      <c r="C5" s="18">
        <v>23990</v>
      </c>
    </row>
    <row r="6" spans="1:6" x14ac:dyDescent="0.25">
      <c r="A6" s="20" t="s">
        <v>59</v>
      </c>
      <c r="B6" s="18">
        <v>23555</v>
      </c>
      <c r="C6" s="18">
        <v>33950</v>
      </c>
    </row>
    <row r="7" spans="1:6" x14ac:dyDescent="0.25">
      <c r="A7" s="20" t="s">
        <v>60</v>
      </c>
      <c r="B7" s="18">
        <v>39000</v>
      </c>
      <c r="C7" s="18">
        <v>62000</v>
      </c>
      <c r="F7" s="19"/>
    </row>
    <row r="8" spans="1:6" x14ac:dyDescent="0.25">
      <c r="A8" s="16" t="s">
        <v>29</v>
      </c>
      <c r="B8" s="18">
        <v>16883.222222222223</v>
      </c>
      <c r="C8" s="18">
        <v>21982.888888888891</v>
      </c>
    </row>
    <row r="9" spans="1:6" x14ac:dyDescent="0.25">
      <c r="A9" s="20" t="s">
        <v>189</v>
      </c>
      <c r="B9" s="18">
        <v>19425</v>
      </c>
      <c r="C9" s="18">
        <v>22288</v>
      </c>
    </row>
    <row r="10" spans="1:6" x14ac:dyDescent="0.25">
      <c r="A10" s="20" t="s">
        <v>190</v>
      </c>
      <c r="B10" s="18">
        <v>18140</v>
      </c>
      <c r="C10" s="18">
        <v>25545</v>
      </c>
    </row>
    <row r="11" spans="1:6" x14ac:dyDescent="0.25">
      <c r="A11" s="20" t="s">
        <v>191</v>
      </c>
      <c r="B11" s="18">
        <v>13245</v>
      </c>
      <c r="C11" s="18">
        <v>17518</v>
      </c>
    </row>
    <row r="12" spans="1:6" x14ac:dyDescent="0.25">
      <c r="A12" s="20" t="s">
        <v>192</v>
      </c>
      <c r="B12" s="18">
        <v>15445</v>
      </c>
      <c r="C12" s="18">
        <v>16875</v>
      </c>
    </row>
    <row r="13" spans="1:6" x14ac:dyDescent="0.25">
      <c r="A13" s="20" t="s">
        <v>193</v>
      </c>
      <c r="B13" s="18">
        <v>10025</v>
      </c>
      <c r="C13" s="18">
        <v>13108</v>
      </c>
    </row>
    <row r="14" spans="1:6" x14ac:dyDescent="0.25">
      <c r="A14" s="20" t="s">
        <v>194</v>
      </c>
      <c r="B14" s="18">
        <v>34080</v>
      </c>
      <c r="C14" s="18">
        <v>51728</v>
      </c>
    </row>
    <row r="15" spans="1:6" x14ac:dyDescent="0.25">
      <c r="A15" s="20" t="s">
        <v>195</v>
      </c>
      <c r="B15" s="18">
        <v>13325</v>
      </c>
      <c r="C15" s="18">
        <v>16888</v>
      </c>
    </row>
    <row r="16" spans="1:6" x14ac:dyDescent="0.25">
      <c r="A16" s="20" t="s">
        <v>196</v>
      </c>
      <c r="B16" s="18">
        <v>18689</v>
      </c>
      <c r="C16" s="18">
        <v>22368</v>
      </c>
    </row>
    <row r="17" spans="1:3" x14ac:dyDescent="0.25">
      <c r="A17" s="20" t="s">
        <v>197</v>
      </c>
      <c r="B17" s="18">
        <v>9575</v>
      </c>
      <c r="C17" s="18">
        <v>11528</v>
      </c>
    </row>
    <row r="18" spans="1:3" x14ac:dyDescent="0.25">
      <c r="A18" s="16" t="s">
        <v>32</v>
      </c>
      <c r="B18" s="18">
        <v>19729.916666666668</v>
      </c>
      <c r="C18" s="18">
        <v>26482.166666666668</v>
      </c>
    </row>
    <row r="19" spans="1:3" x14ac:dyDescent="0.25">
      <c r="B19"/>
      <c r="C19"/>
    </row>
    <row r="20" spans="1:3" x14ac:dyDescent="0.25">
      <c r="B20"/>
      <c r="C20"/>
    </row>
    <row r="21" spans="1:3" x14ac:dyDescent="0.25">
      <c r="B21"/>
      <c r="C21"/>
    </row>
    <row r="22" spans="1:3" x14ac:dyDescent="0.25">
      <c r="B22"/>
      <c r="C22"/>
    </row>
    <row r="23" spans="1:3" x14ac:dyDescent="0.25">
      <c r="B23"/>
      <c r="C23"/>
    </row>
    <row r="24" spans="1:3" x14ac:dyDescent="0.25">
      <c r="B24"/>
      <c r="C24"/>
    </row>
    <row r="25" spans="1:3" x14ac:dyDescent="0.25">
      <c r="B25"/>
      <c r="C25"/>
    </row>
    <row r="26" spans="1:3" x14ac:dyDescent="0.25">
      <c r="B26"/>
      <c r="C26"/>
    </row>
    <row r="27" spans="1:3" x14ac:dyDescent="0.25">
      <c r="B27"/>
      <c r="C27"/>
    </row>
    <row r="28" spans="1:3" x14ac:dyDescent="0.25">
      <c r="B28"/>
      <c r="C28"/>
    </row>
    <row r="29" spans="1:3" x14ac:dyDescent="0.25">
      <c r="B29"/>
      <c r="C29"/>
    </row>
    <row r="30" spans="1:3" x14ac:dyDescent="0.25">
      <c r="B30"/>
      <c r="C30"/>
    </row>
    <row r="31" spans="1:3" x14ac:dyDescent="0.25">
      <c r="B31"/>
      <c r="C31"/>
    </row>
    <row r="32" spans="1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</row>
    <row r="36" spans="2:3" x14ac:dyDescent="0.25">
      <c r="B36"/>
    </row>
    <row r="37" spans="2:3" x14ac:dyDescent="0.2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topLeftCell="A141" zoomScaleNormal="100" workbookViewId="0">
      <selection activeCell="J162" sqref="J162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88" priority="2" operator="containsText" text="GOOD">
      <formula>NOT(ISERROR(SEARCH("GOOD",G2)))</formula>
    </cfRule>
  </conditionalFormatting>
  <conditionalFormatting sqref="G2:G156">
    <cfRule type="containsText" dxfId="87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topLeftCell="A159" zoomScaleNormal="100" workbookViewId="0">
      <selection activeCell="F174" sqref="F174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2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66" priority="2" operator="containsText" text="GOOD">
      <formula>NOT(ISERROR(SEARCH("GOOD",H2)))</formula>
    </cfRule>
  </conditionalFormatting>
  <conditionalFormatting sqref="H2:H156">
    <cfRule type="containsText" dxfId="65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tabSelected="1" topLeftCell="A49" zoomScaleNormal="100" workbookViewId="0">
      <selection activeCell="C12" sqref="C12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44" priority="5" operator="containsText" text="GOOD">
      <formula>NOT(ISERROR(SEARCH("GOOD",G2)))</formula>
    </cfRule>
  </conditionalFormatting>
  <conditionalFormatting sqref="G2:G156">
    <cfRule type="containsText" dxfId="43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Thu Le</cp:lastModifiedBy>
  <cp:revision/>
  <dcterms:created xsi:type="dcterms:W3CDTF">2020-05-21T14:49:04Z</dcterms:created>
  <dcterms:modified xsi:type="dcterms:W3CDTF">2023-01-23T04:46:30Z</dcterms:modified>
  <cp:category/>
  <cp:contentStatus/>
</cp:coreProperties>
</file>