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75F485F2-1254-4848-B53A-FA78DD4D13A3}" xr6:coauthVersionLast="47" xr6:coauthVersionMax="47" xr10:uidLastSave="{00000000-0000-0000-0000-000000000000}"/>
  <bookViews>
    <workbookView xWindow="-108" yWindow="-108" windowWidth="23256" windowHeight="12456" tabRatio="500" activeTab="2" xr2:uid="{00000000-000D-0000-FFFF-FFFF00000000}"/>
  </bookViews>
  <sheets>
    <sheet name="Summarizing Data" sheetId="2" r:id="rId1"/>
    <sheet name="Standard Deviation" sheetId="1" r:id="rId2"/>
    <sheet name="Percentiles" sheetId="5" r:id="rId3"/>
    <sheet name="Conclusion" sheetId="6"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K15" i="1" l="1"/>
  <c r="K13" i="1"/>
  <c r="K9" i="1"/>
  <c r="K7" i="1"/>
  <c r="M27" i="2"/>
  <c r="K27" i="2"/>
  <c r="I27" i="2"/>
  <c r="M26" i="2"/>
  <c r="K26" i="2"/>
  <c r="I26" i="2"/>
  <c r="M25" i="2"/>
  <c r="K25" i="2"/>
  <c r="I25" i="2"/>
  <c r="M24" i="2"/>
  <c r="K24" i="2"/>
  <c r="I24" i="2"/>
  <c r="K23" i="2"/>
  <c r="M23" i="2"/>
  <c r="I23" i="2"/>
</calcChain>
</file>

<file path=xl/sharedStrings.xml><?xml version="1.0" encoding="utf-8"?>
<sst xmlns="http://schemas.openxmlformats.org/spreadsheetml/2006/main" count="43" uniqueCount="33">
  <si>
    <t>Summarizing Data</t>
  </si>
  <si>
    <t>Company A</t>
  </si>
  <si>
    <t>Company B</t>
  </si>
  <si>
    <t>Company C</t>
  </si>
  <si>
    <t>Mean</t>
  </si>
  <si>
    <t>Median</t>
  </si>
  <si>
    <t>Mode</t>
  </si>
  <si>
    <t>Max</t>
  </si>
  <si>
    <t>Min</t>
  </si>
  <si>
    <t>Please refer to your textbook if you have any questions about how to use Excel to make these calculations.</t>
  </si>
  <si>
    <t>Understanding Standard Deviation</t>
  </si>
  <si>
    <t>Calculate the mean players age for each league.</t>
  </si>
  <si>
    <t>Players' Ages</t>
  </si>
  <si>
    <t>League A Mean Age</t>
  </si>
  <si>
    <t>League B Mean Age</t>
  </si>
  <si>
    <t>Calculate the Standard deviation for the ages of each league.</t>
  </si>
  <si>
    <t>League A Standard Deviation</t>
  </si>
  <si>
    <t>League B Standard Deviation</t>
  </si>
  <si>
    <t xml:space="preserve">What additional information did the standard deviation give that the mean did not? </t>
  </si>
  <si>
    <t>Understanding Percentiles</t>
  </si>
  <si>
    <r>
      <rPr>
        <b/>
        <sz val="16"/>
        <color theme="0"/>
        <rFont val="Calibri"/>
        <family val="2"/>
        <scheme val="minor"/>
      </rPr>
      <t xml:space="preserve">Overhead at a School Board Meeting: </t>
    </r>
    <r>
      <rPr>
        <sz val="16"/>
        <color theme="0"/>
        <rFont val="Calibri"/>
        <family val="2"/>
        <scheme val="minor"/>
      </rPr>
      <t xml:space="preserve">
"Our school district average is in the 63rd percentile for the standardized test!! That is a failing grade!!! We must change the curriculum."</t>
    </r>
  </si>
  <si>
    <t>Explain what it means for a school to be in the 63rd percentile in this context.</t>
  </si>
  <si>
    <t>Is the 63rd percentile really a "failing grade"?  Why or why not?</t>
  </si>
  <si>
    <t>Save this file and upload it to the W05 Group Assignment Submission folder in I-Learn.
Then, as a group, answer the W05 Group Assignment Quiz.</t>
  </si>
  <si>
    <t xml:space="preserve">Also, discuss any homework problems  that you are struggling with. </t>
  </si>
  <si>
    <t>Thiago decides to scout two local soccer recreational leagues for players. 
-Both leagues have the same mean (average) age.
-Thiago has not heard much else about either league before he visits the games.</t>
  </si>
  <si>
    <r>
      <rPr>
        <b/>
        <sz val="18"/>
        <color theme="0"/>
        <rFont val="Calibri"/>
        <family val="2"/>
        <scheme val="minor"/>
      </rPr>
      <t>Meet Thiago:</t>
    </r>
    <r>
      <rPr>
        <sz val="16"/>
        <color theme="0"/>
        <rFont val="Calibri"/>
        <family val="2"/>
        <scheme val="minor"/>
      </rPr>
      <t xml:space="preserve">
</t>
    </r>
    <r>
      <rPr>
        <sz val="8"/>
        <color theme="0"/>
        <rFont val="Calibri"/>
        <family val="2"/>
        <scheme val="minor"/>
      </rPr>
      <t xml:space="preserve"> </t>
    </r>
    <r>
      <rPr>
        <sz val="16"/>
        <color theme="0"/>
        <rFont val="Calibri"/>
        <family val="2"/>
        <scheme val="minor"/>
      </rPr>
      <t xml:space="preserve">
Thiago is a coach trying to build a new soccer (futbol team.
He would like his players to be around 20 years old.
His team needs 20 players.</t>
    </r>
  </si>
  <si>
    <t xml:space="preserve">Based on the standard deviation which league should Thiago scout? </t>
  </si>
  <si>
    <t>League B Player Ages</t>
  </si>
  <si>
    <t>League A Player Ages</t>
  </si>
  <si>
    <t>Ariel is a college student thinking of working for the summer selling products door-to-door.  He needs help deciding which company to work for.</t>
  </si>
  <si>
    <t>Which company do you think Ariel should work for? Why?</t>
  </si>
  <si>
    <t>To the right are the commission records for the employees of the companies Ariel is thinking of working for. You need to analyze the data by calculating the mean, median, mode, minimum, and maximum for each company. Then explain which company you think Ariel should work for, and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</si>
</sst>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9" x14ac:knownFonts="1">
    <font>
      <sz val="12"/>
      <color theme="1"/>
      <name val="Calibri"/>
      <family val="2"/>
      <scheme val="minor"/>
    </font>
    <font>
      <sz val="12"/>
      <color theme="1"/>
      <name val="Calibri"/>
      <family val="2"/>
      <scheme val="minor"/>
    </font>
    <font>
      <sz val="48"/>
      <color theme="1"/>
      <name val="Calibri"/>
      <family val="2"/>
      <scheme val="minor"/>
    </font>
    <font>
      <sz val="20"/>
      <color theme="1"/>
      <name val="Calibri"/>
      <family val="2"/>
      <scheme val="minor"/>
    </font>
    <font>
      <sz val="22"/>
      <color theme="4" tint="-0.249977111117893"/>
      <name val="Calibri"/>
      <family val="2"/>
      <scheme val="minor"/>
    </font>
    <font>
      <sz val="14"/>
      <color theme="1"/>
      <name val="Calibri"/>
      <family val="2"/>
      <scheme val="minor"/>
    </font>
    <font>
      <sz val="18"/>
      <color theme="0"/>
      <name val="Calibri"/>
      <family val="2"/>
      <scheme val="minor"/>
    </font>
    <font>
      <sz val="20"/>
      <color theme="0"/>
      <name val="Calibri"/>
      <family val="2"/>
      <scheme val="minor"/>
    </font>
    <font>
      <sz val="25"/>
      <color theme="0"/>
      <name val="Calibri"/>
      <family val="2"/>
      <scheme val="minor"/>
    </font>
    <font>
      <sz val="14"/>
      <color theme="0"/>
      <name val="Calibri"/>
      <family val="2"/>
      <scheme val="minor"/>
    </font>
    <font>
      <b/>
      <sz val="12"/>
      <color theme="1"/>
      <name val="Calibri"/>
      <family val="2"/>
      <scheme val="minor"/>
    </font>
    <font>
      <b/>
      <sz val="18"/>
      <color rgb="FFFFFFFF"/>
      <name val="Calibri"/>
      <family val="2"/>
    </font>
    <font>
      <sz val="18"/>
      <color rgb="FF000000"/>
      <name val="Calibri"/>
      <family val="2"/>
    </font>
    <font>
      <sz val="16"/>
      <color theme="1"/>
      <name val="Calibri"/>
      <family val="2"/>
      <scheme val="minor"/>
    </font>
    <font>
      <sz val="22"/>
      <color theme="0"/>
      <name val="Calibri"/>
      <family val="2"/>
      <scheme val="minor"/>
    </font>
    <font>
      <sz val="16"/>
      <color theme="0"/>
      <name val="Calibri"/>
      <family val="2"/>
      <scheme val="minor"/>
    </font>
    <font>
      <u/>
      <sz val="12"/>
      <color theme="11"/>
      <name val="Calibri"/>
      <family val="2"/>
      <scheme val="minor"/>
    </font>
    <font>
      <sz val="12"/>
      <color rgb="FFC00000"/>
      <name val="Calibri"/>
      <family val="2"/>
      <scheme val="minor"/>
    </font>
    <font>
      <b/>
      <sz val="18"/>
      <color theme="1"/>
      <name val="Calibri"/>
      <family val="2"/>
      <scheme val="minor"/>
    </font>
    <font>
      <b/>
      <sz val="24"/>
      <color theme="1"/>
      <name val="Calibri"/>
      <family val="2"/>
      <scheme val="minor"/>
    </font>
    <font>
      <b/>
      <sz val="22"/>
      <color theme="3"/>
      <name val="Calibri"/>
      <family val="2"/>
      <scheme val="minor"/>
    </font>
    <font>
      <sz val="12"/>
      <color theme="3"/>
      <name val="Calibri"/>
      <family val="2"/>
      <scheme val="minor"/>
    </font>
    <font>
      <sz val="8"/>
      <color theme="0"/>
      <name val="Calibri"/>
      <family val="2"/>
      <scheme val="minor"/>
    </font>
    <font>
      <b/>
      <sz val="16"/>
      <color theme="0"/>
      <name val="Calibri"/>
      <family val="2"/>
      <scheme val="minor"/>
    </font>
    <font>
      <b/>
      <sz val="18"/>
      <color theme="0"/>
      <name val="Calibri"/>
      <family val="2"/>
      <scheme val="minor"/>
    </font>
    <font>
      <b/>
      <sz val="16"/>
      <color rgb="FFFFFFFF"/>
      <name val="Calibri"/>
      <family val="2"/>
    </font>
    <font>
      <sz val="18"/>
      <color theme="1"/>
      <name val="Calibri"/>
      <family val="2"/>
      <scheme val="minor"/>
    </font>
    <font>
      <sz val="16"/>
      <name val="Calibri"/>
      <family val="2"/>
      <scheme val="minor"/>
    </font>
    <font>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1074B0"/>
        <bgColor indexed="64"/>
      </patternFill>
    </fill>
  </fills>
  <borders count="18">
    <border>
      <left/>
      <right/>
      <top/>
      <bottom/>
      <diagonal/>
    </border>
    <border>
      <left/>
      <right/>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rgb="FFFFFFFF"/>
      </left>
      <right style="medium">
        <color rgb="FFFFFFFF"/>
      </right>
      <top style="medium">
        <color rgb="FFFFFFFF"/>
      </top>
      <bottom style="thick">
        <color rgb="FFFFFFFF"/>
      </bottom>
      <diagonal/>
    </border>
    <border>
      <left/>
      <right/>
      <top style="medium">
        <color rgb="FFFFFFFF"/>
      </top>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7">
    <xf numFmtId="0" fontId="0" fillId="0" borderId="0"/>
    <xf numFmtId="44" fontId="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92">
    <xf numFmtId="0" fontId="0" fillId="0" borderId="0" xfId="0"/>
    <xf numFmtId="0" fontId="0" fillId="2" borderId="0" xfId="0" applyFill="1"/>
    <xf numFmtId="0" fontId="3" fillId="2" borderId="0" xfId="0" applyFont="1" applyFill="1"/>
    <xf numFmtId="0" fontId="0" fillId="3" borderId="0" xfId="0" applyFill="1"/>
    <xf numFmtId="0" fontId="0" fillId="2" borderId="0" xfId="0" applyFill="1" applyAlignment="1">
      <alignment vertical="top"/>
    </xf>
    <xf numFmtId="0" fontId="0" fillId="2" borderId="0" xfId="0" applyFill="1" applyAlignment="1">
      <alignment horizontal="left" vertical="top" wrapText="1"/>
    </xf>
    <xf numFmtId="0" fontId="5" fillId="2" borderId="0" xfId="0" applyFont="1" applyFill="1" applyAlignment="1">
      <alignment wrapText="1"/>
    </xf>
    <xf numFmtId="0" fontId="0" fillId="2" borderId="0" xfId="0" applyFill="1" applyAlignment="1">
      <alignment vertical="top" wrapText="1"/>
    </xf>
    <xf numFmtId="0" fontId="9" fillId="2" borderId="0" xfId="0" applyFont="1" applyFill="1" applyAlignment="1">
      <alignment wrapText="1"/>
    </xf>
    <xf numFmtId="0" fontId="9" fillId="2" borderId="0" xfId="0" applyFont="1" applyFill="1"/>
    <xf numFmtId="0" fontId="8" fillId="2" borderId="0" xfId="0" applyFont="1" applyFill="1" applyAlignment="1">
      <alignment wrapText="1"/>
    </xf>
    <xf numFmtId="0" fontId="11" fillId="3" borderId="3" xfId="0" applyFont="1" applyFill="1" applyBorder="1" applyAlignment="1">
      <alignment horizontal="center" vertical="center" wrapText="1" readingOrder="1"/>
    </xf>
    <xf numFmtId="0" fontId="13" fillId="4" borderId="0" xfId="0" applyFont="1" applyFill="1" applyAlignment="1">
      <alignment horizontal="center"/>
    </xf>
    <xf numFmtId="0" fontId="9" fillId="2" borderId="0" xfId="0" applyFont="1" applyFill="1" applyAlignment="1">
      <alignment vertical="center" wrapText="1"/>
    </xf>
    <xf numFmtId="0" fontId="6" fillId="2" borderId="0" xfId="0" applyFont="1" applyFill="1" applyAlignment="1">
      <alignment horizontal="left" vertical="center" wrapText="1"/>
    </xf>
    <xf numFmtId="164" fontId="10" fillId="2" borderId="0" xfId="1" applyNumberFormat="1" applyFont="1" applyFill="1" applyBorder="1" applyAlignment="1">
      <alignment horizontal="right"/>
    </xf>
    <xf numFmtId="164" fontId="0" fillId="5" borderId="0" xfId="1" applyNumberFormat="1" applyFont="1" applyFill="1" applyAlignment="1">
      <alignment horizontal="center"/>
    </xf>
    <xf numFmtId="164" fontId="0" fillId="2" borderId="0" xfId="1" applyNumberFormat="1" applyFont="1" applyFill="1" applyAlignment="1">
      <alignment horizontal="center"/>
    </xf>
    <xf numFmtId="164" fontId="0" fillId="5" borderId="1" xfId="1" applyNumberFormat="1" applyFont="1" applyFill="1"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2" borderId="0" xfId="0" applyFill="1" applyAlignment="1">
      <alignment horizontal="center" vertical="top" wrapText="1"/>
    </xf>
    <xf numFmtId="0" fontId="9" fillId="2" borderId="0" xfId="0" applyFont="1" applyFill="1" applyAlignment="1">
      <alignment horizontal="center"/>
    </xf>
    <xf numFmtId="0" fontId="0" fillId="6" borderId="0" xfId="0" applyFill="1"/>
    <xf numFmtId="0" fontId="7" fillId="2" borderId="0" xfId="0" applyFont="1" applyFill="1" applyAlignment="1">
      <alignment wrapText="1"/>
    </xf>
    <xf numFmtId="0" fontId="17" fillId="2" borderId="0" xfId="0" applyFont="1" applyFill="1"/>
    <xf numFmtId="0" fontId="7" fillId="2" borderId="0" xfId="0" applyFont="1" applyFill="1" applyAlignment="1">
      <alignment vertical="center" wrapText="1"/>
    </xf>
    <xf numFmtId="0" fontId="18" fillId="2" borderId="0" xfId="0" applyFont="1" applyFill="1" applyAlignment="1">
      <alignment wrapText="1"/>
    </xf>
    <xf numFmtId="0" fontId="19" fillId="2" borderId="0" xfId="0" applyFont="1" applyFill="1" applyAlignment="1">
      <alignment wrapText="1"/>
    </xf>
    <xf numFmtId="0" fontId="20" fillId="2" borderId="0" xfId="0" applyFont="1" applyFill="1"/>
    <xf numFmtId="44" fontId="1" fillId="2" borderId="0" xfId="1" applyFont="1" applyFill="1" applyAlignment="1">
      <alignment horizontal="center"/>
    </xf>
    <xf numFmtId="44" fontId="0" fillId="2" borderId="0" xfId="1" applyFont="1" applyFill="1" applyAlignment="1">
      <alignment horizontal="center"/>
    </xf>
    <xf numFmtId="0" fontId="4" fillId="2" borderId="0" xfId="0" applyFont="1" applyFill="1"/>
    <xf numFmtId="0" fontId="26" fillId="2" borderId="2" xfId="0" applyFont="1" applyFill="1" applyBorder="1" applyAlignment="1">
      <alignment horizontal="center"/>
    </xf>
    <xf numFmtId="2" fontId="26" fillId="2" borderId="2" xfId="0" applyNumberFormat="1" applyFont="1" applyFill="1" applyBorder="1" applyAlignment="1">
      <alignment horizontal="center"/>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2" borderId="10" xfId="0" applyFont="1" applyFill="1" applyBorder="1" applyAlignment="1">
      <alignment horizontal="left" vertical="top" wrapText="1"/>
    </xf>
    <xf numFmtId="0" fontId="21" fillId="2" borderId="11" xfId="0" applyFont="1" applyFill="1" applyBorder="1" applyAlignment="1">
      <alignment horizontal="left" vertical="top" wrapText="1"/>
    </xf>
    <xf numFmtId="0" fontId="21" fillId="2" borderId="0" xfId="0" applyFont="1" applyFill="1" applyAlignment="1">
      <alignment horizontal="left" vertical="top" wrapText="1"/>
    </xf>
    <xf numFmtId="0" fontId="21" fillId="2" borderId="12" xfId="0" applyFont="1" applyFill="1" applyBorder="1" applyAlignment="1">
      <alignment horizontal="left" vertical="top" wrapText="1"/>
    </xf>
    <xf numFmtId="0" fontId="21" fillId="2" borderId="13" xfId="0" applyFont="1" applyFill="1" applyBorder="1" applyAlignment="1">
      <alignment horizontal="left" vertical="top" wrapText="1"/>
    </xf>
    <xf numFmtId="0" fontId="21" fillId="2" borderId="14" xfId="0" applyFont="1" applyFill="1" applyBorder="1" applyAlignment="1">
      <alignment horizontal="left" vertical="top" wrapText="1"/>
    </xf>
    <xf numFmtId="0" fontId="21" fillId="2" borderId="15"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8" fillId="2" borderId="8" xfId="0" applyFont="1" applyFill="1" applyBorder="1" applyAlignment="1">
      <alignment horizontal="left" vertical="top" wrapText="1"/>
    </xf>
    <xf numFmtId="0" fontId="28" fillId="2" borderId="9" xfId="0" applyFont="1" applyFill="1" applyBorder="1" applyAlignment="1">
      <alignment horizontal="left" vertical="top" wrapText="1"/>
    </xf>
    <xf numFmtId="0" fontId="28" fillId="2" borderId="10" xfId="0" applyFont="1" applyFill="1" applyBorder="1" applyAlignment="1">
      <alignment horizontal="left" vertical="top" wrapText="1"/>
    </xf>
    <xf numFmtId="0" fontId="28" fillId="2" borderId="11" xfId="0" applyFont="1" applyFill="1" applyBorder="1" applyAlignment="1">
      <alignment horizontal="left" vertical="top" wrapText="1"/>
    </xf>
    <xf numFmtId="0" fontId="28" fillId="2" borderId="0" xfId="0" applyFont="1" applyFill="1" applyAlignment="1">
      <alignment horizontal="left" vertical="top" wrapText="1"/>
    </xf>
    <xf numFmtId="0" fontId="28" fillId="2" borderId="12" xfId="0" applyFont="1" applyFill="1" applyBorder="1" applyAlignment="1">
      <alignment horizontal="left" vertical="top" wrapText="1"/>
    </xf>
    <xf numFmtId="0" fontId="28" fillId="2" borderId="13" xfId="0" applyFont="1" applyFill="1" applyBorder="1" applyAlignment="1">
      <alignment horizontal="left" vertical="top" wrapText="1"/>
    </xf>
    <xf numFmtId="0" fontId="28" fillId="2" borderId="14" xfId="0" applyFont="1" applyFill="1" applyBorder="1" applyAlignment="1">
      <alignment horizontal="left" vertical="top" wrapText="1"/>
    </xf>
    <xf numFmtId="0" fontId="28" fillId="2" borderId="15" xfId="0" applyFont="1" applyFill="1" applyBorder="1" applyAlignment="1">
      <alignment horizontal="left" vertical="top" wrapText="1"/>
    </xf>
    <xf numFmtId="0" fontId="3" fillId="2" borderId="0" xfId="0" applyFont="1" applyFill="1" applyAlignment="1">
      <alignment horizontal="center"/>
    </xf>
    <xf numFmtId="0" fontId="11" fillId="0" borderId="0" xfId="0" applyFont="1" applyAlignment="1">
      <alignment horizontal="center" vertical="center" wrapText="1" readingOrder="1"/>
    </xf>
    <xf numFmtId="0" fontId="12" fillId="5" borderId="16" xfId="0" applyFont="1" applyFill="1" applyBorder="1" applyAlignment="1">
      <alignment horizontal="center" vertical="center" wrapText="1" readingOrder="1"/>
    </xf>
    <xf numFmtId="0" fontId="12" fillId="2" borderId="16" xfId="0" applyFont="1" applyFill="1" applyBorder="1" applyAlignment="1">
      <alignment horizontal="center" vertical="center" wrapText="1" readingOrder="1"/>
    </xf>
    <xf numFmtId="0" fontId="11" fillId="2" borderId="0" xfId="0" applyFont="1" applyFill="1" applyAlignment="1">
      <alignment horizontal="center" vertical="center" wrapText="1" readingOrder="1"/>
    </xf>
    <xf numFmtId="0" fontId="12" fillId="4" borderId="16" xfId="0" applyFont="1" applyFill="1" applyBorder="1" applyAlignment="1">
      <alignment horizontal="center" vertical="center" wrapText="1" readingOrder="1"/>
    </xf>
    <xf numFmtId="0" fontId="12" fillId="4" borderId="17" xfId="0" applyFont="1" applyFill="1" applyBorder="1" applyAlignment="1">
      <alignment horizontal="center" vertical="center" wrapText="1" readingOrder="1"/>
    </xf>
    <xf numFmtId="0" fontId="4" fillId="2" borderId="0" xfId="0" applyFont="1" applyFill="1" applyAlignment="1">
      <alignment horizontal="center"/>
    </xf>
    <xf numFmtId="0" fontId="6" fillId="3" borderId="0" xfId="0" applyFont="1" applyFill="1" applyAlignment="1">
      <alignment horizontal="left"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15" fillId="3" borderId="0" xfId="0" applyFont="1" applyFill="1" applyAlignment="1">
      <alignment horizontal="left" vertical="center" wrapText="1"/>
    </xf>
    <xf numFmtId="0" fontId="25" fillId="3" borderId="4" xfId="0" applyFont="1" applyFill="1" applyBorder="1" applyAlignment="1">
      <alignment horizontal="center" vertical="center" wrapText="1" readingOrder="1"/>
    </xf>
    <xf numFmtId="0" fontId="25" fillId="3" borderId="0" xfId="0" applyFont="1" applyFill="1" applyAlignment="1">
      <alignment horizontal="center" vertical="center" wrapText="1" readingOrder="1"/>
    </xf>
    <xf numFmtId="0" fontId="2" fillId="3" borderId="0" xfId="0" applyFont="1" applyFill="1" applyAlignment="1">
      <alignment horizontal="center"/>
    </xf>
    <xf numFmtId="0" fontId="3" fillId="2" borderId="0" xfId="0" applyFont="1" applyFill="1" applyAlignment="1">
      <alignment horizontal="center"/>
    </xf>
    <xf numFmtId="0" fontId="15" fillId="3" borderId="0" xfId="0" applyFont="1" applyFill="1" applyAlignment="1">
      <alignment horizontal="left" vertical="top" wrapText="1"/>
    </xf>
    <xf numFmtId="0" fontId="11" fillId="3" borderId="9" xfId="0" applyFont="1" applyFill="1" applyBorder="1" applyAlignment="1">
      <alignment horizontal="center" vertical="center" wrapText="1" readingOrder="1"/>
    </xf>
    <xf numFmtId="0" fontId="11" fillId="3" borderId="0" xfId="0" applyFont="1" applyFill="1" applyAlignment="1">
      <alignment horizontal="center" vertical="center" wrapText="1" readingOrder="1"/>
    </xf>
    <xf numFmtId="0" fontId="15" fillId="3" borderId="8" xfId="0" quotePrefix="1" applyFont="1" applyFill="1" applyBorder="1" applyAlignment="1">
      <alignment horizontal="left" vertical="center" wrapText="1"/>
    </xf>
    <xf numFmtId="0" fontId="15" fillId="3" borderId="9" xfId="0" quotePrefix="1" applyFont="1" applyFill="1" applyBorder="1" applyAlignment="1">
      <alignment horizontal="left" vertical="center" wrapText="1"/>
    </xf>
    <xf numFmtId="0" fontId="15" fillId="3" borderId="10" xfId="0" quotePrefix="1" applyFont="1" applyFill="1" applyBorder="1" applyAlignment="1">
      <alignment horizontal="left" vertical="center" wrapText="1"/>
    </xf>
    <xf numFmtId="0" fontId="15" fillId="3" borderId="11" xfId="0" quotePrefix="1" applyFont="1" applyFill="1" applyBorder="1" applyAlignment="1">
      <alignment horizontal="left" vertical="center" wrapText="1"/>
    </xf>
    <xf numFmtId="0" fontId="15" fillId="3" borderId="0" xfId="0" quotePrefix="1" applyFont="1" applyFill="1" applyAlignment="1">
      <alignment horizontal="left" vertical="center" wrapText="1"/>
    </xf>
    <xf numFmtId="0" fontId="15" fillId="3" borderId="12" xfId="0" quotePrefix="1" applyFont="1" applyFill="1" applyBorder="1" applyAlignment="1">
      <alignment horizontal="left" vertical="center" wrapText="1"/>
    </xf>
    <xf numFmtId="0" fontId="15" fillId="3" borderId="13" xfId="0" quotePrefix="1" applyFont="1" applyFill="1" applyBorder="1" applyAlignment="1">
      <alignment horizontal="left" vertical="center" wrapText="1"/>
    </xf>
    <xf numFmtId="0" fontId="15" fillId="3" borderId="14" xfId="0" quotePrefix="1" applyFont="1" applyFill="1" applyBorder="1" applyAlignment="1">
      <alignment horizontal="left" vertical="center" wrapText="1"/>
    </xf>
    <xf numFmtId="0" fontId="15" fillId="3" borderId="15" xfId="0" quotePrefix="1" applyFont="1" applyFill="1" applyBorder="1" applyAlignment="1">
      <alignment horizontal="left" vertical="center" wrapText="1"/>
    </xf>
    <xf numFmtId="0" fontId="14" fillId="3" borderId="0" xfId="0" applyFont="1" applyFill="1" applyAlignment="1">
      <alignment horizontal="left" vertical="top" wrapText="1"/>
    </xf>
  </cellXfs>
  <cellStyles count="27">
    <cellStyle name="Currency" xfId="1" builtinId="4"/>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6" builtinId="9" hidden="1"/>
    <cellStyle name="Followed Hyperlink" xfId="24" builtinId="9" hidden="1"/>
    <cellStyle name="Followed Hyperlink" xfId="20" builtinId="9" hidden="1"/>
    <cellStyle name="Followed Hyperlink" xfId="16" builtinId="9" hidden="1"/>
    <cellStyle name="Followed Hyperlink" xfId="12" builtinId="9" hidden="1"/>
    <cellStyle name="Followed Hyperlink" xfId="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8" builtinId="9" hidden="1"/>
    <cellStyle name="Followed Hyperlink" xfId="4" builtinId="9" hidden="1"/>
    <cellStyle name="Followed Hyperlink" xfId="5" builtinId="9" hidden="1"/>
    <cellStyle name="Followed Hyperlink" xfId="3" builtinId="9" hidden="1"/>
    <cellStyle name="Followed Hyperlink" xfId="2"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14</xdr:col>
      <xdr:colOff>0</xdr:colOff>
      <xdr:row>7</xdr:row>
      <xdr:rowOff>0</xdr:rowOff>
    </xdr:from>
    <xdr:to>
      <xdr:col>17</xdr:col>
      <xdr:colOff>-1</xdr:colOff>
      <xdr:row>27</xdr:row>
      <xdr:rowOff>22411</xdr:rowOff>
    </xdr:to>
    <xdr:sp macro="" textlink="">
      <xdr:nvSpPr>
        <xdr:cNvPr id="2" name="TextBox 1">
          <a:extLst>
            <a:ext uri="{FF2B5EF4-FFF2-40B4-BE49-F238E27FC236}">
              <a16:creationId xmlns:a16="http://schemas.microsoft.com/office/drawing/2014/main" id="{C7AEFADC-20B9-471C-9EBE-9D65199B8E1A}"/>
            </a:ext>
          </a:extLst>
        </xdr:cNvPr>
        <xdr:cNvSpPr txBox="1"/>
      </xdr:nvSpPr>
      <xdr:spPr>
        <a:xfrm>
          <a:off x="10892118" y="1860176"/>
          <a:ext cx="2487705" cy="4572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Company B, because has better</a:t>
          </a:r>
          <a:r>
            <a:rPr lang="en-US" sz="1800" baseline="0"/>
            <a:t> median, mode and minimum.</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19</xdr:row>
      <xdr:rowOff>0</xdr:rowOff>
    </xdr:from>
    <xdr:to>
      <xdr:col>11</xdr:col>
      <xdr:colOff>11906</xdr:colOff>
      <xdr:row>21</xdr:row>
      <xdr:rowOff>261937</xdr:rowOff>
    </xdr:to>
    <xdr:sp macro="" textlink="">
      <xdr:nvSpPr>
        <xdr:cNvPr id="2" name="TextBox 1">
          <a:extLst>
            <a:ext uri="{FF2B5EF4-FFF2-40B4-BE49-F238E27FC236}">
              <a16:creationId xmlns:a16="http://schemas.microsoft.com/office/drawing/2014/main" id="{0E448DFB-A6FC-4A44-92E8-7FBC72B605C6}"/>
            </a:ext>
          </a:extLst>
        </xdr:cNvPr>
        <xdr:cNvSpPr txBox="1"/>
      </xdr:nvSpPr>
      <xdr:spPr>
        <a:xfrm>
          <a:off x="9691688" y="5203031"/>
          <a:ext cx="3857624" cy="8096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League A</a:t>
          </a:r>
        </a:p>
      </xdr:txBody>
    </xdr:sp>
    <xdr:clientData/>
  </xdr:twoCellAnchor>
  <xdr:twoCellAnchor>
    <xdr:from>
      <xdr:col>10</xdr:col>
      <xdr:colOff>0</xdr:colOff>
      <xdr:row>26</xdr:row>
      <xdr:rowOff>0</xdr:rowOff>
    </xdr:from>
    <xdr:to>
      <xdr:col>11</xdr:col>
      <xdr:colOff>11906</xdr:colOff>
      <xdr:row>36</xdr:row>
      <xdr:rowOff>108857</xdr:rowOff>
    </xdr:to>
    <xdr:sp macro="" textlink="">
      <xdr:nvSpPr>
        <xdr:cNvPr id="4" name="TextBox 3">
          <a:extLst>
            <a:ext uri="{FF2B5EF4-FFF2-40B4-BE49-F238E27FC236}">
              <a16:creationId xmlns:a16="http://schemas.microsoft.com/office/drawing/2014/main" id="{75D3E230-3882-446E-9145-F5C09E40F109}"/>
            </a:ext>
          </a:extLst>
        </xdr:cNvPr>
        <xdr:cNvSpPr txBox="1"/>
      </xdr:nvSpPr>
      <xdr:spPr>
        <a:xfrm>
          <a:off x="9339943" y="7075714"/>
          <a:ext cx="3865449" cy="283028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a:t>The standard</a:t>
          </a:r>
          <a:r>
            <a:rPr lang="en-US" sz="1600" baseline="0"/>
            <a:t> deviation says how close the other values are to the mean, how spread out they are. Is like doing archery. The center is the mean and the arrows are my data. If the standard deviation is small it means that the arrow are very close to the center (mean).</a:t>
          </a:r>
        </a:p>
        <a:p>
          <a:r>
            <a:rPr lang="en-US" sz="1600" baseline="0"/>
            <a:t>In this case, because the means are equal, we choose the league with the small standard deviation because the data is more consistent.</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381000</xdr:colOff>
      <xdr:row>15</xdr:row>
      <xdr:rowOff>50799</xdr:rowOff>
    </xdr:from>
    <xdr:to>
      <xdr:col>5</xdr:col>
      <xdr:colOff>406046</xdr:colOff>
      <xdr:row>31</xdr:row>
      <xdr:rowOff>43062</xdr:rowOff>
    </xdr:to>
    <xdr:pic>
      <xdr:nvPicPr>
        <xdr:cNvPr id="3" name="Picture 2" descr="C:\Users\ewagner\AppData\Local\Microsoft\Windows\Temporary Internet Files\Content.IE5\OQ5VF4OE\man[1].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a:off x="1409700" y="3222624"/>
          <a:ext cx="2511071" cy="351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8</xdr:row>
      <xdr:rowOff>0</xdr:rowOff>
    </xdr:from>
    <xdr:to>
      <xdr:col>10</xdr:col>
      <xdr:colOff>814917</xdr:colOff>
      <xdr:row>28</xdr:row>
      <xdr:rowOff>10583</xdr:rowOff>
    </xdr:to>
    <xdr:sp macro="" textlink="">
      <xdr:nvSpPr>
        <xdr:cNvPr id="4" name="TextBox 3">
          <a:extLst>
            <a:ext uri="{FF2B5EF4-FFF2-40B4-BE49-F238E27FC236}">
              <a16:creationId xmlns:a16="http://schemas.microsoft.com/office/drawing/2014/main" id="{054144DD-8A30-4747-8AAD-B772CEA65EE4}"/>
            </a:ext>
          </a:extLst>
        </xdr:cNvPr>
        <xdr:cNvSpPr txBox="1"/>
      </xdr:nvSpPr>
      <xdr:spPr>
        <a:xfrm>
          <a:off x="5154083" y="1778000"/>
          <a:ext cx="3291417" cy="43497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It means</a:t>
          </a:r>
          <a:r>
            <a:rPr lang="en-US" sz="1800" baseline="0"/>
            <a:t> that the students from this school did it better or equal than the 63% of the other schools. Or, in other words, the 37% of other schools did it better than this school.</a:t>
          </a:r>
          <a:endParaRPr lang="en-US" sz="1800"/>
        </a:p>
      </xdr:txBody>
    </xdr:sp>
    <xdr:clientData/>
  </xdr:twoCellAnchor>
  <xdr:twoCellAnchor>
    <xdr:from>
      <xdr:col>12</xdr:col>
      <xdr:colOff>0</xdr:colOff>
      <xdr:row>8</xdr:row>
      <xdr:rowOff>0</xdr:rowOff>
    </xdr:from>
    <xdr:to>
      <xdr:col>16</xdr:col>
      <xdr:colOff>0</xdr:colOff>
      <xdr:row>27</xdr:row>
      <xdr:rowOff>190500</xdr:rowOff>
    </xdr:to>
    <xdr:sp macro="" textlink="">
      <xdr:nvSpPr>
        <xdr:cNvPr id="5" name="TextBox 4">
          <a:extLst>
            <a:ext uri="{FF2B5EF4-FFF2-40B4-BE49-F238E27FC236}">
              <a16:creationId xmlns:a16="http://schemas.microsoft.com/office/drawing/2014/main" id="{119BF149-4C3D-4CEC-ADBD-07955F0BB358}"/>
            </a:ext>
          </a:extLst>
        </xdr:cNvPr>
        <xdr:cNvSpPr txBox="1"/>
      </xdr:nvSpPr>
      <xdr:spPr>
        <a:xfrm>
          <a:off x="9281583" y="1778000"/>
          <a:ext cx="3302000" cy="432858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No, because percentiles are measures used to make comparisons. By themselves they don't tell us much.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36"/>
  <sheetViews>
    <sheetView topLeftCell="B4" zoomScale="85" zoomScaleNormal="85" workbookViewId="0">
      <selection activeCell="E29" sqref="E29"/>
    </sheetView>
  </sheetViews>
  <sheetFormatPr defaultColWidth="10.69921875" defaultRowHeight="15.6" x14ac:dyDescent="0.3"/>
  <cols>
    <col min="1" max="1" width="3.69921875" style="3" customWidth="1"/>
    <col min="2" max="2" width="5.19921875" style="3" customWidth="1"/>
    <col min="3" max="4" width="10.69921875" style="3"/>
    <col min="5" max="5" width="17" style="3" customWidth="1"/>
    <col min="6" max="6" width="10.69921875" style="3"/>
    <col min="7" max="7" width="4.19921875" style="3" customWidth="1"/>
    <col min="8" max="8" width="10.69921875" style="3"/>
    <col min="9" max="9" width="12.5" style="20" bestFit="1" customWidth="1"/>
    <col min="10" max="10" width="10.69921875" style="3"/>
    <col min="11" max="11" width="11.19921875" style="20" bestFit="1" customWidth="1"/>
    <col min="12" max="12" width="10.69921875" style="3"/>
    <col min="13" max="13" width="12.69921875" style="20" bestFit="1" customWidth="1"/>
    <col min="14" max="16384" width="10.69921875" style="3"/>
  </cols>
  <sheetData>
    <row r="2" spans="2:18" x14ac:dyDescent="0.3">
      <c r="B2" s="1"/>
      <c r="C2" s="1"/>
      <c r="D2" s="1"/>
      <c r="E2" s="1"/>
      <c r="F2" s="1"/>
      <c r="G2" s="1"/>
      <c r="H2" s="1"/>
      <c r="I2" s="19"/>
      <c r="J2" s="1"/>
      <c r="K2" s="19"/>
      <c r="L2" s="1"/>
      <c r="M2" s="19"/>
      <c r="N2" s="1"/>
      <c r="O2" s="1"/>
      <c r="P2" s="1"/>
      <c r="Q2" s="1"/>
      <c r="R2" s="1"/>
    </row>
    <row r="3" spans="2:18" ht="28.8" x14ac:dyDescent="0.55000000000000004">
      <c r="B3" s="1"/>
      <c r="C3" s="29" t="s">
        <v>0</v>
      </c>
      <c r="D3" s="1"/>
      <c r="E3" s="1"/>
      <c r="F3" s="1"/>
      <c r="G3" s="1"/>
      <c r="H3" s="1"/>
      <c r="I3" s="19"/>
      <c r="J3" s="1"/>
      <c r="K3" s="19"/>
      <c r="L3" s="1"/>
      <c r="M3" s="19"/>
      <c r="N3" s="1"/>
      <c r="O3" s="1"/>
      <c r="P3" s="1"/>
      <c r="Q3" s="1"/>
      <c r="R3" s="1"/>
    </row>
    <row r="4" spans="2:18" ht="29.4" thickBot="1" x14ac:dyDescent="0.6">
      <c r="B4" s="63"/>
      <c r="C4" s="63"/>
      <c r="D4" s="63"/>
      <c r="E4" s="63"/>
      <c r="F4" s="2"/>
      <c r="G4" s="2"/>
      <c r="H4" s="2"/>
      <c r="I4" s="56"/>
      <c r="J4" s="2"/>
      <c r="K4" s="19"/>
      <c r="L4" s="1"/>
      <c r="M4" s="19"/>
      <c r="N4" s="1"/>
      <c r="O4" s="1"/>
      <c r="P4" s="1"/>
      <c r="Q4" s="1"/>
      <c r="R4" s="1"/>
    </row>
    <row r="5" spans="2:18" ht="25.95" customHeight="1" x14ac:dyDescent="0.5">
      <c r="B5" s="1"/>
      <c r="C5" s="64" t="s">
        <v>30</v>
      </c>
      <c r="D5" s="64"/>
      <c r="E5" s="64"/>
      <c r="F5" s="64"/>
      <c r="G5" s="14"/>
      <c r="H5" s="2"/>
      <c r="I5" s="56" t="s">
        <v>1</v>
      </c>
      <c r="J5" s="2"/>
      <c r="K5" s="56" t="s">
        <v>2</v>
      </c>
      <c r="L5" s="2"/>
      <c r="M5" s="56" t="s">
        <v>3</v>
      </c>
      <c r="N5" s="1"/>
      <c r="O5" s="65" t="s">
        <v>31</v>
      </c>
      <c r="P5" s="66"/>
      <c r="Q5" s="67"/>
      <c r="R5" s="1"/>
    </row>
    <row r="6" spans="2:18" ht="16.2" customHeight="1" x14ac:dyDescent="0.3">
      <c r="B6" s="1"/>
      <c r="C6" s="64"/>
      <c r="D6" s="64"/>
      <c r="E6" s="64"/>
      <c r="F6" s="64"/>
      <c r="G6" s="14"/>
      <c r="H6" s="1"/>
      <c r="I6" s="16">
        <v>25000</v>
      </c>
      <c r="J6" s="1"/>
      <c r="K6" s="16">
        <v>5600</v>
      </c>
      <c r="L6" s="13"/>
      <c r="M6" s="16">
        <v>13000</v>
      </c>
      <c r="N6" s="13"/>
      <c r="O6" s="68"/>
      <c r="P6" s="69"/>
      <c r="Q6" s="70"/>
      <c r="R6" s="1"/>
    </row>
    <row r="7" spans="2:18" ht="16.2" customHeight="1" thickBot="1" x14ac:dyDescent="0.35">
      <c r="B7" s="1"/>
      <c r="C7" s="64"/>
      <c r="D7" s="64"/>
      <c r="E7" s="64"/>
      <c r="F7" s="64"/>
      <c r="G7" s="14"/>
      <c r="H7" s="1"/>
      <c r="I7" s="17">
        <v>28300</v>
      </c>
      <c r="J7" s="1"/>
      <c r="K7" s="17">
        <v>7600</v>
      </c>
      <c r="L7" s="13"/>
      <c r="M7" s="17">
        <v>14100</v>
      </c>
      <c r="N7" s="13"/>
      <c r="O7" s="71"/>
      <c r="P7" s="72"/>
      <c r="Q7" s="73"/>
      <c r="R7" s="1"/>
    </row>
    <row r="8" spans="2:18" ht="16.2" customHeight="1" x14ac:dyDescent="0.3">
      <c r="B8" s="1"/>
      <c r="C8" s="64"/>
      <c r="D8" s="64"/>
      <c r="E8" s="64"/>
      <c r="F8" s="64"/>
      <c r="G8" s="14"/>
      <c r="H8" s="1"/>
      <c r="I8" s="16">
        <v>5000</v>
      </c>
      <c r="J8" s="1"/>
      <c r="K8" s="16">
        <v>5800</v>
      </c>
      <c r="L8" s="7"/>
      <c r="M8" s="16">
        <v>1200</v>
      </c>
      <c r="N8" s="7"/>
      <c r="O8" s="35"/>
      <c r="P8" s="36"/>
      <c r="Q8" s="37"/>
      <c r="R8" s="1"/>
    </row>
    <row r="9" spans="2:18" ht="16.2" customHeight="1" x14ac:dyDescent="0.3">
      <c r="B9" s="1"/>
      <c r="C9" s="64"/>
      <c r="D9" s="64"/>
      <c r="E9" s="64"/>
      <c r="F9" s="64"/>
      <c r="G9" s="14"/>
      <c r="H9" s="1"/>
      <c r="I9" s="17">
        <v>2200</v>
      </c>
      <c r="J9" s="1"/>
      <c r="K9" s="17">
        <v>6100</v>
      </c>
      <c r="L9" s="7"/>
      <c r="M9" s="17">
        <v>1600</v>
      </c>
      <c r="N9" s="7"/>
      <c r="O9" s="38"/>
      <c r="P9" s="39"/>
      <c r="Q9" s="40"/>
      <c r="R9" s="1"/>
    </row>
    <row r="10" spans="2:18" ht="16.2" customHeight="1" x14ac:dyDescent="0.3">
      <c r="B10" s="1"/>
      <c r="C10" s="64"/>
      <c r="D10" s="64"/>
      <c r="E10" s="64"/>
      <c r="F10" s="64"/>
      <c r="G10" s="14"/>
      <c r="H10" s="1"/>
      <c r="I10" s="16">
        <v>19000</v>
      </c>
      <c r="J10" s="1"/>
      <c r="K10" s="16">
        <v>6000</v>
      </c>
      <c r="L10" s="7"/>
      <c r="M10" s="16">
        <v>2100</v>
      </c>
      <c r="N10" s="7"/>
      <c r="O10" s="38"/>
      <c r="P10" s="39"/>
      <c r="Q10" s="40"/>
      <c r="R10" s="1"/>
    </row>
    <row r="11" spans="2:18" ht="16.2" customHeight="1" x14ac:dyDescent="0.3">
      <c r="B11" s="1"/>
      <c r="C11" s="64"/>
      <c r="D11" s="64"/>
      <c r="E11" s="64"/>
      <c r="F11" s="64"/>
      <c r="G11" s="14"/>
      <c r="H11" s="1"/>
      <c r="I11" s="17">
        <v>2600</v>
      </c>
      <c r="J11" s="1"/>
      <c r="K11" s="17">
        <v>7200</v>
      </c>
      <c r="L11" s="7"/>
      <c r="M11" s="17">
        <v>13300</v>
      </c>
      <c r="N11" s="7"/>
      <c r="O11" s="38"/>
      <c r="P11" s="39"/>
      <c r="Q11" s="40"/>
      <c r="R11" s="1"/>
    </row>
    <row r="12" spans="2:18" ht="16.2" customHeight="1" x14ac:dyDescent="0.3">
      <c r="B12" s="1"/>
      <c r="C12" s="64"/>
      <c r="D12" s="64"/>
      <c r="E12" s="64"/>
      <c r="F12" s="64"/>
      <c r="G12" s="14"/>
      <c r="H12" s="1"/>
      <c r="I12" s="16">
        <v>1300</v>
      </c>
      <c r="J12" s="1"/>
      <c r="K12" s="16">
        <v>8900</v>
      </c>
      <c r="L12" s="7"/>
      <c r="M12" s="16">
        <v>12100</v>
      </c>
      <c r="N12" s="7"/>
      <c r="O12" s="38"/>
      <c r="P12" s="39"/>
      <c r="Q12" s="40"/>
      <c r="R12" s="1"/>
    </row>
    <row r="13" spans="2:18" ht="16.2" customHeight="1" x14ac:dyDescent="0.35">
      <c r="B13" s="1"/>
      <c r="C13" s="1"/>
      <c r="D13" s="1"/>
      <c r="E13" s="1"/>
      <c r="F13" s="1"/>
      <c r="G13" s="1"/>
      <c r="H13" s="1"/>
      <c r="I13" s="17">
        <v>8600</v>
      </c>
      <c r="J13" s="1"/>
      <c r="K13" s="17">
        <v>3800</v>
      </c>
      <c r="L13" s="1"/>
      <c r="M13" s="17">
        <v>11900</v>
      </c>
      <c r="N13" s="6"/>
      <c r="O13" s="38"/>
      <c r="P13" s="39"/>
      <c r="Q13" s="40"/>
      <c r="R13" s="1"/>
    </row>
    <row r="14" spans="2:18" ht="18" customHeight="1" x14ac:dyDescent="0.35">
      <c r="B14" s="1"/>
      <c r="C14" s="64" t="s">
        <v>32</v>
      </c>
      <c r="D14" s="64"/>
      <c r="E14" s="64"/>
      <c r="F14" s="64"/>
      <c r="G14" s="14"/>
      <c r="H14" s="1"/>
      <c r="I14" s="16">
        <v>31230</v>
      </c>
      <c r="J14" s="1"/>
      <c r="K14" s="16">
        <v>5000</v>
      </c>
      <c r="L14" s="8"/>
      <c r="M14" s="16">
        <v>5600</v>
      </c>
      <c r="N14" s="8"/>
      <c r="O14" s="38"/>
      <c r="P14" s="39"/>
      <c r="Q14" s="40"/>
      <c r="R14" s="1"/>
    </row>
    <row r="15" spans="2:18" ht="16.2" customHeight="1" x14ac:dyDescent="0.3">
      <c r="B15" s="1"/>
      <c r="C15" s="64"/>
      <c r="D15" s="64"/>
      <c r="E15" s="64"/>
      <c r="F15" s="64"/>
      <c r="G15" s="14"/>
      <c r="H15" s="1"/>
      <c r="I15" s="17">
        <v>3400</v>
      </c>
      <c r="J15" s="1"/>
      <c r="K15" s="17">
        <v>6700</v>
      </c>
      <c r="L15" s="7"/>
      <c r="M15" s="17">
        <v>1800</v>
      </c>
      <c r="N15" s="7"/>
      <c r="O15" s="38"/>
      <c r="P15" s="39"/>
      <c r="Q15" s="40"/>
      <c r="R15" s="1"/>
    </row>
    <row r="16" spans="2:18" ht="16.2" customHeight="1" x14ac:dyDescent="0.3">
      <c r="B16" s="1"/>
      <c r="C16" s="64"/>
      <c r="D16" s="64"/>
      <c r="E16" s="64"/>
      <c r="F16" s="64"/>
      <c r="G16" s="14"/>
      <c r="H16" s="1"/>
      <c r="I16" s="16">
        <v>4900</v>
      </c>
      <c r="J16" s="1"/>
      <c r="K16" s="16">
        <v>5200</v>
      </c>
      <c r="L16" s="7"/>
      <c r="M16" s="16">
        <v>2100</v>
      </c>
      <c r="N16" s="7"/>
      <c r="O16" s="38"/>
      <c r="P16" s="39"/>
      <c r="Q16" s="40"/>
      <c r="R16" s="1"/>
    </row>
    <row r="17" spans="2:18" ht="16.2" customHeight="1" x14ac:dyDescent="0.3">
      <c r="B17" s="1"/>
      <c r="C17" s="64"/>
      <c r="D17" s="64"/>
      <c r="E17" s="64"/>
      <c r="F17" s="64"/>
      <c r="G17" s="14"/>
      <c r="H17" s="1"/>
      <c r="I17" s="17">
        <v>17000</v>
      </c>
      <c r="J17" s="1"/>
      <c r="K17" s="17">
        <v>6100</v>
      </c>
      <c r="L17" s="7"/>
      <c r="M17" s="17">
        <v>4500</v>
      </c>
      <c r="N17" s="7"/>
      <c r="O17" s="38"/>
      <c r="P17" s="39"/>
      <c r="Q17" s="40"/>
      <c r="R17" s="1"/>
    </row>
    <row r="18" spans="2:18" ht="16.2" customHeight="1" x14ac:dyDescent="0.3">
      <c r="B18" s="1"/>
      <c r="C18" s="64"/>
      <c r="D18" s="64"/>
      <c r="E18" s="64"/>
      <c r="F18" s="64"/>
      <c r="G18" s="14"/>
      <c r="H18" s="1"/>
      <c r="I18" s="16">
        <v>3700</v>
      </c>
      <c r="J18" s="1"/>
      <c r="K18" s="16">
        <v>6300</v>
      </c>
      <c r="L18" s="7"/>
      <c r="M18" s="16">
        <v>5200</v>
      </c>
      <c r="N18" s="7"/>
      <c r="O18" s="38"/>
      <c r="P18" s="39"/>
      <c r="Q18" s="40"/>
      <c r="R18" s="1"/>
    </row>
    <row r="19" spans="2:18" ht="16.2" customHeight="1" x14ac:dyDescent="0.3">
      <c r="B19" s="1"/>
      <c r="C19" s="64"/>
      <c r="D19" s="64"/>
      <c r="E19" s="64"/>
      <c r="F19" s="64"/>
      <c r="G19" s="14"/>
      <c r="H19" s="1"/>
      <c r="I19" s="17">
        <v>1800</v>
      </c>
      <c r="J19" s="1"/>
      <c r="K19" s="17">
        <v>8800</v>
      </c>
      <c r="L19" s="7"/>
      <c r="M19" s="17">
        <v>16800</v>
      </c>
      <c r="N19" s="7"/>
      <c r="O19" s="38"/>
      <c r="P19" s="39"/>
      <c r="Q19" s="40"/>
      <c r="R19" s="1"/>
    </row>
    <row r="20" spans="2:18" ht="16.2" customHeight="1" x14ac:dyDescent="0.3">
      <c r="B20" s="1"/>
      <c r="C20" s="64"/>
      <c r="D20" s="64"/>
      <c r="E20" s="64"/>
      <c r="F20" s="64"/>
      <c r="G20" s="14"/>
      <c r="H20" s="1"/>
      <c r="I20" s="16">
        <v>115000</v>
      </c>
      <c r="J20" s="1"/>
      <c r="K20" s="16">
        <v>3600</v>
      </c>
      <c r="L20" s="5"/>
      <c r="M20" s="16">
        <v>3600</v>
      </c>
      <c r="N20" s="5"/>
      <c r="O20" s="38"/>
      <c r="P20" s="39"/>
      <c r="Q20" s="40"/>
      <c r="R20" s="1"/>
    </row>
    <row r="21" spans="2:18" ht="19.2" customHeight="1" x14ac:dyDescent="0.35">
      <c r="B21" s="1"/>
      <c r="C21" s="64"/>
      <c r="D21" s="64"/>
      <c r="E21" s="64"/>
      <c r="F21" s="64"/>
      <c r="G21" s="14"/>
      <c r="H21" s="1"/>
      <c r="I21" s="17">
        <v>300</v>
      </c>
      <c r="J21" s="1"/>
      <c r="K21" s="17">
        <v>3800</v>
      </c>
      <c r="L21" s="9"/>
      <c r="M21" s="17">
        <v>4300</v>
      </c>
      <c r="N21" s="9"/>
      <c r="O21" s="38"/>
      <c r="P21" s="39"/>
      <c r="Q21" s="40"/>
      <c r="R21" s="1"/>
    </row>
    <row r="22" spans="2:18" ht="16.2" customHeight="1" thickBot="1" x14ac:dyDescent="0.35">
      <c r="B22" s="1"/>
      <c r="C22" s="64"/>
      <c r="D22" s="64"/>
      <c r="E22" s="64"/>
      <c r="F22" s="64"/>
      <c r="G22" s="14"/>
      <c r="H22" s="1"/>
      <c r="I22" s="18">
        <v>1800</v>
      </c>
      <c r="J22" s="1"/>
      <c r="K22" s="18">
        <v>4100</v>
      </c>
      <c r="L22" s="7"/>
      <c r="M22" s="18">
        <v>6700</v>
      </c>
      <c r="N22" s="7"/>
      <c r="O22" s="38"/>
      <c r="P22" s="39"/>
      <c r="Q22" s="40"/>
      <c r="R22" s="1"/>
    </row>
    <row r="23" spans="2:18" ht="23.4" x14ac:dyDescent="0.3">
      <c r="B23" s="1"/>
      <c r="C23" s="64"/>
      <c r="D23" s="64"/>
      <c r="E23" s="64"/>
      <c r="F23" s="64"/>
      <c r="G23" s="14"/>
      <c r="H23" s="15" t="s">
        <v>4</v>
      </c>
      <c r="I23" s="30">
        <f>AVERAGE(I6:I22)</f>
        <v>15948.823529411764</v>
      </c>
      <c r="J23" s="15" t="s">
        <v>4</v>
      </c>
      <c r="K23" s="30">
        <f>AVERAGE(K6:K22)</f>
        <v>5917.6470588235297</v>
      </c>
      <c r="L23" s="15" t="s">
        <v>4</v>
      </c>
      <c r="M23" s="30">
        <f>AVERAGE(M6:M22)</f>
        <v>7052.9411764705883</v>
      </c>
      <c r="N23" s="7"/>
      <c r="O23" s="38"/>
      <c r="P23" s="39"/>
      <c r="Q23" s="40"/>
      <c r="R23" s="1"/>
    </row>
    <row r="24" spans="2:18" ht="23.4" x14ac:dyDescent="0.3">
      <c r="B24" s="1"/>
      <c r="C24" s="64"/>
      <c r="D24" s="64"/>
      <c r="E24" s="64"/>
      <c r="F24" s="64"/>
      <c r="G24" s="14"/>
      <c r="H24" s="15" t="s">
        <v>5</v>
      </c>
      <c r="I24" s="30">
        <f>MEDIAN(I6:I22)</f>
        <v>4900</v>
      </c>
      <c r="J24" s="15" t="s">
        <v>5</v>
      </c>
      <c r="K24" s="30">
        <f>MEDIAN(K6:K22)</f>
        <v>6000</v>
      </c>
      <c r="L24" s="15" t="s">
        <v>5</v>
      </c>
      <c r="M24" s="30">
        <f>MEDIAN(M6:M22)</f>
        <v>5200</v>
      </c>
      <c r="N24" s="7"/>
      <c r="O24" s="38"/>
      <c r="P24" s="39"/>
      <c r="Q24" s="40"/>
      <c r="R24" s="1"/>
    </row>
    <row r="25" spans="2:18" ht="23.4" x14ac:dyDescent="0.3">
      <c r="B25" s="1"/>
      <c r="C25" s="64"/>
      <c r="D25" s="64"/>
      <c r="E25" s="64"/>
      <c r="F25" s="64"/>
      <c r="G25" s="14"/>
      <c r="H25" s="15" t="s">
        <v>6</v>
      </c>
      <c r="I25" s="30">
        <f>MODE(I6:I22)</f>
        <v>1800</v>
      </c>
      <c r="J25" s="15" t="s">
        <v>6</v>
      </c>
      <c r="K25" s="30">
        <f>MODE(K6:K22)</f>
        <v>6100</v>
      </c>
      <c r="L25" s="15" t="s">
        <v>6</v>
      </c>
      <c r="M25" s="30">
        <f>MODE(M6:M22)</f>
        <v>2100</v>
      </c>
      <c r="N25" s="7"/>
      <c r="O25" s="38"/>
      <c r="P25" s="39"/>
      <c r="Q25" s="40"/>
      <c r="R25" s="1"/>
    </row>
    <row r="26" spans="2:18" ht="23.4" x14ac:dyDescent="0.3">
      <c r="B26" s="1"/>
      <c r="C26" s="64"/>
      <c r="D26" s="64"/>
      <c r="E26" s="64"/>
      <c r="F26" s="64"/>
      <c r="G26" s="14"/>
      <c r="H26" s="15" t="s">
        <v>7</v>
      </c>
      <c r="I26" s="31">
        <f>MAX(I6:I22)</f>
        <v>115000</v>
      </c>
      <c r="J26" s="15" t="s">
        <v>7</v>
      </c>
      <c r="K26" s="31">
        <f>MAX(K6:K22)</f>
        <v>8900</v>
      </c>
      <c r="L26" s="15" t="s">
        <v>7</v>
      </c>
      <c r="M26" s="31">
        <f>MAX(M6:M22)</f>
        <v>16800</v>
      </c>
      <c r="N26" s="7"/>
      <c r="O26" s="38"/>
      <c r="P26" s="39"/>
      <c r="Q26" s="40"/>
      <c r="R26" s="1"/>
    </row>
    <row r="27" spans="2:18" ht="24" thickBot="1" x14ac:dyDescent="0.35">
      <c r="B27" s="1"/>
      <c r="C27" s="64"/>
      <c r="D27" s="64"/>
      <c r="E27" s="64"/>
      <c r="F27" s="64"/>
      <c r="G27" s="14"/>
      <c r="H27" s="15" t="s">
        <v>8</v>
      </c>
      <c r="I27" s="31">
        <f>MIN(I6:I22)</f>
        <v>300</v>
      </c>
      <c r="J27" s="15" t="s">
        <v>8</v>
      </c>
      <c r="K27" s="31">
        <f>MIN(K6:K22)</f>
        <v>3600</v>
      </c>
      <c r="L27" s="15" t="s">
        <v>8</v>
      </c>
      <c r="M27" s="31">
        <f>MIN(M6:M22)</f>
        <v>1200</v>
      </c>
      <c r="N27" s="7"/>
      <c r="O27" s="41"/>
      <c r="P27" s="42"/>
      <c r="Q27" s="43"/>
      <c r="R27" s="1"/>
    </row>
    <row r="28" spans="2:18" x14ac:dyDescent="0.3">
      <c r="B28" s="1"/>
      <c r="C28" s="1"/>
      <c r="D28" s="1"/>
      <c r="E28" s="1"/>
      <c r="F28" s="1"/>
      <c r="G28" s="1"/>
      <c r="H28" s="1"/>
      <c r="I28" s="19"/>
      <c r="J28" s="1"/>
      <c r="K28" s="19"/>
      <c r="L28" s="5"/>
      <c r="M28" s="21"/>
      <c r="N28" s="5"/>
      <c r="O28" s="5"/>
      <c r="P28" s="5"/>
      <c r="Q28" s="5"/>
      <c r="R28" s="1"/>
    </row>
    <row r="29" spans="2:18" ht="18" x14ac:dyDescent="0.35">
      <c r="B29" s="1"/>
      <c r="C29" s="1"/>
      <c r="D29" s="1"/>
      <c r="E29" s="1"/>
      <c r="F29" s="1"/>
      <c r="G29" s="1"/>
      <c r="H29" s="1"/>
      <c r="I29" s="19"/>
      <c r="J29" s="1"/>
      <c r="K29" s="19"/>
      <c r="L29" s="9"/>
      <c r="M29" s="22"/>
      <c r="N29" s="9"/>
      <c r="O29" s="9"/>
      <c r="P29" s="9"/>
      <c r="Q29" s="9"/>
      <c r="R29" s="1"/>
    </row>
    <row r="30" spans="2:18" x14ac:dyDescent="0.3">
      <c r="B30" s="1"/>
      <c r="C30" s="1"/>
      <c r="D30" s="1"/>
      <c r="E30" s="1"/>
      <c r="F30" s="1"/>
      <c r="G30" s="1"/>
      <c r="H30" s="1"/>
      <c r="I30" s="19"/>
      <c r="J30" s="1"/>
      <c r="K30" s="19"/>
      <c r="L30" s="7"/>
      <c r="M30" s="21"/>
      <c r="N30" s="7"/>
      <c r="O30" s="7"/>
      <c r="P30" s="7"/>
      <c r="Q30" s="7"/>
      <c r="R30" s="1"/>
    </row>
    <row r="31" spans="2:18" x14ac:dyDescent="0.3">
      <c r="B31" s="1"/>
      <c r="C31" s="1"/>
      <c r="D31" s="1"/>
      <c r="E31" s="1"/>
      <c r="F31" s="1"/>
      <c r="G31" s="1"/>
      <c r="H31" s="1" t="s">
        <v>9</v>
      </c>
      <c r="I31" s="19"/>
      <c r="J31" s="1"/>
      <c r="K31" s="19"/>
      <c r="L31" s="7"/>
      <c r="M31" s="21"/>
      <c r="N31" s="7"/>
      <c r="O31" s="7"/>
      <c r="P31" s="7"/>
      <c r="Q31" s="7"/>
      <c r="R31" s="1"/>
    </row>
    <row r="32" spans="2:18" x14ac:dyDescent="0.3">
      <c r="B32" s="1"/>
      <c r="C32" s="1"/>
      <c r="D32" s="1"/>
      <c r="E32" s="1"/>
      <c r="F32" s="1"/>
      <c r="G32" s="1"/>
      <c r="H32" s="1"/>
      <c r="I32" s="19"/>
      <c r="J32" s="1"/>
      <c r="K32" s="19"/>
      <c r="L32" s="7"/>
      <c r="M32" s="21"/>
      <c r="N32" s="7"/>
      <c r="O32" s="7"/>
      <c r="P32" s="7"/>
      <c r="Q32" s="7"/>
      <c r="R32" s="1"/>
    </row>
    <row r="33" spans="2:18" x14ac:dyDescent="0.3">
      <c r="B33" s="1"/>
      <c r="C33" s="1"/>
      <c r="D33" s="1"/>
      <c r="E33" s="1"/>
      <c r="F33" s="1"/>
      <c r="G33" s="1"/>
      <c r="H33" s="1"/>
      <c r="I33" s="19"/>
      <c r="J33" s="1"/>
      <c r="K33" s="19"/>
      <c r="L33" s="7"/>
      <c r="M33" s="21"/>
      <c r="N33" s="7"/>
      <c r="O33" s="7"/>
      <c r="P33" s="7"/>
      <c r="Q33" s="7"/>
      <c r="R33" s="1"/>
    </row>
    <row r="34" spans="2:18" x14ac:dyDescent="0.3">
      <c r="B34" s="1"/>
      <c r="C34" s="1"/>
      <c r="D34" s="1"/>
      <c r="E34" s="1"/>
      <c r="F34" s="1"/>
      <c r="G34" s="1"/>
      <c r="H34" s="1"/>
      <c r="I34" s="19"/>
      <c r="J34" s="1"/>
      <c r="K34" s="19"/>
      <c r="L34" s="7"/>
      <c r="M34" s="21"/>
      <c r="N34" s="7"/>
      <c r="O34" s="7"/>
      <c r="P34" s="7"/>
      <c r="Q34" s="7"/>
      <c r="R34" s="1"/>
    </row>
    <row r="35" spans="2:18" x14ac:dyDescent="0.3">
      <c r="B35" s="1"/>
      <c r="C35" s="1"/>
      <c r="D35" s="1"/>
      <c r="E35" s="1"/>
      <c r="F35" s="1"/>
      <c r="G35" s="1"/>
      <c r="H35" s="1"/>
      <c r="I35" s="19"/>
      <c r="J35" s="1"/>
      <c r="K35" s="19"/>
      <c r="L35" s="1"/>
      <c r="M35" s="19"/>
      <c r="N35" s="1"/>
      <c r="O35" s="1"/>
      <c r="P35" s="1"/>
      <c r="Q35" s="1"/>
      <c r="R35" s="1"/>
    </row>
    <row r="36" spans="2:18" x14ac:dyDescent="0.3">
      <c r="B36" s="1"/>
      <c r="C36" s="1"/>
      <c r="D36" s="1"/>
      <c r="E36" s="1"/>
      <c r="F36" s="1"/>
      <c r="G36" s="1"/>
      <c r="H36" s="1"/>
      <c r="I36" s="19"/>
      <c r="J36" s="1"/>
      <c r="K36" s="19"/>
      <c r="L36" s="1"/>
      <c r="M36" s="19"/>
      <c r="N36" s="1"/>
      <c r="O36" s="1"/>
      <c r="P36" s="1"/>
      <c r="Q36" s="1"/>
      <c r="R36" s="1"/>
    </row>
  </sheetData>
  <mergeCells count="4">
    <mergeCell ref="B4:E4"/>
    <mergeCell ref="C5:F12"/>
    <mergeCell ref="C14:F27"/>
    <mergeCell ref="O5:Q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203"/>
  <sheetViews>
    <sheetView topLeftCell="A16" zoomScale="70" zoomScaleNormal="70" workbookViewId="0">
      <selection activeCell="N31" sqref="N31"/>
    </sheetView>
  </sheetViews>
  <sheetFormatPr defaultColWidth="10.69921875" defaultRowHeight="15.6" x14ac:dyDescent="0.3"/>
  <cols>
    <col min="1" max="1" width="3.19921875" style="3" customWidth="1"/>
    <col min="2" max="5" width="10.69921875" style="1" customWidth="1"/>
    <col min="6" max="6" width="18.19921875" style="1" customWidth="1"/>
    <col min="7" max="7" width="18" style="1" customWidth="1"/>
    <col min="8" max="8" width="12.19921875" style="1" customWidth="1"/>
    <col min="9" max="9" width="17.5" style="1" customWidth="1"/>
    <col min="10" max="10" width="10.69921875" style="1"/>
    <col min="11" max="11" width="50.5" style="1" bestFit="1" customWidth="1"/>
    <col min="12" max="12" width="4.69921875" style="1" customWidth="1"/>
    <col min="13" max="20" width="10.69921875" style="1"/>
    <col min="21" max="16384" width="10.69921875" style="3"/>
  </cols>
  <sheetData>
    <row r="1" spans="2:20" ht="21.75" customHeight="1" x14ac:dyDescent="1.1000000000000001">
      <c r="B1" s="3"/>
      <c r="C1" s="3"/>
      <c r="D1" s="3"/>
      <c r="E1" s="3"/>
      <c r="F1" s="3"/>
      <c r="G1" s="3"/>
      <c r="H1" s="3"/>
      <c r="I1" s="3"/>
      <c r="J1" s="77"/>
      <c r="K1" s="77"/>
      <c r="L1" s="77"/>
      <c r="M1" s="77"/>
      <c r="N1" s="77"/>
      <c r="O1" s="3"/>
      <c r="P1" s="3"/>
      <c r="Q1" s="3"/>
      <c r="R1" s="3"/>
      <c r="S1" s="3"/>
      <c r="T1" s="3"/>
    </row>
    <row r="2" spans="2:20" ht="21.75" customHeight="1" x14ac:dyDescent="0.55000000000000004">
      <c r="F2" s="63"/>
      <c r="G2" s="63"/>
      <c r="H2" s="63"/>
      <c r="I2" s="78"/>
      <c r="J2" s="78"/>
      <c r="K2" s="78"/>
      <c r="L2" s="2"/>
      <c r="M2" s="2"/>
      <c r="N2" s="2"/>
    </row>
    <row r="3" spans="2:20" ht="21.75" customHeight="1" x14ac:dyDescent="0.6">
      <c r="C3" s="29" t="s">
        <v>10</v>
      </c>
      <c r="M3" s="10"/>
      <c r="N3" s="10"/>
      <c r="O3" s="10"/>
      <c r="P3" s="10"/>
      <c r="Q3" s="10"/>
      <c r="R3" s="10"/>
    </row>
    <row r="4" spans="2:20" ht="21.75" customHeight="1" thickBot="1" x14ac:dyDescent="0.65">
      <c r="M4" s="10"/>
      <c r="N4" s="10"/>
      <c r="O4" s="10"/>
      <c r="P4" s="10"/>
      <c r="Q4" s="10"/>
      <c r="R4" s="10"/>
    </row>
    <row r="5" spans="2:20" ht="21.75" customHeight="1" thickBot="1" x14ac:dyDescent="0.65">
      <c r="C5" s="79" t="s">
        <v>26</v>
      </c>
      <c r="D5" s="79"/>
      <c r="E5" s="79"/>
      <c r="G5" s="80" t="s">
        <v>29</v>
      </c>
      <c r="I5" s="80" t="s">
        <v>28</v>
      </c>
      <c r="K5" s="11" t="s">
        <v>11</v>
      </c>
      <c r="M5" s="10"/>
      <c r="N5" s="10"/>
      <c r="O5" s="10"/>
      <c r="P5" s="10"/>
      <c r="Q5" s="10"/>
      <c r="R5" s="10"/>
    </row>
    <row r="6" spans="2:20" ht="21.75" customHeight="1" thickTop="1" x14ac:dyDescent="0.6">
      <c r="C6" s="79"/>
      <c r="D6" s="79"/>
      <c r="E6" s="79"/>
      <c r="F6" s="60" t="s">
        <v>12</v>
      </c>
      <c r="G6" s="81"/>
      <c r="I6" s="81"/>
      <c r="K6" s="12" t="s">
        <v>13</v>
      </c>
      <c r="M6" s="10"/>
      <c r="N6" s="10"/>
      <c r="O6" s="10"/>
      <c r="P6" s="10"/>
      <c r="Q6" s="10"/>
      <c r="R6" s="10"/>
    </row>
    <row r="7" spans="2:20" ht="21.75" customHeight="1" x14ac:dyDescent="0.45">
      <c r="C7" s="79"/>
      <c r="D7" s="79"/>
      <c r="E7" s="79"/>
      <c r="G7" s="62">
        <v>18</v>
      </c>
      <c r="H7" s="60"/>
      <c r="I7" s="62">
        <v>19</v>
      </c>
      <c r="K7" s="33">
        <f>AVERAGE(G7:G36)</f>
        <v>20</v>
      </c>
    </row>
    <row r="8" spans="2:20" ht="21.75" customHeight="1" x14ac:dyDescent="0.4">
      <c r="C8" s="79"/>
      <c r="D8" s="79"/>
      <c r="E8" s="79"/>
      <c r="G8" s="59">
        <v>19</v>
      </c>
      <c r="I8" s="59">
        <v>21</v>
      </c>
      <c r="K8" s="12" t="s">
        <v>14</v>
      </c>
      <c r="M8" s="7"/>
      <c r="N8" s="7"/>
      <c r="O8" s="7"/>
      <c r="P8" s="4"/>
      <c r="Q8" s="4"/>
      <c r="R8" s="4"/>
    </row>
    <row r="9" spans="2:20" ht="21.75" customHeight="1" x14ac:dyDescent="0.45">
      <c r="C9" s="79"/>
      <c r="D9" s="79"/>
      <c r="E9" s="79"/>
      <c r="G9" s="61">
        <v>19</v>
      </c>
      <c r="I9" s="61">
        <v>25</v>
      </c>
      <c r="K9" s="33">
        <f>AVERAGE(I7:I36)</f>
        <v>20</v>
      </c>
      <c r="M9" s="7"/>
      <c r="N9" s="7"/>
      <c r="O9" s="7"/>
      <c r="P9" s="4"/>
      <c r="Q9" s="4"/>
      <c r="R9" s="4"/>
    </row>
    <row r="10" spans="2:20" ht="21.75" customHeight="1" thickBot="1" x14ac:dyDescent="0.35">
      <c r="C10" s="79"/>
      <c r="D10" s="79"/>
      <c r="E10" s="79"/>
      <c r="G10" s="59">
        <v>21</v>
      </c>
      <c r="I10" s="59">
        <v>18</v>
      </c>
      <c r="M10" s="7"/>
      <c r="N10" s="7"/>
      <c r="O10" s="7"/>
      <c r="P10" s="4"/>
      <c r="Q10" s="4"/>
      <c r="R10" s="4"/>
    </row>
    <row r="11" spans="2:20" ht="21.75" customHeight="1" thickBot="1" x14ac:dyDescent="0.35">
      <c r="C11" s="79"/>
      <c r="D11" s="79"/>
      <c r="E11" s="79"/>
      <c r="G11" s="61">
        <v>20</v>
      </c>
      <c r="I11" s="61">
        <v>17</v>
      </c>
      <c r="K11" s="11" t="s">
        <v>15</v>
      </c>
      <c r="M11" s="7"/>
      <c r="N11" s="7"/>
      <c r="O11" s="7"/>
      <c r="P11" s="4"/>
      <c r="Q11" s="4"/>
      <c r="R11" s="4"/>
    </row>
    <row r="12" spans="2:20" ht="21.75" customHeight="1" thickTop="1" x14ac:dyDescent="0.4">
      <c r="C12" s="79"/>
      <c r="D12" s="79"/>
      <c r="E12" s="79"/>
      <c r="G12" s="59">
        <v>18</v>
      </c>
      <c r="I12" s="59">
        <v>28</v>
      </c>
      <c r="K12" s="12" t="s">
        <v>16</v>
      </c>
      <c r="M12" s="7"/>
      <c r="N12" s="7"/>
      <c r="O12" s="7"/>
      <c r="P12" s="4"/>
      <c r="Q12" s="4"/>
      <c r="R12" s="4"/>
    </row>
    <row r="13" spans="2:20" ht="21.75" customHeight="1" x14ac:dyDescent="0.45">
      <c r="C13" s="79"/>
      <c r="D13" s="79"/>
      <c r="E13" s="79"/>
      <c r="G13" s="61">
        <v>19</v>
      </c>
      <c r="I13" s="61">
        <v>18</v>
      </c>
      <c r="K13" s="34">
        <f>STDEV(G7:G36)</f>
        <v>1.0170952554312156</v>
      </c>
      <c r="M13" s="7"/>
      <c r="N13" s="7"/>
      <c r="O13" s="7"/>
      <c r="P13" s="4"/>
      <c r="Q13" s="4"/>
      <c r="R13" s="4"/>
    </row>
    <row r="14" spans="2:20" ht="21.75" customHeight="1" x14ac:dyDescent="0.4">
      <c r="C14" s="79"/>
      <c r="D14" s="79"/>
      <c r="E14" s="79"/>
      <c r="G14" s="59">
        <v>20</v>
      </c>
      <c r="I14" s="59">
        <v>19</v>
      </c>
      <c r="K14" s="12" t="s">
        <v>17</v>
      </c>
      <c r="M14" s="7"/>
      <c r="N14" s="7"/>
      <c r="O14" s="7"/>
      <c r="P14" s="4"/>
      <c r="Q14" s="4"/>
      <c r="R14" s="4"/>
    </row>
    <row r="15" spans="2:20" ht="21.75" customHeight="1" x14ac:dyDescent="0.45">
      <c r="C15" s="79"/>
      <c r="D15" s="79"/>
      <c r="E15" s="79"/>
      <c r="G15" s="61">
        <v>21</v>
      </c>
      <c r="I15" s="61">
        <v>18</v>
      </c>
      <c r="K15" s="34">
        <f>STDEV(I7:I36)</f>
        <v>2.9942473580817115</v>
      </c>
      <c r="M15" s="7"/>
      <c r="N15" s="7"/>
      <c r="O15" s="7"/>
      <c r="P15" s="4"/>
      <c r="Q15" s="4"/>
      <c r="R15" s="4"/>
    </row>
    <row r="16" spans="2:20" ht="21.75" customHeight="1" thickBot="1" x14ac:dyDescent="0.35">
      <c r="G16" s="59">
        <v>21</v>
      </c>
      <c r="I16" s="59">
        <v>22</v>
      </c>
      <c r="M16" s="7"/>
      <c r="N16" s="7"/>
      <c r="O16" s="7"/>
      <c r="P16" s="4"/>
      <c r="Q16" s="4"/>
      <c r="R16" s="4"/>
    </row>
    <row r="17" spans="3:18" ht="21.75" customHeight="1" x14ac:dyDescent="0.3">
      <c r="C17" s="74" t="s">
        <v>25</v>
      </c>
      <c r="D17" s="74"/>
      <c r="E17" s="74"/>
      <c r="G17" s="61">
        <v>19</v>
      </c>
      <c r="I17" s="61">
        <v>21</v>
      </c>
      <c r="K17" s="75" t="s">
        <v>27</v>
      </c>
      <c r="M17" s="7"/>
      <c r="N17" s="7"/>
      <c r="O17" s="7"/>
      <c r="P17" s="4"/>
      <c r="Q17" s="4"/>
      <c r="R17" s="4"/>
    </row>
    <row r="18" spans="3:18" ht="21.75" customHeight="1" x14ac:dyDescent="0.3">
      <c r="C18" s="74"/>
      <c r="D18" s="74"/>
      <c r="E18" s="74"/>
      <c r="G18" s="59">
        <v>20</v>
      </c>
      <c r="I18" s="59">
        <v>18</v>
      </c>
      <c r="K18" s="76"/>
      <c r="M18" s="7"/>
      <c r="N18" s="7"/>
      <c r="O18" s="7"/>
      <c r="P18" s="4"/>
      <c r="Q18" s="4"/>
      <c r="R18" s="4"/>
    </row>
    <row r="19" spans="3:18" ht="21.75" customHeight="1" x14ac:dyDescent="0.3">
      <c r="C19" s="74"/>
      <c r="D19" s="74"/>
      <c r="E19" s="74"/>
      <c r="G19" s="61">
        <v>21</v>
      </c>
      <c r="I19" s="61">
        <v>16</v>
      </c>
      <c r="K19" s="76"/>
      <c r="N19" s="7"/>
      <c r="O19" s="7"/>
      <c r="P19" s="4"/>
      <c r="Q19" s="4"/>
      <c r="R19" s="4"/>
    </row>
    <row r="20" spans="3:18" ht="21.75" customHeight="1" x14ac:dyDescent="0.3">
      <c r="C20" s="74"/>
      <c r="D20" s="74"/>
      <c r="E20" s="74"/>
      <c r="G20" s="59">
        <v>21</v>
      </c>
      <c r="I20" s="59">
        <v>18</v>
      </c>
      <c r="K20" s="44"/>
      <c r="N20" s="7"/>
      <c r="O20" s="7"/>
      <c r="P20" s="4"/>
      <c r="Q20" s="4"/>
      <c r="R20" s="4"/>
    </row>
    <row r="21" spans="3:18" ht="21.75" customHeight="1" x14ac:dyDescent="0.3">
      <c r="C21" s="74"/>
      <c r="D21" s="74"/>
      <c r="E21" s="74"/>
      <c r="G21" s="61">
        <v>20</v>
      </c>
      <c r="I21" s="61">
        <v>19</v>
      </c>
      <c r="K21" s="45"/>
      <c r="N21" s="7"/>
      <c r="O21" s="7"/>
      <c r="P21" s="4"/>
      <c r="Q21" s="4"/>
      <c r="R21" s="4"/>
    </row>
    <row r="22" spans="3:18" ht="21.75" customHeight="1" x14ac:dyDescent="0.3">
      <c r="C22" s="74"/>
      <c r="D22" s="74"/>
      <c r="E22" s="74"/>
      <c r="G22" s="59">
        <v>20</v>
      </c>
      <c r="H22" s="57"/>
      <c r="I22" s="58">
        <v>19</v>
      </c>
      <c r="K22" s="46"/>
      <c r="N22" s="7"/>
      <c r="O22" s="7"/>
      <c r="P22" s="4"/>
      <c r="Q22" s="4"/>
      <c r="R22" s="4"/>
    </row>
    <row r="23" spans="3:18" ht="21.75" customHeight="1" thickBot="1" x14ac:dyDescent="0.35">
      <c r="C23" s="74"/>
      <c r="D23" s="74"/>
      <c r="E23" s="74"/>
      <c r="G23" s="61">
        <v>21</v>
      </c>
      <c r="I23" s="59">
        <v>17</v>
      </c>
      <c r="N23" s="7"/>
      <c r="O23" s="7"/>
      <c r="P23" s="4"/>
      <c r="Q23" s="4"/>
      <c r="R23" s="4"/>
    </row>
    <row r="24" spans="3:18" ht="21.75" customHeight="1" x14ac:dyDescent="0.3">
      <c r="C24" s="74"/>
      <c r="D24" s="74"/>
      <c r="E24" s="74"/>
      <c r="G24" s="59">
        <v>21</v>
      </c>
      <c r="I24" s="58">
        <v>21</v>
      </c>
      <c r="K24" s="75" t="s">
        <v>18</v>
      </c>
      <c r="N24" s="7"/>
      <c r="O24" s="7"/>
      <c r="P24" s="4"/>
      <c r="Q24" s="4"/>
      <c r="R24" s="4"/>
    </row>
    <row r="25" spans="3:18" ht="21.75" customHeight="1" x14ac:dyDescent="0.3">
      <c r="C25" s="74"/>
      <c r="D25" s="74"/>
      <c r="E25" s="74"/>
      <c r="G25" s="61">
        <v>19</v>
      </c>
      <c r="I25" s="59">
        <v>23</v>
      </c>
      <c r="K25" s="76"/>
      <c r="N25" s="7"/>
      <c r="O25" s="7"/>
      <c r="P25" s="4"/>
      <c r="Q25" s="4"/>
      <c r="R25" s="4"/>
    </row>
    <row r="26" spans="3:18" ht="21.75" customHeight="1" x14ac:dyDescent="0.3">
      <c r="G26" s="59">
        <v>20</v>
      </c>
      <c r="I26" s="58">
        <v>22</v>
      </c>
      <c r="K26" s="76"/>
      <c r="N26" s="7"/>
      <c r="O26" s="7"/>
      <c r="P26" s="4"/>
      <c r="Q26" s="4"/>
      <c r="R26" s="4"/>
    </row>
    <row r="27" spans="3:18" ht="21.75" customHeight="1" x14ac:dyDescent="0.3">
      <c r="G27" s="61">
        <v>21</v>
      </c>
      <c r="I27" s="59">
        <v>17</v>
      </c>
      <c r="K27" s="44"/>
      <c r="N27" s="7"/>
      <c r="O27" s="7"/>
      <c r="P27" s="4"/>
      <c r="Q27" s="4"/>
      <c r="R27" s="4"/>
    </row>
    <row r="28" spans="3:18" ht="21.75" customHeight="1" x14ac:dyDescent="0.3">
      <c r="G28" s="59">
        <v>21</v>
      </c>
      <c r="I28" s="58">
        <v>18</v>
      </c>
      <c r="K28" s="45"/>
      <c r="M28" s="7"/>
      <c r="N28" s="7"/>
      <c r="O28" s="7"/>
      <c r="P28" s="4"/>
      <c r="Q28" s="4"/>
      <c r="R28" s="4"/>
    </row>
    <row r="29" spans="3:18" ht="21.75" customHeight="1" x14ac:dyDescent="0.3">
      <c r="G29" s="61">
        <v>18</v>
      </c>
      <c r="I29" s="59">
        <v>22</v>
      </c>
      <c r="K29" s="46"/>
      <c r="M29" s="7"/>
      <c r="N29" s="7"/>
      <c r="O29" s="7"/>
      <c r="P29" s="4"/>
      <c r="Q29" s="4"/>
      <c r="R29" s="4"/>
    </row>
    <row r="30" spans="3:18" ht="21.75" customHeight="1" x14ac:dyDescent="0.3">
      <c r="G30" s="59">
        <v>19</v>
      </c>
      <c r="I30" s="58">
        <v>25</v>
      </c>
      <c r="M30" s="7"/>
      <c r="N30" s="7"/>
      <c r="O30" s="7"/>
      <c r="P30" s="4"/>
      <c r="Q30" s="4"/>
      <c r="R30" s="4"/>
    </row>
    <row r="31" spans="3:18" ht="21.75" customHeight="1" x14ac:dyDescent="0.3">
      <c r="G31" s="61">
        <v>20</v>
      </c>
      <c r="I31" s="59">
        <v>22</v>
      </c>
    </row>
    <row r="32" spans="3:18" ht="21.75" customHeight="1" x14ac:dyDescent="0.3">
      <c r="G32" s="59">
        <v>21</v>
      </c>
      <c r="I32" s="58">
        <v>25</v>
      </c>
    </row>
    <row r="33" spans="7:9" ht="21.75" customHeight="1" x14ac:dyDescent="0.3">
      <c r="G33" s="61">
        <v>21</v>
      </c>
      <c r="I33" s="59">
        <v>19</v>
      </c>
    </row>
    <row r="34" spans="7:9" ht="21.75" customHeight="1" x14ac:dyDescent="0.3">
      <c r="G34" s="59">
        <v>20</v>
      </c>
      <c r="I34" s="58">
        <v>19</v>
      </c>
    </row>
    <row r="35" spans="7:9" ht="21.75" customHeight="1" x14ac:dyDescent="0.3">
      <c r="G35" s="61">
        <v>20</v>
      </c>
      <c r="I35" s="59">
        <v>18</v>
      </c>
    </row>
    <row r="36" spans="7:9" ht="21.75" customHeight="1" x14ac:dyDescent="0.3">
      <c r="G36" s="59">
        <v>21</v>
      </c>
      <c r="I36" s="58">
        <v>16</v>
      </c>
    </row>
    <row r="37" spans="7:9" ht="21.75" customHeight="1" x14ac:dyDescent="0.3"/>
    <row r="38" spans="7:9" ht="21.75" customHeight="1" x14ac:dyDescent="0.3"/>
    <row r="39" spans="7:9" ht="21.75" customHeight="1" x14ac:dyDescent="0.3"/>
    <row r="40" spans="7:9" ht="21.75" customHeight="1" x14ac:dyDescent="0.3"/>
    <row r="41" spans="7:9" ht="21.75" customHeight="1" x14ac:dyDescent="0.3"/>
    <row r="42" spans="7:9" ht="21.75" customHeight="1" x14ac:dyDescent="0.3"/>
    <row r="43" spans="7:9" ht="21.75" customHeight="1" x14ac:dyDescent="0.3"/>
    <row r="44" spans="7:9" ht="21.75" customHeight="1" x14ac:dyDescent="0.3"/>
    <row r="45" spans="7:9" ht="21.75" customHeight="1" x14ac:dyDescent="0.3"/>
    <row r="46" spans="7:9" ht="21.75" customHeight="1" x14ac:dyDescent="0.3"/>
    <row r="47" spans="7:9" ht="21.75" customHeight="1" x14ac:dyDescent="0.3"/>
    <row r="48" spans="7:9" ht="21.75" customHeight="1" x14ac:dyDescent="0.3"/>
    <row r="49" ht="21.75" customHeight="1" x14ac:dyDescent="0.3"/>
    <row r="50" ht="21.75" customHeight="1" x14ac:dyDescent="0.3"/>
    <row r="51" ht="21.75" customHeight="1" x14ac:dyDescent="0.3"/>
    <row r="52" ht="21.75" customHeight="1" x14ac:dyDescent="0.3"/>
    <row r="53" ht="21.75" customHeight="1" x14ac:dyDescent="0.3"/>
    <row r="54" ht="21.75" customHeight="1" x14ac:dyDescent="0.3"/>
    <row r="55" ht="21.75" customHeight="1" x14ac:dyDescent="0.3"/>
    <row r="56" ht="21.75" customHeight="1" x14ac:dyDescent="0.3"/>
    <row r="57" ht="21.75" customHeight="1" x14ac:dyDescent="0.3"/>
    <row r="58" ht="21.75" customHeight="1" x14ac:dyDescent="0.3"/>
    <row r="59" ht="21.75" customHeight="1" x14ac:dyDescent="0.3"/>
    <row r="60" ht="21.75" customHeight="1" x14ac:dyDescent="0.3"/>
    <row r="61" ht="21.75" customHeight="1" x14ac:dyDescent="0.3"/>
    <row r="62" ht="21.75" customHeight="1" x14ac:dyDescent="0.3"/>
    <row r="63" ht="21.75" customHeight="1" x14ac:dyDescent="0.3"/>
    <row r="64" ht="21.75" customHeight="1" x14ac:dyDescent="0.3"/>
    <row r="65" ht="21.75" customHeight="1" x14ac:dyDescent="0.3"/>
    <row r="66" ht="21.75" customHeight="1" x14ac:dyDescent="0.3"/>
    <row r="67" ht="21.75" customHeight="1" x14ac:dyDescent="0.3"/>
    <row r="68" ht="21.75" customHeight="1" x14ac:dyDescent="0.3"/>
    <row r="69" ht="21.75" customHeight="1" x14ac:dyDescent="0.3"/>
    <row r="70" ht="21.75" customHeight="1" x14ac:dyDescent="0.3"/>
    <row r="71" ht="21.75" customHeight="1" x14ac:dyDescent="0.3"/>
    <row r="72" ht="21.75" customHeight="1" x14ac:dyDescent="0.3"/>
    <row r="73" ht="21.75" customHeight="1" x14ac:dyDescent="0.3"/>
    <row r="74" ht="21.75" customHeight="1" x14ac:dyDescent="0.3"/>
    <row r="75" ht="21.75" customHeight="1" x14ac:dyDescent="0.3"/>
    <row r="76" ht="21.75" customHeight="1" x14ac:dyDescent="0.3"/>
    <row r="77" ht="21.75" customHeight="1" x14ac:dyDescent="0.3"/>
    <row r="78" ht="21.75" customHeight="1" x14ac:dyDescent="0.3"/>
    <row r="79" ht="21.75" customHeight="1" x14ac:dyDescent="0.3"/>
    <row r="80" ht="21.75" customHeight="1" x14ac:dyDescent="0.3"/>
    <row r="81" ht="21.75" customHeight="1" x14ac:dyDescent="0.3"/>
    <row r="82" ht="21.75" customHeight="1" x14ac:dyDescent="0.3"/>
    <row r="83" ht="21.75" customHeight="1" x14ac:dyDescent="0.3"/>
    <row r="84" ht="21.75" customHeight="1" x14ac:dyDescent="0.3"/>
    <row r="85" ht="21.75" customHeight="1" x14ac:dyDescent="0.3"/>
    <row r="86" ht="21.75" customHeight="1" x14ac:dyDescent="0.3"/>
    <row r="87" ht="21.75" customHeight="1" x14ac:dyDescent="0.3"/>
    <row r="88" ht="21.75" customHeight="1" x14ac:dyDescent="0.3"/>
    <row r="89" ht="21.75" customHeight="1" x14ac:dyDescent="0.3"/>
    <row r="90" ht="21.75" customHeight="1" x14ac:dyDescent="0.3"/>
    <row r="91" ht="21.75" customHeight="1" x14ac:dyDescent="0.3"/>
    <row r="92" ht="21.75" customHeight="1" x14ac:dyDescent="0.3"/>
    <row r="93" ht="21.75" customHeight="1" x14ac:dyDescent="0.3"/>
    <row r="94" ht="21.75" customHeight="1" x14ac:dyDescent="0.3"/>
    <row r="95" ht="21.75" customHeight="1" x14ac:dyDescent="0.3"/>
    <row r="96" ht="21.75" customHeight="1" x14ac:dyDescent="0.3"/>
    <row r="97" ht="21.75" customHeight="1" x14ac:dyDescent="0.3"/>
    <row r="98" ht="21.75" customHeight="1" x14ac:dyDescent="0.3"/>
    <row r="99" ht="21.75" customHeight="1" x14ac:dyDescent="0.3"/>
    <row r="100" ht="21.75" customHeight="1" x14ac:dyDescent="0.3"/>
    <row r="101" ht="21.75" customHeight="1" x14ac:dyDescent="0.3"/>
    <row r="102" ht="21.75" customHeight="1" x14ac:dyDescent="0.3"/>
    <row r="103" ht="21.75" customHeight="1" x14ac:dyDescent="0.3"/>
    <row r="104" ht="21.75" customHeight="1" x14ac:dyDescent="0.3"/>
    <row r="105" ht="21.75" customHeight="1" x14ac:dyDescent="0.3"/>
    <row r="106" ht="21.75" customHeight="1" x14ac:dyDescent="0.3"/>
    <row r="107" ht="21.75" customHeight="1" x14ac:dyDescent="0.3"/>
    <row r="108" ht="21.75" customHeight="1" x14ac:dyDescent="0.3"/>
    <row r="109" ht="21.75" customHeight="1" x14ac:dyDescent="0.3"/>
    <row r="110" ht="21.75" customHeight="1" x14ac:dyDescent="0.3"/>
    <row r="111" ht="21.75" customHeight="1" x14ac:dyDescent="0.3"/>
    <row r="112" ht="21.75" customHeight="1" x14ac:dyDescent="0.3"/>
    <row r="113" ht="21.75" customHeight="1" x14ac:dyDescent="0.3"/>
    <row r="114" ht="21.75" customHeight="1" x14ac:dyDescent="0.3"/>
    <row r="115" ht="21.75" customHeight="1" x14ac:dyDescent="0.3"/>
    <row r="116" ht="21.75" customHeight="1" x14ac:dyDescent="0.3"/>
    <row r="117" ht="21.75" customHeight="1" x14ac:dyDescent="0.3"/>
    <row r="118" ht="21.75" customHeight="1" x14ac:dyDescent="0.3"/>
    <row r="119" ht="21.75" customHeight="1" x14ac:dyDescent="0.3"/>
    <row r="120" ht="21.75" customHeight="1" x14ac:dyDescent="0.3"/>
    <row r="121" ht="21.75" customHeight="1" x14ac:dyDescent="0.3"/>
    <row r="122" ht="21.75" customHeight="1" x14ac:dyDescent="0.3"/>
    <row r="123" ht="21.75" customHeight="1" x14ac:dyDescent="0.3"/>
    <row r="124" ht="21.75" customHeight="1" x14ac:dyDescent="0.3"/>
    <row r="125" ht="21.75" customHeight="1" x14ac:dyDescent="0.3"/>
    <row r="126" ht="21.75" customHeight="1" x14ac:dyDescent="0.3"/>
    <row r="127" ht="21.75" customHeight="1" x14ac:dyDescent="0.3"/>
    <row r="128" ht="21.75" customHeight="1" x14ac:dyDescent="0.3"/>
    <row r="129" ht="21.75" customHeight="1" x14ac:dyDescent="0.3"/>
    <row r="130" ht="21.75" customHeight="1" x14ac:dyDescent="0.3"/>
    <row r="131" ht="21.75" customHeight="1" x14ac:dyDescent="0.3"/>
    <row r="132" ht="21.75" customHeight="1" x14ac:dyDescent="0.3"/>
    <row r="133" ht="21.75" customHeight="1" x14ac:dyDescent="0.3"/>
    <row r="134" ht="21.75" customHeight="1" x14ac:dyDescent="0.3"/>
    <row r="135" ht="21.75" customHeight="1" x14ac:dyDescent="0.3"/>
    <row r="136" ht="21.75" customHeight="1" x14ac:dyDescent="0.3"/>
    <row r="137" ht="21.75" customHeight="1" x14ac:dyDescent="0.3"/>
    <row r="138" ht="21.75" customHeight="1" x14ac:dyDescent="0.3"/>
    <row r="139" ht="21.75" customHeight="1" x14ac:dyDescent="0.3"/>
    <row r="140" ht="21.75" customHeight="1" x14ac:dyDescent="0.3"/>
    <row r="141" ht="21.75" customHeight="1" x14ac:dyDescent="0.3"/>
    <row r="142" ht="21.75" customHeight="1" x14ac:dyDescent="0.3"/>
    <row r="143" ht="21.75" customHeight="1" x14ac:dyDescent="0.3"/>
    <row r="144" ht="21.75" customHeight="1" x14ac:dyDescent="0.3"/>
    <row r="145" ht="21.75" customHeight="1" x14ac:dyDescent="0.3"/>
    <row r="146" ht="21.75" customHeight="1" x14ac:dyDescent="0.3"/>
    <row r="147" ht="21.75" customHeight="1" x14ac:dyDescent="0.3"/>
    <row r="148" ht="21.75" customHeight="1" x14ac:dyDescent="0.3"/>
    <row r="149" ht="21.75" customHeight="1" x14ac:dyDescent="0.3"/>
    <row r="150" ht="21.75" customHeight="1" x14ac:dyDescent="0.3"/>
    <row r="151" ht="21.75" customHeight="1" x14ac:dyDescent="0.3"/>
    <row r="152" ht="21.75" customHeight="1" x14ac:dyDescent="0.3"/>
    <row r="153" ht="21.75" customHeight="1" x14ac:dyDescent="0.3"/>
    <row r="154" ht="21.75" customHeight="1" x14ac:dyDescent="0.3"/>
    <row r="155" ht="21.75" customHeight="1" x14ac:dyDescent="0.3"/>
    <row r="156" ht="21.75" customHeight="1" x14ac:dyDescent="0.3"/>
    <row r="157" ht="21.75" customHeight="1" x14ac:dyDescent="0.3"/>
    <row r="158" ht="21.75" customHeight="1" x14ac:dyDescent="0.3"/>
    <row r="159" ht="21.75" customHeight="1" x14ac:dyDescent="0.3"/>
    <row r="160" ht="21.75" customHeight="1" x14ac:dyDescent="0.3"/>
    <row r="161" ht="21.75" customHeight="1" x14ac:dyDescent="0.3"/>
    <row r="162" ht="21.75" customHeight="1" x14ac:dyDescent="0.3"/>
    <row r="163" ht="21.75" customHeight="1" x14ac:dyDescent="0.3"/>
    <row r="164" ht="21.75" customHeight="1" x14ac:dyDescent="0.3"/>
    <row r="165" ht="21.75" customHeight="1" x14ac:dyDescent="0.3"/>
    <row r="166" ht="21.75" customHeight="1" x14ac:dyDescent="0.3"/>
    <row r="167" ht="21.75" customHeight="1" x14ac:dyDescent="0.3"/>
    <row r="168" ht="21.75" customHeight="1" x14ac:dyDescent="0.3"/>
    <row r="169" ht="21.75" customHeight="1" x14ac:dyDescent="0.3"/>
    <row r="170" ht="21.75" customHeight="1" x14ac:dyDescent="0.3"/>
    <row r="171" ht="21.75" customHeight="1" x14ac:dyDescent="0.3"/>
    <row r="172" ht="21.75" customHeight="1" x14ac:dyDescent="0.3"/>
    <row r="173" ht="21.75" customHeight="1" x14ac:dyDescent="0.3"/>
    <row r="174" ht="21.75" customHeight="1" x14ac:dyDescent="0.3"/>
    <row r="175" ht="21.75" customHeight="1" x14ac:dyDescent="0.3"/>
    <row r="176" ht="21.75" customHeight="1" x14ac:dyDescent="0.3"/>
    <row r="177" ht="21.75" customHeight="1" x14ac:dyDescent="0.3"/>
    <row r="178" ht="21.75" customHeight="1" x14ac:dyDescent="0.3"/>
    <row r="179" ht="21.75" customHeight="1" x14ac:dyDescent="0.3"/>
    <row r="180" ht="21.75" customHeight="1" x14ac:dyDescent="0.3"/>
    <row r="181" ht="21.75" customHeight="1" x14ac:dyDescent="0.3"/>
    <row r="182" ht="21.75" customHeight="1" x14ac:dyDescent="0.3"/>
    <row r="183" ht="21.75" customHeight="1" x14ac:dyDescent="0.3"/>
    <row r="184" ht="21.75" customHeight="1" x14ac:dyDescent="0.3"/>
    <row r="185" ht="21.75" customHeight="1" x14ac:dyDescent="0.3"/>
    <row r="186" ht="21.75" customHeight="1" x14ac:dyDescent="0.3"/>
    <row r="187" ht="21.75" customHeight="1" x14ac:dyDescent="0.3"/>
    <row r="188" ht="21.75" customHeight="1" x14ac:dyDescent="0.3"/>
    <row r="189" ht="21.75" customHeight="1" x14ac:dyDescent="0.3"/>
    <row r="190" ht="21.75" customHeight="1" x14ac:dyDescent="0.3"/>
    <row r="191" ht="21.75" customHeight="1" x14ac:dyDescent="0.3"/>
    <row r="192" ht="21.75" customHeight="1" x14ac:dyDescent="0.3"/>
    <row r="193" ht="21.75" customHeight="1" x14ac:dyDescent="0.3"/>
    <row r="194" ht="21.75" customHeight="1" x14ac:dyDescent="0.3"/>
    <row r="195" ht="21.75" customHeight="1" x14ac:dyDescent="0.3"/>
    <row r="196" ht="21.75" customHeight="1" x14ac:dyDescent="0.3"/>
    <row r="197" ht="21.75" customHeight="1" x14ac:dyDescent="0.3"/>
    <row r="198" ht="21.75" customHeight="1" x14ac:dyDescent="0.3"/>
    <row r="199" ht="21.75" customHeight="1" x14ac:dyDescent="0.3"/>
    <row r="200" ht="21.75" customHeight="1" x14ac:dyDescent="0.3"/>
    <row r="201" ht="21.75" customHeight="1" x14ac:dyDescent="0.3"/>
    <row r="202" ht="21.75" customHeight="1" x14ac:dyDescent="0.3"/>
    <row r="203" ht="21.75" customHeight="1" x14ac:dyDescent="0.3"/>
  </sheetData>
  <mergeCells count="9">
    <mergeCell ref="C17:E25"/>
    <mergeCell ref="K17:K19"/>
    <mergeCell ref="J1:N1"/>
    <mergeCell ref="F2:H2"/>
    <mergeCell ref="I2:K2"/>
    <mergeCell ref="K24:K26"/>
    <mergeCell ref="C5:E15"/>
    <mergeCell ref="G5:G6"/>
    <mergeCell ref="I5:I6"/>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6"/>
  <sheetViews>
    <sheetView tabSelected="1" topLeftCell="A4" zoomScale="90" zoomScaleNormal="90" workbookViewId="0">
      <selection activeCell="C5" sqref="C5:F15"/>
    </sheetView>
  </sheetViews>
  <sheetFormatPr defaultColWidth="10.69921875" defaultRowHeight="15.6" x14ac:dyDescent="0.3"/>
  <cols>
    <col min="1" max="1" width="2.69921875" style="3" customWidth="1"/>
    <col min="2" max="4" width="10.69921875" style="3"/>
    <col min="5" max="5" width="10.69921875" style="3" customWidth="1"/>
    <col min="6" max="16384" width="10.69921875" style="3"/>
  </cols>
  <sheetData>
    <row r="2" spans="2:17" x14ac:dyDescent="0.3">
      <c r="B2" s="1"/>
      <c r="C2" s="1"/>
      <c r="D2" s="1"/>
      <c r="E2" s="1"/>
      <c r="F2" s="1"/>
      <c r="G2" s="1"/>
      <c r="H2" s="1"/>
      <c r="I2" s="1"/>
      <c r="J2" s="1"/>
      <c r="K2" s="1"/>
      <c r="L2" s="1"/>
      <c r="M2" s="1"/>
      <c r="N2" s="1"/>
      <c r="O2" s="1"/>
      <c r="P2" s="1"/>
      <c r="Q2" s="1"/>
    </row>
    <row r="3" spans="2:17" ht="28.8" x14ac:dyDescent="0.55000000000000004">
      <c r="B3" s="32"/>
      <c r="C3" s="29" t="s">
        <v>19</v>
      </c>
      <c r="D3" s="32"/>
      <c r="E3" s="32"/>
      <c r="F3" s="2"/>
      <c r="G3" s="2"/>
      <c r="H3" s="2"/>
      <c r="I3" s="1"/>
      <c r="J3" s="1"/>
      <c r="K3" s="1"/>
      <c r="L3" s="1"/>
      <c r="M3" s="1"/>
      <c r="N3" s="1"/>
      <c r="O3" s="1"/>
      <c r="P3" s="1"/>
      <c r="Q3" s="1"/>
    </row>
    <row r="4" spans="2:17" ht="16.2" customHeight="1" thickBot="1" x14ac:dyDescent="0.35">
      <c r="B4" s="1"/>
      <c r="C4" s="1"/>
      <c r="D4" s="1"/>
      <c r="E4" s="1"/>
      <c r="F4" s="1"/>
      <c r="G4" s="1"/>
      <c r="H4" s="1"/>
      <c r="I4" s="1"/>
      <c r="J4" s="1"/>
      <c r="K4" s="1"/>
      <c r="L4" s="1"/>
      <c r="M4" s="1"/>
      <c r="N4" s="1"/>
      <c r="O4" s="1"/>
      <c r="P4" s="1"/>
      <c r="Q4" s="1"/>
    </row>
    <row r="5" spans="2:17" ht="16.2" customHeight="1" x14ac:dyDescent="0.6">
      <c r="B5" s="1"/>
      <c r="C5" s="79" t="s">
        <v>20</v>
      </c>
      <c r="D5" s="91"/>
      <c r="E5" s="91"/>
      <c r="F5" s="91"/>
      <c r="G5" s="10"/>
      <c r="H5" s="82" t="s">
        <v>21</v>
      </c>
      <c r="I5" s="83"/>
      <c r="J5" s="83"/>
      <c r="K5" s="84"/>
      <c r="L5" s="1"/>
      <c r="M5" s="82" t="s">
        <v>22</v>
      </c>
      <c r="N5" s="83"/>
      <c r="O5" s="83"/>
      <c r="P5" s="84"/>
      <c r="Q5" s="1"/>
    </row>
    <row r="6" spans="2:17" ht="16.2" customHeight="1" x14ac:dyDescent="0.6">
      <c r="B6" s="1"/>
      <c r="C6" s="91"/>
      <c r="D6" s="91"/>
      <c r="E6" s="91"/>
      <c r="F6" s="91"/>
      <c r="G6" s="10"/>
      <c r="H6" s="85"/>
      <c r="I6" s="86"/>
      <c r="J6" s="86"/>
      <c r="K6" s="87"/>
      <c r="L6" s="1"/>
      <c r="M6" s="85"/>
      <c r="N6" s="86"/>
      <c r="O6" s="86"/>
      <c r="P6" s="87"/>
      <c r="Q6" s="1"/>
    </row>
    <row r="7" spans="2:17" ht="16.2" customHeight="1" x14ac:dyDescent="0.3">
      <c r="B7" s="1"/>
      <c r="C7" s="91"/>
      <c r="D7" s="91"/>
      <c r="E7" s="91"/>
      <c r="F7" s="91"/>
      <c r="G7" s="4"/>
      <c r="H7" s="85"/>
      <c r="I7" s="86"/>
      <c r="J7" s="86"/>
      <c r="K7" s="87"/>
      <c r="L7" s="1"/>
      <c r="M7" s="85"/>
      <c r="N7" s="86"/>
      <c r="O7" s="86"/>
      <c r="P7" s="87"/>
      <c r="Q7" s="1"/>
    </row>
    <row r="8" spans="2:17" ht="16.95" customHeight="1" thickBot="1" x14ac:dyDescent="0.35">
      <c r="B8" s="1"/>
      <c r="C8" s="91"/>
      <c r="D8" s="91"/>
      <c r="E8" s="91"/>
      <c r="F8" s="91"/>
      <c r="G8" s="4"/>
      <c r="H8" s="88"/>
      <c r="I8" s="89"/>
      <c r="J8" s="89"/>
      <c r="K8" s="90"/>
      <c r="L8" s="1"/>
      <c r="M8" s="88"/>
      <c r="N8" s="89"/>
      <c r="O8" s="89"/>
      <c r="P8" s="90"/>
      <c r="Q8" s="1"/>
    </row>
    <row r="9" spans="2:17" ht="16.2" customHeight="1" x14ac:dyDescent="0.3">
      <c r="B9" s="1"/>
      <c r="C9" s="91"/>
      <c r="D9" s="91"/>
      <c r="E9" s="91"/>
      <c r="F9" s="91"/>
      <c r="G9" s="4"/>
      <c r="H9" s="47"/>
      <c r="I9" s="48"/>
      <c r="J9" s="48"/>
      <c r="K9" s="49"/>
      <c r="L9" s="1"/>
      <c r="M9" s="47"/>
      <c r="N9" s="48"/>
      <c r="O9" s="48"/>
      <c r="P9" s="49"/>
      <c r="Q9" s="1"/>
    </row>
    <row r="10" spans="2:17" ht="16.2" customHeight="1" x14ac:dyDescent="0.3">
      <c r="B10" s="1"/>
      <c r="C10" s="91"/>
      <c r="D10" s="91"/>
      <c r="E10" s="91"/>
      <c r="F10" s="91"/>
      <c r="G10" s="4"/>
      <c r="H10" s="50"/>
      <c r="I10" s="51"/>
      <c r="J10" s="51"/>
      <c r="K10" s="52"/>
      <c r="L10" s="1"/>
      <c r="M10" s="50"/>
      <c r="N10" s="51"/>
      <c r="O10" s="51"/>
      <c r="P10" s="52"/>
      <c r="Q10" s="1"/>
    </row>
    <row r="11" spans="2:17" ht="16.2" customHeight="1" x14ac:dyDescent="0.3">
      <c r="B11" s="1"/>
      <c r="C11" s="91"/>
      <c r="D11" s="91"/>
      <c r="E11" s="91"/>
      <c r="F11" s="91"/>
      <c r="G11" s="4"/>
      <c r="H11" s="50"/>
      <c r="I11" s="51"/>
      <c r="J11" s="51"/>
      <c r="K11" s="52"/>
      <c r="L11" s="1"/>
      <c r="M11" s="50"/>
      <c r="N11" s="51"/>
      <c r="O11" s="51"/>
      <c r="P11" s="52"/>
      <c r="Q11" s="1"/>
    </row>
    <row r="12" spans="2:17" ht="16.2" customHeight="1" x14ac:dyDescent="0.3">
      <c r="B12" s="1"/>
      <c r="C12" s="91"/>
      <c r="D12" s="91"/>
      <c r="E12" s="91"/>
      <c r="F12" s="91"/>
      <c r="G12" s="4"/>
      <c r="H12" s="50"/>
      <c r="I12" s="51"/>
      <c r="J12" s="51"/>
      <c r="K12" s="52"/>
      <c r="L12" s="1"/>
      <c r="M12" s="50"/>
      <c r="N12" s="51"/>
      <c r="O12" s="51"/>
      <c r="P12" s="52"/>
      <c r="Q12" s="1"/>
    </row>
    <row r="13" spans="2:17" ht="16.2" customHeight="1" x14ac:dyDescent="0.3">
      <c r="B13" s="1"/>
      <c r="C13" s="91"/>
      <c r="D13" s="91"/>
      <c r="E13" s="91"/>
      <c r="F13" s="91"/>
      <c r="G13" s="4"/>
      <c r="H13" s="50"/>
      <c r="I13" s="51"/>
      <c r="J13" s="51"/>
      <c r="K13" s="52"/>
      <c r="L13" s="1"/>
      <c r="M13" s="50"/>
      <c r="N13" s="51"/>
      <c r="O13" s="51"/>
      <c r="P13" s="52"/>
      <c r="Q13" s="1"/>
    </row>
    <row r="14" spans="2:17" ht="16.2" customHeight="1" x14ac:dyDescent="0.3">
      <c r="B14" s="1"/>
      <c r="C14" s="91"/>
      <c r="D14" s="91"/>
      <c r="E14" s="91"/>
      <c r="F14" s="91"/>
      <c r="G14" s="4"/>
      <c r="H14" s="50"/>
      <c r="I14" s="51"/>
      <c r="J14" s="51"/>
      <c r="K14" s="52"/>
      <c r="L14" s="1"/>
      <c r="M14" s="50"/>
      <c r="N14" s="51"/>
      <c r="O14" s="51"/>
      <c r="P14" s="52"/>
      <c r="Q14" s="1"/>
    </row>
    <row r="15" spans="2:17" ht="15.75" customHeight="1" x14ac:dyDescent="0.3">
      <c r="B15" s="1"/>
      <c r="C15" s="91"/>
      <c r="D15" s="91"/>
      <c r="E15" s="91"/>
      <c r="F15" s="91"/>
      <c r="G15" s="4"/>
      <c r="H15" s="50"/>
      <c r="I15" s="51"/>
      <c r="J15" s="51"/>
      <c r="K15" s="52"/>
      <c r="L15" s="1"/>
      <c r="M15" s="50"/>
      <c r="N15" s="51"/>
      <c r="O15" s="51"/>
      <c r="P15" s="52"/>
      <c r="Q15" s="1"/>
    </row>
    <row r="16" spans="2:17" ht="15.75" customHeight="1" x14ac:dyDescent="0.3">
      <c r="B16" s="1"/>
      <c r="C16" s="4"/>
      <c r="D16" s="4"/>
      <c r="E16" s="4"/>
      <c r="F16" s="4"/>
      <c r="G16" s="4"/>
      <c r="H16" s="50"/>
      <c r="I16" s="51"/>
      <c r="J16" s="51"/>
      <c r="K16" s="52"/>
      <c r="L16" s="1"/>
      <c r="M16" s="50"/>
      <c r="N16" s="51"/>
      <c r="O16" s="51"/>
      <c r="P16" s="52"/>
      <c r="Q16" s="1"/>
    </row>
    <row r="17" spans="2:17" ht="15.75" customHeight="1" x14ac:dyDescent="0.3">
      <c r="B17" s="1"/>
      <c r="C17" s="4"/>
      <c r="D17" s="4"/>
      <c r="E17" s="4"/>
      <c r="F17" s="4"/>
      <c r="G17" s="4"/>
      <c r="H17" s="50"/>
      <c r="I17" s="51"/>
      <c r="J17" s="51"/>
      <c r="K17" s="52"/>
      <c r="L17" s="1"/>
      <c r="M17" s="50"/>
      <c r="N17" s="51"/>
      <c r="O17" s="51"/>
      <c r="P17" s="52"/>
      <c r="Q17" s="1"/>
    </row>
    <row r="18" spans="2:17" ht="28.95" customHeight="1" x14ac:dyDescent="0.3">
      <c r="B18" s="1"/>
      <c r="C18" s="1"/>
      <c r="D18" s="1"/>
      <c r="E18" s="1"/>
      <c r="F18" s="1"/>
      <c r="G18" s="4"/>
      <c r="H18" s="50"/>
      <c r="I18" s="51"/>
      <c r="J18" s="51"/>
      <c r="K18" s="52"/>
      <c r="L18" s="1"/>
      <c r="M18" s="50"/>
      <c r="N18" s="51"/>
      <c r="O18" s="51"/>
      <c r="P18" s="52"/>
      <c r="Q18" s="1"/>
    </row>
    <row r="19" spans="2:17" ht="28.95" customHeight="1" x14ac:dyDescent="0.3">
      <c r="B19" s="1"/>
      <c r="C19" s="1"/>
      <c r="D19" s="1"/>
      <c r="E19" s="1"/>
      <c r="F19" s="1"/>
      <c r="G19" s="4"/>
      <c r="H19" s="50"/>
      <c r="I19" s="51"/>
      <c r="J19" s="51"/>
      <c r="K19" s="52"/>
      <c r="L19" s="1"/>
      <c r="M19" s="50"/>
      <c r="N19" s="51"/>
      <c r="O19" s="51"/>
      <c r="P19" s="52"/>
      <c r="Q19" s="1"/>
    </row>
    <row r="20" spans="2:17" ht="15.75" customHeight="1" x14ac:dyDescent="0.3">
      <c r="B20" s="1"/>
      <c r="C20" s="1"/>
      <c r="D20" s="1"/>
      <c r="E20" s="1"/>
      <c r="F20" s="1"/>
      <c r="G20" s="4"/>
      <c r="H20" s="50"/>
      <c r="I20" s="51"/>
      <c r="J20" s="51"/>
      <c r="K20" s="52"/>
      <c r="L20" s="1"/>
      <c r="M20" s="50"/>
      <c r="N20" s="51"/>
      <c r="O20" s="51"/>
      <c r="P20" s="52"/>
      <c r="Q20" s="1"/>
    </row>
    <row r="21" spans="2:17" ht="15.75" customHeight="1" x14ac:dyDescent="0.3">
      <c r="B21" s="1"/>
      <c r="C21" s="1"/>
      <c r="D21" s="1"/>
      <c r="E21" s="1"/>
      <c r="F21" s="1"/>
      <c r="G21" s="4"/>
      <c r="H21" s="50"/>
      <c r="I21" s="51"/>
      <c r="J21" s="51"/>
      <c r="K21" s="52"/>
      <c r="L21" s="1"/>
      <c r="M21" s="50"/>
      <c r="N21" s="51"/>
      <c r="O21" s="51"/>
      <c r="P21" s="52"/>
      <c r="Q21" s="1"/>
    </row>
    <row r="22" spans="2:17" ht="15.75" customHeight="1" x14ac:dyDescent="0.3">
      <c r="B22" s="1"/>
      <c r="C22" s="4"/>
      <c r="D22" s="4"/>
      <c r="E22" s="4"/>
      <c r="F22" s="4"/>
      <c r="G22" s="4"/>
      <c r="H22" s="50"/>
      <c r="I22" s="51"/>
      <c r="J22" s="51"/>
      <c r="K22" s="52"/>
      <c r="L22" s="1"/>
      <c r="M22" s="50"/>
      <c r="N22" s="51"/>
      <c r="O22" s="51"/>
      <c r="P22" s="52"/>
      <c r="Q22" s="1"/>
    </row>
    <row r="23" spans="2:17" ht="15.75" customHeight="1" x14ac:dyDescent="0.3">
      <c r="B23" s="1"/>
      <c r="C23" s="4"/>
      <c r="D23" s="4"/>
      <c r="E23" s="4"/>
      <c r="F23" s="4"/>
      <c r="G23" s="4"/>
      <c r="H23" s="50"/>
      <c r="I23" s="51"/>
      <c r="J23" s="51"/>
      <c r="K23" s="52"/>
      <c r="L23" s="1"/>
      <c r="M23" s="50"/>
      <c r="N23" s="51"/>
      <c r="O23" s="51"/>
      <c r="P23" s="52"/>
      <c r="Q23" s="1"/>
    </row>
    <row r="24" spans="2:17" ht="15.75" customHeight="1" x14ac:dyDescent="0.3">
      <c r="B24" s="1"/>
      <c r="C24" s="1"/>
      <c r="D24" s="1"/>
      <c r="E24" s="1"/>
      <c r="F24" s="1"/>
      <c r="G24" s="1"/>
      <c r="H24" s="50"/>
      <c r="I24" s="51"/>
      <c r="J24" s="51"/>
      <c r="K24" s="52"/>
      <c r="L24" s="1"/>
      <c r="M24" s="50"/>
      <c r="N24" s="51"/>
      <c r="O24" s="51"/>
      <c r="P24" s="52"/>
      <c r="Q24" s="1"/>
    </row>
    <row r="25" spans="2:17" ht="15.75" customHeight="1" x14ac:dyDescent="0.3">
      <c r="B25" s="1"/>
      <c r="C25" s="1"/>
      <c r="D25" s="1"/>
      <c r="E25" s="1"/>
      <c r="F25" s="1"/>
      <c r="G25" s="1"/>
      <c r="H25" s="50"/>
      <c r="I25" s="51"/>
      <c r="J25" s="51"/>
      <c r="K25" s="52"/>
      <c r="L25" s="1"/>
      <c r="M25" s="50"/>
      <c r="N25" s="51"/>
      <c r="O25" s="51"/>
      <c r="P25" s="52"/>
      <c r="Q25" s="1"/>
    </row>
    <row r="26" spans="2:17" ht="15.75" customHeight="1" x14ac:dyDescent="0.3">
      <c r="B26" s="1"/>
      <c r="C26" s="1"/>
      <c r="D26" s="1"/>
      <c r="E26" s="1"/>
      <c r="F26" s="1"/>
      <c r="G26" s="1"/>
      <c r="H26" s="50"/>
      <c r="I26" s="51"/>
      <c r="J26" s="51"/>
      <c r="K26" s="52"/>
      <c r="L26" s="1"/>
      <c r="M26" s="50"/>
      <c r="N26" s="51"/>
      <c r="O26" s="51"/>
      <c r="P26" s="52"/>
      <c r="Q26" s="1"/>
    </row>
    <row r="27" spans="2:17" ht="15.75" customHeight="1" x14ac:dyDescent="0.3">
      <c r="B27" s="1"/>
      <c r="C27" s="1"/>
      <c r="D27" s="1"/>
      <c r="E27" s="1"/>
      <c r="F27" s="1"/>
      <c r="G27" s="1"/>
      <c r="H27" s="50"/>
      <c r="I27" s="51"/>
      <c r="J27" s="51"/>
      <c r="K27" s="52"/>
      <c r="L27" s="1"/>
      <c r="M27" s="50"/>
      <c r="N27" s="51"/>
      <c r="O27" s="51"/>
      <c r="P27" s="52"/>
      <c r="Q27" s="1"/>
    </row>
    <row r="28" spans="2:17" ht="15.75" customHeight="1" thickBot="1" x14ac:dyDescent="0.35">
      <c r="B28" s="1"/>
      <c r="C28" s="1"/>
      <c r="D28" s="1"/>
      <c r="E28" s="1"/>
      <c r="F28" s="1"/>
      <c r="G28" s="1"/>
      <c r="H28" s="53"/>
      <c r="I28" s="54"/>
      <c r="J28" s="54"/>
      <c r="K28" s="55"/>
      <c r="L28" s="1"/>
      <c r="M28" s="53"/>
      <c r="N28" s="54"/>
      <c r="O28" s="54"/>
      <c r="P28" s="55"/>
      <c r="Q28" s="1"/>
    </row>
    <row r="29" spans="2:17"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row r="31" spans="2:17" x14ac:dyDescent="0.3">
      <c r="B31" s="1"/>
      <c r="C31" s="1"/>
      <c r="D31" s="1"/>
      <c r="E31" s="1"/>
      <c r="F31" s="1"/>
      <c r="G31" s="1"/>
      <c r="H31" s="1"/>
      <c r="I31" s="1"/>
      <c r="J31" s="1"/>
      <c r="K31" s="1"/>
      <c r="L31" s="1"/>
      <c r="M31" s="1"/>
      <c r="N31" s="1"/>
      <c r="O31" s="1"/>
      <c r="P31" s="1"/>
      <c r="Q31" s="1"/>
    </row>
    <row r="32" spans="2:17" x14ac:dyDescent="0.3">
      <c r="B32" s="1"/>
      <c r="C32" s="1"/>
      <c r="D32" s="1"/>
      <c r="E32" s="1"/>
      <c r="F32" s="1"/>
      <c r="G32" s="1"/>
      <c r="H32" s="1"/>
      <c r="I32" s="1"/>
      <c r="J32" s="1"/>
      <c r="K32" s="1"/>
      <c r="L32" s="1"/>
      <c r="M32" s="1"/>
      <c r="N32" s="1"/>
      <c r="O32" s="1"/>
      <c r="P32" s="1"/>
      <c r="Q32" s="1"/>
    </row>
    <row r="33" spans="2:17" x14ac:dyDescent="0.3">
      <c r="B33" s="1"/>
      <c r="C33" s="1"/>
      <c r="D33" s="1"/>
      <c r="E33" s="1"/>
      <c r="F33" s="1"/>
      <c r="G33" s="1"/>
      <c r="H33" s="1"/>
      <c r="I33" s="1"/>
      <c r="J33" s="1"/>
      <c r="K33" s="1"/>
      <c r="L33" s="1"/>
      <c r="M33" s="1"/>
      <c r="N33" s="1"/>
      <c r="O33" s="1"/>
      <c r="P33" s="1"/>
      <c r="Q33" s="1"/>
    </row>
    <row r="34" spans="2:17" x14ac:dyDescent="0.3">
      <c r="B34" s="1"/>
      <c r="C34" s="1"/>
      <c r="D34" s="1"/>
      <c r="E34" s="1"/>
      <c r="F34" s="1"/>
      <c r="G34" s="1"/>
      <c r="H34" s="1"/>
      <c r="I34" s="1"/>
      <c r="J34" s="1"/>
      <c r="K34" s="1"/>
      <c r="L34" s="1"/>
      <c r="M34" s="1"/>
      <c r="N34" s="1"/>
      <c r="O34" s="1"/>
      <c r="P34" s="1"/>
      <c r="Q34" s="1"/>
    </row>
    <row r="35" spans="2:17" x14ac:dyDescent="0.3">
      <c r="B35" s="1"/>
      <c r="C35" s="1"/>
      <c r="D35" s="1"/>
      <c r="E35" s="1"/>
      <c r="F35" s="1"/>
      <c r="G35" s="1"/>
      <c r="H35" s="1"/>
      <c r="I35" s="1"/>
      <c r="J35" s="1"/>
      <c r="K35" s="1"/>
      <c r="L35" s="1"/>
      <c r="M35" s="1"/>
      <c r="N35" s="1"/>
      <c r="O35" s="1"/>
      <c r="P35" s="1"/>
      <c r="Q35" s="1"/>
    </row>
    <row r="36" spans="2:17" x14ac:dyDescent="0.3">
      <c r="B36" s="1"/>
      <c r="C36" s="1"/>
      <c r="D36" s="1"/>
      <c r="E36" s="1"/>
      <c r="F36" s="1"/>
      <c r="G36" s="1"/>
      <c r="H36" s="1"/>
      <c r="I36" s="1"/>
      <c r="J36" s="1"/>
      <c r="K36" s="1"/>
      <c r="L36" s="1"/>
      <c r="M36" s="1"/>
      <c r="N36" s="1"/>
      <c r="O36" s="1"/>
      <c r="P36" s="1"/>
      <c r="Q36" s="1"/>
    </row>
  </sheetData>
  <mergeCells count="3">
    <mergeCell ref="M5:P8"/>
    <mergeCell ref="C5:F15"/>
    <mergeCell ref="H5:K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45"/>
  <sheetViews>
    <sheetView workbookViewId="0"/>
  </sheetViews>
  <sheetFormatPr defaultColWidth="10.69921875" defaultRowHeight="15.6" x14ac:dyDescent="0.3"/>
  <cols>
    <col min="1" max="1" width="2.19921875" style="23" customWidth="1"/>
    <col min="2" max="16384" width="10.69921875" style="23"/>
  </cols>
  <sheetData>
    <row r="2" spans="2:16" x14ac:dyDescent="0.3">
      <c r="B2" s="1"/>
      <c r="C2" s="1"/>
      <c r="D2" s="1"/>
      <c r="E2" s="1"/>
      <c r="F2" s="1"/>
      <c r="G2" s="1"/>
      <c r="H2" s="1"/>
      <c r="I2" s="1"/>
      <c r="J2" s="1"/>
      <c r="K2" s="1"/>
      <c r="L2" s="1"/>
      <c r="M2" s="1"/>
      <c r="N2" s="1"/>
      <c r="O2" s="1"/>
      <c r="P2" s="1"/>
    </row>
    <row r="3" spans="2:16" ht="25.8" x14ac:dyDescent="0.5">
      <c r="B3" s="1"/>
      <c r="C3" s="74" t="s">
        <v>23</v>
      </c>
      <c r="D3" s="74"/>
      <c r="E3" s="74"/>
      <c r="F3" s="74"/>
      <c r="G3" s="74"/>
      <c r="H3" s="24"/>
      <c r="I3" s="1"/>
      <c r="J3" s="1"/>
      <c r="K3" s="1"/>
      <c r="L3" s="1"/>
      <c r="M3" s="1"/>
      <c r="N3" s="1"/>
      <c r="O3" s="1"/>
      <c r="P3" s="1"/>
    </row>
    <row r="4" spans="2:16" ht="25.8" x14ac:dyDescent="0.5">
      <c r="B4" s="1"/>
      <c r="C4" s="74"/>
      <c r="D4" s="74"/>
      <c r="E4" s="74"/>
      <c r="F4" s="74"/>
      <c r="G4" s="74"/>
      <c r="H4" s="24"/>
      <c r="I4" s="1"/>
      <c r="J4" s="1"/>
      <c r="K4" s="1"/>
      <c r="L4" s="1"/>
      <c r="M4" s="1"/>
      <c r="N4" s="1"/>
      <c r="O4" s="1"/>
      <c r="P4" s="1"/>
    </row>
    <row r="5" spans="2:16" ht="25.8" x14ac:dyDescent="0.5">
      <c r="B5" s="1"/>
      <c r="C5" s="74"/>
      <c r="D5" s="74"/>
      <c r="E5" s="74"/>
      <c r="F5" s="74"/>
      <c r="G5" s="74"/>
      <c r="H5" s="24"/>
      <c r="I5" s="1"/>
      <c r="J5" s="1"/>
      <c r="K5" s="1"/>
      <c r="L5" s="1"/>
      <c r="M5" s="1"/>
      <c r="N5" s="1"/>
      <c r="O5" s="1"/>
      <c r="P5" s="1"/>
    </row>
    <row r="6" spans="2:16" x14ac:dyDescent="0.3">
      <c r="B6" s="1"/>
      <c r="C6" s="74"/>
      <c r="D6" s="74"/>
      <c r="E6" s="74"/>
      <c r="F6" s="74"/>
      <c r="G6" s="74"/>
      <c r="H6" s="1"/>
      <c r="I6" s="1"/>
      <c r="J6" s="1"/>
      <c r="K6" s="1"/>
      <c r="L6" s="1"/>
      <c r="M6" s="1"/>
      <c r="N6" s="1"/>
      <c r="O6" s="1"/>
      <c r="P6" s="1"/>
    </row>
    <row r="7" spans="2:16" x14ac:dyDescent="0.3">
      <c r="B7" s="1"/>
      <c r="C7" s="74"/>
      <c r="D7" s="74"/>
      <c r="E7" s="74"/>
      <c r="F7" s="74"/>
      <c r="G7" s="74"/>
      <c r="H7" s="1"/>
      <c r="I7" s="1"/>
      <c r="J7" s="1"/>
      <c r="K7" s="1"/>
      <c r="L7" s="1"/>
      <c r="M7" s="1"/>
      <c r="N7" s="1"/>
      <c r="O7" s="1"/>
      <c r="P7" s="1"/>
    </row>
    <row r="8" spans="2:16" x14ac:dyDescent="0.3">
      <c r="B8" s="1"/>
      <c r="C8" s="74"/>
      <c r="D8" s="74"/>
      <c r="E8" s="74"/>
      <c r="F8" s="74"/>
      <c r="G8" s="74"/>
      <c r="H8" s="25"/>
      <c r="I8" s="1"/>
      <c r="J8" s="1"/>
      <c r="K8" s="1"/>
      <c r="L8" s="1"/>
      <c r="M8" s="1"/>
      <c r="N8" s="1"/>
      <c r="O8" s="1"/>
      <c r="P8" s="1"/>
    </row>
    <row r="9" spans="2:16" ht="25.8" x14ac:dyDescent="0.45">
      <c r="B9" s="1"/>
      <c r="C9" s="26"/>
      <c r="D9" s="26"/>
      <c r="E9" s="26"/>
      <c r="F9" s="26"/>
      <c r="G9" s="26"/>
      <c r="H9" s="27"/>
      <c r="I9" s="1"/>
      <c r="J9" s="1"/>
      <c r="K9" s="1"/>
      <c r="L9" s="1"/>
      <c r="M9" s="1"/>
      <c r="N9" s="1"/>
      <c r="O9" s="1"/>
      <c r="P9" s="1"/>
    </row>
    <row r="10" spans="2:16" ht="23.25" customHeight="1" x14ac:dyDescent="0.45">
      <c r="B10" s="1"/>
      <c r="C10" s="74" t="s">
        <v>24</v>
      </c>
      <c r="D10" s="74"/>
      <c r="E10" s="74"/>
      <c r="F10" s="74"/>
      <c r="G10" s="74"/>
      <c r="H10" s="27"/>
      <c r="I10" s="1"/>
      <c r="J10" s="1"/>
      <c r="K10" s="1"/>
      <c r="L10" s="1"/>
      <c r="M10" s="1"/>
      <c r="N10" s="1"/>
      <c r="O10" s="1"/>
      <c r="P10" s="1"/>
    </row>
    <row r="11" spans="2:16" ht="23.25" customHeight="1" x14ac:dyDescent="0.45">
      <c r="B11" s="1"/>
      <c r="C11" s="74"/>
      <c r="D11" s="74"/>
      <c r="E11" s="74"/>
      <c r="F11" s="74"/>
      <c r="G11" s="74"/>
      <c r="H11" s="27"/>
      <c r="I11" s="1"/>
      <c r="J11" s="1"/>
      <c r="K11" s="1"/>
      <c r="L11" s="1"/>
      <c r="M11" s="1"/>
      <c r="N11" s="1"/>
      <c r="O11" s="1"/>
      <c r="P11" s="1"/>
    </row>
    <row r="12" spans="2:16" ht="31.2" x14ac:dyDescent="0.6">
      <c r="B12" s="1"/>
      <c r="C12" s="74"/>
      <c r="D12" s="74"/>
      <c r="E12" s="74"/>
      <c r="F12" s="74"/>
      <c r="G12" s="74"/>
      <c r="H12" s="28"/>
      <c r="I12" s="1"/>
      <c r="J12" s="1"/>
      <c r="K12" s="1"/>
      <c r="L12" s="1"/>
      <c r="M12" s="1"/>
      <c r="N12" s="1"/>
      <c r="O12" s="1"/>
      <c r="P12" s="1"/>
    </row>
    <row r="13" spans="2:16" ht="31.2" x14ac:dyDescent="0.6">
      <c r="B13" s="1"/>
      <c r="C13" s="26"/>
      <c r="D13" s="26"/>
      <c r="E13" s="26"/>
      <c r="F13" s="26"/>
      <c r="G13" s="26"/>
      <c r="H13" s="28"/>
      <c r="I13" s="1"/>
      <c r="J13" s="1"/>
      <c r="K13" s="1"/>
      <c r="L13" s="1"/>
      <c r="M13" s="1"/>
      <c r="N13" s="1"/>
      <c r="O13" s="1"/>
      <c r="P13" s="1"/>
    </row>
    <row r="14" spans="2:16" ht="31.2" x14ac:dyDescent="0.6">
      <c r="B14" s="1"/>
      <c r="C14" s="26"/>
      <c r="D14" s="26"/>
      <c r="E14" s="26"/>
      <c r="F14" s="26"/>
      <c r="G14" s="26"/>
      <c r="H14" s="28"/>
      <c r="I14" s="1"/>
      <c r="J14" s="1"/>
      <c r="K14" s="1"/>
      <c r="L14" s="1"/>
      <c r="M14" s="1"/>
      <c r="N14" s="1"/>
      <c r="O14" s="1"/>
      <c r="P14" s="1"/>
    </row>
    <row r="15" spans="2:16" ht="31.2" x14ac:dyDescent="0.6">
      <c r="B15" s="1"/>
      <c r="C15" s="26"/>
      <c r="D15" s="26"/>
      <c r="E15" s="26"/>
      <c r="F15" s="26"/>
      <c r="G15" s="26"/>
      <c r="H15" s="28"/>
      <c r="I15" s="1"/>
      <c r="J15" s="1"/>
      <c r="K15" s="1"/>
      <c r="L15" s="1"/>
      <c r="M15" s="1"/>
      <c r="N15" s="1"/>
      <c r="O15" s="1"/>
      <c r="P15" s="1"/>
    </row>
    <row r="16" spans="2:16" ht="31.2" x14ac:dyDescent="0.6">
      <c r="B16" s="1"/>
      <c r="C16" s="26"/>
      <c r="D16" s="26"/>
      <c r="E16" s="26"/>
      <c r="F16" s="26"/>
      <c r="G16" s="26"/>
      <c r="H16" s="28"/>
      <c r="I16" s="1"/>
      <c r="J16" s="1"/>
      <c r="K16" s="1"/>
      <c r="L16" s="1"/>
      <c r="M16" s="1"/>
      <c r="N16" s="1"/>
      <c r="O16" s="1"/>
      <c r="P16" s="1"/>
    </row>
    <row r="17" spans="2:16" x14ac:dyDescent="0.3">
      <c r="B17" s="1"/>
      <c r="C17" s="1"/>
      <c r="D17" s="1"/>
      <c r="E17" s="1"/>
      <c r="F17" s="1"/>
      <c r="G17" s="1"/>
      <c r="H17" s="1"/>
      <c r="I17" s="1"/>
      <c r="J17" s="1"/>
      <c r="K17" s="1"/>
      <c r="L17" s="1"/>
      <c r="M17" s="1"/>
      <c r="N17" s="1"/>
      <c r="O17" s="1"/>
      <c r="P17" s="1"/>
    </row>
    <row r="18" spans="2:16" x14ac:dyDescent="0.3">
      <c r="B18" s="1"/>
      <c r="C18" s="1"/>
      <c r="D18" s="1"/>
      <c r="E18" s="1"/>
      <c r="F18" s="1"/>
      <c r="G18" s="1"/>
      <c r="H18" s="1"/>
      <c r="I18" s="1"/>
      <c r="J18" s="1"/>
      <c r="K18" s="1"/>
      <c r="L18" s="1"/>
      <c r="M18" s="1"/>
      <c r="N18" s="1"/>
      <c r="O18" s="1"/>
      <c r="P18" s="1"/>
    </row>
    <row r="19" spans="2:16" x14ac:dyDescent="0.3">
      <c r="B19" s="1"/>
      <c r="C19" s="1"/>
      <c r="D19" s="1"/>
      <c r="E19" s="1"/>
      <c r="F19" s="1"/>
      <c r="G19" s="1"/>
      <c r="H19" s="1"/>
      <c r="I19" s="1"/>
      <c r="J19" s="1"/>
      <c r="K19" s="1"/>
      <c r="L19" s="1"/>
      <c r="M19" s="1"/>
      <c r="N19" s="1"/>
      <c r="O19" s="1"/>
      <c r="P19" s="1"/>
    </row>
    <row r="20" spans="2:16" x14ac:dyDescent="0.3">
      <c r="B20" s="1"/>
      <c r="C20" s="1"/>
      <c r="D20" s="1"/>
      <c r="E20" s="1"/>
      <c r="F20" s="1"/>
      <c r="G20" s="1"/>
      <c r="H20" s="1"/>
      <c r="I20" s="1"/>
      <c r="J20" s="1"/>
      <c r="K20" s="1"/>
      <c r="L20" s="1"/>
      <c r="M20" s="1"/>
      <c r="N20" s="1"/>
      <c r="O20" s="1"/>
      <c r="P20" s="1"/>
    </row>
    <row r="21" spans="2:16" x14ac:dyDescent="0.3">
      <c r="B21" s="1"/>
      <c r="C21" s="1"/>
      <c r="D21" s="1"/>
      <c r="E21" s="1"/>
      <c r="F21" s="1"/>
      <c r="G21" s="1"/>
      <c r="H21" s="1"/>
      <c r="I21" s="1"/>
      <c r="J21" s="1"/>
      <c r="K21" s="1"/>
      <c r="L21" s="1"/>
      <c r="M21" s="1"/>
      <c r="N21" s="1"/>
      <c r="O21" s="1"/>
      <c r="P21" s="1"/>
    </row>
    <row r="22" spans="2:16" x14ac:dyDescent="0.3">
      <c r="B22" s="1"/>
      <c r="C22" s="1"/>
      <c r="D22" s="1"/>
      <c r="E22" s="1"/>
      <c r="F22" s="1"/>
      <c r="G22" s="1"/>
      <c r="H22" s="1"/>
      <c r="I22" s="1"/>
      <c r="J22" s="1"/>
      <c r="K22" s="1"/>
      <c r="L22" s="1"/>
      <c r="M22" s="1"/>
      <c r="N22" s="1"/>
      <c r="O22" s="1"/>
      <c r="P22" s="1"/>
    </row>
    <row r="23" spans="2:16" x14ac:dyDescent="0.3">
      <c r="B23" s="1"/>
      <c r="C23" s="1"/>
      <c r="D23" s="1"/>
      <c r="E23" s="1"/>
      <c r="F23" s="1"/>
      <c r="G23" s="1"/>
      <c r="H23" s="1"/>
      <c r="I23" s="1"/>
      <c r="J23" s="1"/>
      <c r="K23" s="1"/>
      <c r="L23" s="1"/>
      <c r="M23" s="1"/>
      <c r="N23" s="1"/>
      <c r="O23" s="1"/>
      <c r="P23" s="1"/>
    </row>
    <row r="24" spans="2:16" x14ac:dyDescent="0.3">
      <c r="B24" s="1"/>
      <c r="C24" s="1"/>
      <c r="D24" s="1"/>
      <c r="E24" s="1"/>
      <c r="F24" s="1"/>
      <c r="G24" s="1"/>
      <c r="H24" s="1"/>
      <c r="I24" s="1"/>
      <c r="J24" s="1"/>
      <c r="K24" s="1"/>
      <c r="L24" s="1"/>
      <c r="M24" s="1"/>
      <c r="N24" s="1"/>
      <c r="O24" s="1"/>
      <c r="P24" s="1"/>
    </row>
    <row r="25" spans="2:16" x14ac:dyDescent="0.3">
      <c r="B25" s="1"/>
      <c r="C25" s="1"/>
      <c r="D25" s="1"/>
      <c r="E25" s="1"/>
      <c r="F25" s="1"/>
      <c r="G25" s="1"/>
      <c r="H25" s="1"/>
      <c r="I25" s="1"/>
      <c r="J25" s="1"/>
      <c r="K25" s="1"/>
      <c r="L25" s="1"/>
      <c r="M25" s="1"/>
      <c r="N25" s="1"/>
      <c r="O25" s="1"/>
      <c r="P25" s="1"/>
    </row>
    <row r="26" spans="2:16" x14ac:dyDescent="0.3">
      <c r="B26" s="1"/>
      <c r="C26" s="1"/>
      <c r="D26" s="1"/>
      <c r="E26" s="1"/>
      <c r="F26" s="1"/>
      <c r="G26" s="1"/>
      <c r="H26" s="1"/>
      <c r="I26" s="1"/>
      <c r="J26" s="1"/>
      <c r="K26" s="1"/>
      <c r="L26" s="1"/>
      <c r="M26" s="1"/>
      <c r="N26" s="1"/>
      <c r="O26" s="1"/>
      <c r="P26" s="1"/>
    </row>
    <row r="27" spans="2:16" x14ac:dyDescent="0.3">
      <c r="B27" s="1"/>
      <c r="C27" s="1"/>
      <c r="D27" s="1"/>
      <c r="E27" s="1"/>
      <c r="F27" s="1"/>
      <c r="G27" s="1"/>
      <c r="H27" s="1"/>
      <c r="I27" s="1"/>
      <c r="J27" s="1"/>
      <c r="K27" s="1"/>
      <c r="L27" s="1"/>
      <c r="M27" s="1"/>
      <c r="N27" s="1"/>
      <c r="O27" s="1"/>
      <c r="P27" s="1"/>
    </row>
    <row r="28" spans="2:16" x14ac:dyDescent="0.3">
      <c r="B28" s="1"/>
      <c r="C28" s="1"/>
      <c r="D28" s="1"/>
      <c r="E28" s="1"/>
      <c r="F28" s="1"/>
      <c r="G28" s="1"/>
      <c r="H28" s="1"/>
      <c r="I28" s="1"/>
      <c r="J28" s="1"/>
      <c r="K28" s="1"/>
      <c r="L28" s="1"/>
      <c r="M28" s="1"/>
      <c r="N28" s="1"/>
      <c r="O28" s="1"/>
      <c r="P28" s="1"/>
    </row>
    <row r="29" spans="2:16" x14ac:dyDescent="0.3">
      <c r="B29" s="1"/>
      <c r="C29" s="1"/>
      <c r="D29" s="1"/>
      <c r="E29" s="1"/>
      <c r="F29" s="1"/>
      <c r="G29" s="1"/>
      <c r="H29" s="1"/>
      <c r="I29" s="1"/>
      <c r="J29" s="1"/>
      <c r="K29" s="1"/>
      <c r="L29" s="1"/>
      <c r="M29" s="1"/>
      <c r="N29" s="1"/>
      <c r="O29" s="1"/>
      <c r="P29" s="1"/>
    </row>
    <row r="30" spans="2:16" x14ac:dyDescent="0.3">
      <c r="B30" s="1"/>
      <c r="C30" s="1"/>
      <c r="D30" s="1"/>
      <c r="E30" s="1"/>
      <c r="F30" s="1"/>
      <c r="G30" s="1"/>
      <c r="H30" s="1"/>
      <c r="I30" s="1"/>
      <c r="J30" s="1"/>
      <c r="K30" s="1"/>
      <c r="L30" s="1"/>
      <c r="M30" s="1"/>
      <c r="N30" s="1"/>
      <c r="O30" s="1"/>
      <c r="P30" s="1"/>
    </row>
    <row r="31" spans="2:16" x14ac:dyDescent="0.3">
      <c r="B31" s="1"/>
      <c r="C31" s="1"/>
      <c r="D31" s="1"/>
      <c r="E31" s="1"/>
      <c r="F31" s="1"/>
      <c r="G31" s="1"/>
      <c r="H31" s="1"/>
      <c r="I31" s="1"/>
      <c r="J31" s="1"/>
      <c r="K31" s="1"/>
      <c r="L31" s="1"/>
      <c r="M31" s="1"/>
      <c r="N31" s="1"/>
      <c r="O31" s="1"/>
      <c r="P31" s="1"/>
    </row>
    <row r="32" spans="2:16" x14ac:dyDescent="0.3">
      <c r="B32" s="1"/>
      <c r="C32" s="1"/>
      <c r="D32" s="1"/>
      <c r="E32" s="1"/>
      <c r="F32" s="1"/>
      <c r="G32" s="1"/>
      <c r="H32" s="1"/>
      <c r="I32" s="1"/>
      <c r="J32" s="1"/>
      <c r="K32" s="1"/>
      <c r="L32" s="1"/>
      <c r="M32" s="1"/>
      <c r="N32" s="1"/>
      <c r="O32" s="1"/>
      <c r="P32" s="1"/>
    </row>
    <row r="33" spans="2:16" x14ac:dyDescent="0.3">
      <c r="B33" s="1"/>
      <c r="C33" s="1"/>
      <c r="D33" s="1"/>
      <c r="E33" s="1"/>
      <c r="F33" s="1"/>
      <c r="G33" s="1"/>
      <c r="H33" s="1"/>
      <c r="I33" s="1"/>
      <c r="J33" s="1"/>
      <c r="K33" s="1"/>
      <c r="L33" s="1"/>
      <c r="M33" s="1"/>
      <c r="N33" s="1"/>
      <c r="O33" s="1"/>
      <c r="P33" s="1"/>
    </row>
    <row r="34" spans="2:16" x14ac:dyDescent="0.3">
      <c r="B34" s="1"/>
      <c r="C34" s="1"/>
      <c r="D34" s="1"/>
      <c r="E34" s="1"/>
      <c r="F34" s="1"/>
      <c r="G34" s="1"/>
      <c r="H34" s="1"/>
      <c r="I34" s="1"/>
      <c r="J34" s="1"/>
      <c r="K34" s="1"/>
      <c r="L34" s="1"/>
      <c r="M34" s="1"/>
      <c r="N34" s="1"/>
      <c r="O34" s="1"/>
      <c r="P34" s="1"/>
    </row>
    <row r="35" spans="2:16" x14ac:dyDescent="0.3">
      <c r="B35" s="1"/>
      <c r="C35" s="1"/>
      <c r="D35" s="1"/>
      <c r="E35" s="1"/>
      <c r="F35" s="1"/>
      <c r="G35" s="1"/>
      <c r="H35" s="1"/>
      <c r="I35" s="1"/>
      <c r="J35" s="1"/>
      <c r="K35" s="1"/>
      <c r="L35" s="1"/>
      <c r="M35" s="1"/>
      <c r="N35" s="1"/>
      <c r="O35" s="1"/>
      <c r="P35" s="1"/>
    </row>
    <row r="36" spans="2:16" x14ac:dyDescent="0.3">
      <c r="B36" s="1"/>
      <c r="C36" s="1"/>
      <c r="D36" s="1"/>
      <c r="E36" s="1"/>
      <c r="F36" s="1"/>
      <c r="G36" s="1"/>
      <c r="H36" s="1"/>
      <c r="I36" s="1"/>
      <c r="J36" s="1"/>
      <c r="K36" s="1"/>
      <c r="L36" s="1"/>
      <c r="M36" s="1"/>
      <c r="N36" s="1"/>
      <c r="O36" s="1"/>
      <c r="P36" s="1"/>
    </row>
    <row r="37" spans="2:16" x14ac:dyDescent="0.3">
      <c r="B37" s="1"/>
      <c r="C37" s="1"/>
      <c r="D37" s="1"/>
      <c r="E37" s="1"/>
      <c r="F37" s="1"/>
      <c r="G37" s="1"/>
      <c r="H37" s="1"/>
      <c r="I37" s="1"/>
      <c r="J37" s="1"/>
      <c r="K37" s="1"/>
      <c r="L37" s="1"/>
      <c r="M37" s="1"/>
      <c r="N37" s="1"/>
      <c r="O37" s="1"/>
      <c r="P37" s="1"/>
    </row>
    <row r="38" spans="2:16" x14ac:dyDescent="0.3">
      <c r="B38" s="1"/>
      <c r="C38" s="1"/>
      <c r="D38" s="1"/>
      <c r="E38" s="1"/>
      <c r="F38" s="1"/>
      <c r="G38" s="1"/>
      <c r="H38" s="1"/>
      <c r="I38" s="1"/>
      <c r="J38" s="1"/>
      <c r="K38" s="1"/>
      <c r="L38" s="1"/>
      <c r="M38" s="1"/>
      <c r="N38" s="1"/>
      <c r="O38" s="1"/>
      <c r="P38" s="1"/>
    </row>
    <row r="39" spans="2:16"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row r="41" spans="2:16" x14ac:dyDescent="0.3">
      <c r="B41" s="1"/>
      <c r="C41" s="1"/>
      <c r="D41" s="1"/>
      <c r="E41" s="1"/>
      <c r="F41" s="1"/>
      <c r="G41" s="1"/>
      <c r="H41" s="1"/>
      <c r="I41" s="1"/>
      <c r="J41" s="1"/>
      <c r="K41" s="1"/>
      <c r="L41" s="1"/>
      <c r="M41" s="1"/>
      <c r="N41" s="1"/>
      <c r="O41" s="1"/>
      <c r="P41" s="1"/>
    </row>
    <row r="42" spans="2:16" x14ac:dyDescent="0.3">
      <c r="B42" s="1"/>
      <c r="C42" s="1"/>
      <c r="D42" s="1"/>
      <c r="E42" s="1"/>
      <c r="F42" s="1"/>
      <c r="G42" s="1"/>
      <c r="H42" s="1"/>
      <c r="I42" s="1"/>
      <c r="J42" s="1"/>
      <c r="K42" s="1"/>
      <c r="L42" s="1"/>
      <c r="M42" s="1"/>
      <c r="N42" s="1"/>
      <c r="O42" s="1"/>
      <c r="P42" s="1"/>
    </row>
    <row r="43" spans="2:16" x14ac:dyDescent="0.3">
      <c r="B43" s="1"/>
      <c r="C43" s="1"/>
      <c r="D43" s="1"/>
      <c r="E43" s="1"/>
      <c r="F43" s="1"/>
      <c r="G43" s="1"/>
      <c r="H43" s="1"/>
      <c r="I43" s="1"/>
      <c r="J43" s="1"/>
      <c r="K43" s="1"/>
      <c r="L43" s="1"/>
      <c r="M43" s="1"/>
      <c r="N43" s="1"/>
      <c r="O43" s="1"/>
      <c r="P43" s="1"/>
    </row>
    <row r="44" spans="2:16" x14ac:dyDescent="0.3">
      <c r="B44" s="1"/>
      <c r="C44" s="1"/>
      <c r="D44" s="1"/>
      <c r="E44" s="1"/>
      <c r="F44" s="1"/>
      <c r="G44" s="1"/>
      <c r="H44" s="1"/>
      <c r="I44" s="1"/>
      <c r="J44" s="1"/>
      <c r="K44" s="1"/>
      <c r="L44" s="1"/>
      <c r="M44" s="1"/>
      <c r="N44" s="1"/>
      <c r="O44" s="1"/>
      <c r="P44" s="1"/>
    </row>
    <row r="45" spans="2:16" x14ac:dyDescent="0.3">
      <c r="B45" s="1"/>
      <c r="C45" s="1"/>
      <c r="D45" s="1"/>
      <c r="E45" s="1"/>
      <c r="F45" s="1"/>
      <c r="G45" s="1"/>
      <c r="H45" s="1"/>
      <c r="I45" s="1"/>
      <c r="J45" s="1"/>
      <c r="K45" s="1"/>
      <c r="L45" s="1"/>
      <c r="M45" s="1"/>
      <c r="N45" s="1"/>
      <c r="O45" s="1"/>
      <c r="P45" s="1"/>
    </row>
  </sheetData>
  <mergeCells count="2">
    <mergeCell ref="C3:G8"/>
    <mergeCell ref="C10: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Summarizing Data</vt:lpstr>
      <vt:lpstr>Standard Deviation</vt:lpstr>
      <vt:lpstr>Percentiles</vt:lpstr>
      <vt:lpstr>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cp:lastModifiedBy>
  <cp:revision/>
  <dcterms:created xsi:type="dcterms:W3CDTF">2017-03-07T19:37:23Z</dcterms:created>
  <dcterms:modified xsi:type="dcterms:W3CDTF">2023-01-31T22:47:29Z</dcterms:modified>
  <cp:category/>
  <cp:contentStatus/>
</cp:coreProperties>
</file>