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showInkAnnotation="0"/>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6E214A22-773E-46B8-A1E1-3575EFA90DFD}" xr6:coauthVersionLast="47" xr6:coauthVersionMax="47" xr10:uidLastSave="{00000000-0000-0000-0000-000000000000}"/>
  <bookViews>
    <workbookView xWindow="-108" yWindow="-108" windowWidth="23256" windowHeight="12456" tabRatio="500" activeTab="3" xr2:uid="{00000000-000D-0000-FFFF-FFFF00000000}"/>
  </bookViews>
  <sheets>
    <sheet name="Alice's Spending" sheetId="3" r:id="rId1"/>
    <sheet name="Pedro's Budget" sheetId="2" r:id="rId2"/>
    <sheet name="Jana's Budget" sheetId="1" r:id="rId3"/>
    <sheet name="Tanisha and Daniel" sheetId="4"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17" i="2" l="1"/>
  <c r="F21" i="3"/>
  <c r="F16" i="3"/>
  <c r="G17" i="1"/>
  <c r="F9" i="2" l="1"/>
  <c r="F17" i="4" l="1"/>
  <c r="F17" i="1" l="1"/>
  <c r="F21" i="1" s="1"/>
  <c r="F9" i="1"/>
  <c r="F20" i="1" s="1"/>
  <c r="G21" i="1"/>
  <c r="G20" i="1"/>
  <c r="G9" i="1"/>
  <c r="G22" i="1" l="1"/>
  <c r="F22" i="1"/>
</calcChain>
</file>

<file path=xl/sharedStrings.xml><?xml version="1.0" encoding="utf-8"?>
<sst xmlns="http://schemas.openxmlformats.org/spreadsheetml/2006/main" count="70" uniqueCount="31">
  <si>
    <t>Income</t>
  </si>
  <si>
    <t>Paycheck</t>
  </si>
  <si>
    <t>Total Income:</t>
  </si>
  <si>
    <t>Expenses</t>
  </si>
  <si>
    <t>Tithing</t>
  </si>
  <si>
    <t>Taxes</t>
  </si>
  <si>
    <t>Groceries</t>
  </si>
  <si>
    <t>Cell Phone</t>
  </si>
  <si>
    <t>Entertainment</t>
  </si>
  <si>
    <t>Total Expenses:</t>
  </si>
  <si>
    <t>Cash Flow Summary</t>
  </si>
  <si>
    <t>Total Income</t>
  </si>
  <si>
    <t>Total Expenses</t>
  </si>
  <si>
    <t>Monthly Cash Flow:</t>
  </si>
  <si>
    <t>New Monthly</t>
  </si>
  <si>
    <t>Goal</t>
    <phoneticPr fontId="0" type="noConversion"/>
  </si>
  <si>
    <t>Withdraw from Savings</t>
  </si>
  <si>
    <t>Goal</t>
  </si>
  <si>
    <t>Miscellaneous</t>
  </si>
  <si>
    <t>Please note that prices are monthly for the first 2 plans, and then for 3, 6, and 12 months for the other plans.</t>
  </si>
  <si>
    <t>Cell Phone Plan</t>
  </si>
  <si>
    <t>Annual Amount</t>
  </si>
  <si>
    <t>Monthly Amount</t>
  </si>
  <si>
    <t>1 Year Plan Cost</t>
  </si>
  <si>
    <t>6 Month Plan Cost</t>
  </si>
  <si>
    <t>3 Month Plan Cost</t>
  </si>
  <si>
    <t>1 Month Plan Cost</t>
  </si>
  <si>
    <t>All you need (monthly) plan cost</t>
  </si>
  <si>
    <t>January Budget</t>
  </si>
  <si>
    <t>Tashina and Daniel's Monthly Budget</t>
  </si>
  <si>
    <t>New Monthly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</si>
</sst>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33">
    <font>
      <sz val="12"/>
      <color theme="1"/>
      <name val="Calibri"/>
      <family val="2"/>
      <scheme val="minor"/>
    </font>
    <font>
      <sz val="16"/>
      <color indexed="8"/>
      <name val="Geneva"/>
      <family val="2"/>
    </font>
    <font>
      <sz val="12"/>
      <name val="Geneva"/>
      <family val="2"/>
    </font>
    <font>
      <sz val="12"/>
      <color indexed="8"/>
      <name val="Geneva"/>
      <family val="2"/>
    </font>
    <font>
      <b/>
      <sz val="16"/>
      <color theme="0"/>
      <name val="Geneva"/>
      <family val="2"/>
    </font>
    <font>
      <b/>
      <sz val="16"/>
      <color indexed="9"/>
      <name val="Geneva"/>
      <family val="2"/>
    </font>
    <font>
      <sz val="16"/>
      <name val="Geneva"/>
      <family val="2"/>
    </font>
    <font>
      <b/>
      <sz val="16"/>
      <name val="Geneva"/>
      <family val="2"/>
    </font>
    <font>
      <sz val="16"/>
      <color theme="1"/>
      <name val="Geneva"/>
      <family val="2"/>
    </font>
    <font>
      <sz val="16"/>
      <color theme="0"/>
      <name val="Geneva"/>
      <family val="2"/>
    </font>
    <font>
      <b/>
      <i/>
      <sz val="16"/>
      <name val="Geneva"/>
      <family val="2"/>
    </font>
    <font>
      <sz val="16"/>
      <color rgb="FF009CD0"/>
      <name val="Geneva"/>
      <family val="2"/>
    </font>
    <font>
      <sz val="14"/>
      <color theme="1"/>
      <name val="Geneva"/>
      <family val="2"/>
    </font>
    <font>
      <b/>
      <sz val="12"/>
      <color indexed="9"/>
      <name val="Geneva"/>
      <family val="2"/>
    </font>
    <font>
      <sz val="20"/>
      <color rgb="FF009CD0"/>
      <name val="Calibri"/>
      <family val="2"/>
      <scheme val="minor"/>
    </font>
    <font>
      <u/>
      <sz val="12"/>
      <color theme="10"/>
      <name val="Calibri"/>
      <family val="2"/>
      <scheme val="minor"/>
    </font>
    <font>
      <u/>
      <sz val="12"/>
      <color theme="11"/>
      <name val="Calibri"/>
      <family val="2"/>
      <scheme val="minor"/>
    </font>
    <font>
      <sz val="24"/>
      <color rgb="FF009CD0"/>
      <name val="Avenir Book"/>
      <family val="2"/>
    </font>
    <font>
      <sz val="14"/>
      <color theme="1" tint="0.14999847407452621"/>
      <name val="Geneva"/>
      <family val="2"/>
    </font>
    <font>
      <sz val="18"/>
      <name val="Arial"/>
      <family val="2"/>
    </font>
    <font>
      <sz val="12"/>
      <color rgb="FF000000"/>
      <name val="Calibri"/>
      <family val="2"/>
    </font>
    <font>
      <sz val="14"/>
      <color theme="0"/>
      <name val="Calibri"/>
      <family val="2"/>
      <scheme val="minor"/>
    </font>
    <font>
      <sz val="12"/>
      <color theme="1"/>
      <name val="Calibri"/>
      <family val="2"/>
      <scheme val="minor"/>
    </font>
    <font>
      <sz val="14"/>
      <name val="Calibri"/>
      <family val="2"/>
      <scheme val="minor"/>
    </font>
    <font>
      <sz val="14"/>
      <color rgb="FF000000"/>
      <name val="Calibri"/>
      <family val="2"/>
      <scheme val="minor"/>
    </font>
    <font>
      <sz val="12"/>
      <name val="Calibri"/>
      <family val="2"/>
      <scheme val="minor"/>
    </font>
    <font>
      <b/>
      <sz val="14"/>
      <color theme="0"/>
      <name val="Calibri"/>
      <family val="2"/>
      <scheme val="minor"/>
    </font>
    <font>
      <b/>
      <sz val="14"/>
      <color theme="3"/>
      <name val="Calibri"/>
      <family val="2"/>
      <scheme val="minor"/>
    </font>
    <font>
      <sz val="14"/>
      <name val="Geneva"/>
      <family val="2"/>
    </font>
    <font>
      <sz val="16"/>
      <color theme="4"/>
      <name val="Geneva"/>
      <family val="2"/>
    </font>
    <font>
      <b/>
      <sz val="16"/>
      <color theme="4"/>
      <name val="Geneva"/>
      <family val="2"/>
    </font>
    <font>
      <b/>
      <sz val="12"/>
      <color theme="0"/>
      <name val="Calibri"/>
      <family val="2"/>
      <scheme val="minor"/>
    </font>
    <font>
      <sz val="16"/>
      <color indexed="9"/>
      <name val="Geneva"/>
      <family val="2"/>
    </font>
  </fonts>
  <fills count="5">
    <fill>
      <patternFill patternType="none"/>
    </fill>
    <fill>
      <patternFill patternType="gray125"/>
    </fill>
    <fill>
      <patternFill patternType="solid">
        <fgColor theme="0"/>
        <bgColor indexed="64"/>
      </patternFill>
    </fill>
    <fill>
      <patternFill patternType="solid">
        <fgColor rgb="FF2E73B5"/>
        <bgColor indexed="64"/>
      </patternFill>
    </fill>
    <fill>
      <patternFill patternType="solid">
        <fgColor theme="4" tint="-0.249977111117893"/>
        <bgColor indexed="64"/>
      </patternFill>
    </fill>
  </fills>
  <borders count="50">
    <border>
      <left/>
      <right/>
      <top/>
      <bottom/>
      <diagonal/>
    </border>
    <border>
      <left/>
      <right/>
      <top/>
      <bottom style="medium">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009CD0"/>
      </left>
      <right style="medium">
        <color rgb="FF009CD0"/>
      </right>
      <top style="medium">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auto="1"/>
      </left>
      <right style="thin">
        <color auto="1"/>
      </right>
      <top/>
      <bottom style="thin">
        <color auto="1"/>
      </bottom>
      <diagonal/>
    </border>
    <border>
      <left/>
      <right/>
      <top/>
      <bottom style="thin">
        <color auto="1"/>
      </bottom>
      <diagonal/>
    </border>
    <border>
      <left/>
      <right/>
      <top style="medium">
        <color auto="1"/>
      </top>
      <bottom/>
      <diagonal/>
    </border>
    <border>
      <left style="thin">
        <color auto="1"/>
      </left>
      <right style="thin">
        <color theme="0"/>
      </right>
      <top style="thin">
        <color auto="1"/>
      </top>
      <bottom style="thin">
        <color theme="0"/>
      </bottom>
      <diagonal/>
    </border>
    <border>
      <left style="thin">
        <color auto="1"/>
      </left>
      <right style="thin">
        <color theme="0"/>
      </right>
      <top style="thin">
        <color theme="0"/>
      </top>
      <bottom style="medium">
        <color auto="1"/>
      </bottom>
      <diagonal/>
    </border>
    <border>
      <left style="thin">
        <color rgb="FF009CD0"/>
      </left>
      <right style="medium">
        <color rgb="FF009CD0"/>
      </right>
      <top/>
      <bottom style="thin">
        <color rgb="FF009CD0"/>
      </bottom>
      <diagonal/>
    </border>
    <border>
      <left style="thin">
        <color auto="1"/>
      </left>
      <right style="thin">
        <color auto="1"/>
      </right>
      <top style="medium">
        <color auto="1"/>
      </top>
      <bottom/>
      <diagonal/>
    </border>
    <border>
      <left/>
      <right/>
      <top style="medium">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thick">
        <color rgb="FFFFFFFF"/>
      </bottom>
      <diagonal/>
    </border>
    <border>
      <left style="medium">
        <color rgb="FFFFFFFF"/>
      </left>
      <right/>
      <top style="thick">
        <color rgb="FFFFFFFF"/>
      </top>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style="thin">
        <color rgb="FF009CD0"/>
      </left>
      <right style="medium">
        <color rgb="FF009CD0"/>
      </right>
      <top style="thin">
        <color rgb="FF009CD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top/>
      <bottom/>
      <diagonal/>
    </border>
    <border>
      <left/>
      <right style="thin">
        <color auto="1"/>
      </right>
      <top style="medium">
        <color auto="1"/>
      </top>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auto="1"/>
      </top>
      <bottom/>
      <diagonal/>
    </border>
    <border>
      <left style="thin">
        <color auto="1"/>
      </left>
      <right style="medium">
        <color indexed="64"/>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s>
  <cellStyleXfs count="1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4" fontId="22" fillId="0" borderId="0" applyFont="0" applyFill="0" applyBorder="0" applyAlignment="0" applyProtection="0"/>
  </cellStyleXfs>
  <cellXfs count="106">
    <xf numFmtId="0" fontId="0" fillId="0" borderId="0" xfId="0"/>
    <xf numFmtId="0" fontId="0" fillId="2" borderId="0" xfId="0" applyFill="1"/>
    <xf numFmtId="40" fontId="4" fillId="2" borderId="1" xfId="0" applyNumberFormat="1" applyFont="1" applyFill="1" applyBorder="1"/>
    <xf numFmtId="0" fontId="7" fillId="2" borderId="12" xfId="0" applyFont="1" applyFill="1" applyBorder="1" applyAlignment="1">
      <alignment horizontal="right"/>
    </xf>
    <xf numFmtId="0" fontId="7" fillId="2" borderId="1" xfId="0" applyFont="1" applyFill="1" applyBorder="1" applyAlignment="1">
      <alignment horizontal="right"/>
    </xf>
    <xf numFmtId="0" fontId="14" fillId="2" borderId="0" xfId="0" applyFont="1" applyFill="1"/>
    <xf numFmtId="0" fontId="0" fillId="3" borderId="0" xfId="0" applyFill="1"/>
    <xf numFmtId="0" fontId="19" fillId="3" borderId="0" xfId="0" applyFont="1" applyFill="1" applyAlignment="1">
      <alignment horizontal="center" vertical="center" wrapText="1"/>
    </xf>
    <xf numFmtId="0" fontId="20" fillId="3" borderId="0" xfId="0" applyFont="1" applyFill="1" applyAlignment="1">
      <alignment horizontal="center" vertical="center" wrapText="1" readingOrder="1"/>
    </xf>
    <xf numFmtId="0" fontId="19" fillId="2" borderId="0" xfId="0" applyFont="1" applyFill="1" applyAlignment="1">
      <alignment horizontal="center" vertical="center" wrapText="1"/>
    </xf>
    <xf numFmtId="0" fontId="20" fillId="2" borderId="0" xfId="0" applyFont="1" applyFill="1" applyAlignment="1">
      <alignment horizontal="center" vertical="center" wrapText="1" readingOrder="1"/>
    </xf>
    <xf numFmtId="0" fontId="1" fillId="2" borderId="1" xfId="0" applyFont="1" applyFill="1" applyBorder="1"/>
    <xf numFmtId="0" fontId="2" fillId="2" borderId="1" xfId="0" applyFont="1" applyFill="1" applyBorder="1"/>
    <xf numFmtId="0" fontId="3" fillId="2" borderId="1" xfId="0" applyFont="1" applyFill="1" applyBorder="1"/>
    <xf numFmtId="0" fontId="2" fillId="2" borderId="0" xfId="0" applyFont="1" applyFill="1"/>
    <xf numFmtId="0" fontId="6" fillId="2" borderId="7" xfId="0" applyFont="1" applyFill="1" applyBorder="1" applyAlignment="1">
      <alignment horizontal="left"/>
    </xf>
    <xf numFmtId="0" fontId="6" fillId="2" borderId="0" xfId="0" applyFont="1" applyFill="1"/>
    <xf numFmtId="0" fontId="8" fillId="2" borderId="13" xfId="0" applyFont="1" applyFill="1" applyBorder="1" applyAlignment="1">
      <alignment horizontal="left"/>
    </xf>
    <xf numFmtId="0" fontId="8" fillId="2" borderId="14" xfId="0" applyFont="1" applyFill="1" applyBorder="1" applyAlignment="1">
      <alignment horizontal="left"/>
    </xf>
    <xf numFmtId="0" fontId="10" fillId="2" borderId="0" xfId="0" applyFont="1" applyFill="1" applyAlignment="1">
      <alignment horizontal="right"/>
    </xf>
    <xf numFmtId="0" fontId="19" fillId="2" borderId="18" xfId="0" applyFont="1" applyFill="1" applyBorder="1" applyAlignment="1">
      <alignment horizontal="center" vertical="center" wrapText="1"/>
    </xf>
    <xf numFmtId="0" fontId="19" fillId="2" borderId="22" xfId="0" applyFont="1" applyFill="1" applyBorder="1" applyAlignment="1">
      <alignment horizontal="center" vertical="center" wrapText="1"/>
    </xf>
    <xf numFmtId="0" fontId="20" fillId="2" borderId="19" xfId="0" applyFont="1" applyFill="1" applyBorder="1" applyAlignment="1">
      <alignment horizontal="center" vertical="center" wrapText="1" readingOrder="1"/>
    </xf>
    <xf numFmtId="0" fontId="20" fillId="2" borderId="23" xfId="0" applyFont="1" applyFill="1" applyBorder="1" applyAlignment="1">
      <alignment horizontal="center" vertical="center" wrapText="1" readingOrder="1"/>
    </xf>
    <xf numFmtId="0" fontId="20" fillId="2" borderId="20" xfId="0" applyFont="1" applyFill="1" applyBorder="1" applyAlignment="1">
      <alignment horizontal="center" vertical="center" wrapText="1" readingOrder="1"/>
    </xf>
    <xf numFmtId="0" fontId="20" fillId="2" borderId="24" xfId="0" applyFont="1" applyFill="1" applyBorder="1" applyAlignment="1">
      <alignment horizontal="center" vertical="center" wrapText="1" readingOrder="1"/>
    </xf>
    <xf numFmtId="0" fontId="20" fillId="2" borderId="21" xfId="0" applyFont="1" applyFill="1" applyBorder="1" applyAlignment="1">
      <alignment horizontal="center" vertical="center" wrapText="1" readingOrder="1"/>
    </xf>
    <xf numFmtId="0" fontId="20" fillId="2" borderId="25" xfId="0" applyFont="1" applyFill="1" applyBorder="1" applyAlignment="1">
      <alignment horizontal="center" vertical="center" wrapText="1" readingOrder="1"/>
    </xf>
    <xf numFmtId="0" fontId="4" fillId="4" borderId="4" xfId="0" applyFont="1" applyFill="1" applyBorder="1" applyAlignment="1">
      <alignment vertical="center"/>
    </xf>
    <xf numFmtId="0" fontId="4" fillId="4" borderId="17" xfId="0" applyFont="1" applyFill="1" applyBorder="1" applyAlignment="1">
      <alignment vertical="center"/>
    </xf>
    <xf numFmtId="40" fontId="5" fillId="4" borderId="5" xfId="0" applyNumberFormat="1" applyFont="1" applyFill="1" applyBorder="1" applyAlignment="1">
      <alignment horizontal="center"/>
    </xf>
    <xf numFmtId="0" fontId="4" fillId="4" borderId="10" xfId="0" applyFont="1" applyFill="1" applyBorder="1" applyAlignment="1">
      <alignment vertical="center"/>
    </xf>
    <xf numFmtId="0" fontId="4" fillId="4" borderId="3" xfId="0" applyFont="1" applyFill="1" applyBorder="1" applyAlignment="1">
      <alignment vertical="center"/>
    </xf>
    <xf numFmtId="40" fontId="5" fillId="4" borderId="6" xfId="0" applyNumberFormat="1" applyFont="1" applyFill="1" applyBorder="1" applyAlignment="1">
      <alignment horizontal="center"/>
    </xf>
    <xf numFmtId="40" fontId="13" fillId="4" borderId="2" xfId="0" applyNumberFormat="1" applyFont="1" applyFill="1" applyBorder="1" applyAlignment="1">
      <alignment horizontal="center"/>
    </xf>
    <xf numFmtId="0" fontId="4" fillId="4" borderId="6" xfId="0" applyFont="1" applyFill="1" applyBorder="1" applyAlignment="1">
      <alignment horizontal="center" vertical="center"/>
    </xf>
    <xf numFmtId="0" fontId="4" fillId="4" borderId="16" xfId="0" applyFont="1" applyFill="1" applyBorder="1" applyAlignment="1">
      <alignment horizontal="center" vertical="center"/>
    </xf>
    <xf numFmtId="0" fontId="23" fillId="2" borderId="7"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6" fillId="4" borderId="7" xfId="0" applyFont="1" applyFill="1" applyBorder="1" applyAlignment="1">
      <alignment horizontal="center"/>
    </xf>
    <xf numFmtId="44" fontId="11" fillId="2" borderId="8" xfId="17" applyFont="1" applyFill="1" applyBorder="1" applyAlignment="1" applyProtection="1"/>
    <xf numFmtId="44" fontId="11" fillId="2" borderId="15" xfId="17" applyFont="1" applyFill="1" applyBorder="1" applyAlignment="1" applyProtection="1"/>
    <xf numFmtId="44" fontId="11" fillId="2" borderId="9" xfId="17" applyFont="1" applyFill="1" applyBorder="1" applyAlignment="1" applyProtection="1"/>
    <xf numFmtId="44" fontId="11" fillId="2" borderId="26" xfId="17" applyFont="1" applyFill="1" applyBorder="1" applyAlignment="1" applyProtection="1">
      <protection locked="0"/>
    </xf>
    <xf numFmtId="44" fontId="4" fillId="4" borderId="7" xfId="17" applyFont="1" applyFill="1" applyBorder="1" applyAlignment="1" applyProtection="1"/>
    <xf numFmtId="44" fontId="25" fillId="2" borderId="7" xfId="17" applyFont="1" applyFill="1" applyBorder="1" applyAlignment="1">
      <alignment horizontal="center" vertical="center" wrapText="1"/>
    </xf>
    <xf numFmtId="0" fontId="27" fillId="2" borderId="0" xfId="0" applyFont="1" applyFill="1"/>
    <xf numFmtId="44" fontId="0" fillId="2" borderId="0" xfId="17" applyFont="1" applyFill="1" applyProtection="1"/>
    <xf numFmtId="44" fontId="9" fillId="4" borderId="17" xfId="17" applyFont="1" applyFill="1" applyBorder="1" applyAlignment="1" applyProtection="1">
      <alignment horizontal="center" vertical="center"/>
    </xf>
    <xf numFmtId="44" fontId="9" fillId="2" borderId="1" xfId="17" applyFont="1" applyFill="1" applyBorder="1" applyAlignment="1" applyProtection="1"/>
    <xf numFmtId="44" fontId="9" fillId="4" borderId="11" xfId="17" applyFont="1" applyFill="1" applyBorder="1" applyAlignment="1" applyProtection="1">
      <alignment horizontal="center" vertical="center"/>
    </xf>
    <xf numFmtId="0" fontId="4" fillId="4" borderId="12" xfId="0" applyFont="1" applyFill="1" applyBorder="1" applyAlignment="1">
      <alignment vertical="center"/>
    </xf>
    <xf numFmtId="0" fontId="6" fillId="2" borderId="33" xfId="0" applyFont="1" applyFill="1" applyBorder="1" applyAlignment="1">
      <alignment horizontal="left"/>
    </xf>
    <xf numFmtId="44" fontId="18" fillId="2" borderId="34" xfId="17" applyFont="1" applyFill="1" applyBorder="1" applyAlignment="1" applyProtection="1"/>
    <xf numFmtId="0" fontId="6" fillId="2" borderId="35" xfId="0" applyFont="1" applyFill="1" applyBorder="1" applyAlignment="1">
      <alignment horizontal="left"/>
    </xf>
    <xf numFmtId="44" fontId="12" fillId="2" borderId="36" xfId="17" applyFont="1" applyFill="1" applyBorder="1" applyAlignment="1" applyProtection="1"/>
    <xf numFmtId="0" fontId="7" fillId="2" borderId="0" xfId="0" applyFont="1" applyFill="1" applyAlignment="1">
      <alignment horizontal="right"/>
    </xf>
    <xf numFmtId="44" fontId="28" fillId="2" borderId="37" xfId="17" applyFont="1" applyFill="1" applyBorder="1" applyAlignment="1" applyProtection="1"/>
    <xf numFmtId="44" fontId="4" fillId="4" borderId="16" xfId="17" applyFont="1" applyFill="1" applyBorder="1" applyAlignment="1" applyProtection="1">
      <alignment horizontal="center" vertical="center"/>
    </xf>
    <xf numFmtId="0" fontId="6" fillId="2" borderId="38" xfId="0" applyFont="1" applyFill="1" applyBorder="1" applyAlignment="1">
      <alignment horizontal="left"/>
    </xf>
    <xf numFmtId="44" fontId="18" fillId="2" borderId="39" xfId="17" applyFont="1" applyFill="1" applyBorder="1" applyAlignment="1" applyProtection="1"/>
    <xf numFmtId="44" fontId="11" fillId="2" borderId="39" xfId="17" applyFont="1" applyFill="1" applyBorder="1" applyAlignment="1" applyProtection="1"/>
    <xf numFmtId="44" fontId="18" fillId="2" borderId="36" xfId="17" applyFont="1" applyFill="1" applyBorder="1" applyAlignment="1" applyProtection="1">
      <protection locked="0"/>
    </xf>
    <xf numFmtId="44" fontId="6" fillId="2" borderId="37" xfId="17" applyFont="1" applyFill="1" applyBorder="1" applyAlignment="1" applyProtection="1"/>
    <xf numFmtId="44" fontId="4" fillId="2" borderId="1" xfId="17" applyFont="1" applyFill="1" applyBorder="1" applyAlignment="1" applyProtection="1"/>
    <xf numFmtId="0" fontId="4" fillId="4" borderId="40" xfId="0" applyFont="1" applyFill="1" applyBorder="1" applyAlignment="1">
      <alignment vertical="center"/>
    </xf>
    <xf numFmtId="44" fontId="4" fillId="4" borderId="6" xfId="17" applyFont="1" applyFill="1" applyBorder="1" applyAlignment="1" applyProtection="1">
      <alignment horizontal="center" vertical="center"/>
    </xf>
    <xf numFmtId="0" fontId="8" fillId="2" borderId="33" xfId="0" applyFont="1" applyFill="1" applyBorder="1" applyAlignment="1">
      <alignment horizontal="left"/>
    </xf>
    <xf numFmtId="44" fontId="12" fillId="2" borderId="34" xfId="17" applyFont="1" applyFill="1" applyBorder="1" applyAlignment="1" applyProtection="1"/>
    <xf numFmtId="0" fontId="8" fillId="2" borderId="35" xfId="0" applyFont="1" applyFill="1" applyBorder="1" applyAlignment="1">
      <alignment horizontal="left"/>
    </xf>
    <xf numFmtId="44" fontId="11" fillId="2" borderId="36" xfId="17" applyFont="1" applyFill="1" applyBorder="1" applyAlignment="1" applyProtection="1"/>
    <xf numFmtId="0" fontId="4" fillId="4" borderId="41" xfId="0" applyFont="1" applyFill="1" applyBorder="1" applyAlignment="1">
      <alignment vertical="center"/>
    </xf>
    <xf numFmtId="44" fontId="6" fillId="2" borderId="7" xfId="17" applyFont="1" applyFill="1" applyBorder="1" applyAlignment="1" applyProtection="1">
      <alignment horizontal="right"/>
    </xf>
    <xf numFmtId="44" fontId="6" fillId="2" borderId="42" xfId="17" applyFont="1" applyFill="1" applyBorder="1" applyAlignment="1" applyProtection="1">
      <alignment horizontal="right"/>
    </xf>
    <xf numFmtId="44" fontId="11" fillId="2" borderId="34" xfId="17" applyFont="1" applyFill="1" applyBorder="1" applyAlignment="1" applyProtection="1"/>
    <xf numFmtId="44" fontId="29" fillId="2" borderId="43" xfId="17" applyFont="1" applyFill="1" applyBorder="1" applyAlignment="1" applyProtection="1">
      <alignment horizontal="left"/>
    </xf>
    <xf numFmtId="44" fontId="6" fillId="2" borderId="44" xfId="17" applyFont="1" applyFill="1" applyBorder="1" applyAlignment="1" applyProtection="1">
      <alignment horizontal="right"/>
    </xf>
    <xf numFmtId="44" fontId="30" fillId="2" borderId="45" xfId="17" applyFont="1" applyFill="1" applyBorder="1" applyAlignment="1" applyProtection="1"/>
    <xf numFmtId="44" fontId="6" fillId="2" borderId="43" xfId="17" applyFont="1" applyFill="1" applyBorder="1" applyAlignment="1" applyProtection="1">
      <alignment horizontal="right"/>
    </xf>
    <xf numFmtId="44" fontId="29" fillId="2" borderId="36" xfId="17" applyFont="1" applyFill="1" applyBorder="1" applyAlignment="1" applyProtection="1">
      <protection locked="0"/>
    </xf>
    <xf numFmtId="0" fontId="4" fillId="4" borderId="46" xfId="0" applyFont="1" applyFill="1" applyBorder="1" applyAlignment="1">
      <alignment vertical="center"/>
    </xf>
    <xf numFmtId="44" fontId="12" fillId="2" borderId="42" xfId="17" applyFont="1" applyFill="1" applyBorder="1" applyAlignment="1" applyProtection="1">
      <alignment horizontal="right"/>
    </xf>
    <xf numFmtId="44" fontId="12" fillId="2" borderId="2" xfId="17" applyFont="1" applyFill="1" applyBorder="1" applyAlignment="1" applyProtection="1">
      <alignment horizontal="right"/>
    </xf>
    <xf numFmtId="44" fontId="12" fillId="2" borderId="47" xfId="17" applyFont="1" applyFill="1" applyBorder="1" applyAlignment="1" applyProtection="1"/>
    <xf numFmtId="44" fontId="4" fillId="2" borderId="44" xfId="17" applyFont="1" applyFill="1" applyBorder="1" applyAlignment="1" applyProtection="1"/>
    <xf numFmtId="0" fontId="31" fillId="4" borderId="7" xfId="0" applyFont="1" applyFill="1" applyBorder="1" applyAlignment="1">
      <alignment horizontal="center"/>
    </xf>
    <xf numFmtId="44" fontId="25" fillId="2" borderId="7" xfId="0" applyNumberFormat="1" applyFont="1" applyFill="1" applyBorder="1" applyAlignment="1">
      <alignment horizontal="center" vertical="center" wrapText="1"/>
    </xf>
    <xf numFmtId="44" fontId="0" fillId="0" borderId="0" xfId="17" applyFont="1"/>
    <xf numFmtId="0" fontId="25" fillId="2" borderId="27" xfId="0" applyFont="1" applyFill="1" applyBorder="1" applyAlignment="1">
      <alignment horizontal="left" vertical="top" wrapText="1"/>
    </xf>
    <xf numFmtId="0" fontId="25" fillId="2" borderId="12" xfId="0" applyFont="1" applyFill="1" applyBorder="1" applyAlignment="1">
      <alignment horizontal="left" vertical="top" wrapText="1"/>
    </xf>
    <xf numFmtId="0" fontId="25" fillId="2" borderId="28" xfId="0" applyFont="1" applyFill="1" applyBorder="1" applyAlignment="1">
      <alignment horizontal="left" vertical="top" wrapText="1"/>
    </xf>
    <xf numFmtId="0" fontId="25" fillId="2" borderId="29" xfId="0" applyFont="1" applyFill="1" applyBorder="1" applyAlignment="1">
      <alignment horizontal="left" vertical="top" wrapText="1"/>
    </xf>
    <xf numFmtId="0" fontId="25" fillId="2" borderId="0" xfId="0" applyFont="1" applyFill="1" applyAlignment="1">
      <alignment horizontal="left" vertical="top" wrapText="1"/>
    </xf>
    <xf numFmtId="0" fontId="25" fillId="2" borderId="30" xfId="0" applyFont="1" applyFill="1" applyBorder="1" applyAlignment="1">
      <alignment horizontal="left" vertical="top" wrapText="1"/>
    </xf>
    <xf numFmtId="0" fontId="25" fillId="2" borderId="31" xfId="0" applyFont="1" applyFill="1" applyBorder="1" applyAlignment="1">
      <alignment horizontal="left" vertical="top" wrapText="1"/>
    </xf>
    <xf numFmtId="0" fontId="25" fillId="2" borderId="1" xfId="0" applyFont="1" applyFill="1" applyBorder="1" applyAlignment="1">
      <alignment horizontal="left" vertical="top" wrapText="1"/>
    </xf>
    <xf numFmtId="0" fontId="25" fillId="2" borderId="32" xfId="0" applyFont="1" applyFill="1" applyBorder="1" applyAlignment="1">
      <alignment horizontal="left" vertical="top" wrapText="1"/>
    </xf>
    <xf numFmtId="0" fontId="0" fillId="2" borderId="0" xfId="0" applyFill="1" applyAlignment="1">
      <alignment horizontal="left" vertical="top" wrapText="1"/>
    </xf>
    <xf numFmtId="40" fontId="5" fillId="4" borderId="48" xfId="0" applyNumberFormat="1" applyFont="1" applyFill="1" applyBorder="1" applyAlignment="1">
      <alignment horizontal="center"/>
    </xf>
    <xf numFmtId="40" fontId="32" fillId="4" borderId="48" xfId="0" applyNumberFormat="1" applyFont="1" applyFill="1" applyBorder="1" applyAlignment="1">
      <alignment horizontal="center" wrapText="1"/>
    </xf>
    <xf numFmtId="0" fontId="9" fillId="3" borderId="48" xfId="0" applyFont="1" applyFill="1" applyBorder="1" applyAlignment="1">
      <alignment horizontal="center" wrapText="1"/>
    </xf>
    <xf numFmtId="44" fontId="11" fillId="2" borderId="49" xfId="17" applyFont="1" applyFill="1" applyBorder="1" applyAlignment="1" applyProtection="1"/>
    <xf numFmtId="6" fontId="11" fillId="2" borderId="15" xfId="17" applyNumberFormat="1" applyFont="1" applyFill="1" applyBorder="1" applyAlignment="1" applyProtection="1"/>
    <xf numFmtId="8" fontId="11" fillId="2" borderId="15" xfId="17" applyNumberFormat="1" applyFont="1" applyFill="1" applyBorder="1" applyAlignment="1" applyProtection="1"/>
    <xf numFmtId="0" fontId="17" fillId="2" borderId="0" xfId="0" applyFont="1" applyFill="1" applyAlignment="1">
      <alignment horizontal="left" vertical="center" indent="2"/>
    </xf>
    <xf numFmtId="0" fontId="21" fillId="2" borderId="0" xfId="0" applyFont="1" applyFill="1" applyAlignment="1">
      <alignment horizontal="left" vertical="center" wrapText="1"/>
    </xf>
  </cellXfs>
  <cellStyles count="18">
    <cellStyle name="Currency" xfId="17" builtinId="4"/>
    <cellStyle name="Followed Hyperlink" xfId="10" builtinId="9" hidden="1"/>
    <cellStyle name="Followed Hyperlink" xfId="12" builtinId="9" hidden="1"/>
    <cellStyle name="Followed Hyperlink" xfId="16"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3" builtinId="8" hidden="1"/>
    <cellStyle name="Hyperlink" xfId="15" builtinId="8" hidden="1"/>
    <cellStyle name="Hyperlink" xfId="7" builtinId="8" hidden="1"/>
    <cellStyle name="Hyperlink" xfId="9" builtinId="8" hidden="1"/>
    <cellStyle name="Hyperlink" xfId="11" builtinId="8" hidden="1"/>
    <cellStyle name="Hyperlink" xfId="3" builtinId="8" hidden="1"/>
    <cellStyle name="Hyperlink" xfId="5" builtinId="8" hidden="1"/>
    <cellStyle name="Hyperlink" xfId="1" builtinId="8" hidden="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7"/>
  <colors>
    <mruColors>
      <color rgb="FF2E73B5"/>
      <color rgb="FF9BBB59"/>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393700</xdr:colOff>
      <xdr:row>4</xdr:row>
      <xdr:rowOff>190500</xdr:rowOff>
    </xdr:from>
    <xdr:to>
      <xdr:col>2</xdr:col>
      <xdr:colOff>4204970</xdr:colOff>
      <xdr:row>21</xdr:row>
      <xdr:rowOff>23811</xdr:rowOff>
    </xdr:to>
    <xdr:sp macro="" textlink="">
      <xdr:nvSpPr>
        <xdr:cNvPr id="3" name="Content Placeholder 4">
          <a:extLst>
            <a:ext uri="{FF2B5EF4-FFF2-40B4-BE49-F238E27FC236}">
              <a16:creationId xmlns:a16="http://schemas.microsoft.com/office/drawing/2014/main" id="{00000000-0008-0000-0000-000003000000}"/>
            </a:ext>
          </a:extLst>
        </xdr:cNvPr>
        <xdr:cNvSpPr>
          <a:spLocks noGrp="1"/>
        </xdr:cNvSpPr>
      </xdr:nvSpPr>
      <xdr:spPr>
        <a:xfrm>
          <a:off x="393700" y="939800"/>
          <a:ext cx="3811270" cy="4316411"/>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buNone/>
          </a:pPr>
          <a:r>
            <a:rPr lang="en-US" sz="1400">
              <a:solidFill>
                <a:sysClr val="windowText" lastClr="000000"/>
              </a:solidFill>
            </a:rPr>
            <a:t>Alice works 40 hours a week and is paid $314 twice a month. She donates 10% to Tithing and pays 15% to Taxes. </a:t>
          </a:r>
        </a:p>
        <a:p>
          <a:pPr marL="0" indent="0">
            <a:buNone/>
          </a:pPr>
          <a:r>
            <a:rPr lang="en-US" sz="1400">
              <a:solidFill>
                <a:sysClr val="windowText" lastClr="000000"/>
              </a:solidFill>
            </a:rPr>
            <a:t>She bought groceries four times this month for $82.23, $14.85, $72.98, and $42.28.</a:t>
          </a:r>
        </a:p>
        <a:p>
          <a:pPr marL="0" indent="0">
            <a:buNone/>
          </a:pPr>
          <a:r>
            <a:rPr lang="en-US" sz="1400">
              <a:solidFill>
                <a:sysClr val="windowText" lastClr="000000"/>
              </a:solidFill>
            </a:rPr>
            <a:t>Her cell phone plan costs $49.99 a month with taxes and fees included. She never goes over on her data usage, but needs to put enough extra into this category each month so that she can purchase a new $120 phone 1 year from now. </a:t>
          </a:r>
        </a:p>
        <a:p>
          <a:pPr marL="0" indent="0">
            <a:buNone/>
          </a:pPr>
          <a:r>
            <a:rPr lang="en-US" sz="1400">
              <a:solidFill>
                <a:sysClr val="windowText" lastClr="000000"/>
              </a:solidFill>
            </a:rPr>
            <a:t>This month she went to a movie ($8.00), had lunch with some friends three different times ($6.85 each time), went swimming ($3.50), and went hiking and cycling with her friends several times, which was free except that she got a flat tire which cost $7.50 to replace.</a:t>
          </a:r>
        </a:p>
        <a:p>
          <a:pPr marL="0" indent="0">
            <a:buNone/>
          </a:pPr>
          <a:endParaRPr lang="en-US" sz="1400">
            <a:solidFill>
              <a:sysClr val="windowText" lastClr="000000"/>
            </a:solidFill>
          </a:endParaRPr>
        </a:p>
        <a:p>
          <a:pPr marL="0" indent="0">
            <a:buNone/>
          </a:pPr>
          <a:r>
            <a:rPr lang="en-US" sz="1400" b="1">
              <a:solidFill>
                <a:sysClr val="windowText" lastClr="000000"/>
              </a:solidFill>
            </a:rPr>
            <a:t>Complete the chart to find Alice’s Monthly Cash Flow?</a:t>
          </a:r>
        </a:p>
        <a:p>
          <a:pPr marL="0" indent="0">
            <a:buNone/>
          </a:pPr>
          <a:endParaRPr lang="en-US" sz="1400"/>
        </a:p>
      </xdr:txBody>
    </xdr:sp>
    <xdr:clientData/>
  </xdr:twoCellAnchor>
  <xdr:twoCellAnchor>
    <xdr:from>
      <xdr:col>2</xdr:col>
      <xdr:colOff>368300</xdr:colOff>
      <xdr:row>2</xdr:row>
      <xdr:rowOff>190501</xdr:rowOff>
    </xdr:from>
    <xdr:to>
      <xdr:col>5</xdr:col>
      <xdr:colOff>63500</xdr:colOff>
      <xdr:row>4</xdr:row>
      <xdr:rowOff>38101</xdr:rowOff>
    </xdr:to>
    <xdr:sp macro="" textlink="">
      <xdr:nvSpPr>
        <xdr:cNvPr id="4" name="Title 1">
          <a:extLst>
            <a:ext uri="{FF2B5EF4-FFF2-40B4-BE49-F238E27FC236}">
              <a16:creationId xmlns:a16="http://schemas.microsoft.com/office/drawing/2014/main" id="{00000000-0008-0000-0000-000004000000}"/>
            </a:ext>
          </a:extLst>
        </xdr:cNvPr>
        <xdr:cNvSpPr>
          <a:spLocks noGrp="1"/>
        </xdr:cNvSpPr>
      </xdr:nvSpPr>
      <xdr:spPr>
        <a:xfrm>
          <a:off x="368300" y="190501"/>
          <a:ext cx="7886700" cy="5969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Alice’s Spending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609600</xdr:colOff>
      <xdr:row>2</xdr:row>
      <xdr:rowOff>127000</xdr:rowOff>
    </xdr:from>
    <xdr:to>
      <xdr:col>5</xdr:col>
      <xdr:colOff>406400</xdr:colOff>
      <xdr:row>4</xdr:row>
      <xdr:rowOff>190500</xdr:rowOff>
    </xdr:to>
    <xdr:sp macro="" textlink="">
      <xdr:nvSpPr>
        <xdr:cNvPr id="2" name="Title 1">
          <a:extLst>
            <a:ext uri="{FF2B5EF4-FFF2-40B4-BE49-F238E27FC236}">
              <a16:creationId xmlns:a16="http://schemas.microsoft.com/office/drawing/2014/main" id="{00000000-0008-0000-0100-000002000000}"/>
            </a:ext>
          </a:extLst>
        </xdr:cNvPr>
        <xdr:cNvSpPr>
          <a:spLocks noGrp="1"/>
        </xdr:cNvSpPr>
      </xdr:nvSpPr>
      <xdr:spPr>
        <a:xfrm>
          <a:off x="609600" y="127000"/>
          <a:ext cx="8534400" cy="5969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Pedro's Budget</a:t>
          </a:r>
        </a:p>
      </xdr:txBody>
    </xdr:sp>
    <xdr:clientData/>
  </xdr:twoCellAnchor>
  <xdr:twoCellAnchor>
    <xdr:from>
      <xdr:col>2</xdr:col>
      <xdr:colOff>85725</xdr:colOff>
      <xdr:row>8</xdr:row>
      <xdr:rowOff>165100</xdr:rowOff>
    </xdr:from>
    <xdr:to>
      <xdr:col>2</xdr:col>
      <xdr:colOff>4307840</xdr:colOff>
      <xdr:row>13</xdr:row>
      <xdr:rowOff>213995</xdr:rowOff>
    </xdr:to>
    <xdr:sp macro="" textlink="">
      <xdr:nvSpPr>
        <xdr:cNvPr id="15" name="Content Placeholder 4">
          <a:extLst>
            <a:ext uri="{FF2B5EF4-FFF2-40B4-BE49-F238E27FC236}">
              <a16:creationId xmlns:a16="http://schemas.microsoft.com/office/drawing/2014/main" id="{00000000-0008-0000-0100-00000F000000}"/>
            </a:ext>
          </a:extLst>
        </xdr:cNvPr>
        <xdr:cNvSpPr txBox="1">
          <a:spLocks/>
        </xdr:cNvSpPr>
      </xdr:nvSpPr>
      <xdr:spPr>
        <a:xfrm>
          <a:off x="695325" y="2155825"/>
          <a:ext cx="4222115" cy="1296670"/>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Pedro just set up a budget for himself. He is currently</a:t>
          </a:r>
          <a:r>
            <a:rPr lang="en-US" sz="1800" baseline="0"/>
            <a:t> living rent free with his generous Aunt.</a:t>
          </a:r>
          <a:r>
            <a:rPr lang="en-US" sz="1800"/>
            <a:t> His goal is to live on just his monthly Paycheck and not withdraw anything from his Savings.</a:t>
          </a:r>
        </a:p>
      </xdr:txBody>
    </xdr:sp>
    <xdr:clientData/>
  </xdr:twoCellAnchor>
  <xdr:twoCellAnchor>
    <xdr:from>
      <xdr:col>2</xdr:col>
      <xdr:colOff>57150</xdr:colOff>
      <xdr:row>16</xdr:row>
      <xdr:rowOff>49134</xdr:rowOff>
    </xdr:from>
    <xdr:to>
      <xdr:col>2</xdr:col>
      <xdr:colOff>3973830</xdr:colOff>
      <xdr:row>20</xdr:row>
      <xdr:rowOff>150495</xdr:rowOff>
    </xdr:to>
    <xdr:sp macro="" textlink="">
      <xdr:nvSpPr>
        <xdr:cNvPr id="16" name="Content Placeholder 4">
          <a:extLst>
            <a:ext uri="{FF2B5EF4-FFF2-40B4-BE49-F238E27FC236}">
              <a16:creationId xmlns:a16="http://schemas.microsoft.com/office/drawing/2014/main" id="{00000000-0008-0000-0100-000010000000}"/>
            </a:ext>
          </a:extLst>
        </xdr:cNvPr>
        <xdr:cNvSpPr txBox="1">
          <a:spLocks/>
        </xdr:cNvSpPr>
      </xdr:nvSpPr>
      <xdr:spPr>
        <a:xfrm>
          <a:off x="666750" y="4068684"/>
          <a:ext cx="3916680" cy="113958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This is a great goal, but how much does that leave him each month for Groceries?  What is his cash flow?</a:t>
          </a:r>
        </a:p>
        <a:p>
          <a:pPr marL="0" indent="0">
            <a:buNone/>
          </a:pPr>
          <a:endParaRPr lang="en-US" sz="1800"/>
        </a:p>
      </xdr:txBody>
    </xdr:sp>
    <xdr:clientData/>
  </xdr:twoCellAnchor>
  <xdr:twoCellAnchor>
    <xdr:from>
      <xdr:col>1</xdr:col>
      <xdr:colOff>333375</xdr:colOff>
      <xdr:row>22</xdr:row>
      <xdr:rowOff>132715</xdr:rowOff>
    </xdr:from>
    <xdr:to>
      <xdr:col>5</xdr:col>
      <xdr:colOff>215900</xdr:colOff>
      <xdr:row>28</xdr:row>
      <xdr:rowOff>165339</xdr:rowOff>
    </xdr:to>
    <xdr:sp macro="" textlink="">
      <xdr:nvSpPr>
        <xdr:cNvPr id="17" name="Content Placeholder 4">
          <a:extLst>
            <a:ext uri="{FF2B5EF4-FFF2-40B4-BE49-F238E27FC236}">
              <a16:creationId xmlns:a16="http://schemas.microsoft.com/office/drawing/2014/main" id="{00000000-0008-0000-0100-000011000000}"/>
            </a:ext>
          </a:extLst>
        </xdr:cNvPr>
        <xdr:cNvSpPr txBox="1">
          <a:spLocks/>
        </xdr:cNvSpPr>
      </xdr:nvSpPr>
      <xdr:spPr>
        <a:xfrm>
          <a:off x="600075" y="5714365"/>
          <a:ext cx="8531225" cy="1232774"/>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500"/>
            <a:t>Fill out</a:t>
          </a:r>
          <a:r>
            <a:rPr lang="en-US" sz="1500" baseline="0"/>
            <a:t> the chart to find Pedro's grocery budget and his monthly cash flow. </a:t>
          </a:r>
        </a:p>
        <a:p>
          <a:pPr marL="0" indent="0">
            <a:buNone/>
          </a:pPr>
          <a:endParaRPr lang="en-US" sz="1500"/>
        </a:p>
        <a:p>
          <a:pPr marL="0" indent="0">
            <a:buNone/>
          </a:pPr>
          <a:r>
            <a:rPr lang="en-US" sz="1500"/>
            <a:t>Use the Quantitative Reasoning Process to make a meal plan that Pedro could use for a month and stay within his budget. Summarize your plan below.  Do you think his Grocery budget goal is reasonable?</a:t>
          </a:r>
        </a:p>
        <a:p>
          <a:pPr marL="0" indent="0">
            <a:buNone/>
          </a:pPr>
          <a:endParaRPr lang="en-US" sz="1400">
            <a:solidFill>
              <a:srgbClr val="3F7EBB"/>
            </a:solidFill>
          </a:endParaRPr>
        </a:p>
      </xdr:txBody>
    </xdr:sp>
    <xdr:clientData/>
  </xdr:twoCellAnchor>
  <xdr:twoCellAnchor>
    <xdr:from>
      <xdr:col>2</xdr:col>
      <xdr:colOff>57150</xdr:colOff>
      <xdr:row>16</xdr:row>
      <xdr:rowOff>49134</xdr:rowOff>
    </xdr:from>
    <xdr:to>
      <xdr:col>2</xdr:col>
      <xdr:colOff>3973830</xdr:colOff>
      <xdr:row>20</xdr:row>
      <xdr:rowOff>150495</xdr:rowOff>
    </xdr:to>
    <xdr:sp macro="" textlink="">
      <xdr:nvSpPr>
        <xdr:cNvPr id="8" name="Content Placeholder 4">
          <a:extLst>
            <a:ext uri="{FF2B5EF4-FFF2-40B4-BE49-F238E27FC236}">
              <a16:creationId xmlns:a16="http://schemas.microsoft.com/office/drawing/2014/main" id="{00000000-0008-0000-0100-000008000000}"/>
            </a:ext>
          </a:extLst>
        </xdr:cNvPr>
        <xdr:cNvSpPr txBox="1">
          <a:spLocks/>
        </xdr:cNvSpPr>
      </xdr:nvSpPr>
      <xdr:spPr>
        <a:xfrm>
          <a:off x="666750" y="4078209"/>
          <a:ext cx="3916680" cy="115863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US" sz="1800"/>
            <a:t>This is a great goal, but how much does that leave him each month for Groceries?  What is his cash flow?</a:t>
          </a:r>
        </a:p>
        <a:p>
          <a:pPr marL="0" indent="0">
            <a:buNone/>
          </a:pPr>
          <a:endParaRPr lang="en-US" sz="1800"/>
        </a:p>
      </xdr:txBody>
    </xdr:sp>
    <xdr:clientData/>
  </xdr:twoCellAnchor>
  <xdr:twoCellAnchor>
    <xdr:from>
      <xdr:col>1</xdr:col>
      <xdr:colOff>333375</xdr:colOff>
      <xdr:row>28</xdr:row>
      <xdr:rowOff>190500</xdr:rowOff>
    </xdr:from>
    <xdr:to>
      <xdr:col>6</xdr:col>
      <xdr:colOff>0</xdr:colOff>
      <xdr:row>41</xdr:row>
      <xdr:rowOff>9525</xdr:rowOff>
    </xdr:to>
    <xdr:sp macro="" textlink="">
      <xdr:nvSpPr>
        <xdr:cNvPr id="3" name="TextBox 2">
          <a:extLst>
            <a:ext uri="{FF2B5EF4-FFF2-40B4-BE49-F238E27FC236}">
              <a16:creationId xmlns:a16="http://schemas.microsoft.com/office/drawing/2014/main" id="{2CD5EAF0-EF28-4460-BF22-BAFF8E4F28A7}"/>
            </a:ext>
          </a:extLst>
        </xdr:cNvPr>
        <xdr:cNvSpPr txBox="1"/>
      </xdr:nvSpPr>
      <xdr:spPr>
        <a:xfrm>
          <a:off x="600075" y="7010400"/>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No, it leaves him</a:t>
          </a:r>
          <a:r>
            <a:rPr lang="en-US" sz="1800" baseline="0"/>
            <a:t> with little money for groceries and no monthly cash flow. I would lessen the entertainment budget to 20 dollars leaving 35 dollars extra for groceries. I would also get a phone that costs less and use the extra money from that to be the monthly cash flow.</a:t>
          </a:r>
          <a:endParaRPr lang="en-US"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8</xdr:row>
      <xdr:rowOff>88900</xdr:rowOff>
    </xdr:from>
    <xdr:to>
      <xdr:col>2</xdr:col>
      <xdr:colOff>3948432</xdr:colOff>
      <xdr:row>21</xdr:row>
      <xdr:rowOff>196373</xdr:rowOff>
    </xdr:to>
    <xdr:sp macro="" textlink="">
      <xdr:nvSpPr>
        <xdr:cNvPr id="2" name="Content Placeholder 4">
          <a:extLst>
            <a:ext uri="{FF2B5EF4-FFF2-40B4-BE49-F238E27FC236}">
              <a16:creationId xmlns:a16="http://schemas.microsoft.com/office/drawing/2014/main" id="{00000000-0008-0000-0200-000002000000}"/>
            </a:ext>
          </a:extLst>
        </xdr:cNvPr>
        <xdr:cNvSpPr>
          <a:spLocks noGrp="1"/>
        </xdr:cNvSpPr>
      </xdr:nvSpPr>
      <xdr:spPr>
        <a:xfrm>
          <a:off x="1038225" y="2165350"/>
          <a:ext cx="3977007" cy="3441223"/>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buNone/>
          </a:pPr>
          <a:r>
            <a:rPr lang="en-US" sz="1800">
              <a:solidFill>
                <a:schemeClr val="bg2">
                  <a:lumMod val="10000"/>
                </a:schemeClr>
              </a:solidFill>
            </a:rPr>
            <a:t>Jana spent more than she should have in January.</a:t>
          </a:r>
        </a:p>
        <a:p>
          <a:pPr marL="0" indent="0">
            <a:buNone/>
          </a:pPr>
          <a:endParaRPr lang="en-US" sz="1800">
            <a:solidFill>
              <a:schemeClr val="bg2">
                <a:lumMod val="10000"/>
              </a:schemeClr>
            </a:solidFill>
          </a:endParaRPr>
        </a:p>
        <a:p>
          <a:pPr marL="0" indent="0">
            <a:buNone/>
          </a:pPr>
          <a:r>
            <a:rPr lang="en-US" sz="1800">
              <a:solidFill>
                <a:schemeClr val="bg2">
                  <a:lumMod val="10000"/>
                </a:schemeClr>
              </a:solidFill>
            </a:rPr>
            <a:t>How much will she need to withdraw from her Savings Account to balance her January Budget? Fill in</a:t>
          </a:r>
          <a:r>
            <a:rPr lang="en-US" sz="1800" baseline="0">
              <a:solidFill>
                <a:schemeClr val="bg2">
                  <a:lumMod val="10000"/>
                </a:schemeClr>
              </a:solidFill>
            </a:rPr>
            <a:t> the amount in the chart.</a:t>
          </a:r>
          <a:endParaRPr lang="en-US" sz="1800">
            <a:solidFill>
              <a:schemeClr val="bg2">
                <a:lumMod val="10000"/>
              </a:schemeClr>
            </a:solidFill>
          </a:endParaRPr>
        </a:p>
        <a:p>
          <a:pPr marL="0" indent="0">
            <a:buNone/>
          </a:pPr>
          <a:endParaRPr lang="en-US" sz="1200">
            <a:solidFill>
              <a:schemeClr val="bg2">
                <a:lumMod val="10000"/>
              </a:schemeClr>
            </a:solidFill>
          </a:endParaRPr>
        </a:p>
        <a:p>
          <a:pPr marL="0" indent="0">
            <a:buNone/>
          </a:pPr>
          <a:r>
            <a:rPr lang="en-US" sz="1800">
              <a:solidFill>
                <a:schemeClr val="bg2">
                  <a:lumMod val="10000"/>
                </a:schemeClr>
              </a:solidFill>
            </a:rPr>
            <a:t>She set a New Monthly Goal. How much does her new monthly goal leave for Entertainment?  Fill in the amount in the chart.</a:t>
          </a:r>
        </a:p>
      </xdr:txBody>
    </xdr:sp>
    <xdr:clientData/>
  </xdr:twoCellAnchor>
  <xdr:twoCellAnchor>
    <xdr:from>
      <xdr:col>1</xdr:col>
      <xdr:colOff>819150</xdr:colOff>
      <xdr:row>22</xdr:row>
      <xdr:rowOff>117475</xdr:rowOff>
    </xdr:from>
    <xdr:to>
      <xdr:col>6</xdr:col>
      <xdr:colOff>276905</xdr:colOff>
      <xdr:row>26</xdr:row>
      <xdr:rowOff>191291</xdr:rowOff>
    </xdr:to>
    <xdr:sp macro="" textlink="">
      <xdr:nvSpPr>
        <xdr:cNvPr id="3" name="Content Placeholder 4">
          <a:extLst>
            <a:ext uri="{FF2B5EF4-FFF2-40B4-BE49-F238E27FC236}">
              <a16:creationId xmlns:a16="http://schemas.microsoft.com/office/drawing/2014/main" id="{00000000-0008-0000-0200-000003000000}"/>
            </a:ext>
          </a:extLst>
        </xdr:cNvPr>
        <xdr:cNvSpPr txBox="1">
          <a:spLocks/>
        </xdr:cNvSpPr>
      </xdr:nvSpPr>
      <xdr:spPr>
        <a:xfrm>
          <a:off x="1057275" y="5784850"/>
          <a:ext cx="10125755" cy="873916"/>
        </a:xfrm>
        <a:prstGeom prst="rect">
          <a:avLst/>
        </a:prstGeom>
      </xdr:spPr>
      <xdr:txBody>
        <a:bodyPr vert="horz" wrap="square" lIns="91440" tIns="45720" rIns="91440" bIns="45720"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endParaRPr lang="en-US" sz="1500"/>
        </a:p>
        <a:p>
          <a:pPr marL="0" indent="0">
            <a:buNone/>
          </a:pPr>
          <a:r>
            <a:rPr lang="en-US" sz="1500"/>
            <a:t>Use the Quantitative Reasoning Process to create an Entertainment plan that allows Jana to live within her new goal. What things could she do? Do you think her new goal is reasonable? Summarize your discussion below.</a:t>
          </a:r>
        </a:p>
        <a:p>
          <a:pPr marL="0" indent="0">
            <a:buNone/>
          </a:pPr>
          <a:endParaRPr lang="en-US" sz="1400">
            <a:solidFill>
              <a:srgbClr val="3F7EBB"/>
            </a:solidFill>
          </a:endParaRPr>
        </a:p>
      </xdr:txBody>
    </xdr:sp>
    <xdr:clientData/>
  </xdr:twoCellAnchor>
  <xdr:twoCellAnchor>
    <xdr:from>
      <xdr:col>1</xdr:col>
      <xdr:colOff>714376</xdr:colOff>
      <xdr:row>2</xdr:row>
      <xdr:rowOff>165101</xdr:rowOff>
    </xdr:from>
    <xdr:to>
      <xdr:col>4</xdr:col>
      <xdr:colOff>2400301</xdr:colOff>
      <xdr:row>5</xdr:row>
      <xdr:rowOff>88901</xdr:rowOff>
    </xdr:to>
    <xdr:sp macro="" textlink="">
      <xdr:nvSpPr>
        <xdr:cNvPr id="4" name="Title 1">
          <a:extLst>
            <a:ext uri="{FF2B5EF4-FFF2-40B4-BE49-F238E27FC236}">
              <a16:creationId xmlns:a16="http://schemas.microsoft.com/office/drawing/2014/main" id="{00000000-0008-0000-0200-000004000000}"/>
            </a:ext>
          </a:extLst>
        </xdr:cNvPr>
        <xdr:cNvSpPr>
          <a:spLocks noGrp="1"/>
        </xdr:cNvSpPr>
      </xdr:nvSpPr>
      <xdr:spPr>
        <a:xfrm>
          <a:off x="952501" y="565151"/>
          <a:ext cx="8534400" cy="800100"/>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Jana’s Budget</a:t>
          </a:r>
        </a:p>
      </xdr:txBody>
    </xdr:sp>
    <xdr:clientData/>
  </xdr:twoCellAnchor>
  <xdr:twoCellAnchor>
    <xdr:from>
      <xdr:col>2</xdr:col>
      <xdr:colOff>0</xdr:colOff>
      <xdr:row>27</xdr:row>
      <xdr:rowOff>0</xdr:rowOff>
    </xdr:from>
    <xdr:to>
      <xdr:col>5</xdr:col>
      <xdr:colOff>933450</xdr:colOff>
      <xdr:row>39</xdr:row>
      <xdr:rowOff>38100</xdr:rowOff>
    </xdr:to>
    <xdr:sp macro="" textlink="">
      <xdr:nvSpPr>
        <xdr:cNvPr id="5" name="TextBox 4">
          <a:extLst>
            <a:ext uri="{FF2B5EF4-FFF2-40B4-BE49-F238E27FC236}">
              <a16:creationId xmlns:a16="http://schemas.microsoft.com/office/drawing/2014/main" id="{CA56E11A-F83C-4AAE-A9B2-9B53E90B93E5}"/>
            </a:ext>
          </a:extLst>
        </xdr:cNvPr>
        <xdr:cNvSpPr txBox="1"/>
      </xdr:nvSpPr>
      <xdr:spPr>
        <a:xfrm>
          <a:off x="1066800" y="6705600"/>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She could reduce</a:t>
          </a:r>
          <a:r>
            <a:rPr lang="en-US" sz="1800" baseline="0"/>
            <a:t> the groceries to 225 and have 30 dollars for entertainment with the extra 34 dollars as the monthly cash flow. Her new goal is nor reasonable because she has no monthly cash flow and not a lot for entertainment.</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130342</xdr:colOff>
      <xdr:row>8</xdr:row>
      <xdr:rowOff>88899</xdr:rowOff>
    </xdr:from>
    <xdr:to>
      <xdr:col>2</xdr:col>
      <xdr:colOff>3948431</xdr:colOff>
      <xdr:row>22</xdr:row>
      <xdr:rowOff>170446</xdr:rowOff>
    </xdr:to>
    <xdr:sp macro="" textlink="">
      <xdr:nvSpPr>
        <xdr:cNvPr id="2" name="Content Placeholder 4">
          <a:extLst>
            <a:ext uri="{FF2B5EF4-FFF2-40B4-BE49-F238E27FC236}">
              <a16:creationId xmlns:a16="http://schemas.microsoft.com/office/drawing/2014/main" id="{00000000-0008-0000-0300-000002000000}"/>
            </a:ext>
          </a:extLst>
        </xdr:cNvPr>
        <xdr:cNvSpPr>
          <a:spLocks noGrp="1"/>
        </xdr:cNvSpPr>
      </xdr:nvSpPr>
      <xdr:spPr>
        <a:xfrm>
          <a:off x="862263" y="1823452"/>
          <a:ext cx="3818089" cy="3380205"/>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rtl="0" eaLnBrk="1" latinLnBrk="0" hangingPunct="1">
            <a:buFontTx/>
            <a:buNone/>
          </a:pPr>
          <a:r>
            <a:rPr lang="en-US" sz="2000" kern="1200">
              <a:solidFill>
                <a:srgbClr val="7B8A49"/>
              </a:solidFill>
              <a:effectLst/>
              <a:latin typeface="Seravek" charset="0"/>
              <a:ea typeface="Seravek" charset="0"/>
              <a:cs typeface="Seravek" charset="0"/>
            </a:rPr>
            <a:t>Tanisha and Daniel are getting married soon. Their combined budget goal for </a:t>
          </a:r>
          <a:r>
            <a:rPr lang="en-US" sz="2000" b="1" kern="1200">
              <a:solidFill>
                <a:srgbClr val="7B8A49"/>
              </a:solidFill>
              <a:effectLst/>
              <a:latin typeface="Seravek" charset="0"/>
              <a:ea typeface="Seravek" charset="0"/>
              <a:cs typeface="Seravek" charset="0"/>
            </a:rPr>
            <a:t>two</a:t>
          </a:r>
          <a:r>
            <a:rPr lang="en-US" sz="2000" kern="1200">
              <a:solidFill>
                <a:srgbClr val="7B8A49"/>
              </a:solidFill>
              <a:effectLst/>
              <a:latin typeface="Seravek" charset="0"/>
              <a:ea typeface="Seravek" charset="0"/>
              <a:cs typeface="Seravek" charset="0"/>
            </a:rPr>
            <a:t> cell phones is to pay </a:t>
          </a:r>
          <a:r>
            <a:rPr lang="en-US" sz="2000" b="1" kern="1200">
              <a:solidFill>
                <a:srgbClr val="7B8A49"/>
              </a:solidFill>
              <a:effectLst/>
              <a:latin typeface="Seravek" charset="0"/>
              <a:ea typeface="Seravek" charset="0"/>
              <a:cs typeface="Seravek" charset="0"/>
            </a:rPr>
            <a:t>$85 or less </a:t>
          </a:r>
          <a:r>
            <a:rPr lang="en-US" sz="2000" kern="1200">
              <a:solidFill>
                <a:srgbClr val="7B8A49"/>
              </a:solidFill>
              <a:effectLst/>
              <a:latin typeface="Seravek" charset="0"/>
              <a:ea typeface="Seravek" charset="0"/>
              <a:cs typeface="Seravek" charset="0"/>
            </a:rPr>
            <a:t>a </a:t>
          </a:r>
          <a:r>
            <a:rPr lang="en-US" sz="2000" b="1" kern="1200">
              <a:solidFill>
                <a:srgbClr val="7B8A49"/>
              </a:solidFill>
              <a:effectLst/>
              <a:latin typeface="Seravek" charset="0"/>
              <a:ea typeface="Seravek" charset="0"/>
              <a:cs typeface="Seravek" charset="0"/>
            </a:rPr>
            <a:t>month</a:t>
          </a:r>
          <a:r>
            <a:rPr lang="en-US" sz="2000" kern="1200">
              <a:solidFill>
                <a:srgbClr val="7B8A49"/>
              </a:solidFill>
              <a:effectLst/>
              <a:latin typeface="Seravek" charset="0"/>
              <a:ea typeface="Seravek" charset="0"/>
              <a:cs typeface="Seravek" charset="0"/>
            </a:rPr>
            <a:t>.</a:t>
          </a:r>
          <a:r>
            <a:rPr lang="en-US" sz="2000" b="1" kern="1200">
              <a:solidFill>
                <a:srgbClr val="7B8A49"/>
              </a:solidFill>
              <a:effectLst/>
              <a:latin typeface="Seravek" charset="0"/>
              <a:ea typeface="Seravek" charset="0"/>
              <a:cs typeface="Seravek" charset="0"/>
            </a:rPr>
            <a:t> </a:t>
          </a:r>
        </a:p>
        <a:p>
          <a:pPr marL="0" indent="0" rtl="0" eaLnBrk="1" latinLnBrk="0" hangingPunct="1">
            <a:buFontTx/>
            <a:buNone/>
          </a:pPr>
          <a:endParaRPr lang="en-US" sz="2000" b="0" kern="1200">
            <a:solidFill>
              <a:srgbClr val="7B8A49"/>
            </a:solidFill>
            <a:effectLst/>
            <a:latin typeface="Seravek" charset="0"/>
            <a:ea typeface="Seravek" charset="0"/>
            <a:cs typeface="Seravek" charset="0"/>
          </a:endParaRPr>
        </a:p>
        <a:p>
          <a:pPr marL="0" indent="0" rtl="0" eaLnBrk="1" latinLnBrk="0" hangingPunct="1">
            <a:buFontTx/>
            <a:buNone/>
          </a:pPr>
          <a:r>
            <a:rPr lang="en-US" sz="2000" kern="1200">
              <a:solidFill>
                <a:srgbClr val="7B8A49"/>
              </a:solidFill>
              <a:effectLst/>
              <a:latin typeface="Seravek" charset="0"/>
              <a:ea typeface="Seravek" charset="0"/>
              <a:cs typeface="Seravek" charset="0"/>
            </a:rPr>
            <a:t>The following chart shows</a:t>
          </a:r>
          <a:r>
            <a:rPr lang="en-US" sz="2000" kern="1200" baseline="0">
              <a:solidFill>
                <a:srgbClr val="7B8A49"/>
              </a:solidFill>
              <a:effectLst/>
              <a:latin typeface="Seravek" charset="0"/>
              <a:ea typeface="Seravek" charset="0"/>
              <a:cs typeface="Seravek" charset="0"/>
            </a:rPr>
            <a:t> plans they are considering.  The plans cover different lengths of time. Fill in the chart to find the annual amount they would pay for each phone.</a:t>
          </a:r>
          <a:endParaRPr lang="en-US" sz="2000">
            <a:effectLst/>
          </a:endParaRPr>
        </a:p>
      </xdr:txBody>
    </xdr:sp>
    <xdr:clientData/>
  </xdr:twoCellAnchor>
  <xdr:twoCellAnchor>
    <xdr:from>
      <xdr:col>2</xdr:col>
      <xdr:colOff>10026</xdr:colOff>
      <xdr:row>2</xdr:row>
      <xdr:rowOff>165101</xdr:rowOff>
    </xdr:from>
    <xdr:to>
      <xdr:col>4</xdr:col>
      <xdr:colOff>2400300</xdr:colOff>
      <xdr:row>5</xdr:row>
      <xdr:rowOff>88901</xdr:rowOff>
    </xdr:to>
    <xdr:sp macro="" textlink="">
      <xdr:nvSpPr>
        <xdr:cNvPr id="4" name="Title 1">
          <a:extLst>
            <a:ext uri="{FF2B5EF4-FFF2-40B4-BE49-F238E27FC236}">
              <a16:creationId xmlns:a16="http://schemas.microsoft.com/office/drawing/2014/main" id="{00000000-0008-0000-0300-000004000000}"/>
            </a:ext>
          </a:extLst>
        </xdr:cNvPr>
        <xdr:cNvSpPr>
          <a:spLocks noGrp="1"/>
        </xdr:cNvSpPr>
      </xdr:nvSpPr>
      <xdr:spPr>
        <a:xfrm>
          <a:off x="741947" y="566154"/>
          <a:ext cx="8416090" cy="655721"/>
        </a:xfrm>
        <a:prstGeom prst="rect">
          <a:avLst/>
        </a:prstGeom>
      </xdr:spPr>
      <xdr:txBody>
        <a:bodyPr vert="horz" wrap="square" lIns="91440" tIns="45720" rIns="91440" bIns="45720" rtlCol="0" anchor="ctr">
          <a:normAutofit/>
        </a:bodyPr>
        <a:lstStyle>
          <a:lvl1pPr algn="l" defTabSz="914400" rtl="0" eaLnBrk="1" latinLnBrk="0" hangingPunct="1">
            <a:lnSpc>
              <a:spcPct val="90000"/>
            </a:lnSpc>
            <a:spcBef>
              <a:spcPct val="0"/>
            </a:spcBef>
            <a:buNone/>
            <a:defRPr sz="4400" kern="1200" cap="small" baseline="0">
              <a:solidFill>
                <a:srgbClr val="3F7EBB"/>
              </a:solidFill>
              <a:latin typeface="Avenir Book" charset="0"/>
              <a:ea typeface="Avenir Book" charset="0"/>
              <a:cs typeface="Avenir Book" charset="0"/>
            </a:defRPr>
          </a:lvl1pPr>
        </a:lstStyle>
        <a:p>
          <a:r>
            <a:rPr lang="en-US"/>
            <a:t>Tanisha &amp; Daniel's Planning</a:t>
          </a:r>
        </a:p>
      </xdr:txBody>
    </xdr:sp>
    <xdr:clientData/>
  </xdr:twoCellAnchor>
  <xdr:twoCellAnchor editAs="oneCell">
    <xdr:from>
      <xdr:col>2</xdr:col>
      <xdr:colOff>1847850</xdr:colOff>
      <xdr:row>24</xdr:row>
      <xdr:rowOff>190500</xdr:rowOff>
    </xdr:from>
    <xdr:to>
      <xdr:col>5</xdr:col>
      <xdr:colOff>1027710</xdr:colOff>
      <xdr:row>31</xdr:row>
      <xdr:rowOff>273961</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1847850" y="5334000"/>
          <a:ext cx="7923809" cy="2066667"/>
        </a:xfrm>
        <a:prstGeom prst="rect">
          <a:avLst/>
        </a:prstGeom>
      </xdr:spPr>
    </xdr:pic>
    <xdr:clientData/>
  </xdr:twoCellAnchor>
  <xdr:twoCellAnchor>
    <xdr:from>
      <xdr:col>2</xdr:col>
      <xdr:colOff>0</xdr:colOff>
      <xdr:row>34</xdr:row>
      <xdr:rowOff>0</xdr:rowOff>
    </xdr:from>
    <xdr:to>
      <xdr:col>8</xdr:col>
      <xdr:colOff>20053</xdr:colOff>
      <xdr:row>36</xdr:row>
      <xdr:rowOff>20053</xdr:rowOff>
    </xdr:to>
    <xdr:sp macro="" textlink="">
      <xdr:nvSpPr>
        <xdr:cNvPr id="6" name="Content Placeholder 4">
          <a:extLst>
            <a:ext uri="{FF2B5EF4-FFF2-40B4-BE49-F238E27FC236}">
              <a16:creationId xmlns:a16="http://schemas.microsoft.com/office/drawing/2014/main" id="{00000000-0008-0000-0300-000006000000}"/>
            </a:ext>
          </a:extLst>
        </xdr:cNvPr>
        <xdr:cNvSpPr>
          <a:spLocks noGrp="1"/>
        </xdr:cNvSpPr>
      </xdr:nvSpPr>
      <xdr:spPr>
        <a:xfrm>
          <a:off x="731921" y="8402053"/>
          <a:ext cx="13645816" cy="421105"/>
        </a:xfrm>
        <a:prstGeom prst="rect">
          <a:avLst/>
        </a:prstGeom>
      </xdr:spPr>
      <xdr:txBody>
        <a:bodyPr vert="horz" wrap="square" lIns="91440" tIns="45720" rIns="91440" bIns="45720" rtlCol="0">
          <a:noAutofit/>
        </a:bodyPr>
        <a:lstStyle>
          <a:lvl1pPr marL="228600" indent="-228600" algn="l" defTabSz="914400" rtl="0" eaLnBrk="1" latinLnBrk="0" hangingPunct="1">
            <a:lnSpc>
              <a:spcPct val="90000"/>
            </a:lnSpc>
            <a:spcBef>
              <a:spcPts val="1000"/>
            </a:spcBef>
            <a:buFont typeface="Arial" panose="020B0604020202020204" pitchFamily="34" charset="0"/>
            <a:buChar char="•"/>
            <a:defRPr sz="2800" kern="1200">
              <a:solidFill>
                <a:srgbClr val="7B8A49"/>
              </a:solidFill>
              <a:latin typeface="Seravek" charset="0"/>
              <a:ea typeface="Seravek" charset="0"/>
              <a:cs typeface="Seravek" charset="0"/>
            </a:defRPr>
          </a:lvl1pPr>
          <a:lvl2pPr marL="685800" indent="-228600" algn="l" defTabSz="914400" rtl="0" eaLnBrk="1" latinLnBrk="0" hangingPunct="1">
            <a:lnSpc>
              <a:spcPct val="90000"/>
            </a:lnSpc>
            <a:spcBef>
              <a:spcPts val="500"/>
            </a:spcBef>
            <a:buFont typeface="Arial" panose="020B0604020202020204" pitchFamily="34" charset="0"/>
            <a:buChar char="•"/>
            <a:defRPr sz="2400" kern="1200">
              <a:solidFill>
                <a:srgbClr val="7B8A49"/>
              </a:solidFill>
              <a:latin typeface="Seravek" charset="0"/>
              <a:ea typeface="Seravek" charset="0"/>
              <a:cs typeface="Seravek" charset="0"/>
            </a:defRPr>
          </a:lvl2pPr>
          <a:lvl3pPr marL="1143000" indent="-228600" algn="l" defTabSz="914400" rtl="0" eaLnBrk="1" latinLnBrk="0" hangingPunct="1">
            <a:lnSpc>
              <a:spcPct val="90000"/>
            </a:lnSpc>
            <a:spcBef>
              <a:spcPts val="500"/>
            </a:spcBef>
            <a:buFont typeface="Arial" panose="020B0604020202020204" pitchFamily="34" charset="0"/>
            <a:buChar char="•"/>
            <a:defRPr sz="2000" kern="1200">
              <a:solidFill>
                <a:srgbClr val="7B8A49"/>
              </a:solidFill>
              <a:latin typeface="Seravek" charset="0"/>
              <a:ea typeface="Seravek" charset="0"/>
              <a:cs typeface="Seravek" charset="0"/>
            </a:defRPr>
          </a:lvl3pPr>
          <a:lvl4pPr marL="16002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4pPr>
          <a:lvl5pPr marL="2057400" indent="-228600" algn="l" defTabSz="914400" rtl="0" eaLnBrk="1" latinLnBrk="0" hangingPunct="1">
            <a:lnSpc>
              <a:spcPct val="90000"/>
            </a:lnSpc>
            <a:spcBef>
              <a:spcPts val="500"/>
            </a:spcBef>
            <a:buFont typeface="Arial" panose="020B0604020202020204" pitchFamily="34" charset="0"/>
            <a:buChar char="•"/>
            <a:defRPr sz="1800" kern="1200">
              <a:solidFill>
                <a:srgbClr val="7B8A49"/>
              </a:solidFill>
              <a:latin typeface="Seravek" charset="0"/>
              <a:ea typeface="Seravek" charset="0"/>
              <a:cs typeface="Seravek"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rtl="0" eaLnBrk="1" latinLnBrk="0" hangingPunct="1">
            <a:buFontTx/>
            <a:buNone/>
          </a:pPr>
          <a:r>
            <a:rPr lang="en-US" sz="2000" kern="1200">
              <a:solidFill>
                <a:srgbClr val="7B8A49"/>
              </a:solidFill>
              <a:effectLst/>
              <a:latin typeface="Seravek" charset="0"/>
              <a:ea typeface="Seravek" charset="0"/>
              <a:cs typeface="Seravek" charset="0"/>
            </a:rPr>
            <a:t>Which phone</a:t>
          </a:r>
          <a:r>
            <a:rPr lang="en-US" sz="2000" kern="1200" baseline="0">
              <a:solidFill>
                <a:srgbClr val="7B8A49"/>
              </a:solidFill>
              <a:effectLst/>
              <a:latin typeface="Seravek" charset="0"/>
              <a:ea typeface="Seravek" charset="0"/>
              <a:cs typeface="Seravek" charset="0"/>
            </a:rPr>
            <a:t> plans should they choose?  Explain your answer.</a:t>
          </a:r>
          <a:endParaRPr lang="en-US" sz="2000">
            <a:effectLst/>
          </a:endParaRPr>
        </a:p>
      </xdr:txBody>
    </xdr:sp>
    <xdr:clientData/>
  </xdr:twoCellAnchor>
  <xdr:twoCellAnchor>
    <xdr:from>
      <xdr:col>2</xdr:col>
      <xdr:colOff>0</xdr:colOff>
      <xdr:row>36</xdr:row>
      <xdr:rowOff>0</xdr:rowOff>
    </xdr:from>
    <xdr:to>
      <xdr:col>5</xdr:col>
      <xdr:colOff>925429</xdr:colOff>
      <xdr:row>48</xdr:row>
      <xdr:rowOff>22058</xdr:rowOff>
    </xdr:to>
    <xdr:sp macro="" textlink="">
      <xdr:nvSpPr>
        <xdr:cNvPr id="7" name="TextBox 6">
          <a:extLst>
            <a:ext uri="{FF2B5EF4-FFF2-40B4-BE49-F238E27FC236}">
              <a16:creationId xmlns:a16="http://schemas.microsoft.com/office/drawing/2014/main" id="{71AD01A2-2590-44F2-A16B-BB181A4346DA}"/>
            </a:ext>
          </a:extLst>
        </xdr:cNvPr>
        <xdr:cNvSpPr txBox="1"/>
      </xdr:nvSpPr>
      <xdr:spPr>
        <a:xfrm>
          <a:off x="731921" y="8813132"/>
          <a:ext cx="9658350" cy="24384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Sticking with</a:t>
          </a:r>
          <a:r>
            <a:rPr lang="en-US" sz="1800" baseline="0"/>
            <a:t> the one year cell phone plan will be cheaper because if they pay for any of the monthly plans it will end up costing more than the annual $495 and with the same benefits of the last three plans and more than the all you need plan.</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G23"/>
  <sheetViews>
    <sheetView topLeftCell="B4" workbookViewId="0">
      <selection activeCell="F22" sqref="F22"/>
    </sheetView>
  </sheetViews>
  <sheetFormatPr defaultColWidth="10.796875" defaultRowHeight="15.6"/>
  <cols>
    <col min="1" max="1" width="3.796875" style="6" customWidth="1"/>
    <col min="2" max="2" width="6" style="6" customWidth="1"/>
    <col min="3" max="3" width="65.5" style="6" customWidth="1"/>
    <col min="4" max="4" width="13.69921875" style="6" customWidth="1"/>
    <col min="5" max="5" width="35.5" style="6" customWidth="1"/>
    <col min="6" max="6" width="17.69921875" style="6" customWidth="1"/>
    <col min="7" max="16384" width="10.796875" style="6"/>
  </cols>
  <sheetData>
    <row r="3" spans="2:7">
      <c r="B3" s="1"/>
      <c r="C3" s="1"/>
      <c r="D3" s="1"/>
      <c r="E3" s="1"/>
      <c r="F3" s="1"/>
      <c r="G3" s="1"/>
    </row>
    <row r="4" spans="2:7" ht="43.05" customHeight="1">
      <c r="B4" s="1"/>
      <c r="C4" s="104"/>
      <c r="D4" s="104"/>
      <c r="E4" s="104"/>
      <c r="F4" s="1"/>
      <c r="G4" s="1"/>
    </row>
    <row r="5" spans="2:7" ht="21" thickBot="1">
      <c r="B5" s="1"/>
      <c r="C5" s="1"/>
      <c r="D5" s="11"/>
      <c r="E5" s="12"/>
      <c r="F5" s="13"/>
      <c r="G5" s="1"/>
    </row>
    <row r="6" spans="2:7" ht="21">
      <c r="B6" s="1"/>
      <c r="C6" s="1"/>
      <c r="D6" s="28" t="s">
        <v>0</v>
      </c>
      <c r="E6" s="29"/>
      <c r="F6" s="30"/>
      <c r="G6" s="1"/>
    </row>
    <row r="7" spans="2:7" ht="21" thickBot="1">
      <c r="B7" s="1"/>
      <c r="C7" s="1"/>
      <c r="D7" s="14"/>
      <c r="E7" s="15" t="s">
        <v>1</v>
      </c>
      <c r="F7" s="102">
        <v>314</v>
      </c>
      <c r="G7" s="1"/>
    </row>
    <row r="8" spans="2:7" ht="21">
      <c r="B8" s="1"/>
      <c r="C8" s="1"/>
      <c r="D8" s="14"/>
      <c r="E8" s="3" t="s">
        <v>2</v>
      </c>
      <c r="F8" s="102">
        <v>628</v>
      </c>
      <c r="G8" s="1"/>
    </row>
    <row r="9" spans="2:7" ht="16.2" thickBot="1">
      <c r="B9" s="1"/>
      <c r="C9" s="1"/>
      <c r="D9" s="1"/>
      <c r="E9" s="1"/>
      <c r="F9" s="47"/>
      <c r="G9" s="1"/>
    </row>
    <row r="10" spans="2:7" ht="21">
      <c r="B10" s="1"/>
      <c r="C10" s="1"/>
      <c r="D10" s="28" t="s">
        <v>3</v>
      </c>
      <c r="E10" s="29"/>
      <c r="F10" s="48"/>
      <c r="G10" s="1"/>
    </row>
    <row r="11" spans="2:7" ht="20.399999999999999">
      <c r="B11" s="1"/>
      <c r="C11" s="1"/>
      <c r="D11" s="16"/>
      <c r="E11" s="15" t="s">
        <v>4</v>
      </c>
      <c r="F11" s="103">
        <v>62.8</v>
      </c>
      <c r="G11" s="1"/>
    </row>
    <row r="12" spans="2:7" ht="20.399999999999999">
      <c r="B12" s="1"/>
      <c r="C12" s="1"/>
      <c r="D12" s="16"/>
      <c r="E12" s="15" t="s">
        <v>5</v>
      </c>
      <c r="F12" s="103">
        <v>94.2</v>
      </c>
      <c r="G12" s="1"/>
    </row>
    <row r="13" spans="2:7" ht="20.399999999999999">
      <c r="B13" s="1"/>
      <c r="C13" s="1"/>
      <c r="D13" s="16"/>
      <c r="E13" s="15" t="s">
        <v>6</v>
      </c>
      <c r="F13" s="103">
        <v>212.34</v>
      </c>
      <c r="G13" s="1"/>
    </row>
    <row r="14" spans="2:7" ht="20.399999999999999">
      <c r="B14" s="1"/>
      <c r="C14" s="1"/>
      <c r="D14" s="16"/>
      <c r="E14" s="15" t="s">
        <v>7</v>
      </c>
      <c r="F14" s="103">
        <v>59.99</v>
      </c>
      <c r="G14" s="1"/>
    </row>
    <row r="15" spans="2:7" ht="21" thickBot="1">
      <c r="B15" s="1"/>
      <c r="C15" s="1"/>
      <c r="D15" s="16"/>
      <c r="E15" s="15" t="s">
        <v>8</v>
      </c>
      <c r="F15" s="103">
        <v>39.549999999999997</v>
      </c>
      <c r="G15" s="1"/>
    </row>
    <row r="16" spans="2:7" ht="21">
      <c r="B16" s="1"/>
      <c r="C16" s="1"/>
      <c r="D16" s="14"/>
      <c r="E16" s="3" t="s">
        <v>9</v>
      </c>
      <c r="F16" s="103">
        <f>SUM(F11:F15)</f>
        <v>468.88000000000005</v>
      </c>
      <c r="G16" s="1"/>
    </row>
    <row r="17" spans="2:7" ht="21.6" thickBot="1">
      <c r="B17" s="1"/>
      <c r="C17" s="1"/>
      <c r="D17" s="12"/>
      <c r="E17" s="4"/>
      <c r="F17" s="49"/>
      <c r="G17" s="1"/>
    </row>
    <row r="18" spans="2:7" ht="21">
      <c r="B18" s="1"/>
      <c r="C18" s="1"/>
      <c r="D18" s="31" t="s">
        <v>10</v>
      </c>
      <c r="E18" s="32"/>
      <c r="F18" s="50"/>
      <c r="G18" s="1"/>
    </row>
    <row r="19" spans="2:7" ht="20.399999999999999">
      <c r="B19" s="1"/>
      <c r="C19" s="1"/>
      <c r="D19" s="16"/>
      <c r="E19" s="17" t="s">
        <v>11</v>
      </c>
      <c r="F19" s="41">
        <v>628</v>
      </c>
      <c r="G19" s="1"/>
    </row>
    <row r="20" spans="2:7" ht="21" thickBot="1">
      <c r="B20" s="1"/>
      <c r="C20" s="1"/>
      <c r="D20" s="16"/>
      <c r="E20" s="18" t="s">
        <v>12</v>
      </c>
      <c r="F20" s="103">
        <v>468.88</v>
      </c>
      <c r="G20" s="1"/>
    </row>
    <row r="21" spans="2:7" ht="20.399999999999999">
      <c r="B21" s="1"/>
      <c r="C21" s="1"/>
      <c r="D21" s="16"/>
      <c r="E21" s="19" t="s">
        <v>13</v>
      </c>
      <c r="F21" s="41">
        <f>F19-F20</f>
        <v>159.12</v>
      </c>
      <c r="G21" s="1"/>
    </row>
    <row r="22" spans="2:7">
      <c r="B22" s="1"/>
      <c r="C22" s="1"/>
      <c r="D22" s="1"/>
      <c r="E22" s="1"/>
      <c r="F22" s="1"/>
      <c r="G22" s="1"/>
    </row>
    <row r="23" spans="2:7">
      <c r="B23" s="1"/>
      <c r="C23" s="1"/>
      <c r="D23" s="1"/>
      <c r="E23" s="1"/>
      <c r="F23" s="1"/>
      <c r="G23" s="1"/>
    </row>
  </sheetData>
  <mergeCells count="1">
    <mergeCell ref="C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62"/>
  <sheetViews>
    <sheetView topLeftCell="A22" workbookViewId="0">
      <selection activeCell="G19" sqref="G19"/>
    </sheetView>
  </sheetViews>
  <sheetFormatPr defaultColWidth="10.796875" defaultRowHeight="15.6"/>
  <cols>
    <col min="1" max="1" width="3.5" style="6" customWidth="1"/>
    <col min="2" max="2" width="4.5" style="6" customWidth="1"/>
    <col min="3" max="3" width="59.796875" style="6" customWidth="1"/>
    <col min="4" max="4" width="13.69921875" style="6" customWidth="1"/>
    <col min="5" max="5" width="35.5" style="6" customWidth="1"/>
    <col min="6" max="6" width="17.69921875" style="6" customWidth="1"/>
    <col min="7" max="16384" width="10.796875" style="6"/>
  </cols>
  <sheetData>
    <row r="2" spans="2:7">
      <c r="B2" s="1"/>
      <c r="C2" s="1"/>
      <c r="D2" s="1"/>
      <c r="E2" s="1"/>
      <c r="F2" s="1"/>
      <c r="G2" s="1"/>
    </row>
    <row r="3" spans="2:7">
      <c r="B3" s="1"/>
      <c r="C3" s="1"/>
      <c r="D3" s="1"/>
      <c r="E3" s="1"/>
      <c r="F3" s="1"/>
      <c r="G3" s="1"/>
    </row>
    <row r="4" spans="2:7" ht="25.8">
      <c r="B4" s="1"/>
      <c r="C4" s="1"/>
      <c r="D4" s="1"/>
      <c r="E4" s="5"/>
      <c r="F4" s="1"/>
      <c r="G4" s="1"/>
    </row>
    <row r="5" spans="2:7" ht="21" thickBot="1">
      <c r="B5" s="1"/>
      <c r="C5" s="1"/>
      <c r="D5" s="11"/>
      <c r="E5" s="12"/>
      <c r="F5" s="34" t="s">
        <v>14</v>
      </c>
      <c r="G5" s="1"/>
    </row>
    <row r="6" spans="2:7" ht="21.6" thickBot="1">
      <c r="B6" s="1"/>
      <c r="C6" s="1"/>
      <c r="D6" s="28" t="s">
        <v>0</v>
      </c>
      <c r="E6" s="51"/>
      <c r="F6" s="33" t="s">
        <v>15</v>
      </c>
      <c r="G6" s="1"/>
    </row>
    <row r="7" spans="2:7" ht="20.399999999999999">
      <c r="B7" s="1"/>
      <c r="C7" s="1"/>
      <c r="D7" s="14"/>
      <c r="E7" s="52" t="s">
        <v>1</v>
      </c>
      <c r="F7" s="53">
        <v>225</v>
      </c>
      <c r="G7" s="1"/>
    </row>
    <row r="8" spans="2:7" ht="21" thickBot="1">
      <c r="B8" s="1"/>
      <c r="C8" s="1"/>
      <c r="D8" s="14"/>
      <c r="E8" s="54" t="s">
        <v>16</v>
      </c>
      <c r="F8" s="55">
        <v>0</v>
      </c>
      <c r="G8" s="1"/>
    </row>
    <row r="9" spans="2:7" ht="21.6" thickBot="1">
      <c r="B9" s="1"/>
      <c r="C9" s="1"/>
      <c r="D9" s="14"/>
      <c r="E9" s="56" t="s">
        <v>2</v>
      </c>
      <c r="F9" s="57">
        <f>SUM(F7:F8)</f>
        <v>225</v>
      </c>
      <c r="G9" s="1"/>
    </row>
    <row r="10" spans="2:7" ht="16.2" thickBot="1">
      <c r="B10" s="1"/>
      <c r="C10" s="1"/>
      <c r="D10" s="1"/>
      <c r="E10" s="1"/>
      <c r="F10" s="47"/>
      <c r="G10" s="1"/>
    </row>
    <row r="11" spans="2:7" ht="21.6" thickBot="1">
      <c r="B11" s="1"/>
      <c r="C11" s="1"/>
      <c r="D11" s="28" t="s">
        <v>3</v>
      </c>
      <c r="E11" s="51"/>
      <c r="F11" s="58" t="s">
        <v>17</v>
      </c>
      <c r="G11" s="1"/>
    </row>
    <row r="12" spans="2:7" ht="20.399999999999999">
      <c r="B12" s="1"/>
      <c r="C12" s="1"/>
      <c r="D12" s="16"/>
      <c r="E12" s="52" t="s">
        <v>4</v>
      </c>
      <c r="F12" s="53">
        <v>22.5</v>
      </c>
      <c r="G12" s="1"/>
    </row>
    <row r="13" spans="2:7" ht="20.399999999999999">
      <c r="B13" s="1"/>
      <c r="C13" s="1"/>
      <c r="D13" s="16"/>
      <c r="E13" s="59" t="s">
        <v>5</v>
      </c>
      <c r="F13" s="60">
        <v>33.75</v>
      </c>
      <c r="G13" s="1"/>
    </row>
    <row r="14" spans="2:7" ht="20.399999999999999">
      <c r="B14" s="1"/>
      <c r="C14" s="1"/>
      <c r="D14" s="16"/>
      <c r="E14" s="59" t="s">
        <v>6</v>
      </c>
      <c r="F14" s="61">
        <v>35</v>
      </c>
      <c r="G14" s="1"/>
    </row>
    <row r="15" spans="2:7" ht="20.399999999999999">
      <c r="B15" s="1"/>
      <c r="C15" s="1"/>
      <c r="D15" s="16"/>
      <c r="E15" s="59" t="s">
        <v>7</v>
      </c>
      <c r="F15" s="60">
        <v>78.75</v>
      </c>
      <c r="G15" s="1"/>
    </row>
    <row r="16" spans="2:7" ht="21" thickBot="1">
      <c r="B16" s="1"/>
      <c r="C16" s="1"/>
      <c r="D16" s="16"/>
      <c r="E16" s="54" t="s">
        <v>8</v>
      </c>
      <c r="F16" s="62">
        <v>55</v>
      </c>
      <c r="G16" s="1"/>
    </row>
    <row r="17" spans="2:7" ht="21.6" thickBot="1">
      <c r="B17" s="1"/>
      <c r="C17" s="1"/>
      <c r="D17" s="14"/>
      <c r="E17" s="56" t="s">
        <v>9</v>
      </c>
      <c r="F17" s="63">
        <f>SUM(F12:F16)</f>
        <v>225</v>
      </c>
      <c r="G17" s="1"/>
    </row>
    <row r="18" spans="2:7" ht="21.6" thickBot="1">
      <c r="B18" s="1"/>
      <c r="C18" s="1"/>
      <c r="D18" s="12"/>
      <c r="E18" s="4"/>
      <c r="F18" s="64"/>
      <c r="G18" s="1"/>
    </row>
    <row r="19" spans="2:7" ht="21.6" thickBot="1">
      <c r="B19" s="1"/>
      <c r="C19" s="1"/>
      <c r="D19" s="31" t="s">
        <v>10</v>
      </c>
      <c r="E19" s="65"/>
      <c r="F19" s="66" t="s">
        <v>17</v>
      </c>
      <c r="G19" s="1"/>
    </row>
    <row r="20" spans="2:7" ht="20.399999999999999">
      <c r="B20" s="1"/>
      <c r="C20" s="1"/>
      <c r="D20" s="16"/>
      <c r="E20" s="67" t="s">
        <v>11</v>
      </c>
      <c r="F20" s="68">
        <v>225</v>
      </c>
      <c r="G20" s="1"/>
    </row>
    <row r="21" spans="2:7" ht="21" thickBot="1">
      <c r="B21" s="1"/>
      <c r="C21" s="1"/>
      <c r="D21" s="16"/>
      <c r="E21" s="69" t="s">
        <v>12</v>
      </c>
      <c r="F21" s="70">
        <v>225</v>
      </c>
      <c r="G21" s="1"/>
    </row>
    <row r="22" spans="2:7" ht="21" thickBot="1">
      <c r="B22" s="1"/>
      <c r="C22" s="1"/>
      <c r="D22" s="16"/>
      <c r="E22" s="19" t="s">
        <v>13</v>
      </c>
      <c r="F22" s="63">
        <v>0</v>
      </c>
      <c r="G22" s="1"/>
    </row>
    <row r="23" spans="2:7">
      <c r="B23" s="1"/>
      <c r="C23" s="1"/>
      <c r="D23" s="1"/>
      <c r="E23" s="1"/>
      <c r="F23" s="1"/>
      <c r="G23" s="1"/>
    </row>
    <row r="24" spans="2:7">
      <c r="B24" s="1"/>
      <c r="C24" s="1"/>
      <c r="D24" s="1"/>
      <c r="E24" s="1"/>
      <c r="F24" s="1"/>
      <c r="G24" s="1"/>
    </row>
    <row r="25" spans="2:7">
      <c r="B25" s="1"/>
      <c r="C25" s="1"/>
      <c r="D25" s="1"/>
      <c r="E25" s="1"/>
      <c r="F25" s="1"/>
      <c r="G25" s="1"/>
    </row>
    <row r="26" spans="2:7">
      <c r="B26" s="1"/>
      <c r="C26" s="1"/>
      <c r="D26" s="1"/>
      <c r="E26" s="1"/>
      <c r="F26" s="1"/>
      <c r="G26" s="1"/>
    </row>
    <row r="27" spans="2:7">
      <c r="B27" s="1"/>
      <c r="C27" s="1"/>
      <c r="D27" s="1"/>
      <c r="E27" s="1"/>
      <c r="F27" s="1"/>
      <c r="G27" s="1"/>
    </row>
    <row r="28" spans="2:7">
      <c r="B28" s="1"/>
      <c r="C28" s="1"/>
      <c r="D28" s="1"/>
      <c r="E28" s="1"/>
      <c r="F28" s="1"/>
      <c r="G28" s="1"/>
    </row>
    <row r="29" spans="2:7" ht="16.2" thickBot="1">
      <c r="B29" s="1"/>
      <c r="C29" s="1"/>
      <c r="D29" s="1"/>
      <c r="E29" s="1"/>
      <c r="F29" s="1"/>
      <c r="G29" s="1"/>
    </row>
    <row r="30" spans="2:7">
      <c r="B30" s="1"/>
      <c r="C30" s="88"/>
      <c r="D30" s="89"/>
      <c r="E30" s="89"/>
      <c r="F30" s="90"/>
      <c r="G30" s="1"/>
    </row>
    <row r="31" spans="2:7">
      <c r="B31" s="1"/>
      <c r="C31" s="91"/>
      <c r="D31" s="92"/>
      <c r="E31" s="92"/>
      <c r="F31" s="93"/>
      <c r="G31" s="1"/>
    </row>
    <row r="32" spans="2:7">
      <c r="B32" s="1"/>
      <c r="C32" s="91"/>
      <c r="D32" s="92"/>
      <c r="E32" s="92"/>
      <c r="F32" s="93"/>
      <c r="G32" s="1"/>
    </row>
    <row r="33" spans="2:7">
      <c r="B33" s="1"/>
      <c r="C33" s="91"/>
      <c r="D33" s="92"/>
      <c r="E33" s="92"/>
      <c r="F33" s="93"/>
      <c r="G33" s="1"/>
    </row>
    <row r="34" spans="2:7">
      <c r="B34" s="1"/>
      <c r="C34" s="91"/>
      <c r="D34" s="92"/>
      <c r="E34" s="92"/>
      <c r="F34" s="93"/>
      <c r="G34" s="1"/>
    </row>
    <row r="35" spans="2:7">
      <c r="B35" s="1"/>
      <c r="C35" s="91"/>
      <c r="D35" s="92"/>
      <c r="E35" s="92"/>
      <c r="F35" s="93"/>
      <c r="G35" s="1"/>
    </row>
    <row r="36" spans="2:7">
      <c r="B36" s="1"/>
      <c r="C36" s="91"/>
      <c r="D36" s="92"/>
      <c r="E36" s="92"/>
      <c r="F36" s="93"/>
      <c r="G36" s="1"/>
    </row>
    <row r="37" spans="2:7">
      <c r="B37" s="1"/>
      <c r="C37" s="91"/>
      <c r="D37" s="92"/>
      <c r="E37" s="92"/>
      <c r="F37" s="93"/>
      <c r="G37" s="1"/>
    </row>
    <row r="38" spans="2:7">
      <c r="B38" s="1"/>
      <c r="C38" s="91"/>
      <c r="D38" s="92"/>
      <c r="E38" s="92"/>
      <c r="F38" s="93"/>
      <c r="G38" s="1"/>
    </row>
    <row r="39" spans="2:7">
      <c r="B39" s="1"/>
      <c r="C39" s="91"/>
      <c r="D39" s="92"/>
      <c r="E39" s="92"/>
      <c r="F39" s="93"/>
      <c r="G39" s="1"/>
    </row>
    <row r="40" spans="2:7">
      <c r="B40" s="1"/>
      <c r="C40" s="91"/>
      <c r="D40" s="92"/>
      <c r="E40" s="92"/>
      <c r="F40" s="93"/>
      <c r="G40" s="1"/>
    </row>
    <row r="41" spans="2:7" ht="16.2" thickBot="1">
      <c r="B41" s="1"/>
      <c r="C41" s="94"/>
      <c r="D41" s="95"/>
      <c r="E41" s="95"/>
      <c r="F41" s="96"/>
      <c r="G41" s="1"/>
    </row>
    <row r="42" spans="2:7">
      <c r="B42" s="1"/>
      <c r="C42" s="1"/>
      <c r="D42" s="1"/>
      <c r="E42" s="1"/>
      <c r="F42" s="1"/>
      <c r="G42" s="1"/>
    </row>
    <row r="43" spans="2:7">
      <c r="B43" s="1"/>
      <c r="C43" s="1"/>
      <c r="D43" s="1"/>
      <c r="E43" s="1"/>
      <c r="F43" s="1"/>
      <c r="G43" s="1"/>
    </row>
    <row r="44" spans="2:7">
      <c r="B44" s="1"/>
      <c r="C44" s="1"/>
      <c r="D44" s="1"/>
      <c r="E44" s="1"/>
      <c r="F44" s="1"/>
      <c r="G44" s="1"/>
    </row>
    <row r="45" spans="2:7">
      <c r="B45" s="1"/>
      <c r="C45" s="1"/>
      <c r="D45" s="1"/>
      <c r="E45" s="1"/>
      <c r="F45" s="1"/>
      <c r="G45" s="1"/>
    </row>
    <row r="46" spans="2:7">
      <c r="B46" s="1"/>
      <c r="C46" s="1"/>
      <c r="D46" s="1"/>
      <c r="E46" s="1"/>
      <c r="F46" s="1"/>
      <c r="G46" s="1"/>
    </row>
    <row r="47" spans="2:7">
      <c r="B47" s="1"/>
      <c r="C47" s="1"/>
      <c r="D47" s="1"/>
      <c r="E47" s="1"/>
      <c r="F47" s="1"/>
      <c r="G47" s="1"/>
    </row>
    <row r="48" spans="2:7">
      <c r="B48" s="1"/>
      <c r="C48" s="1"/>
      <c r="D48" s="1"/>
      <c r="E48" s="1"/>
      <c r="F48" s="1"/>
      <c r="G48" s="1"/>
    </row>
    <row r="49" spans="2:7">
      <c r="B49" s="1"/>
      <c r="C49" s="1"/>
      <c r="D49" s="1"/>
      <c r="E49" s="1"/>
      <c r="F49" s="1"/>
      <c r="G49" s="1"/>
    </row>
    <row r="50" spans="2:7">
      <c r="B50" s="1"/>
      <c r="C50" s="1"/>
      <c r="D50" s="1"/>
      <c r="E50" s="1"/>
      <c r="F50" s="1"/>
      <c r="G50" s="1"/>
    </row>
    <row r="51" spans="2:7">
      <c r="B51" s="1"/>
      <c r="C51" s="1"/>
      <c r="D51" s="1"/>
      <c r="E51" s="1"/>
      <c r="F51" s="1"/>
      <c r="G51" s="1"/>
    </row>
    <row r="52" spans="2:7">
      <c r="B52" s="1"/>
      <c r="C52" s="1"/>
      <c r="D52" s="1"/>
      <c r="E52" s="1"/>
      <c r="F52" s="1"/>
      <c r="G52" s="1"/>
    </row>
    <row r="53" spans="2:7">
      <c r="B53" s="1"/>
      <c r="C53" s="1"/>
      <c r="D53" s="1"/>
      <c r="E53" s="1"/>
      <c r="F53" s="1"/>
      <c r="G53" s="1"/>
    </row>
    <row r="54" spans="2:7">
      <c r="B54" s="1"/>
      <c r="C54" s="1"/>
      <c r="D54" s="1"/>
      <c r="E54" s="1"/>
      <c r="F54" s="1"/>
      <c r="G54" s="1"/>
    </row>
    <row r="55" spans="2:7">
      <c r="B55" s="1"/>
      <c r="C55" s="1"/>
      <c r="D55" s="1"/>
      <c r="E55" s="1"/>
      <c r="F55" s="1"/>
      <c r="G55" s="1"/>
    </row>
    <row r="56" spans="2:7">
      <c r="B56" s="1"/>
      <c r="C56" s="1"/>
      <c r="D56" s="1"/>
      <c r="E56" s="1"/>
      <c r="F56" s="1"/>
      <c r="G56" s="1"/>
    </row>
    <row r="57" spans="2:7">
      <c r="B57" s="1"/>
      <c r="C57" s="1"/>
      <c r="D57" s="1"/>
      <c r="E57" s="1"/>
      <c r="F57" s="1"/>
      <c r="G57" s="1"/>
    </row>
    <row r="58" spans="2:7">
      <c r="B58" s="1"/>
      <c r="C58" s="1"/>
      <c r="D58" s="1"/>
      <c r="E58" s="1"/>
      <c r="F58" s="1"/>
      <c r="G58" s="1"/>
    </row>
    <row r="59" spans="2:7">
      <c r="B59" s="1"/>
      <c r="C59" s="1"/>
      <c r="D59" s="1"/>
      <c r="E59" s="1"/>
      <c r="F59" s="1"/>
      <c r="G59" s="1"/>
    </row>
    <row r="60" spans="2:7">
      <c r="B60" s="1"/>
      <c r="C60" s="1"/>
      <c r="D60" s="1"/>
      <c r="E60" s="1"/>
      <c r="F60" s="1"/>
      <c r="G60" s="1"/>
    </row>
    <row r="61" spans="2:7">
      <c r="B61" s="1"/>
      <c r="C61" s="1"/>
      <c r="D61" s="1"/>
      <c r="E61" s="1"/>
      <c r="F61" s="1"/>
      <c r="G61" s="1"/>
    </row>
    <row r="62" spans="2:7">
      <c r="B62" s="1"/>
      <c r="C62" s="1"/>
      <c r="D62" s="1"/>
      <c r="E62" s="1"/>
      <c r="F62" s="1"/>
      <c r="G62"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68"/>
  <sheetViews>
    <sheetView topLeftCell="A19" workbookViewId="0">
      <selection activeCell="G17" sqref="G17"/>
    </sheetView>
  </sheetViews>
  <sheetFormatPr defaultColWidth="10.796875" defaultRowHeight="15.6"/>
  <cols>
    <col min="1" max="1" width="3.19921875" style="6" customWidth="1"/>
    <col min="2" max="2" width="10.796875" style="6"/>
    <col min="3" max="3" width="65.296875" style="6" customWidth="1"/>
    <col min="4" max="4" width="13.69921875" style="6" customWidth="1"/>
    <col min="5" max="5" width="31.796875" style="6" customWidth="1"/>
    <col min="6" max="6" width="17" style="6" customWidth="1"/>
    <col min="7" max="7" width="17.69921875" style="6" customWidth="1"/>
    <col min="8" max="16384" width="10.796875" style="6"/>
  </cols>
  <sheetData>
    <row r="2" spans="2:9">
      <c r="B2" s="1"/>
      <c r="C2" s="1"/>
      <c r="D2" s="1"/>
      <c r="E2" s="1"/>
      <c r="F2" s="1"/>
      <c r="G2" s="1"/>
      <c r="H2" s="1"/>
      <c r="I2" s="1"/>
    </row>
    <row r="3" spans="2:9">
      <c r="B3" s="1"/>
      <c r="C3" s="1"/>
      <c r="D3" s="1"/>
      <c r="E3" s="1"/>
      <c r="F3" s="1"/>
      <c r="G3" s="1"/>
      <c r="H3" s="1"/>
      <c r="I3" s="1"/>
    </row>
    <row r="4" spans="2:9" ht="26.4" thickBot="1">
      <c r="B4" s="1"/>
      <c r="C4" s="1"/>
      <c r="D4" s="1"/>
      <c r="E4" s="5"/>
      <c r="F4" s="5"/>
      <c r="G4" s="1"/>
      <c r="H4" s="1"/>
      <c r="I4" s="1"/>
    </row>
    <row r="5" spans="2:9" ht="41.4" thickBot="1">
      <c r="B5" s="1"/>
      <c r="C5" s="1"/>
      <c r="D5"/>
      <c r="E5" s="12"/>
      <c r="F5" s="100" t="s">
        <v>28</v>
      </c>
      <c r="G5" s="99" t="s">
        <v>30</v>
      </c>
      <c r="H5" s="1"/>
      <c r="I5" s="1"/>
    </row>
    <row r="6" spans="2:9" ht="21.6" thickBot="1">
      <c r="B6" s="1"/>
      <c r="C6" s="1"/>
      <c r="D6" s="28" t="s">
        <v>0</v>
      </c>
      <c r="E6" s="51"/>
      <c r="F6" s="51"/>
      <c r="G6" s="98"/>
      <c r="H6" s="1"/>
      <c r="I6" s="1"/>
    </row>
    <row r="7" spans="2:9" ht="20.399999999999999">
      <c r="B7" s="1"/>
      <c r="C7" s="1"/>
      <c r="D7" s="14"/>
      <c r="E7" s="52" t="s">
        <v>1</v>
      </c>
      <c r="F7" s="73">
        <v>450</v>
      </c>
      <c r="G7" s="101">
        <v>450</v>
      </c>
      <c r="H7" s="1"/>
      <c r="I7" s="1"/>
    </row>
    <row r="8" spans="2:9" ht="21" thickBot="1">
      <c r="B8" s="1"/>
      <c r="C8" s="1"/>
      <c r="D8" s="14"/>
      <c r="E8" s="54" t="s">
        <v>16</v>
      </c>
      <c r="F8" s="75">
        <v>181</v>
      </c>
      <c r="G8" s="70">
        <v>0</v>
      </c>
      <c r="H8" s="1"/>
      <c r="I8" s="1"/>
    </row>
    <row r="9" spans="2:9" ht="21.6" thickBot="1">
      <c r="B9" s="1"/>
      <c r="C9" s="1"/>
      <c r="D9" s="14"/>
      <c r="E9" s="56" t="s">
        <v>2</v>
      </c>
      <c r="F9" s="76">
        <f>SUM(F7:F8)</f>
        <v>631</v>
      </c>
      <c r="G9" s="77">
        <f>SUM(G7:G8)</f>
        <v>450</v>
      </c>
      <c r="H9" s="1"/>
      <c r="I9" s="1"/>
    </row>
    <row r="10" spans="2:9" ht="16.2" thickBot="1">
      <c r="B10" s="1"/>
      <c r="C10" s="1"/>
      <c r="D10" s="1"/>
      <c r="E10" s="1"/>
      <c r="F10" s="1"/>
      <c r="G10" s="1"/>
      <c r="H10" s="1"/>
      <c r="I10" s="1"/>
    </row>
    <row r="11" spans="2:9" ht="21.6" thickBot="1">
      <c r="B11" s="1"/>
      <c r="C11" s="1"/>
      <c r="D11" s="28" t="s">
        <v>3</v>
      </c>
      <c r="E11" s="51"/>
      <c r="F11" s="71"/>
      <c r="G11" s="36" t="s">
        <v>17</v>
      </c>
      <c r="H11" s="1"/>
      <c r="I11" s="1"/>
    </row>
    <row r="12" spans="2:9" ht="20.399999999999999">
      <c r="B12" s="1"/>
      <c r="C12" s="1"/>
      <c r="D12" s="16"/>
      <c r="E12" s="52" t="s">
        <v>4</v>
      </c>
      <c r="F12" s="73">
        <v>45</v>
      </c>
      <c r="G12" s="74">
        <v>45</v>
      </c>
      <c r="H12" s="1"/>
      <c r="I12" s="1"/>
    </row>
    <row r="13" spans="2:9" ht="20.399999999999999">
      <c r="B13" s="1"/>
      <c r="C13" s="1"/>
      <c r="D13" s="16"/>
      <c r="E13" s="59" t="s">
        <v>5</v>
      </c>
      <c r="F13" s="72">
        <v>81</v>
      </c>
      <c r="G13" s="61">
        <v>81</v>
      </c>
      <c r="H13" s="1"/>
      <c r="I13" s="1"/>
    </row>
    <row r="14" spans="2:9" ht="20.399999999999999">
      <c r="B14" s="1"/>
      <c r="C14" s="1"/>
      <c r="D14" s="16"/>
      <c r="E14" s="59" t="s">
        <v>6</v>
      </c>
      <c r="F14" s="72">
        <v>380</v>
      </c>
      <c r="G14" s="61">
        <v>280</v>
      </c>
      <c r="H14" s="1"/>
      <c r="I14" s="1"/>
    </row>
    <row r="15" spans="2:9" ht="20.399999999999999">
      <c r="B15" s="1"/>
      <c r="C15" s="1"/>
      <c r="D15" s="16"/>
      <c r="E15" s="59" t="s">
        <v>7</v>
      </c>
      <c r="F15" s="72">
        <v>50</v>
      </c>
      <c r="G15" s="61">
        <v>35</v>
      </c>
      <c r="H15" s="1"/>
      <c r="I15" s="1"/>
    </row>
    <row r="16" spans="2:9" ht="21" thickBot="1">
      <c r="B16" s="1"/>
      <c r="C16" s="1"/>
      <c r="D16" s="16"/>
      <c r="E16" s="54" t="s">
        <v>8</v>
      </c>
      <c r="F16" s="78">
        <v>75</v>
      </c>
      <c r="G16" s="79">
        <v>9</v>
      </c>
      <c r="H16" s="1"/>
      <c r="I16" s="1"/>
    </row>
    <row r="17" spans="2:9" ht="21.6" thickBot="1">
      <c r="B17" s="1"/>
      <c r="C17" s="1"/>
      <c r="D17" s="14"/>
      <c r="E17" s="56" t="s">
        <v>9</v>
      </c>
      <c r="F17" s="76">
        <f>SUM(F12:F16)</f>
        <v>631</v>
      </c>
      <c r="G17" s="77">
        <f>SUM(G12:G16)</f>
        <v>450</v>
      </c>
      <c r="H17" s="1"/>
      <c r="I17" s="1"/>
    </row>
    <row r="18" spans="2:9" ht="21.6" thickBot="1">
      <c r="B18" s="1"/>
      <c r="C18" s="1"/>
      <c r="D18" s="12"/>
      <c r="E18" s="4"/>
      <c r="F18" s="4"/>
      <c r="G18" s="2"/>
      <c r="H18" s="1"/>
      <c r="I18" s="1"/>
    </row>
    <row r="19" spans="2:9" ht="21.6" thickBot="1">
      <c r="B19" s="1"/>
      <c r="C19" s="1"/>
      <c r="D19" s="31" t="s">
        <v>10</v>
      </c>
      <c r="E19" s="80"/>
      <c r="F19" s="71"/>
      <c r="G19" s="35" t="s">
        <v>17</v>
      </c>
      <c r="H19" s="1"/>
      <c r="I19" s="1"/>
    </row>
    <row r="20" spans="2:9" ht="20.399999999999999">
      <c r="B20" s="1"/>
      <c r="C20" s="1"/>
      <c r="D20" s="16"/>
      <c r="E20" s="67" t="s">
        <v>11</v>
      </c>
      <c r="F20" s="81">
        <f>F9</f>
        <v>631</v>
      </c>
      <c r="G20" s="68">
        <f>G7</f>
        <v>450</v>
      </c>
      <c r="H20" s="1"/>
      <c r="I20" s="1"/>
    </row>
    <row r="21" spans="2:9" ht="21" thickBot="1">
      <c r="B21" s="1"/>
      <c r="C21" s="1"/>
      <c r="D21" s="16"/>
      <c r="E21" s="69" t="s">
        <v>12</v>
      </c>
      <c r="F21" s="82">
        <f>F17</f>
        <v>631</v>
      </c>
      <c r="G21" s="83">
        <f>G17</f>
        <v>450</v>
      </c>
      <c r="H21" s="1"/>
      <c r="I21" s="1"/>
    </row>
    <row r="22" spans="2:9" ht="21.6" thickBot="1">
      <c r="B22" s="1"/>
      <c r="C22" s="1"/>
      <c r="D22" s="16"/>
      <c r="E22" s="19" t="s">
        <v>13</v>
      </c>
      <c r="F22" s="84">
        <f>F20-F21</f>
        <v>0</v>
      </c>
      <c r="G22" s="77">
        <f>G20-G21</f>
        <v>0</v>
      </c>
      <c r="H22" s="1"/>
      <c r="I22" s="1"/>
    </row>
    <row r="23" spans="2:9">
      <c r="B23" s="1"/>
      <c r="C23" s="1"/>
      <c r="D23" s="1"/>
      <c r="E23" s="1"/>
      <c r="F23" s="1"/>
      <c r="G23" s="1"/>
      <c r="H23" s="1"/>
      <c r="I23" s="1"/>
    </row>
    <row r="24" spans="2:9">
      <c r="B24" s="1"/>
      <c r="C24" s="1"/>
      <c r="D24" s="1"/>
      <c r="E24" s="1"/>
      <c r="F24" s="1"/>
      <c r="G24" s="1"/>
      <c r="H24" s="1"/>
      <c r="I24" s="1"/>
    </row>
    <row r="25" spans="2:9">
      <c r="B25" s="1"/>
      <c r="C25" s="1"/>
      <c r="D25" s="1"/>
      <c r="E25" s="1"/>
      <c r="F25" s="1"/>
      <c r="G25" s="1"/>
      <c r="H25" s="1"/>
      <c r="I25" s="1"/>
    </row>
    <row r="26" spans="2:9">
      <c r="B26" s="1"/>
      <c r="C26" s="1"/>
      <c r="D26" s="1"/>
      <c r="E26" s="1"/>
      <c r="F26" s="1"/>
      <c r="G26" s="1"/>
      <c r="H26" s="1"/>
      <c r="I26" s="1"/>
    </row>
    <row r="27" spans="2:9">
      <c r="B27" s="1"/>
      <c r="C27" s="1"/>
      <c r="D27" s="1"/>
      <c r="E27" s="1"/>
      <c r="F27" s="1"/>
      <c r="G27" s="1"/>
      <c r="H27" s="1"/>
      <c r="I27" s="1"/>
    </row>
    <row r="28" spans="2:9">
      <c r="B28" s="1"/>
      <c r="C28" s="97"/>
      <c r="D28" s="97"/>
      <c r="E28" s="97"/>
      <c r="F28" s="97"/>
      <c r="G28" s="97"/>
      <c r="H28" s="1"/>
      <c r="I28" s="1"/>
    </row>
    <row r="29" spans="2:9">
      <c r="B29" s="1"/>
      <c r="C29" s="97"/>
      <c r="D29" s="97"/>
      <c r="E29" s="97"/>
      <c r="F29" s="97"/>
      <c r="G29" s="97"/>
      <c r="H29" s="1"/>
      <c r="I29" s="1"/>
    </row>
    <row r="30" spans="2:9">
      <c r="B30" s="1"/>
      <c r="C30" s="97"/>
      <c r="D30" s="97"/>
      <c r="E30" s="97"/>
      <c r="F30" s="97"/>
      <c r="G30" s="97"/>
      <c r="H30" s="1"/>
      <c r="I30" s="1"/>
    </row>
    <row r="31" spans="2:9">
      <c r="B31" s="1"/>
      <c r="C31" s="97"/>
      <c r="D31" s="97"/>
      <c r="E31" s="97"/>
      <c r="F31" s="97"/>
      <c r="G31" s="97"/>
      <c r="H31" s="1"/>
      <c r="I31" s="1"/>
    </row>
    <row r="32" spans="2:9">
      <c r="B32" s="1"/>
      <c r="C32" s="97"/>
      <c r="D32" s="97"/>
      <c r="E32" s="97"/>
      <c r="F32" s="97"/>
      <c r="G32" s="97"/>
      <c r="H32" s="1"/>
      <c r="I32" s="1"/>
    </row>
    <row r="33" spans="2:9">
      <c r="B33" s="1"/>
      <c r="C33" s="97"/>
      <c r="D33" s="97"/>
      <c r="E33" s="97"/>
      <c r="F33" s="97"/>
      <c r="G33" s="97"/>
      <c r="H33" s="1"/>
      <c r="I33" s="1"/>
    </row>
    <row r="34" spans="2:9">
      <c r="B34" s="1"/>
      <c r="C34" s="97"/>
      <c r="D34" s="97"/>
      <c r="E34" s="97"/>
      <c r="F34" s="97"/>
      <c r="G34" s="97"/>
      <c r="H34" s="1"/>
      <c r="I34" s="1"/>
    </row>
    <row r="35" spans="2:9">
      <c r="B35" s="1"/>
      <c r="C35" s="97"/>
      <c r="D35" s="97"/>
      <c r="E35" s="97"/>
      <c r="F35" s="97"/>
      <c r="G35" s="97"/>
      <c r="H35" s="1"/>
      <c r="I35" s="1"/>
    </row>
    <row r="36" spans="2:9">
      <c r="B36" s="1"/>
      <c r="C36" s="97"/>
      <c r="D36" s="97"/>
      <c r="E36" s="97"/>
      <c r="F36" s="97"/>
      <c r="G36" s="97"/>
      <c r="H36" s="1"/>
      <c r="I36" s="1"/>
    </row>
    <row r="37" spans="2:9">
      <c r="B37" s="1"/>
      <c r="C37" s="97"/>
      <c r="D37" s="97"/>
      <c r="E37" s="97"/>
      <c r="F37" s="97"/>
      <c r="G37" s="97"/>
      <c r="H37" s="1"/>
      <c r="I37" s="1"/>
    </row>
    <row r="38" spans="2:9">
      <c r="B38" s="1"/>
      <c r="C38" s="97"/>
      <c r="D38" s="97"/>
      <c r="E38" s="97"/>
      <c r="F38" s="97"/>
      <c r="G38" s="97"/>
      <c r="H38" s="1"/>
      <c r="I38" s="1"/>
    </row>
    <row r="39" spans="2:9">
      <c r="B39" s="1"/>
      <c r="C39" s="97"/>
      <c r="D39" s="97"/>
      <c r="E39" s="97"/>
      <c r="F39" s="97"/>
      <c r="G39" s="97"/>
      <c r="H39" s="1"/>
      <c r="I39" s="1"/>
    </row>
    <row r="40" spans="2:9">
      <c r="B40" s="1"/>
      <c r="C40" s="97"/>
      <c r="D40" s="97"/>
      <c r="E40" s="97"/>
      <c r="F40" s="97"/>
      <c r="G40" s="97"/>
      <c r="H40" s="1"/>
      <c r="I40" s="1"/>
    </row>
    <row r="41" spans="2:9">
      <c r="B41" s="1"/>
      <c r="C41" s="97"/>
      <c r="D41" s="97"/>
      <c r="E41" s="97"/>
      <c r="F41" s="97"/>
      <c r="G41" s="97"/>
      <c r="H41" s="1"/>
      <c r="I41" s="1"/>
    </row>
    <row r="42" spans="2:9">
      <c r="B42" s="1"/>
      <c r="C42" s="1"/>
      <c r="D42" s="1"/>
      <c r="E42" s="1"/>
      <c r="F42" s="1"/>
      <c r="G42" s="1"/>
      <c r="H42" s="1"/>
      <c r="I42" s="1"/>
    </row>
    <row r="43" spans="2:9">
      <c r="B43" s="1"/>
      <c r="C43" s="1"/>
      <c r="D43" s="1"/>
      <c r="E43" s="1"/>
      <c r="F43" s="1"/>
      <c r="G43" s="1"/>
      <c r="H43" s="1"/>
      <c r="I43" s="1"/>
    </row>
    <row r="44" spans="2:9">
      <c r="B44" s="1"/>
      <c r="C44" s="1"/>
      <c r="D44" s="1"/>
      <c r="E44" s="1"/>
      <c r="F44" s="1"/>
      <c r="G44" s="1"/>
      <c r="H44" s="1"/>
      <c r="I44" s="1"/>
    </row>
    <row r="45" spans="2:9">
      <c r="B45" s="1"/>
      <c r="C45" s="1"/>
      <c r="D45" s="1"/>
      <c r="E45" s="1"/>
      <c r="F45" s="1"/>
      <c r="G45" s="1"/>
      <c r="H45" s="1"/>
      <c r="I45" s="1"/>
    </row>
    <row r="46" spans="2:9">
      <c r="B46" s="1"/>
      <c r="C46" s="1"/>
      <c r="D46" s="1"/>
      <c r="E46" s="1"/>
      <c r="F46" s="1"/>
      <c r="G46" s="1"/>
      <c r="H46" s="1"/>
      <c r="I46" s="1"/>
    </row>
    <row r="47" spans="2:9">
      <c r="B47" s="1"/>
      <c r="C47" s="1"/>
      <c r="D47" s="1"/>
      <c r="E47" s="1"/>
      <c r="F47" s="1"/>
      <c r="G47" s="1"/>
      <c r="H47" s="1"/>
      <c r="I47" s="1"/>
    </row>
    <row r="48" spans="2:9">
      <c r="B48" s="1"/>
      <c r="C48" s="1"/>
      <c r="D48" s="1"/>
      <c r="E48" s="1"/>
      <c r="F48" s="1"/>
      <c r="G48" s="1"/>
      <c r="H48" s="1"/>
      <c r="I48" s="1"/>
    </row>
    <row r="49" spans="2:9">
      <c r="B49" s="1"/>
      <c r="C49" s="1"/>
      <c r="D49" s="1"/>
      <c r="E49" s="1"/>
      <c r="F49" s="1"/>
      <c r="G49" s="1"/>
      <c r="H49" s="1"/>
      <c r="I49" s="1"/>
    </row>
    <row r="50" spans="2:9">
      <c r="B50" s="1"/>
      <c r="C50" s="1"/>
      <c r="D50" s="1"/>
      <c r="E50" s="1"/>
      <c r="F50" s="1"/>
      <c r="G50" s="1"/>
      <c r="H50" s="1"/>
      <c r="I50" s="1"/>
    </row>
    <row r="51" spans="2:9">
      <c r="B51" s="1"/>
      <c r="C51" s="1"/>
      <c r="D51" s="1"/>
      <c r="E51" s="1"/>
      <c r="F51" s="1"/>
      <c r="G51" s="1"/>
      <c r="H51" s="1"/>
      <c r="I51" s="1"/>
    </row>
    <row r="52" spans="2:9">
      <c r="B52" s="1"/>
      <c r="C52" s="1"/>
      <c r="D52" s="1"/>
      <c r="E52" s="1"/>
      <c r="F52" s="1"/>
      <c r="G52" s="1"/>
      <c r="H52" s="1"/>
      <c r="I52" s="1"/>
    </row>
    <row r="53" spans="2:9">
      <c r="B53" s="1"/>
      <c r="C53" s="1"/>
      <c r="D53" s="1"/>
      <c r="E53" s="1"/>
      <c r="F53" s="1"/>
      <c r="G53" s="1"/>
      <c r="H53" s="1"/>
      <c r="I53" s="1"/>
    </row>
    <row r="54" spans="2:9">
      <c r="B54" s="1"/>
      <c r="C54" s="1"/>
      <c r="D54" s="1"/>
      <c r="E54" s="1"/>
      <c r="F54" s="1"/>
      <c r="G54" s="1"/>
      <c r="H54" s="1"/>
      <c r="I54" s="1"/>
    </row>
    <row r="55" spans="2:9">
      <c r="B55" s="1"/>
      <c r="C55" s="1"/>
      <c r="D55" s="1"/>
      <c r="E55" s="1"/>
      <c r="F55" s="1"/>
      <c r="G55" s="1"/>
      <c r="H55" s="1"/>
      <c r="I55" s="1"/>
    </row>
    <row r="56" spans="2:9">
      <c r="B56" s="1"/>
      <c r="C56" s="1"/>
      <c r="D56" s="1"/>
      <c r="E56" s="1"/>
      <c r="F56" s="1"/>
      <c r="G56" s="1"/>
      <c r="H56" s="1"/>
      <c r="I56" s="1"/>
    </row>
    <row r="57" spans="2:9">
      <c r="B57" s="1"/>
      <c r="C57" s="1"/>
      <c r="D57" s="1"/>
      <c r="E57" s="1"/>
      <c r="F57" s="1"/>
      <c r="G57" s="1"/>
      <c r="H57" s="1"/>
      <c r="I57" s="1"/>
    </row>
    <row r="58" spans="2:9">
      <c r="B58" s="1"/>
      <c r="C58" s="1"/>
      <c r="D58" s="1"/>
      <c r="E58" s="1"/>
      <c r="F58" s="1"/>
      <c r="G58" s="1"/>
      <c r="H58" s="1"/>
      <c r="I58" s="1"/>
    </row>
    <row r="59" spans="2:9">
      <c r="B59" s="1"/>
      <c r="C59" s="1"/>
      <c r="D59" s="1"/>
      <c r="E59" s="1"/>
      <c r="F59" s="1"/>
      <c r="G59" s="1"/>
      <c r="H59" s="1"/>
      <c r="I59" s="1"/>
    </row>
    <row r="60" spans="2:9">
      <c r="B60" s="1"/>
      <c r="C60" s="1"/>
      <c r="D60" s="1"/>
      <c r="E60" s="1"/>
      <c r="F60" s="1"/>
      <c r="G60" s="1"/>
      <c r="H60" s="1"/>
      <c r="I60" s="1"/>
    </row>
    <row r="61" spans="2:9">
      <c r="B61" s="1"/>
      <c r="C61" s="1"/>
      <c r="D61" s="1"/>
      <c r="E61" s="1"/>
      <c r="F61" s="1"/>
      <c r="G61" s="1"/>
      <c r="H61" s="1"/>
      <c r="I61" s="1"/>
    </row>
    <row r="62" spans="2:9">
      <c r="B62" s="1"/>
      <c r="C62" s="1"/>
      <c r="D62" s="1"/>
      <c r="E62" s="1"/>
      <c r="F62" s="1"/>
      <c r="G62" s="1"/>
      <c r="H62" s="1"/>
      <c r="I62" s="1"/>
    </row>
    <row r="63" spans="2:9">
      <c r="B63" s="1"/>
      <c r="C63" s="1"/>
      <c r="D63" s="1"/>
      <c r="E63" s="1"/>
      <c r="F63" s="1"/>
      <c r="G63" s="1"/>
      <c r="H63" s="1"/>
      <c r="I63" s="1"/>
    </row>
    <row r="64" spans="2:9">
      <c r="B64" s="1"/>
      <c r="C64" s="1"/>
      <c r="D64" s="1"/>
      <c r="E64" s="1"/>
      <c r="F64" s="1"/>
      <c r="G64" s="1"/>
      <c r="H64" s="1"/>
      <c r="I64" s="1"/>
    </row>
    <row r="65" spans="2:9">
      <c r="B65" s="1"/>
      <c r="C65" s="1"/>
      <c r="D65" s="1"/>
      <c r="E65" s="1"/>
      <c r="F65" s="1"/>
      <c r="G65" s="1"/>
      <c r="H65" s="1"/>
      <c r="I65" s="1"/>
    </row>
    <row r="66" spans="2:9">
      <c r="B66" s="1"/>
      <c r="C66" s="1"/>
      <c r="D66" s="1"/>
      <c r="E66" s="1"/>
      <c r="F66" s="1"/>
      <c r="G66" s="1"/>
      <c r="H66" s="1"/>
      <c r="I66" s="1"/>
    </row>
    <row r="67" spans="2:9">
      <c r="B67" s="1"/>
      <c r="C67" s="1"/>
      <c r="D67" s="1"/>
      <c r="E67" s="1"/>
      <c r="F67" s="1"/>
      <c r="G67" s="1"/>
      <c r="H67" s="1"/>
      <c r="I67" s="1"/>
    </row>
    <row r="68" spans="2:9">
      <c r="B68" s="1"/>
      <c r="C68" s="1"/>
      <c r="D68" s="1"/>
      <c r="E68" s="1"/>
      <c r="F68" s="1"/>
      <c r="G68" s="1"/>
      <c r="H68" s="1"/>
      <c r="I68" s="1"/>
    </row>
  </sheetData>
  <sheetProtection selectLockedCells="1"/>
  <conditionalFormatting sqref="F22:G22">
    <cfRule type="cellIs" dxfId="1" priority="1" operator="equal">
      <formula>0</formula>
    </cfRule>
    <cfRule type="cellIs" dxfId="0" priority="2" operator="less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56"/>
  <sheetViews>
    <sheetView tabSelected="1" topLeftCell="A22" zoomScale="90" zoomScaleNormal="90" zoomScalePageLayoutView="95" workbookViewId="0">
      <selection activeCell="I32" sqref="I32"/>
    </sheetView>
  </sheetViews>
  <sheetFormatPr defaultColWidth="10.796875" defaultRowHeight="15.6"/>
  <cols>
    <col min="1" max="1" width="3.5" style="6" customWidth="1"/>
    <col min="2" max="2" width="6" style="6" customWidth="1"/>
    <col min="3" max="3" width="65.296875" style="6" customWidth="1"/>
    <col min="4" max="4" width="13.69921875" style="6" customWidth="1"/>
    <col min="5" max="5" width="35.5" style="6" customWidth="1"/>
    <col min="6" max="6" width="16.296875" style="6" bestFit="1" customWidth="1"/>
    <col min="7" max="7" width="31.796875" style="6" bestFit="1" customWidth="1"/>
    <col min="8" max="9" width="17.69921875" style="6" customWidth="1"/>
    <col min="10" max="16384" width="10.796875" style="6"/>
  </cols>
  <sheetData>
    <row r="2" spans="2:10">
      <c r="B2" s="1"/>
      <c r="C2" s="1"/>
      <c r="D2" s="1"/>
      <c r="E2" s="1"/>
      <c r="F2" s="1"/>
      <c r="G2" s="1"/>
      <c r="H2" s="1"/>
      <c r="I2" s="1"/>
      <c r="J2" s="1"/>
    </row>
    <row r="3" spans="2:10">
      <c r="B3" s="1"/>
      <c r="C3" s="1"/>
      <c r="D3" s="1"/>
      <c r="E3" s="1"/>
      <c r="F3" s="1"/>
      <c r="G3" s="1"/>
      <c r="H3" s="1"/>
      <c r="I3" s="1"/>
      <c r="J3" s="1"/>
    </row>
    <row r="4" spans="2:10" ht="25.8">
      <c r="B4" s="1"/>
      <c r="C4" s="1"/>
      <c r="D4" s="1"/>
      <c r="E4" s="5"/>
      <c r="F4" s="5"/>
      <c r="G4" s="1"/>
      <c r="H4" s="1"/>
      <c r="I4" s="1"/>
      <c r="J4" s="1"/>
    </row>
    <row r="5" spans="2:10">
      <c r="B5" s="1"/>
      <c r="C5" s="1"/>
      <c r="D5" s="1"/>
      <c r="E5" s="1"/>
      <c r="F5" s="1"/>
      <c r="G5" s="1"/>
      <c r="H5" s="1"/>
      <c r="I5" s="1"/>
      <c r="J5" s="1"/>
    </row>
    <row r="6" spans="2:10">
      <c r="B6" s="1"/>
      <c r="C6" s="1"/>
      <c r="D6" s="1"/>
      <c r="E6" s="1"/>
      <c r="F6" s="1"/>
      <c r="G6" s="1"/>
      <c r="H6" s="1"/>
      <c r="I6" s="1"/>
      <c r="J6" s="1"/>
    </row>
    <row r="7" spans="2:10">
      <c r="B7" s="1"/>
      <c r="C7" s="1"/>
      <c r="D7" s="1"/>
      <c r="E7" s="1"/>
      <c r="F7" s="1"/>
      <c r="G7" s="1"/>
      <c r="H7" s="1"/>
      <c r="I7" s="1"/>
      <c r="J7" s="1"/>
    </row>
    <row r="8" spans="2:10">
      <c r="B8" s="1"/>
      <c r="C8" s="1"/>
      <c r="D8" s="1"/>
      <c r="E8" s="1"/>
      <c r="F8" s="1"/>
      <c r="G8" s="1"/>
      <c r="H8" s="1"/>
      <c r="I8" s="1"/>
      <c r="J8" s="1"/>
    </row>
    <row r="9" spans="2:10">
      <c r="B9" s="1"/>
      <c r="C9" s="1"/>
      <c r="D9" s="1"/>
      <c r="E9" s="1"/>
      <c r="F9" s="1"/>
      <c r="G9" s="1"/>
      <c r="H9" s="1"/>
      <c r="I9" s="1"/>
      <c r="J9" s="1"/>
    </row>
    <row r="10" spans="2:10" ht="18.600000000000001" thickBot="1">
      <c r="B10" s="1"/>
      <c r="C10" s="1"/>
      <c r="D10" s="46" t="s">
        <v>29</v>
      </c>
      <c r="E10" s="1"/>
      <c r="F10" s="1"/>
      <c r="G10" s="1"/>
      <c r="H10" s="1"/>
      <c r="I10" s="1"/>
      <c r="J10" s="1"/>
    </row>
    <row r="11" spans="2:10" ht="21.6" thickBot="1">
      <c r="B11" s="1"/>
      <c r="C11" s="1"/>
      <c r="D11" s="28" t="s">
        <v>3</v>
      </c>
      <c r="E11" s="29"/>
      <c r="F11" s="36" t="s">
        <v>17</v>
      </c>
      <c r="G11" s="1"/>
      <c r="H11" s="1"/>
      <c r="I11" s="1"/>
      <c r="J11" s="1"/>
    </row>
    <row r="12" spans="2:10" ht="20.399999999999999">
      <c r="B12" s="1"/>
      <c r="C12" s="1"/>
      <c r="D12" s="16"/>
      <c r="E12" s="15" t="s">
        <v>4</v>
      </c>
      <c r="F12" s="40">
        <v>102</v>
      </c>
      <c r="G12" s="1"/>
      <c r="H12" s="1"/>
      <c r="I12" s="1"/>
      <c r="J12" s="1"/>
    </row>
    <row r="13" spans="2:10" ht="20.399999999999999">
      <c r="B13" s="1"/>
      <c r="C13" s="1"/>
      <c r="D13" s="16"/>
      <c r="E13" s="15" t="s">
        <v>5</v>
      </c>
      <c r="F13" s="41">
        <v>255</v>
      </c>
      <c r="G13" s="1"/>
      <c r="H13" s="1"/>
      <c r="I13" s="1"/>
      <c r="J13" s="1"/>
    </row>
    <row r="14" spans="2:10" ht="20.399999999999999">
      <c r="B14" s="1"/>
      <c r="C14" s="1"/>
      <c r="D14" s="16"/>
      <c r="E14" s="15" t="s">
        <v>6</v>
      </c>
      <c r="F14" s="41">
        <v>300</v>
      </c>
      <c r="G14" s="1"/>
      <c r="H14" s="1"/>
      <c r="I14" s="1"/>
      <c r="J14" s="1"/>
    </row>
    <row r="15" spans="2:10" ht="20.399999999999999">
      <c r="B15" s="1"/>
      <c r="C15" s="1"/>
      <c r="D15" s="16"/>
      <c r="E15" s="15" t="s">
        <v>7</v>
      </c>
      <c r="F15" s="42">
        <v>85</v>
      </c>
      <c r="G15" s="1"/>
      <c r="H15" s="1"/>
      <c r="I15" s="1"/>
      <c r="J15" s="1"/>
    </row>
    <row r="16" spans="2:10" ht="21" thickBot="1">
      <c r="B16" s="1"/>
      <c r="C16" s="1"/>
      <c r="D16" s="16"/>
      <c r="E16" s="15" t="s">
        <v>18</v>
      </c>
      <c r="F16" s="43">
        <v>150</v>
      </c>
      <c r="G16" s="1"/>
      <c r="H16" s="1"/>
      <c r="I16" s="1"/>
      <c r="J16" s="1"/>
    </row>
    <row r="17" spans="2:11" ht="21">
      <c r="B17" s="1"/>
      <c r="C17" s="1"/>
      <c r="D17" s="14"/>
      <c r="E17" s="3" t="s">
        <v>9</v>
      </c>
      <c r="F17" s="44">
        <f>SUM(F12:F16)</f>
        <v>892</v>
      </c>
      <c r="G17" s="1"/>
      <c r="H17" s="1"/>
      <c r="I17" s="1"/>
      <c r="J17" s="1"/>
    </row>
    <row r="18" spans="2:11">
      <c r="B18" s="1"/>
      <c r="C18" s="1"/>
      <c r="D18" s="1"/>
      <c r="E18" s="1"/>
      <c r="F18" s="1"/>
      <c r="G18" s="1"/>
      <c r="H18" s="1"/>
      <c r="I18" s="1"/>
      <c r="J18" s="1"/>
    </row>
    <row r="19" spans="2:11">
      <c r="B19" s="1"/>
      <c r="C19" s="1"/>
      <c r="D19" s="1"/>
      <c r="E19" s="1"/>
      <c r="F19" s="1"/>
      <c r="G19" s="1"/>
      <c r="H19" s="1"/>
      <c r="I19" s="1"/>
      <c r="J19" s="1"/>
    </row>
    <row r="20" spans="2:11">
      <c r="B20" s="1"/>
      <c r="C20" s="1"/>
      <c r="D20" s="1"/>
      <c r="E20" s="1"/>
      <c r="F20" s="1"/>
      <c r="G20" s="1"/>
      <c r="H20" s="1"/>
      <c r="I20" s="1"/>
      <c r="J20" s="1"/>
    </row>
    <row r="21" spans="2:11">
      <c r="B21" s="1"/>
      <c r="C21" s="1"/>
      <c r="D21" s="1"/>
      <c r="E21" s="1"/>
      <c r="F21" s="1"/>
      <c r="G21" s="1"/>
      <c r="H21" s="1"/>
      <c r="I21" s="1"/>
      <c r="J21" s="1"/>
    </row>
    <row r="22" spans="2:11">
      <c r="B22" s="1"/>
      <c r="C22" s="1"/>
      <c r="D22" s="105" t="s">
        <v>19</v>
      </c>
      <c r="E22" s="105"/>
      <c r="F22" s="1"/>
      <c r="G22" s="1"/>
      <c r="H22" s="1"/>
      <c r="I22" s="1"/>
      <c r="J22" s="1"/>
    </row>
    <row r="23" spans="2:11">
      <c r="B23" s="1"/>
      <c r="C23" s="1"/>
      <c r="D23" s="105"/>
      <c r="E23" s="105"/>
      <c r="F23" s="1"/>
      <c r="G23" s="1"/>
      <c r="H23" s="1"/>
      <c r="I23" s="1"/>
      <c r="J23" s="1"/>
    </row>
    <row r="24" spans="2:11" ht="24" customHeight="1">
      <c r="B24" s="1"/>
      <c r="C24" s="1"/>
      <c r="D24" s="105"/>
      <c r="E24" s="105"/>
      <c r="F24" s="1"/>
      <c r="G24" s="1"/>
      <c r="H24" s="1"/>
      <c r="I24" s="1"/>
      <c r="J24" s="1"/>
    </row>
    <row r="25" spans="2:11">
      <c r="B25" s="1"/>
      <c r="C25" s="1"/>
      <c r="D25" s="1"/>
      <c r="E25" s="1"/>
      <c r="F25" s="1"/>
      <c r="G25" s="1"/>
      <c r="H25" s="1"/>
      <c r="I25" s="1"/>
      <c r="J25" s="1"/>
    </row>
    <row r="26" spans="2:11" ht="18.600000000000001" thickBot="1">
      <c r="B26" s="1"/>
      <c r="C26" s="1"/>
      <c r="D26" s="1"/>
      <c r="E26" s="1"/>
      <c r="F26" s="1"/>
      <c r="G26" s="39" t="s">
        <v>20</v>
      </c>
      <c r="H26" s="85" t="s">
        <v>21</v>
      </c>
      <c r="I26" s="85" t="s">
        <v>22</v>
      </c>
      <c r="J26" s="1"/>
    </row>
    <row r="27" spans="2:11" ht="23.4" thickBot="1">
      <c r="B27" s="1"/>
      <c r="C27" s="20"/>
      <c r="D27" s="20"/>
      <c r="E27" s="20"/>
      <c r="F27" s="21"/>
      <c r="G27" s="37" t="s">
        <v>23</v>
      </c>
      <c r="H27" s="87">
        <v>495</v>
      </c>
      <c r="I27" s="86">
        <v>41.25</v>
      </c>
      <c r="J27" s="9"/>
      <c r="K27" s="7"/>
    </row>
    <row r="28" spans="2:11" ht="22.5" customHeight="1" thickTop="1">
      <c r="B28" s="1"/>
      <c r="C28" s="22"/>
      <c r="D28" s="22"/>
      <c r="E28" s="22"/>
      <c r="F28" s="23"/>
      <c r="G28" s="38" t="s">
        <v>24</v>
      </c>
      <c r="H28" s="45">
        <v>510</v>
      </c>
      <c r="I28" s="86">
        <v>42.5</v>
      </c>
      <c r="J28" s="10"/>
      <c r="K28" s="8"/>
    </row>
    <row r="29" spans="2:11" ht="22.5" customHeight="1" thickBot="1">
      <c r="B29" s="1"/>
      <c r="C29" s="24"/>
      <c r="D29" s="24"/>
      <c r="E29" s="24"/>
      <c r="F29" s="25"/>
      <c r="G29" s="38" t="s">
        <v>25</v>
      </c>
      <c r="H29" s="45">
        <v>390</v>
      </c>
      <c r="I29" s="86">
        <v>32.5</v>
      </c>
      <c r="J29" s="10"/>
      <c r="K29" s="8"/>
    </row>
    <row r="30" spans="2:11" ht="25.5" customHeight="1" thickBot="1">
      <c r="B30" s="1"/>
      <c r="C30" s="26"/>
      <c r="D30" s="26"/>
      <c r="E30" s="26"/>
      <c r="F30" s="27"/>
      <c r="G30" s="38" t="s">
        <v>26</v>
      </c>
      <c r="H30" s="45">
        <v>540</v>
      </c>
      <c r="I30" s="86">
        <v>45</v>
      </c>
      <c r="J30" s="10"/>
      <c r="K30" s="8"/>
    </row>
    <row r="31" spans="2:11" ht="25.5" customHeight="1" thickBot="1">
      <c r="B31" s="1"/>
      <c r="C31" s="26"/>
      <c r="D31" s="26"/>
      <c r="E31" s="26"/>
      <c r="F31" s="27"/>
      <c r="G31" s="38" t="s">
        <v>27</v>
      </c>
      <c r="H31" s="45">
        <v>360</v>
      </c>
      <c r="I31" s="86">
        <v>30</v>
      </c>
      <c r="J31" s="10"/>
      <c r="K31" s="8"/>
    </row>
    <row r="32" spans="2:11" ht="39" customHeight="1" thickBot="1">
      <c r="B32" s="1"/>
      <c r="C32" s="26"/>
      <c r="D32" s="26"/>
      <c r="E32" s="26"/>
      <c r="F32" s="26"/>
      <c r="G32" s="25"/>
      <c r="H32" s="10"/>
      <c r="I32" s="10"/>
      <c r="J32" s="10"/>
      <c r="K32" s="8"/>
    </row>
    <row r="33" spans="2:10">
      <c r="B33" s="1"/>
      <c r="C33" s="1"/>
      <c r="D33" s="1"/>
      <c r="E33" s="1"/>
      <c r="F33" s="1"/>
      <c r="G33" s="1"/>
      <c r="H33" s="1"/>
      <c r="I33" s="1"/>
      <c r="J33" s="1"/>
    </row>
    <row r="34" spans="2:10">
      <c r="B34" s="1"/>
      <c r="C34" s="1"/>
      <c r="D34" s="1"/>
      <c r="E34" s="1"/>
      <c r="F34" s="1"/>
      <c r="G34" s="1"/>
      <c r="H34" s="1"/>
      <c r="I34" s="1"/>
      <c r="J34" s="1"/>
    </row>
    <row r="35" spans="2:10">
      <c r="B35" s="1"/>
      <c r="C35" s="1"/>
      <c r="D35" s="1"/>
      <c r="E35" s="1"/>
      <c r="F35" s="1"/>
      <c r="G35" s="1"/>
      <c r="H35" s="1"/>
      <c r="I35" s="1"/>
      <c r="J35" s="1"/>
    </row>
    <row r="36" spans="2:10" ht="16.2" thickBot="1">
      <c r="B36" s="1"/>
      <c r="C36" s="1"/>
      <c r="D36" s="1"/>
      <c r="E36" s="1"/>
      <c r="F36" s="1"/>
      <c r="G36" s="1"/>
      <c r="H36" s="1"/>
      <c r="I36" s="1"/>
      <c r="J36" s="1"/>
    </row>
    <row r="37" spans="2:10">
      <c r="B37" s="1"/>
      <c r="C37" s="88"/>
      <c r="D37" s="89"/>
      <c r="E37" s="90"/>
      <c r="F37" s="1"/>
      <c r="G37" s="1"/>
      <c r="H37" s="1"/>
      <c r="I37" s="1"/>
      <c r="J37" s="1"/>
    </row>
    <row r="38" spans="2:10">
      <c r="B38" s="1"/>
      <c r="C38" s="91"/>
      <c r="D38" s="92"/>
      <c r="E38" s="93"/>
      <c r="F38" s="1"/>
      <c r="G38" s="1"/>
      <c r="H38" s="1"/>
      <c r="I38" s="1"/>
      <c r="J38" s="1"/>
    </row>
    <row r="39" spans="2:10">
      <c r="B39" s="1"/>
      <c r="C39" s="91"/>
      <c r="D39" s="92"/>
      <c r="E39" s="93"/>
      <c r="F39" s="1"/>
      <c r="G39" s="1"/>
      <c r="H39" s="1"/>
      <c r="I39" s="1"/>
      <c r="J39" s="1"/>
    </row>
    <row r="40" spans="2:10">
      <c r="B40" s="1"/>
      <c r="C40" s="91"/>
      <c r="D40" s="92"/>
      <c r="E40" s="93"/>
      <c r="F40" s="1"/>
      <c r="G40" s="1"/>
      <c r="H40" s="1"/>
      <c r="I40" s="1"/>
      <c r="J40" s="1"/>
    </row>
    <row r="41" spans="2:10">
      <c r="B41" s="1"/>
      <c r="C41" s="91"/>
      <c r="D41" s="92"/>
      <c r="E41" s="93"/>
      <c r="F41" s="1"/>
      <c r="G41" s="1"/>
      <c r="H41" s="1"/>
      <c r="I41" s="1"/>
      <c r="J41" s="1"/>
    </row>
    <row r="42" spans="2:10">
      <c r="B42" s="1"/>
      <c r="C42" s="91"/>
      <c r="D42" s="92"/>
      <c r="E42" s="93"/>
      <c r="F42" s="1"/>
      <c r="G42" s="1"/>
      <c r="H42" s="1"/>
      <c r="I42" s="1"/>
      <c r="J42" s="1"/>
    </row>
    <row r="43" spans="2:10">
      <c r="B43" s="1"/>
      <c r="C43" s="91"/>
      <c r="D43" s="92"/>
      <c r="E43" s="93"/>
      <c r="F43" s="1"/>
      <c r="G43" s="1"/>
      <c r="H43" s="1"/>
      <c r="I43" s="1"/>
      <c r="J43" s="1"/>
    </row>
    <row r="44" spans="2:10">
      <c r="B44" s="1"/>
      <c r="C44" s="91"/>
      <c r="D44" s="92"/>
      <c r="E44" s="93"/>
      <c r="F44" s="1"/>
      <c r="G44" s="1"/>
      <c r="H44" s="1"/>
      <c r="I44" s="1"/>
      <c r="J44" s="1"/>
    </row>
    <row r="45" spans="2:10">
      <c r="B45" s="1"/>
      <c r="C45" s="91"/>
      <c r="D45" s="92"/>
      <c r="E45" s="93"/>
      <c r="F45" s="1"/>
      <c r="G45" s="1"/>
      <c r="H45" s="1"/>
      <c r="I45" s="1"/>
      <c r="J45" s="1"/>
    </row>
    <row r="46" spans="2:10">
      <c r="B46" s="1"/>
      <c r="C46" s="91"/>
      <c r="D46" s="92"/>
      <c r="E46" s="93"/>
      <c r="F46" s="1"/>
      <c r="G46" s="1"/>
      <c r="H46" s="1"/>
      <c r="I46" s="1"/>
      <c r="J46" s="1"/>
    </row>
    <row r="47" spans="2:10" ht="16.2" thickBot="1">
      <c r="B47" s="1"/>
      <c r="C47" s="94"/>
      <c r="D47" s="95"/>
      <c r="E47" s="96"/>
      <c r="F47" s="1"/>
      <c r="G47" s="1"/>
      <c r="H47" s="1"/>
      <c r="I47" s="1"/>
      <c r="J47" s="1"/>
    </row>
    <row r="48" spans="2:10">
      <c r="B48" s="1"/>
      <c r="C48" s="1"/>
      <c r="D48" s="1"/>
      <c r="E48" s="1"/>
      <c r="F48" s="1"/>
      <c r="G48" s="1"/>
      <c r="H48" s="1"/>
      <c r="I48" s="1"/>
      <c r="J48" s="1"/>
    </row>
    <row r="49" spans="2:10">
      <c r="B49" s="1"/>
      <c r="C49" s="1"/>
      <c r="D49" s="1"/>
      <c r="E49" s="1"/>
      <c r="F49" s="1"/>
      <c r="G49" s="1"/>
      <c r="H49" s="1"/>
      <c r="I49" s="1"/>
      <c r="J49" s="1"/>
    </row>
    <row r="50" spans="2:10">
      <c r="B50" s="1"/>
      <c r="C50" s="1"/>
      <c r="D50" s="1"/>
      <c r="E50" s="1"/>
      <c r="F50" s="1"/>
      <c r="G50" s="1"/>
      <c r="H50" s="1"/>
      <c r="I50" s="1"/>
      <c r="J50" s="1"/>
    </row>
    <row r="51" spans="2:10">
      <c r="B51" s="1"/>
      <c r="C51" s="1"/>
      <c r="D51" s="1"/>
      <c r="E51" s="1"/>
      <c r="F51" s="1"/>
      <c r="G51" s="1"/>
      <c r="H51" s="1"/>
      <c r="I51" s="1"/>
      <c r="J51" s="1"/>
    </row>
    <row r="52" spans="2:10">
      <c r="B52" s="1"/>
      <c r="C52" s="1"/>
      <c r="D52" s="1"/>
      <c r="E52" s="1"/>
      <c r="F52" s="1"/>
      <c r="G52" s="1"/>
      <c r="H52" s="1"/>
      <c r="I52" s="1"/>
      <c r="J52" s="1"/>
    </row>
    <row r="53" spans="2:10">
      <c r="B53" s="1"/>
      <c r="C53" s="1"/>
      <c r="D53" s="1"/>
      <c r="E53" s="1"/>
      <c r="F53" s="1"/>
      <c r="G53" s="1"/>
      <c r="H53" s="1"/>
      <c r="I53" s="1"/>
      <c r="J53" s="1"/>
    </row>
    <row r="54" spans="2:10">
      <c r="B54" s="1"/>
      <c r="C54" s="1"/>
      <c r="D54" s="1"/>
      <c r="E54" s="1"/>
      <c r="F54" s="1"/>
      <c r="G54" s="1"/>
      <c r="H54" s="1"/>
      <c r="I54" s="1"/>
      <c r="J54" s="1"/>
    </row>
    <row r="55" spans="2:10">
      <c r="B55" s="1"/>
      <c r="C55" s="1"/>
      <c r="D55" s="1"/>
      <c r="E55" s="1"/>
      <c r="F55" s="1"/>
      <c r="G55" s="1"/>
      <c r="H55" s="1"/>
      <c r="I55" s="1"/>
      <c r="J55" s="1"/>
    </row>
    <row r="56" spans="2:10">
      <c r="B56" s="1"/>
      <c r="C56" s="1"/>
      <c r="D56" s="1"/>
      <c r="E56" s="1"/>
      <c r="F56" s="1"/>
      <c r="G56" s="1"/>
      <c r="H56" s="1"/>
      <c r="I56" s="1"/>
      <c r="J56" s="1"/>
    </row>
  </sheetData>
  <mergeCells count="1">
    <mergeCell ref="D22:E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Alice's Spending</vt:lpstr>
      <vt:lpstr>Pedro's Budget</vt:lpstr>
      <vt:lpstr>Jana's Budget</vt:lpstr>
      <vt:lpstr>Tanisha and Daniel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cp:lastModifiedBy>
  <cp:revision/>
  <dcterms:created xsi:type="dcterms:W3CDTF">2017-02-08T17:07:57Z</dcterms:created>
  <dcterms:modified xsi:type="dcterms:W3CDTF">2023-01-25T15:58:33Z</dcterms:modified>
  <cp:category/>
  <cp:contentStatus/>
</cp:coreProperties>
</file>