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esktop\Leti\Programming\MATH 108X\"/>
    </mc:Choice>
  </mc:AlternateContent>
  <xr:revisionPtr revIDLastSave="0" documentId="13_ncr:1_{72F61555-3DAE-4BA8-AA4B-C51F46A93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D21" i="1"/>
  <c r="E21" i="1"/>
  <c r="B21" i="1"/>
  <c r="C20" i="1"/>
  <c r="D20" i="1"/>
  <c r="E20" i="1"/>
  <c r="B20" i="1"/>
  <c r="C18" i="1"/>
  <c r="D18" i="1"/>
  <c r="E18" i="1"/>
  <c r="B18" i="1"/>
  <c r="C17" i="1"/>
  <c r="D17" i="1"/>
  <c r="E17" i="1"/>
  <c r="B17" i="1"/>
  <c r="C16" i="1"/>
  <c r="D16" i="1"/>
  <c r="E16" i="1"/>
  <c r="B16" i="1"/>
  <c r="C14" i="1"/>
  <c r="D14" i="1"/>
  <c r="E14" i="1"/>
  <c r="B14" i="1"/>
  <c r="C13" i="1"/>
  <c r="D13" i="1"/>
  <c r="E13" i="1"/>
  <c r="B13" i="1"/>
  <c r="D12" i="1"/>
  <c r="E12" i="1"/>
  <c r="C12" i="1"/>
  <c r="B12" i="1"/>
</calcChain>
</file>

<file path=xl/sharedStrings.xml><?xml version="1.0" encoding="utf-8"?>
<sst xmlns="http://schemas.openxmlformats.org/spreadsheetml/2006/main" count="12" uniqueCount="12">
  <si>
    <t>Data Set A</t>
  </si>
  <si>
    <t>Data Set B</t>
  </si>
  <si>
    <t>Data Set C</t>
  </si>
  <si>
    <t>Data Set D</t>
  </si>
  <si>
    <t>Mean</t>
  </si>
  <si>
    <t>Median</t>
  </si>
  <si>
    <t>Mode</t>
  </si>
  <si>
    <t>Standard deviation</t>
  </si>
  <si>
    <t>Minimum</t>
  </si>
  <si>
    <t>Maximum</t>
  </si>
  <si>
    <t>80th percentile</t>
  </si>
  <si>
    <t>15th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</si>
</sst>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0" sqref="G20"/>
    </sheetView>
  </sheetViews>
  <sheetFormatPr defaultRowHeight="14.4" x14ac:dyDescent="0.3"/>
  <cols>
    <col min="1" max="1" width="18" bestFit="1" customWidth="1"/>
    <col min="2" max="5" width="17.33203125" style="1" customWidth="1"/>
  </cols>
  <sheetData>
    <row r="1" spans="1:5" ht="15" thickBot="1" x14ac:dyDescent="0.35"/>
    <row r="2" spans="1:5" x14ac:dyDescent="0.3">
      <c r="B2" s="8" t="s">
        <v>0</v>
      </c>
      <c r="C2" s="9" t="s">
        <v>1</v>
      </c>
      <c r="D2" s="9" t="s">
        <v>2</v>
      </c>
      <c r="E2" s="10" t="s">
        <v>3</v>
      </c>
    </row>
    <row r="3" spans="1:5" x14ac:dyDescent="0.3">
      <c r="B3" s="2">
        <v>3</v>
      </c>
      <c r="C3" s="3">
        <v>-120</v>
      </c>
      <c r="D3" s="3">
        <v>-1000</v>
      </c>
      <c r="E3" s="4">
        <v>1</v>
      </c>
    </row>
    <row r="4" spans="1:5" x14ac:dyDescent="0.3">
      <c r="B4" s="2">
        <v>4</v>
      </c>
      <c r="C4" s="3">
        <v>-60</v>
      </c>
      <c r="D4" s="3">
        <v>-999</v>
      </c>
      <c r="E4" s="4">
        <v>1.5</v>
      </c>
    </row>
    <row r="5" spans="1:5" x14ac:dyDescent="0.3">
      <c r="B5" s="2">
        <v>4</v>
      </c>
      <c r="C5" s="3">
        <v>-38</v>
      </c>
      <c r="D5" s="3">
        <v>-998</v>
      </c>
      <c r="E5" s="4">
        <v>2.5</v>
      </c>
    </row>
    <row r="6" spans="1:5" x14ac:dyDescent="0.3">
      <c r="B6" s="2">
        <v>4</v>
      </c>
      <c r="C6" s="3">
        <v>-18</v>
      </c>
      <c r="D6" s="3">
        <v>-997</v>
      </c>
      <c r="E6" s="4">
        <v>4</v>
      </c>
    </row>
    <row r="7" spans="1:5" x14ac:dyDescent="0.3">
      <c r="B7" s="2">
        <v>4</v>
      </c>
      <c r="C7" s="3">
        <v>4</v>
      </c>
      <c r="D7" s="3">
        <v>4</v>
      </c>
      <c r="E7" s="4">
        <v>4</v>
      </c>
    </row>
    <row r="8" spans="1:5" x14ac:dyDescent="0.3">
      <c r="B8" s="2">
        <v>4</v>
      </c>
      <c r="C8" s="3">
        <v>4</v>
      </c>
      <c r="D8" s="3">
        <v>4</v>
      </c>
      <c r="E8" s="4">
        <v>5</v>
      </c>
    </row>
    <row r="9" spans="1:5" x14ac:dyDescent="0.3">
      <c r="B9" s="2">
        <v>5</v>
      </c>
      <c r="C9" s="3">
        <v>64</v>
      </c>
      <c r="D9" s="3">
        <v>1001</v>
      </c>
      <c r="E9" s="4">
        <v>5.5</v>
      </c>
    </row>
    <row r="10" spans="1:5" x14ac:dyDescent="0.3">
      <c r="B10" s="2">
        <v>5</v>
      </c>
      <c r="C10" s="3">
        <v>74</v>
      </c>
      <c r="D10" s="3">
        <v>1002</v>
      </c>
      <c r="E10" s="4">
        <v>6.5</v>
      </c>
    </row>
    <row r="11" spans="1:5" ht="15" thickBot="1" x14ac:dyDescent="0.35">
      <c r="B11" s="5">
        <v>5</v>
      </c>
      <c r="C11" s="6">
        <v>128</v>
      </c>
      <c r="D11" s="6">
        <v>2021</v>
      </c>
      <c r="E11" s="7">
        <v>8</v>
      </c>
    </row>
    <row r="12" spans="1:5" x14ac:dyDescent="0.3">
      <c r="A12" t="s">
        <v>4</v>
      </c>
      <c r="B12" s="1">
        <f>AVERAGE(B3:B11)</f>
        <v>4.2222222222222223</v>
      </c>
      <c r="C12" s="1">
        <f>AVERAGE(C3:C11)</f>
        <v>4.2222222222222223</v>
      </c>
      <c r="D12" s="1">
        <f t="shared" ref="D12:E12" si="0">AVERAGE(D3:D11)</f>
        <v>4.2222222222222223</v>
      </c>
      <c r="E12" s="1">
        <f t="shared" si="0"/>
        <v>4.2222222222222223</v>
      </c>
    </row>
    <row r="13" spans="1:5" x14ac:dyDescent="0.3">
      <c r="A13" t="s">
        <v>5</v>
      </c>
      <c r="B13" s="1">
        <f>MEDIAN(B3:B11)</f>
        <v>4</v>
      </c>
      <c r="C13" s="1">
        <f t="shared" ref="C13:E13" si="1">MEDIAN(C3:C11)</f>
        <v>4</v>
      </c>
      <c r="D13" s="1">
        <f t="shared" si="1"/>
        <v>4</v>
      </c>
      <c r="E13" s="1">
        <f t="shared" si="1"/>
        <v>4</v>
      </c>
    </row>
    <row r="14" spans="1:5" x14ac:dyDescent="0.3">
      <c r="A14" t="s">
        <v>6</v>
      </c>
      <c r="B14" s="1">
        <f>MODE(B3:B11)</f>
        <v>4</v>
      </c>
      <c r="C14" s="1">
        <f t="shared" ref="C14:E14" si="2">MODE(C3:C11)</f>
        <v>4</v>
      </c>
      <c r="D14" s="1">
        <f t="shared" si="2"/>
        <v>4</v>
      </c>
      <c r="E14" s="1">
        <f t="shared" si="2"/>
        <v>4</v>
      </c>
    </row>
    <row r="16" spans="1:5" x14ac:dyDescent="0.3">
      <c r="A16" t="s">
        <v>7</v>
      </c>
      <c r="B16" s="1">
        <f>STDEV(B3:B11)</f>
        <v>0.66666666666666552</v>
      </c>
      <c r="C16" s="1">
        <f t="shared" ref="C16:E16" si="3">STDEV(C3:C11)</f>
        <v>75.49466500650523</v>
      </c>
      <c r="D16" s="1">
        <f t="shared" si="3"/>
        <v>1122.4043141597615</v>
      </c>
      <c r="E16" s="1">
        <f t="shared" si="3"/>
        <v>2.3063920838496741</v>
      </c>
    </row>
    <row r="17" spans="1:5" x14ac:dyDescent="0.3">
      <c r="A17" t="s">
        <v>8</v>
      </c>
      <c r="B17" s="1">
        <f>MIN(B3:B11)</f>
        <v>3</v>
      </c>
      <c r="C17" s="1">
        <f t="shared" ref="C17:E17" si="4">MIN(C3:C11)</f>
        <v>-120</v>
      </c>
      <c r="D17" s="1">
        <f t="shared" si="4"/>
        <v>-1000</v>
      </c>
      <c r="E17" s="1">
        <f t="shared" si="4"/>
        <v>1</v>
      </c>
    </row>
    <row r="18" spans="1:5" x14ac:dyDescent="0.3">
      <c r="A18" t="s">
        <v>9</v>
      </c>
      <c r="B18" s="1">
        <f>MAX(B3:B11)</f>
        <v>5</v>
      </c>
      <c r="C18" s="1">
        <f t="shared" ref="C18:E18" si="5">MAX(C3:C11)</f>
        <v>128</v>
      </c>
      <c r="D18" s="1">
        <f t="shared" si="5"/>
        <v>2021</v>
      </c>
      <c r="E18" s="1">
        <f t="shared" si="5"/>
        <v>8</v>
      </c>
    </row>
    <row r="20" spans="1:5" x14ac:dyDescent="0.3">
      <c r="A20" t="s">
        <v>10</v>
      </c>
      <c r="B20" s="1">
        <f>PERCENTILE(B3:B11, 0.8)</f>
        <v>5</v>
      </c>
      <c r="C20" s="1">
        <f t="shared" ref="C20:E20" si="6">PERCENTILE(C3:C11, 0.8)</f>
        <v>68</v>
      </c>
      <c r="D20" s="1">
        <f t="shared" si="6"/>
        <v>1001.4</v>
      </c>
      <c r="E20" s="1">
        <f t="shared" si="6"/>
        <v>5.9</v>
      </c>
    </row>
    <row r="21" spans="1:5" x14ac:dyDescent="0.3">
      <c r="A21" t="s">
        <v>11</v>
      </c>
      <c r="B21" s="1">
        <f>PERCENTILE(B3:B11, 0.15)</f>
        <v>4</v>
      </c>
      <c r="C21" s="1">
        <f t="shared" ref="C21:E21" si="7">PERCENTILE(C3:C11, 0.15)</f>
        <v>-55.599999999999994</v>
      </c>
      <c r="D21" s="1">
        <f t="shared" si="7"/>
        <v>-998.8</v>
      </c>
      <c r="E21" s="1">
        <f t="shared" si="7"/>
        <v>1.7000000000000002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david</cp:lastModifiedBy>
  <dcterms:created xsi:type="dcterms:W3CDTF">2018-01-20T22:51:18Z</dcterms:created>
  <dcterms:modified xsi:type="dcterms:W3CDTF">2023-01-30T19:33:35Z</dcterms:modified>
</cp:coreProperties>
</file>