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pesas" sheetId="1" r:id="rId4"/>
    <sheet state="visible" name="ent_transf" sheetId="2" r:id="rId5"/>
    <sheet state="visible" name="pg_faturas" sheetId="3" r:id="rId6"/>
    <sheet state="visible" name="tot_cat" sheetId="4" r:id="rId7"/>
    <sheet state="visible" name="tot_macro" sheetId="5" r:id="rId8"/>
    <sheet state="visible" name="tot_mes" sheetId="6" r:id="rId9"/>
    <sheet state="visible" name="categorias" sheetId="7" r:id="rId10"/>
  </sheets>
  <definedNames>
    <definedName hidden="1" localSheetId="0" name="_xlnm._FilterDatabase">despesas!$A$1:$I$930</definedName>
    <definedName hidden="1" localSheetId="1" name="_xlnm._FilterDatabase">ent_transf!$A$1:$G$35</definedName>
    <definedName hidden="1" localSheetId="6" name="_xlnm._FilterDatabase">categorias!$A$1:$B$54</definedName>
    <definedName hidden="1" localSheetId="0" name="Z_E92FEA3D_FD16_43E9_9779_E96BA057B5A1_.wvu.FilterData">despesas!$A$1:$K$930</definedName>
  </definedNames>
  <calcPr/>
  <customWorkbookViews>
    <customWorkbookView activeSheetId="0" maximized="1" windowHeight="0" windowWidth="0" guid="{E92FEA3D-FD16-43E9-9779-E96BA057B5A1}" name="Filtro 1"/>
  </customWorkbookViews>
  <pivotCaches>
    <pivotCache cacheId="0" r:id="rId11"/>
    <pivotCache cacheId="1" r:id="rId12"/>
  </pivotCaches>
  <extLst>
    <ext uri="GoogleSheetsCustomDataVersion1">
      <go:sheetsCustomData xmlns:go="http://customooxmlschemas.google.com/" r:id="rId13" roundtripDataSignature="AMtx7milNAWs7hPUlNiQAS6VvmKP0GvhlQ=="/>
    </ext>
  </extLst>
</workbook>
</file>

<file path=xl/sharedStrings.xml><?xml version="1.0" encoding="utf-8"?>
<sst xmlns="http://schemas.openxmlformats.org/spreadsheetml/2006/main" count="422" uniqueCount="109">
  <si>
    <t>data</t>
  </si>
  <si>
    <t>categoria</t>
  </si>
  <si>
    <t>valor</t>
  </si>
  <si>
    <t>canal</t>
  </si>
  <si>
    <t>pago?</t>
  </si>
  <si>
    <t>mes_num</t>
  </si>
  <si>
    <t>mes</t>
  </si>
  <si>
    <t>ano</t>
  </si>
  <si>
    <t>macro</t>
  </si>
  <si>
    <t>fatura paga</t>
  </si>
  <si>
    <t>concat</t>
  </si>
  <si>
    <t xml:space="preserve"> </t>
  </si>
  <si>
    <t>móveis</t>
  </si>
  <si>
    <t>cartão inter</t>
  </si>
  <si>
    <t>google storage</t>
  </si>
  <si>
    <t>cartão nubank</t>
  </si>
  <si>
    <t>estacionamento</t>
  </si>
  <si>
    <t>supermercado / padaria</t>
  </si>
  <si>
    <t>higiene pessoal</t>
  </si>
  <si>
    <t>spotify</t>
  </si>
  <si>
    <t>presentes</t>
  </si>
  <si>
    <t>nubank</t>
  </si>
  <si>
    <t>sim</t>
  </si>
  <si>
    <t>comer fora</t>
  </si>
  <si>
    <t>utensílios / casa</t>
  </si>
  <si>
    <t>óculos / lentes</t>
  </si>
  <si>
    <t>oi</t>
  </si>
  <si>
    <t>vivo</t>
  </si>
  <si>
    <t>aposentadoria</t>
  </si>
  <si>
    <t>das mei</t>
  </si>
  <si>
    <t>aluguel</t>
  </si>
  <si>
    <t>eletro</t>
  </si>
  <si>
    <t>banco de origem</t>
  </si>
  <si>
    <t>banco de destino</t>
  </si>
  <si>
    <t>inter</t>
  </si>
  <si>
    <t>mês</t>
  </si>
  <si>
    <t>cartão</t>
  </si>
  <si>
    <t>pago</t>
  </si>
  <si>
    <t>total</t>
  </si>
  <si>
    <t>SUM of valor</t>
  </si>
  <si>
    <t/>
  </si>
  <si>
    <t>Total geral</t>
  </si>
  <si>
    <t>alimentação</t>
  </si>
  <si>
    <t>casa</t>
  </si>
  <si>
    <t>contas</t>
  </si>
  <si>
    <t>investimentos</t>
  </si>
  <si>
    <t>saúde</t>
  </si>
  <si>
    <t>social</t>
  </si>
  <si>
    <t>streamings</t>
  </si>
  <si>
    <t>tarifas</t>
  </si>
  <si>
    <t>transporte</t>
  </si>
  <si>
    <t>sobras mensais</t>
  </si>
  <si>
    <t>banco</t>
  </si>
  <si>
    <t>cash</t>
  </si>
  <si>
    <t>banco do brasil</t>
  </si>
  <si>
    <t>Categorias</t>
  </si>
  <si>
    <t>Macro</t>
  </si>
  <si>
    <t>Canais</t>
  </si>
  <si>
    <t>academia</t>
  </si>
  <si>
    <t>janeiro</t>
  </si>
  <si>
    <t>acessórios</t>
  </si>
  <si>
    <t>vestuário</t>
  </si>
  <si>
    <t>fevereiro</t>
  </si>
  <si>
    <t>março</t>
  </si>
  <si>
    <t>alura</t>
  </si>
  <si>
    <t>conhecimento</t>
  </si>
  <si>
    <t>abril</t>
  </si>
  <si>
    <t>maio</t>
  </si>
  <si>
    <t>cacau</t>
  </si>
  <si>
    <t>junho</t>
  </si>
  <si>
    <t>calçados</t>
  </si>
  <si>
    <t>julho</t>
  </si>
  <si>
    <t>carro</t>
  </si>
  <si>
    <t>agosto</t>
  </si>
  <si>
    <t>combustível</t>
  </si>
  <si>
    <t>setembro</t>
  </si>
  <si>
    <t>outubro</t>
  </si>
  <si>
    <t>comprar casa</t>
  </si>
  <si>
    <t>novembro</t>
  </si>
  <si>
    <t>consultas médicas</t>
  </si>
  <si>
    <t>dezembro</t>
  </si>
  <si>
    <t>corrida</t>
  </si>
  <si>
    <t>educação / cursos</t>
  </si>
  <si>
    <t>gasto personalizado 10</t>
  </si>
  <si>
    <t>gasto personalizado 11</t>
  </si>
  <si>
    <t>gasto personalizado 12</t>
  </si>
  <si>
    <t>gasto personalizado 13</t>
  </si>
  <si>
    <t>gasto personalizado 14</t>
  </si>
  <si>
    <t>gasto personalizado 15</t>
  </si>
  <si>
    <t>gasto personalizado 16</t>
  </si>
  <si>
    <t>gasto personalizado 5</t>
  </si>
  <si>
    <t>gasto personalizado 6</t>
  </si>
  <si>
    <t>gasto personalizado 7</t>
  </si>
  <si>
    <t>gasto personalizado 8</t>
  </si>
  <si>
    <t>gasto personalizado 9</t>
  </si>
  <si>
    <t>kindle unlimited</t>
  </si>
  <si>
    <t>livros</t>
  </si>
  <si>
    <t>maquiagem</t>
  </si>
  <si>
    <t>material de escritório</t>
  </si>
  <si>
    <t>medicamentos</t>
  </si>
  <si>
    <t>ônibus</t>
  </si>
  <si>
    <t>procedimentos</t>
  </si>
  <si>
    <t>rolês</t>
  </si>
  <si>
    <t>roupas</t>
  </si>
  <si>
    <t>tarifas bancárias</t>
  </si>
  <si>
    <t>terapia</t>
  </si>
  <si>
    <t>uber</t>
  </si>
  <si>
    <t>viagens</t>
  </si>
  <si>
    <t>cosméticos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</si>
</sst>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R$&quot;\ #,##0.00;[Red]\-&quot;R$&quot;\ #,##0.00"/>
    <numFmt numFmtId="166" formatCode="[$R$ -416]#,##0.00"/>
  </numFmts>
  <fonts count="6">
    <font>
      <sz val="11.0"/>
      <color theme="1"/>
      <name val="Calibri"/>
      <scheme val="minor"/>
    </font>
    <font>
      <b/>
      <sz val="9.0"/>
      <color theme="1"/>
      <name val="Ubuntu"/>
    </font>
    <font>
      <sz val="9.0"/>
      <color theme="1"/>
      <name val="Ubuntu"/>
    </font>
    <font>
      <color theme="1"/>
      <name val="Arial"/>
    </font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2" numFmtId="164" xfId="0" applyAlignment="1" applyBorder="1" applyFont="1" applyNumberFormat="1">
      <alignment horizontal="righ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5" xfId="0" applyAlignment="1" applyBorder="1" applyFont="1" applyNumberFormat="1">
      <alignment horizontal="righ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horizontal="right" shrinkToFit="0" vertical="center" wrapText="1"/>
    </xf>
    <xf borderId="1" fillId="0" fontId="2" numFmtId="166" xfId="0" applyAlignment="1" applyBorder="1" applyFont="1" applyNumberFormat="1">
      <alignment readingOrder="0" shrinkToFit="0" vertical="center" wrapText="1"/>
    </xf>
    <xf borderId="1" fillId="0" fontId="2" numFmtId="166" xfId="0" applyAlignment="1" applyBorder="1" applyFont="1" applyNumberFormat="1">
      <alignment horizontal="right"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1" fillId="0" fontId="2" numFmtId="166" xfId="0" applyAlignment="1" applyBorder="1" applyFont="1" applyNumberFormat="1">
      <alignment horizontal="right" readingOrder="0" shrinkToFit="0" vertical="center" wrapText="1"/>
    </xf>
    <xf borderId="1" fillId="0" fontId="2" numFmtId="166" xfId="0" applyAlignment="1" applyBorder="1" applyFont="1" applyNumberFormat="1">
      <alignment shrinkToFit="0" vertical="center" wrapText="1"/>
    </xf>
    <xf borderId="1" fillId="0" fontId="2" numFmtId="164" xfId="0" applyAlignment="1" applyBorder="1" applyFont="1" applyNumberFormat="1">
      <alignment vertical="center"/>
    </xf>
    <xf borderId="1" fillId="0" fontId="2" numFmtId="0" xfId="0" applyAlignment="1" applyBorder="1" applyFont="1">
      <alignment vertical="center"/>
    </xf>
    <xf borderId="1" fillId="0" fontId="2" numFmtId="166" xfId="0" applyAlignment="1" applyBorder="1" applyFont="1" applyNumberFormat="1">
      <alignment vertical="center"/>
    </xf>
    <xf borderId="2" fillId="2" fontId="2" numFmtId="0" xfId="0" applyAlignment="1" applyBorder="1" applyFill="1" applyFont="1">
      <alignment horizontal="center" vertical="center"/>
    </xf>
    <xf borderId="3" fillId="0" fontId="2" numFmtId="164" xfId="0" applyAlignment="1" applyBorder="1" applyFont="1" applyNumberFormat="1">
      <alignment horizontal="center" vertical="center"/>
    </xf>
    <xf borderId="3" fillId="0" fontId="2" numFmtId="166" xfId="0" applyAlignment="1" applyBorder="1" applyFont="1" applyNumberForma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3" fillId="0" fontId="2" numFmtId="166" xfId="0" applyAlignment="1" applyBorder="1" applyFont="1" applyNumberFormat="1">
      <alignment horizontal="center" vertical="center"/>
    </xf>
    <xf borderId="0" fillId="0" fontId="3" numFmtId="164" xfId="0" applyAlignment="1" applyFont="1" applyNumberFormat="1">
      <alignment vertical="center"/>
    </xf>
    <xf borderId="0" fillId="0" fontId="3" numFmtId="166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0" fontId="4" numFmtId="164" xfId="0" applyAlignment="1" applyFont="1" applyNumberFormat="1">
      <alignment vertical="center"/>
    </xf>
    <xf borderId="0" fillId="0" fontId="4" numFmtId="166" xfId="0" applyAlignment="1" applyFont="1" applyNumberFormat="1">
      <alignment vertical="center"/>
    </xf>
    <xf borderId="0" fillId="0" fontId="4" numFmtId="0" xfId="0" applyAlignment="1" applyFont="1">
      <alignment vertical="center"/>
    </xf>
    <xf borderId="2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3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166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5" numFmtId="0" xfId="0" applyFont="1"/>
    <xf borderId="0" fillId="0" fontId="5" numFmtId="166" xfId="0" applyFont="1" applyNumberFormat="1"/>
    <xf borderId="0" fillId="0" fontId="5" numFmtId="165" xfId="0" applyFont="1" applyNumberFormat="1"/>
    <xf borderId="0" fillId="0" fontId="2" numFmtId="166" xfId="0" applyFont="1" applyNumberFormat="1"/>
    <xf borderId="1" fillId="3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930" sheet="despesas"/>
  </cacheSource>
  <cacheFields>
    <cacheField name="data" numFmtId="164">
      <sharedItems containsDate="1" containsString="0" containsBlank="1">
        <d v="2023-01-01T00:00:00Z"/>
        <d v="2023-01-08T00:00:00Z"/>
        <d v="2023-02-01T00:00:00Z"/>
        <d v="2023-03-01T00:00:00Z"/>
        <d v="2023-04-01T00:00:00Z"/>
        <d v="2023-05-01T00:00:00Z"/>
        <d v="2023-05-06T00:00:00Z"/>
        <d v="2023-06-01T00:00:00Z"/>
        <d v="2023-07-01T00:00:00Z"/>
        <d v="2023-07-06T00:00:00Z"/>
        <d v="2023-08-01T00:00:00Z"/>
        <d v="2023-08-05T00:00:00Z"/>
        <d v="2023-09-01T00:00:00Z"/>
        <d v="2023-09-06T00:00:00Z"/>
        <d v="2023-10-01T00:00:00Z"/>
        <d v="2023-10-06T00:00:00Z"/>
        <d v="2023-11-01T00:00:00Z"/>
        <d v="2023-11-06T00:00:00Z"/>
        <d v="2023-12-01T00:00:00Z"/>
        <d v="2023-12-06T00:00:00Z"/>
        <m/>
      </sharedItems>
    </cacheField>
    <cacheField name="categoria" numFmtId="0">
      <sharedItems containsBlank="1">
        <s v="móveis"/>
        <s v="google storage"/>
        <s v="estacionamento"/>
        <s v="supermercado / padaria"/>
        <s v="higiene pessoal"/>
        <s v="spotify"/>
        <s v="presentes"/>
        <s v="comer fora"/>
        <s v="utensílios / casa"/>
        <s v="óculos / lentes"/>
        <s v="oi"/>
        <s v="vivo"/>
        <s v="aposentadoria"/>
        <s v="das mei"/>
        <s v="aluguel"/>
        <s v="eletro"/>
        <m/>
      </sharedItems>
    </cacheField>
    <cacheField name="valor" numFmtId="165">
      <sharedItems containsString="0" containsBlank="1" containsNumber="1">
        <n v="300.0"/>
        <n v="7.0"/>
        <n v="9.0"/>
        <n v="10.0"/>
        <n v="24.0"/>
        <n v="25.0"/>
        <n v="30.0"/>
        <n v="175.0"/>
        <n v="90.0"/>
        <n v="120.0"/>
        <n v="80.0"/>
        <n v="100.0"/>
        <n v="150.0"/>
        <n v="132.0"/>
        <n v="174.84"/>
        <n v="50.0"/>
        <n v="20.0"/>
        <n v="70.0"/>
        <n v="130.0"/>
        <n v="15.0"/>
        <n v="8.0"/>
        <n v="40.0"/>
        <n v="60.0"/>
        <n v="500.0"/>
        <n v="200.0"/>
        <n v="360.0"/>
        <n v="1820.0"/>
        <n v="110.0"/>
        <n v="24.9"/>
        <n v="230.0"/>
        <n v="600.0"/>
        <n v="140.0"/>
        <n v="700.0"/>
        <n v="400.0"/>
        <m/>
      </sharedItems>
    </cacheField>
    <cacheField name="canal" numFmtId="0">
      <sharedItems containsBlank="1">
        <s v="cartão inter"/>
        <s v="cartão nubank"/>
        <s v="nubank"/>
        <m/>
      </sharedItems>
    </cacheField>
    <cacheField name="pago?" numFmtId="0">
      <sharedItems>
        <s v="não"/>
        <s v="sim"/>
      </sharedItems>
    </cacheField>
    <cacheField name="mes_num">
      <sharedItems containsMixedTypes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s v=""/>
      </sharedItems>
    </cacheField>
    <cacheField name="mes" numFmtId="0">
      <sharedItems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  <s v=""/>
      </sharedItems>
    </cacheField>
    <cacheField name="ano">
      <sharedItems containsMixedTypes="1" containsNumber="1" containsInteger="1">
        <n v="2023.0"/>
        <s v=""/>
      </sharedItems>
    </cacheField>
    <cacheField name="macro" numFmtId="0">
      <sharedItems>
        <s v="casa"/>
        <s v="streamings"/>
        <s v="transporte"/>
        <s v="alimentação"/>
        <s v="saúde"/>
        <s v="social"/>
        <s v="contas"/>
        <s v="investimentos"/>
        <s v="tarifas"/>
        <s v=""/>
      </sharedItems>
    </cacheField>
    <cacheField name="fatura paga" numFmtId="0">
      <sharedItems>
        <b v="0"/>
        <e v="#N/A"/>
      </sharedItems>
    </cacheField>
    <cacheField name="concat" numFmtId="0">
      <sharedItems>
        <s v="cartão inter 1/2023"/>
        <s v="cartão nubank 1/2023"/>
        <s v="nubank 1/2023"/>
        <s v="cartão inter 2/2023"/>
        <s v="cartão nubank 2/2023"/>
        <s v=" 2/2023"/>
        <s v="cartão inter 3/2023"/>
        <s v="cartão nubank 3/2023"/>
        <s v=" 3/2023"/>
        <s v="cartão inter 4/2023"/>
        <s v="cartão nubank 4/2023"/>
        <s v=" 4/2023"/>
        <s v="cartão inter 5/2023"/>
        <s v="cartão nubank 5/2023"/>
        <s v=" 5/2023"/>
        <s v="cartão inter 6/2023"/>
        <s v="cartão nubank 6/2023"/>
        <s v=" 6/2023"/>
        <s v="cartão inter 7/2023"/>
        <s v="cartão nubank 7/2023"/>
        <s v=" 7/2023"/>
        <s v="cartão nubank 8/2023"/>
        <s v=" 8/2023"/>
        <s v="cartão nubank 9/2023"/>
        <s v=" 9/2023"/>
        <s v="cartão nubank 10/2023"/>
        <s v=" 10/2023"/>
        <s v="cartão nubank 11/2023"/>
        <s v=" 11/2023"/>
        <s v="cartão nubank 12/2023"/>
        <s v=" 12/2023"/>
        <s v=" /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999" sheet="ent_transf"/>
  </cacheSource>
  <cacheFields>
    <cacheField name="data" numFmtId="164">
      <sharedItems containsDate="1" containsString="0" containsBlank="1">
        <d v="2023-01-05T00:00:00Z"/>
        <d v="2023-01-06T00:00:00Z"/>
        <d v="2023-01-08T00:00:00Z"/>
        <d v="2023-02-01T00:00:00Z"/>
        <d v="2023-03-01T00:00:00Z"/>
        <d v="2023-04-01T00:00:00Z"/>
        <d v="2023-05-01T00:00:00Z"/>
        <d v="2023-06-01T00:00:00Z"/>
        <d v="2023-07-01T00:00:00Z"/>
        <d v="2023-08-01T00:00:00Z"/>
        <d v="2023-09-01T00:00:00Z"/>
        <d v="2023-10-01T00:00:00Z"/>
        <d v="2023-11-01T00:00:00Z"/>
        <d v="2023-12-01T00:00:00Z"/>
        <m/>
      </sharedItems>
    </cacheField>
    <cacheField name="valor" numFmtId="166">
      <sharedItems containsString="0" containsBlank="1" containsNumber="1" containsInteger="1">
        <n v="2000.0"/>
        <n v="300.0"/>
        <n v="200.0"/>
        <n v="4000.0"/>
        <n v="500.0"/>
        <n v="30.0"/>
        <n v="3000.0"/>
        <m/>
      </sharedItems>
    </cacheField>
    <cacheField name="banco de origem" numFmtId="0">
      <sharedItems containsBlank="1">
        <m/>
        <s v="inter"/>
      </sharedItems>
    </cacheField>
    <cacheField name="banco de destino" numFmtId="0">
      <sharedItems containsBlank="1">
        <s v="inter"/>
        <s v="nubank"/>
        <m/>
      </sharedItems>
    </cacheField>
    <cacheField name="mes_num">
      <sharedItems containsMixedTypes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s v=""/>
      </sharedItems>
    </cacheField>
    <cacheField name="mes" numFmtId="0">
      <sharedItems containsBlank="1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  <e v="#N/A"/>
        <m/>
      </sharedItems>
    </cacheField>
    <cacheField name="ano">
      <sharedItems containsMixedTypes="1" containsNumber="1" containsInteger="1">
        <n v="2023.0"/>
        <s v="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  <cacheField name=" 19" numFmtId="0">
      <sharedItems containsString="0" containsBlank="1">
        <m/>
      </sharedItems>
    </cacheField>
    <cacheField name=" 20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ot_cat" cacheId="0" dataCaption="" compact="0" compactData="0">
  <location ref="A1:O20" firstHeaderRow="0" firstDataRow="1" firstDataCol="1"/>
  <pivotFields>
    <pivotField name="da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ia" axis="axisRow" compact="0" outline="0" multipleItemSelectionAllowed="1" showAll="0" sortType="ascending">
      <items>
        <item x="16"/>
        <item x="14"/>
        <item x="12"/>
        <item x="7"/>
        <item x="13"/>
        <item x="15"/>
        <item x="2"/>
        <item x="1"/>
        <item x="4"/>
        <item x="0"/>
        <item x="9"/>
        <item x="10"/>
        <item x="6"/>
        <item x="5"/>
        <item x="3"/>
        <item x="8"/>
        <item x="11"/>
        <item t="default"/>
      </items>
    </pivotField>
    <pivotField name="valor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canal" compact="0" outline="0" multipleItemSelectionAllowed="1" showAll="0">
      <items>
        <item x="0"/>
        <item x="1"/>
        <item x="2"/>
        <item x="3"/>
        <item t="default"/>
      </items>
    </pivotField>
    <pivotField name="pago?" compact="0" outline="0" multipleItemSelectionAllowed="1" showAll="0">
      <items>
        <item x="0"/>
        <item x="1"/>
        <item t="default"/>
      </items>
    </pivotField>
    <pivotField name="mes_num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ano" compact="0" outline="0" multipleItemSelectionAllowed="1" showAll="0">
      <items>
        <item x="0"/>
        <item x="1"/>
        <item t="default"/>
      </items>
    </pivotField>
    <pivotField name="macr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fatura paga" compact="0" outline="0" multipleItemSelectionAllowed="1" showAll="0">
      <items>
        <item x="0"/>
        <item x="1"/>
        <item t="default"/>
      </items>
    </pivotField>
    <pivotField name="conc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</pivotFields>
  <rowFields>
    <field x="1"/>
  </rowFields>
  <colFields>
    <field x="5"/>
  </colFields>
  <dataFields>
    <dataField name="SUM of valor" fld="2" baseField="0"/>
  </dataFields>
</pivotTableDefinition>
</file>

<file path=xl/pivotTables/pivotTable2.xml><?xml version="1.0" encoding="utf-8"?>
<pivotTableDefinition xmlns="http://schemas.openxmlformats.org/spreadsheetml/2006/main" name="tot_macro" cacheId="0" dataCaption="" compact="0" compactData="0">
  <location ref="A1:O13" firstHeaderRow="0" firstDataRow="1" firstDataCol="1"/>
  <pivotFields>
    <pivotField name="da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alor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canal" compact="0" outline="0" multipleItemSelectionAllowed="1" showAll="0">
      <items>
        <item x="0"/>
        <item x="1"/>
        <item x="2"/>
        <item x="3"/>
        <item t="default"/>
      </items>
    </pivotField>
    <pivotField name="pago?" compact="0" outline="0" multipleItemSelectionAllowed="1" showAll="0">
      <items>
        <item x="0"/>
        <item x="1"/>
        <item t="default"/>
      </items>
    </pivotField>
    <pivotField name="mes_num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ano" compact="0" outline="0" multipleItemSelectionAllowed="1" showAll="0">
      <items>
        <item x="0"/>
        <item x="1"/>
        <item t="default"/>
      </items>
    </pivotField>
    <pivotField name="macro" axis="axisRow" compact="0" outline="0" multipleItemSelectionAllowed="1" showAll="0" sortType="ascending">
      <items>
        <item x="9"/>
        <item x="3"/>
        <item x="0"/>
        <item x="6"/>
        <item x="7"/>
        <item x="4"/>
        <item x="5"/>
        <item x="1"/>
        <item x="8"/>
        <item x="2"/>
        <item t="default"/>
      </items>
    </pivotField>
    <pivotField name="fatura paga" compact="0" outline="0" multipleItemSelectionAllowed="1" showAll="0">
      <items>
        <item x="0"/>
        <item x="1"/>
        <item t="default"/>
      </items>
    </pivotField>
    <pivotField name="conc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</pivotFields>
  <rowFields>
    <field x="8"/>
  </rowFields>
  <colFields>
    <field x="5"/>
  </colFields>
  <dataFields>
    <dataField name="SUM of valor" fld="2" baseField="0"/>
  </dataFields>
</pivotTableDefinition>
</file>

<file path=xl/pivotTables/pivotTable3.xml><?xml version="1.0" encoding="utf-8"?>
<pivotTableDefinition xmlns="http://schemas.openxmlformats.org/spreadsheetml/2006/main" name="tot_mes" cacheId="1" dataCaption="" compact="0" compactData="0">
  <location ref="A1:B15" firstHeaderRow="0" firstDataRow="1" firstDataCol="0"/>
  <pivotFields>
    <pivotField name="da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or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anco de origem" compact="0" outline="0" multipleItemSelectionAllowed="1" showAll="0">
      <items>
        <item x="0"/>
        <item x="1"/>
        <item t="default"/>
      </items>
    </pivotField>
    <pivotField name="banco de destino" compact="0" outline="0" multipleItemSelectionAllowed="1" showAll="0">
      <items>
        <item x="0"/>
        <item x="1"/>
        <item x="2"/>
        <item t="default"/>
      </items>
    </pivotField>
    <pivotField name="mes_num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no" compact="0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</pivotFields>
  <rowFields>
    <field x="4"/>
  </rowFields>
  <dataFields>
    <dataField name="SUM of valor" fld="1" baseField="0"/>
  </dataFields>
</pivotTableDefinition>
</file>

<file path=xl/pivotTables/pivotTable4.xml><?xml version="1.0" encoding="utf-8"?>
<pivotTableDefinition xmlns="http://schemas.openxmlformats.org/spreadsheetml/2006/main" name="tot_mes 2" cacheId="0" dataCaption="" compact="0" compactData="0">
  <location ref="D1:E15" firstHeaderRow="0" firstDataRow="1" firstDataCol="0"/>
  <pivotFields>
    <pivotField name="da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alor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canal" compact="0" outline="0" multipleItemSelectionAllowed="1" showAll="0">
      <items>
        <item x="0"/>
        <item x="1"/>
        <item x="2"/>
        <item x="3"/>
        <item t="default"/>
      </items>
    </pivotField>
    <pivotField name="pago?" compact="0" outline="0" multipleItemSelectionAllowed="1" showAll="0">
      <items>
        <item x="0"/>
        <item x="1"/>
        <item t="default"/>
      </items>
    </pivotField>
    <pivotField name="mes_num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ano" compact="0" outline="0" multipleItemSelectionAllowed="1" showAll="0">
      <items>
        <item x="0"/>
        <item x="1"/>
        <item t="default"/>
      </items>
    </pivotField>
    <pivotField name="macr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fatura paga" compact="0" outline="0" multipleItemSelectionAllowed="1" showAll="0">
      <items>
        <item x="0"/>
        <item x="1"/>
        <item t="default"/>
      </items>
    </pivotField>
    <pivotField name="conc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</pivotFields>
  <rowFields>
    <field x="5"/>
  </rowFields>
  <dataFields>
    <dataField name="SUM of valor" fld="2" baseField="0"/>
  </dataFields>
</pivotTableDefinition>
</file>

<file path=xl/pivotTables/pivotTable5.xml><?xml version="1.0" encoding="utf-8"?>
<pivotTableDefinition xmlns="http://schemas.openxmlformats.org/spreadsheetml/2006/main" name="tot_mes 3" cacheId="1" dataCaption="" compact="0" compactData="0">
  <location ref="A19:B21" firstHeaderRow="0" firstDataRow="1" firstDataCol="0" rowPageCount="1" colPageCount="1"/>
  <pivotFields>
    <pivotField name="da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or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anco de origem" axis="axisPage" compact="0" outline="0" multipleItemSelectionAllowed="1" showAll="0">
      <items>
        <item h="1" x="0"/>
        <item x="1"/>
        <item t="default"/>
      </items>
    </pivotField>
    <pivotField name="banco de destino" compact="0" outline="0" multipleItemSelectionAllowed="1" showAll="0">
      <items>
        <item x="0"/>
        <item x="1"/>
        <item x="2"/>
        <item t="default"/>
      </items>
    </pivotField>
    <pivotField name="mes_num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no" compact="0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</pivotFields>
  <rowFields>
    <field x="4"/>
  </rowFields>
  <pageFields>
    <pageField fld="2"/>
  </pageFields>
  <dataFields>
    <dataField name="SUM of valor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pivotTable" Target="../pivotTables/pivotTable5.xm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1"/>
  <cols>
    <col customWidth="1" min="1" max="1" width="15.43"/>
    <col customWidth="1" min="2" max="2" width="22.43"/>
    <col customWidth="1" min="3" max="3" width="16.0"/>
    <col customWidth="1" min="4" max="4" width="23.43"/>
    <col customWidth="1" min="5" max="6" width="11.86"/>
    <col customWidth="1" min="7" max="8" width="9.14"/>
    <col customWidth="1" min="9" max="9" width="22.0"/>
    <col customWidth="1" hidden="1" min="10" max="10" width="12.0" outlineLevel="1"/>
    <col customWidth="1" hidden="1" min="11" max="11" width="28.43" outlineLevel="1"/>
    <col collapsed="1" customWidth="1" min="12" max="12" width="9.14"/>
    <col customWidth="1" min="13" max="13" width="9.14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  <c r="T1" s="3" t="s">
        <v>11</v>
      </c>
      <c r="U1" s="3" t="s">
        <v>11</v>
      </c>
      <c r="V1" s="3" t="s">
        <v>11</v>
      </c>
      <c r="W1" s="3" t="s">
        <v>11</v>
      </c>
      <c r="X1" s="3" t="s">
        <v>11</v>
      </c>
      <c r="Y1" s="3" t="s">
        <v>11</v>
      </c>
      <c r="Z1" s="3" t="s">
        <v>11</v>
      </c>
    </row>
    <row r="2">
      <c r="A2" s="4">
        <v>44927.0</v>
      </c>
      <c r="B2" s="5" t="s">
        <v>12</v>
      </c>
      <c r="C2" s="6">
        <v>300.0</v>
      </c>
      <c r="D2" s="7" t="s">
        <v>13</v>
      </c>
      <c r="E2" s="7" t="str">
        <f t="shared" ref="E2:E8" si="1">if(or(D2="cartão inter",D2="cartão nubank"),if(J2=FALSE,"não","sim"),"não")</f>
        <v>não</v>
      </c>
      <c r="F2" s="8">
        <f t="shared" ref="F2:F930" si="2">if(isblank(A2),"",month(A2))</f>
        <v>1</v>
      </c>
      <c r="G2" s="8" t="str">
        <f>if(ISBLANK(A2),"",VLOOKUP(F2,categorias!$F$2:$G$13,2,0))</f>
        <v>janeiro</v>
      </c>
      <c r="H2" s="8">
        <f>if(ISBLANK(A2),"",year(A2))</f>
        <v>2023</v>
      </c>
      <c r="I2" s="5" t="str">
        <f>IF(ISBLANK(B2),"",VLOOKUP(B2,categorias!A:B,2,0))</f>
        <v>casa</v>
      </c>
      <c r="J2" s="9" t="b">
        <f>VLOOKUP(K2,pg_faturas!D:F,2,0)</f>
        <v>0</v>
      </c>
      <c r="K2" s="9" t="str">
        <f t="shared" ref="K2:K930" si="3">CONCATENATE(D2," ",F2,"/",H2)</f>
        <v>cartão inter 1/2023</v>
      </c>
      <c r="L2" s="9"/>
      <c r="M2" s="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44927.0</v>
      </c>
      <c r="B3" s="5" t="s">
        <v>14</v>
      </c>
      <c r="C3" s="10">
        <v>7.0</v>
      </c>
      <c r="D3" s="7" t="s">
        <v>15</v>
      </c>
      <c r="E3" s="7" t="str">
        <f t="shared" si="1"/>
        <v>não</v>
      </c>
      <c r="F3" s="8">
        <f t="shared" si="2"/>
        <v>1</v>
      </c>
      <c r="G3" s="8" t="str">
        <f>if(ISBLANK(A3),"",VLOOKUP(F3,categorias!$F$2:$G$13,2,0))</f>
        <v>janeiro</v>
      </c>
      <c r="H3" s="8">
        <f t="shared" ref="H3:H4" si="4">year(A3)</f>
        <v>2023</v>
      </c>
      <c r="I3" s="5" t="str">
        <f>IF(ISBLANK(B3),"",VLOOKUP(B3,categorias!A:B,2,0))</f>
        <v>streamings</v>
      </c>
      <c r="J3" s="9" t="b">
        <f>VLOOKUP(K3,pg_faturas!D:F,2,0)</f>
        <v>0</v>
      </c>
      <c r="K3" s="9" t="str">
        <f t="shared" si="3"/>
        <v>cartão nubank 1/2023</v>
      </c>
      <c r="L3" s="9"/>
      <c r="M3" s="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44927.0</v>
      </c>
      <c r="B4" s="5" t="s">
        <v>16</v>
      </c>
      <c r="C4" s="11">
        <v>9.0</v>
      </c>
      <c r="D4" s="7" t="s">
        <v>15</v>
      </c>
      <c r="E4" s="7" t="str">
        <f t="shared" si="1"/>
        <v>não</v>
      </c>
      <c r="F4" s="8">
        <f t="shared" si="2"/>
        <v>1</v>
      </c>
      <c r="G4" s="8" t="str">
        <f>if(ISBLANK(A4),"",VLOOKUP(F4,categorias!$F$2:$G$13,2,0))</f>
        <v>janeiro</v>
      </c>
      <c r="H4" s="8">
        <f t="shared" si="4"/>
        <v>2023</v>
      </c>
      <c r="I4" s="5" t="str">
        <f>IF(ISBLANK(B4),"",VLOOKUP(B4,categorias!A:B,2,0))</f>
        <v>transporte</v>
      </c>
      <c r="J4" s="9" t="b">
        <f>VLOOKUP(K4,pg_faturas!D:F,2,0)</f>
        <v>0</v>
      </c>
      <c r="K4" s="9" t="str">
        <f t="shared" si="3"/>
        <v>cartão nubank 1/2023</v>
      </c>
      <c r="L4" s="9"/>
      <c r="M4" s="9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44927.0</v>
      </c>
      <c r="B5" s="5" t="s">
        <v>17</v>
      </c>
      <c r="C5" s="10">
        <v>10.0</v>
      </c>
      <c r="D5" s="7" t="s">
        <v>15</v>
      </c>
      <c r="E5" s="7" t="str">
        <f t="shared" si="1"/>
        <v>não</v>
      </c>
      <c r="F5" s="8">
        <f t="shared" si="2"/>
        <v>1</v>
      </c>
      <c r="G5" s="8" t="str">
        <f>if(ISBLANK(A5),"",VLOOKUP(F5,categorias!$F$2:$G$13,2,0))</f>
        <v>janeiro</v>
      </c>
      <c r="H5" s="8">
        <f t="shared" ref="H5:H6" si="5">if(isblank(A5),"",YEAR(A5))</f>
        <v>2023</v>
      </c>
      <c r="I5" s="5" t="str">
        <f>IF(ISBLANK(B5),"",VLOOKUP(B5,categorias!A:B,2,0))</f>
        <v>alimentação</v>
      </c>
      <c r="J5" s="9" t="b">
        <f>VLOOKUP(K5,pg_faturas!D:F,2,0)</f>
        <v>0</v>
      </c>
      <c r="K5" s="9" t="str">
        <f t="shared" si="3"/>
        <v>cartão nubank 1/2023</v>
      </c>
      <c r="L5" s="9"/>
      <c r="M5" s="9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v>44927.0</v>
      </c>
      <c r="B6" s="5" t="s">
        <v>18</v>
      </c>
      <c r="C6" s="10">
        <v>24.0</v>
      </c>
      <c r="D6" s="7" t="s">
        <v>15</v>
      </c>
      <c r="E6" s="7" t="str">
        <f t="shared" si="1"/>
        <v>não</v>
      </c>
      <c r="F6" s="8">
        <f t="shared" si="2"/>
        <v>1</v>
      </c>
      <c r="G6" s="8" t="str">
        <f>if(ISBLANK(A6),"",VLOOKUP(F6,categorias!$F$2:$G$13,2,0))</f>
        <v>janeiro</v>
      </c>
      <c r="H6" s="8">
        <f t="shared" si="5"/>
        <v>2023</v>
      </c>
      <c r="I6" s="5" t="str">
        <f>IF(ISBLANK(B6),"",VLOOKUP(B6,categorias!A:B,2,0))</f>
        <v>saúde</v>
      </c>
      <c r="J6" s="9" t="b">
        <f>VLOOKUP(K6,pg_faturas!D:F,2,0)</f>
        <v>0</v>
      </c>
      <c r="K6" s="9" t="str">
        <f t="shared" si="3"/>
        <v>cartão nubank 1/2023</v>
      </c>
      <c r="L6" s="9"/>
      <c r="M6" s="9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44927.0</v>
      </c>
      <c r="B7" s="5" t="s">
        <v>19</v>
      </c>
      <c r="C7" s="13">
        <v>25.0</v>
      </c>
      <c r="D7" s="7" t="s">
        <v>15</v>
      </c>
      <c r="E7" s="7" t="str">
        <f t="shared" si="1"/>
        <v>não</v>
      </c>
      <c r="F7" s="8">
        <f t="shared" si="2"/>
        <v>1</v>
      </c>
      <c r="G7" s="8" t="str">
        <f>if(ISBLANK(A7),"",VLOOKUP(F7,categorias!$F$2:$G$13,2,0))</f>
        <v>janeiro</v>
      </c>
      <c r="H7" s="8">
        <f>year(A7)</f>
        <v>2023</v>
      </c>
      <c r="I7" s="5" t="str">
        <f>IF(ISBLANK(B7),"",VLOOKUP(B7,categorias!A:B,2,0))</f>
        <v>streamings</v>
      </c>
      <c r="J7" s="9" t="b">
        <f>VLOOKUP(K7,pg_faturas!D:F,2,0)</f>
        <v>0</v>
      </c>
      <c r="K7" s="9" t="str">
        <f t="shared" si="3"/>
        <v>cartão nubank 1/2023</v>
      </c>
      <c r="L7" s="9"/>
      <c r="M7" s="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44927.0</v>
      </c>
      <c r="B8" s="5" t="s">
        <v>17</v>
      </c>
      <c r="C8" s="10">
        <v>30.0</v>
      </c>
      <c r="D8" s="7" t="s">
        <v>15</v>
      </c>
      <c r="E8" s="7" t="str">
        <f t="shared" si="1"/>
        <v>não</v>
      </c>
      <c r="F8" s="8">
        <f t="shared" si="2"/>
        <v>1</v>
      </c>
      <c r="G8" s="8" t="str">
        <f>if(ISBLANK(A8),"",VLOOKUP(F8,categorias!$F$2:$G$13,2,0))</f>
        <v>janeiro</v>
      </c>
      <c r="H8" s="8">
        <f t="shared" ref="H8:H10" si="6">if(isblank(A8),"",YEAR(A8))</f>
        <v>2023</v>
      </c>
      <c r="I8" s="5" t="str">
        <f>IF(ISBLANK(B8),"",VLOOKUP(B8,categorias!A:B,2,0))</f>
        <v>alimentação</v>
      </c>
      <c r="J8" s="9" t="b">
        <f>VLOOKUP(K8,pg_faturas!D:F,2,0)</f>
        <v>0</v>
      </c>
      <c r="K8" s="9" t="str">
        <f t="shared" si="3"/>
        <v>cartão nubank 1/2023</v>
      </c>
      <c r="L8" s="9"/>
      <c r="M8" s="9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2">
        <v>44934.0</v>
      </c>
      <c r="B9" s="5" t="s">
        <v>20</v>
      </c>
      <c r="C9" s="10">
        <v>175.0</v>
      </c>
      <c r="D9" s="7" t="s">
        <v>21</v>
      </c>
      <c r="E9" s="7" t="s">
        <v>22</v>
      </c>
      <c r="F9" s="8">
        <f t="shared" si="2"/>
        <v>1</v>
      </c>
      <c r="G9" s="8" t="str">
        <f>if(ISBLANK(A9),"",VLOOKUP(F9,categorias!$F$2:$G$13,2,0))</f>
        <v>janeiro</v>
      </c>
      <c r="H9" s="8">
        <f t="shared" si="6"/>
        <v>2023</v>
      </c>
      <c r="I9" s="5" t="str">
        <f>IF(ISBLANK(B9),"",VLOOKUP(B9,categorias!A:B,2,0))</f>
        <v>social</v>
      </c>
      <c r="J9" s="9" t="str">
        <f>VLOOKUP(K9,pg_faturas!D:F,2,0)</f>
        <v>#N/A</v>
      </c>
      <c r="K9" s="9" t="str">
        <f t="shared" si="3"/>
        <v>nubank 1/2023</v>
      </c>
      <c r="L9" s="9"/>
      <c r="M9" s="9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2">
        <v>44934.0</v>
      </c>
      <c r="B10" s="5" t="s">
        <v>23</v>
      </c>
      <c r="C10" s="10">
        <v>30.0</v>
      </c>
      <c r="D10" s="7" t="s">
        <v>21</v>
      </c>
      <c r="E10" s="7" t="s">
        <v>22</v>
      </c>
      <c r="F10" s="8">
        <f t="shared" si="2"/>
        <v>1</v>
      </c>
      <c r="G10" s="8" t="str">
        <f>if(ISBLANK(A10),"",VLOOKUP(F10,categorias!$F$2:$G$13,2,0))</f>
        <v>janeiro</v>
      </c>
      <c r="H10" s="8">
        <f t="shared" si="6"/>
        <v>2023</v>
      </c>
      <c r="I10" s="5" t="str">
        <f>IF(ISBLANK(B10),"",VLOOKUP(B10,categorias!A:B,2,0))</f>
        <v>alimentação</v>
      </c>
      <c r="J10" s="9" t="str">
        <f>VLOOKUP(K10,pg_faturas!D:F,2,0)</f>
        <v>#N/A</v>
      </c>
      <c r="K10" s="9" t="str">
        <f t="shared" si="3"/>
        <v>nubank 1/2023</v>
      </c>
      <c r="L10" s="9"/>
      <c r="M10" s="9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44958.0</v>
      </c>
      <c r="B11" s="5" t="s">
        <v>12</v>
      </c>
      <c r="C11" s="6">
        <v>300.0</v>
      </c>
      <c r="D11" s="7" t="s">
        <v>13</v>
      </c>
      <c r="E11" s="7" t="str">
        <f t="shared" ref="E11:E930" si="7">if(or(D11="cartão inter",D11="cartão nubank"),if(J11=FALSE,"não","sim"),"não")</f>
        <v>não</v>
      </c>
      <c r="F11" s="8">
        <f t="shared" si="2"/>
        <v>2</v>
      </c>
      <c r="G11" s="8" t="str">
        <f>if(ISBLANK(A11),"",VLOOKUP(F11,categorias!$F$2:$G$13,2,0))</f>
        <v>fevereiro</v>
      </c>
      <c r="H11" s="8">
        <f>year(A11)</f>
        <v>2023</v>
      </c>
      <c r="I11" s="5" t="str">
        <f>IF(ISBLANK(B11),"",VLOOKUP(B11,categorias!A:B,2,0))</f>
        <v>casa</v>
      </c>
      <c r="J11" s="9" t="b">
        <f>VLOOKUP(K11,pg_faturas!D:F,2,0)</f>
        <v>0</v>
      </c>
      <c r="K11" s="9" t="str">
        <f t="shared" si="3"/>
        <v>cartão inter 2/2023</v>
      </c>
      <c r="L11" s="9"/>
      <c r="M11" s="9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2">
        <v>44958.0</v>
      </c>
      <c r="B12" s="5" t="s">
        <v>19</v>
      </c>
      <c r="C12" s="10">
        <v>25.0</v>
      </c>
      <c r="D12" s="7" t="s">
        <v>15</v>
      </c>
      <c r="E12" s="7" t="str">
        <f t="shared" si="7"/>
        <v>não</v>
      </c>
      <c r="F12" s="8">
        <f t="shared" si="2"/>
        <v>2</v>
      </c>
      <c r="G12" s="8" t="str">
        <f>if(ISBLANK(A12),"",VLOOKUP(F12,categorias!$F$2:$G$13,2,0))</f>
        <v>fevereiro</v>
      </c>
      <c r="H12" s="8">
        <f t="shared" ref="H12:H20" si="8">if(isblank(A12),"",YEAR(A12))</f>
        <v>2023</v>
      </c>
      <c r="I12" s="5" t="str">
        <f>IF(ISBLANK(B12),"",VLOOKUP(B12,categorias!A:B,2,0))</f>
        <v>streamings</v>
      </c>
      <c r="J12" s="9" t="b">
        <f>VLOOKUP(K12,pg_faturas!D:F,2,0)</f>
        <v>0</v>
      </c>
      <c r="K12" s="9" t="str">
        <f t="shared" si="3"/>
        <v>cartão nubank 2/2023</v>
      </c>
      <c r="L12" s="9"/>
      <c r="M12" s="9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2">
        <v>44958.0</v>
      </c>
      <c r="B13" s="5" t="s">
        <v>14</v>
      </c>
      <c r="C13" s="10">
        <v>7.0</v>
      </c>
      <c r="D13" s="7" t="s">
        <v>15</v>
      </c>
      <c r="E13" s="7" t="str">
        <f t="shared" si="7"/>
        <v>não</v>
      </c>
      <c r="F13" s="8">
        <f t="shared" si="2"/>
        <v>2</v>
      </c>
      <c r="G13" s="8" t="str">
        <f>if(ISBLANK(A13),"",VLOOKUP(F13,categorias!$F$2:$G$13,2,0))</f>
        <v>fevereiro</v>
      </c>
      <c r="H13" s="8">
        <f t="shared" si="8"/>
        <v>2023</v>
      </c>
      <c r="I13" s="5" t="str">
        <f>IF(ISBLANK(B13),"",VLOOKUP(B13,categorias!A:B,2,0))</f>
        <v>streamings</v>
      </c>
      <c r="J13" s="9" t="b">
        <f>VLOOKUP(K13,pg_faturas!D:F,2,0)</f>
        <v>0</v>
      </c>
      <c r="K13" s="9" t="str">
        <f t="shared" si="3"/>
        <v>cartão nubank 2/2023</v>
      </c>
      <c r="L13" s="9"/>
      <c r="M13" s="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2">
        <v>44958.0</v>
      </c>
      <c r="B14" s="5" t="s">
        <v>12</v>
      </c>
      <c r="C14" s="10">
        <v>90.0</v>
      </c>
      <c r="D14" s="7" t="s">
        <v>15</v>
      </c>
      <c r="E14" s="7" t="str">
        <f t="shared" si="7"/>
        <v>não</v>
      </c>
      <c r="F14" s="8">
        <f t="shared" si="2"/>
        <v>2</v>
      </c>
      <c r="G14" s="8" t="str">
        <f>if(ISBLANK(A14),"",VLOOKUP(F14,categorias!$F$2:$G$13,2,0))</f>
        <v>fevereiro</v>
      </c>
      <c r="H14" s="8">
        <f t="shared" si="8"/>
        <v>2023</v>
      </c>
      <c r="I14" s="5" t="str">
        <f>IF(ISBLANK(B14),"",VLOOKUP(B14,categorias!A:B,2,0))</f>
        <v>casa</v>
      </c>
      <c r="J14" s="9" t="b">
        <f>VLOOKUP(K14,pg_faturas!D:F,2,0)</f>
        <v>0</v>
      </c>
      <c r="K14" s="9" t="str">
        <f t="shared" si="3"/>
        <v>cartão nubank 2/2023</v>
      </c>
      <c r="L14" s="9"/>
      <c r="M14" s="9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2">
        <v>44958.0</v>
      </c>
      <c r="B15" s="5" t="s">
        <v>12</v>
      </c>
      <c r="C15" s="10">
        <v>120.0</v>
      </c>
      <c r="D15" s="7" t="s">
        <v>15</v>
      </c>
      <c r="E15" s="7" t="str">
        <f t="shared" si="7"/>
        <v>não</v>
      </c>
      <c r="F15" s="8">
        <f t="shared" si="2"/>
        <v>2</v>
      </c>
      <c r="G15" s="8" t="str">
        <f>if(ISBLANK(A15),"",VLOOKUP(F15,categorias!$F$2:$G$13,2,0))</f>
        <v>fevereiro</v>
      </c>
      <c r="H15" s="8">
        <f t="shared" si="8"/>
        <v>2023</v>
      </c>
      <c r="I15" s="5" t="str">
        <f>IF(ISBLANK(B15),"",VLOOKUP(B15,categorias!A:B,2,0))</f>
        <v>casa</v>
      </c>
      <c r="J15" s="9" t="b">
        <f>VLOOKUP(K15,pg_faturas!D:F,2,0)</f>
        <v>0</v>
      </c>
      <c r="K15" s="9" t="str">
        <f t="shared" si="3"/>
        <v>cartão nubank 2/2023</v>
      </c>
      <c r="L15" s="9"/>
      <c r="M15" s="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2">
        <v>44958.0</v>
      </c>
      <c r="B16" s="5" t="s">
        <v>24</v>
      </c>
      <c r="C16" s="10">
        <v>80.0</v>
      </c>
      <c r="D16" s="7" t="s">
        <v>15</v>
      </c>
      <c r="E16" s="7" t="str">
        <f t="shared" si="7"/>
        <v>não</v>
      </c>
      <c r="F16" s="8">
        <f t="shared" si="2"/>
        <v>2</v>
      </c>
      <c r="G16" s="8" t="str">
        <f>if(ISBLANK(A16),"",VLOOKUP(F16,categorias!$F$2:$G$13,2,0))</f>
        <v>fevereiro</v>
      </c>
      <c r="H16" s="8">
        <f t="shared" si="8"/>
        <v>2023</v>
      </c>
      <c r="I16" s="5" t="str">
        <f>IF(ISBLANK(B16),"",VLOOKUP(B16,categorias!A:B,2,0))</f>
        <v>casa</v>
      </c>
      <c r="J16" s="9" t="b">
        <f>VLOOKUP(K16,pg_faturas!D:F,2,0)</f>
        <v>0</v>
      </c>
      <c r="K16" s="9" t="str">
        <f t="shared" si="3"/>
        <v>cartão nubank 2/2023</v>
      </c>
      <c r="L16" s="9"/>
      <c r="M16" s="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2">
        <v>44958.0</v>
      </c>
      <c r="B17" s="5" t="s">
        <v>25</v>
      </c>
      <c r="C17" s="10">
        <v>100.0</v>
      </c>
      <c r="D17" s="7" t="s">
        <v>15</v>
      </c>
      <c r="E17" s="7" t="str">
        <f t="shared" si="7"/>
        <v>não</v>
      </c>
      <c r="F17" s="8">
        <f t="shared" si="2"/>
        <v>2</v>
      </c>
      <c r="G17" s="8" t="str">
        <f>if(ISBLANK(A17),"",VLOOKUP(F17,categorias!$F$2:$G$13,2,0))</f>
        <v>fevereiro</v>
      </c>
      <c r="H17" s="8">
        <f t="shared" si="8"/>
        <v>2023</v>
      </c>
      <c r="I17" s="5" t="str">
        <f>IF(ISBLANK(B17),"",VLOOKUP(B17,categorias!A:B,2,0))</f>
        <v>saúde</v>
      </c>
      <c r="J17" s="9" t="b">
        <f>VLOOKUP(K17,pg_faturas!D:F,2,0)</f>
        <v>0</v>
      </c>
      <c r="K17" s="9" t="str">
        <f t="shared" si="3"/>
        <v>cartão nubank 2/2023</v>
      </c>
      <c r="L17" s="9"/>
      <c r="M17" s="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2">
        <v>44958.0</v>
      </c>
      <c r="B18" s="5" t="s">
        <v>26</v>
      </c>
      <c r="C18" s="10">
        <v>150.0</v>
      </c>
      <c r="D18" s="7"/>
      <c r="E18" s="7" t="str">
        <f t="shared" si="7"/>
        <v>não</v>
      </c>
      <c r="F18" s="8">
        <f t="shared" si="2"/>
        <v>2</v>
      </c>
      <c r="G18" s="8" t="str">
        <f>if(ISBLANK(A18),"",VLOOKUP(F18,categorias!$F$2:$G$13,2,0))</f>
        <v>fevereiro</v>
      </c>
      <c r="H18" s="8">
        <f t="shared" si="8"/>
        <v>2023</v>
      </c>
      <c r="I18" s="5" t="str">
        <f>IF(ISBLANK(B18),"",VLOOKUP(B18,categorias!A:B,2,0))</f>
        <v>contas</v>
      </c>
      <c r="J18" s="9" t="str">
        <f>VLOOKUP(K18,pg_faturas!D:F,2,0)</f>
        <v>#N/A</v>
      </c>
      <c r="K18" s="9" t="str">
        <f t="shared" si="3"/>
        <v> 2/2023</v>
      </c>
      <c r="L18" s="9"/>
      <c r="M18" s="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2">
        <v>44958.0</v>
      </c>
      <c r="B19" s="5" t="s">
        <v>27</v>
      </c>
      <c r="C19" s="10">
        <v>132.0</v>
      </c>
      <c r="D19" s="7"/>
      <c r="E19" s="7" t="str">
        <f t="shared" si="7"/>
        <v>não</v>
      </c>
      <c r="F19" s="8">
        <f t="shared" si="2"/>
        <v>2</v>
      </c>
      <c r="G19" s="8" t="str">
        <f>if(ISBLANK(A19),"",VLOOKUP(F19,categorias!$F$2:$G$13,2,0))</f>
        <v>fevereiro</v>
      </c>
      <c r="H19" s="8">
        <f t="shared" si="8"/>
        <v>2023</v>
      </c>
      <c r="I19" s="5" t="str">
        <f>IF(ISBLANK(B19),"",VLOOKUP(B19,categorias!A:B,2,0))</f>
        <v>contas</v>
      </c>
      <c r="J19" s="9" t="str">
        <f>VLOOKUP(K19,pg_faturas!D:F,2,0)</f>
        <v>#N/A</v>
      </c>
      <c r="K19" s="9" t="str">
        <f t="shared" si="3"/>
        <v> 2/2023</v>
      </c>
      <c r="L19" s="9"/>
      <c r="M19" s="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2">
        <v>44958.0</v>
      </c>
      <c r="B20" s="5" t="s">
        <v>20</v>
      </c>
      <c r="C20" s="14">
        <v>174.84</v>
      </c>
      <c r="D20" s="7"/>
      <c r="E20" s="7" t="str">
        <f t="shared" si="7"/>
        <v>não</v>
      </c>
      <c r="F20" s="8">
        <f t="shared" si="2"/>
        <v>2</v>
      </c>
      <c r="G20" s="8" t="str">
        <f>if(ISBLANK(A20),"",VLOOKUP(F20,categorias!$F$2:$G$13,2,0))</f>
        <v>fevereiro</v>
      </c>
      <c r="H20" s="8">
        <f t="shared" si="8"/>
        <v>2023</v>
      </c>
      <c r="I20" s="5" t="str">
        <f>IF(ISBLANK(B20),"",VLOOKUP(B20,categorias!A:B,2,0))</f>
        <v>social</v>
      </c>
      <c r="J20" s="9" t="str">
        <f>VLOOKUP(K20,pg_faturas!D:F,2,0)</f>
        <v>#N/A</v>
      </c>
      <c r="K20" s="9" t="str">
        <f t="shared" si="3"/>
        <v> 2/2023</v>
      </c>
      <c r="L20" s="9"/>
      <c r="M20" s="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44986.0</v>
      </c>
      <c r="B21" s="5" t="s">
        <v>12</v>
      </c>
      <c r="C21" s="6">
        <v>300.0</v>
      </c>
      <c r="D21" s="7" t="s">
        <v>13</v>
      </c>
      <c r="E21" s="7" t="str">
        <f t="shared" si="7"/>
        <v>não</v>
      </c>
      <c r="F21" s="8">
        <f t="shared" si="2"/>
        <v>3</v>
      </c>
      <c r="G21" s="8" t="str">
        <f>if(ISBLANK(A21),"",VLOOKUP(F21,categorias!$F$2:$G$13,2,0))</f>
        <v>março</v>
      </c>
      <c r="H21" s="8">
        <f>year(A21)</f>
        <v>2023</v>
      </c>
      <c r="I21" s="5" t="str">
        <f>IF(ISBLANK(B21),"",VLOOKUP(B21,categorias!A:B,2,0))</f>
        <v>casa</v>
      </c>
      <c r="J21" s="9" t="b">
        <f>VLOOKUP(K21,pg_faturas!D:F,2,0)</f>
        <v>0</v>
      </c>
      <c r="K21" s="9" t="str">
        <f t="shared" si="3"/>
        <v>cartão inter 3/2023</v>
      </c>
      <c r="L21" s="9"/>
      <c r="M21" s="9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2">
        <v>44986.0</v>
      </c>
      <c r="B22" s="5" t="s">
        <v>19</v>
      </c>
      <c r="C22" s="10">
        <v>25.0</v>
      </c>
      <c r="D22" s="7" t="s">
        <v>15</v>
      </c>
      <c r="E22" s="7" t="str">
        <f t="shared" si="7"/>
        <v>não</v>
      </c>
      <c r="F22" s="8">
        <f t="shared" si="2"/>
        <v>3</v>
      </c>
      <c r="G22" s="8" t="str">
        <f>if(ISBLANK(A22),"",VLOOKUP(F22,categorias!$F$2:$G$13,2,0))</f>
        <v>março</v>
      </c>
      <c r="H22" s="8">
        <f t="shared" ref="H22:H27" si="9">if(isblank(A22),"",YEAR(A22))</f>
        <v>2023</v>
      </c>
      <c r="I22" s="5" t="str">
        <f>IF(ISBLANK(B22),"",VLOOKUP(B22,categorias!A:B,2,0))</f>
        <v>streamings</v>
      </c>
      <c r="J22" s="9" t="b">
        <f>VLOOKUP(K22,pg_faturas!D:F,2,0)</f>
        <v>0</v>
      </c>
      <c r="K22" s="9" t="str">
        <f t="shared" si="3"/>
        <v>cartão nubank 3/2023</v>
      </c>
      <c r="L22" s="9"/>
      <c r="M22" s="9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2">
        <v>44986.0</v>
      </c>
      <c r="B23" s="5" t="s">
        <v>14</v>
      </c>
      <c r="C23" s="10">
        <v>7.0</v>
      </c>
      <c r="D23" s="7" t="s">
        <v>15</v>
      </c>
      <c r="E23" s="7" t="str">
        <f t="shared" si="7"/>
        <v>não</v>
      </c>
      <c r="F23" s="8">
        <f t="shared" si="2"/>
        <v>3</v>
      </c>
      <c r="G23" s="8" t="str">
        <f>if(ISBLANK(A23),"",VLOOKUP(F23,categorias!$F$2:$G$13,2,0))</f>
        <v>março</v>
      </c>
      <c r="H23" s="8">
        <f t="shared" si="9"/>
        <v>2023</v>
      </c>
      <c r="I23" s="5" t="str">
        <f>IF(ISBLANK(B23),"",VLOOKUP(B23,categorias!A:B,2,0))</f>
        <v>streamings</v>
      </c>
      <c r="J23" s="9" t="b">
        <f>VLOOKUP(K23,pg_faturas!D:F,2,0)</f>
        <v>0</v>
      </c>
      <c r="K23" s="9" t="str">
        <f t="shared" si="3"/>
        <v>cartão nubank 3/2023</v>
      </c>
      <c r="L23" s="9"/>
      <c r="M23" s="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2">
        <v>44986.0</v>
      </c>
      <c r="B24" s="5" t="s">
        <v>12</v>
      </c>
      <c r="C24" s="10">
        <v>90.0</v>
      </c>
      <c r="D24" s="7" t="s">
        <v>15</v>
      </c>
      <c r="E24" s="7" t="str">
        <f t="shared" si="7"/>
        <v>não</v>
      </c>
      <c r="F24" s="8">
        <f t="shared" si="2"/>
        <v>3</v>
      </c>
      <c r="G24" s="8" t="str">
        <f>if(ISBLANK(A24),"",VLOOKUP(F24,categorias!$F$2:$G$13,2,0))</f>
        <v>março</v>
      </c>
      <c r="H24" s="8">
        <f t="shared" si="9"/>
        <v>2023</v>
      </c>
      <c r="I24" s="5" t="str">
        <f>IF(ISBLANK(B24),"",VLOOKUP(B24,categorias!A:B,2,0))</f>
        <v>casa</v>
      </c>
      <c r="J24" s="9" t="b">
        <f>VLOOKUP(K24,pg_faturas!D:F,2,0)</f>
        <v>0</v>
      </c>
      <c r="K24" s="9" t="str">
        <f t="shared" si="3"/>
        <v>cartão nubank 3/2023</v>
      </c>
      <c r="L24" s="9"/>
      <c r="M24" s="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2">
        <v>44986.0</v>
      </c>
      <c r="B25" s="5" t="s">
        <v>12</v>
      </c>
      <c r="C25" s="10">
        <v>120.0</v>
      </c>
      <c r="D25" s="7" t="s">
        <v>15</v>
      </c>
      <c r="E25" s="7" t="str">
        <f t="shared" si="7"/>
        <v>não</v>
      </c>
      <c r="F25" s="8">
        <f t="shared" si="2"/>
        <v>3</v>
      </c>
      <c r="G25" s="8" t="str">
        <f>if(ISBLANK(A25),"",VLOOKUP(F25,categorias!$F$2:$G$13,2,0))</f>
        <v>março</v>
      </c>
      <c r="H25" s="8">
        <f t="shared" si="9"/>
        <v>2023</v>
      </c>
      <c r="I25" s="5" t="str">
        <f>IF(ISBLANK(B25),"",VLOOKUP(B25,categorias!A:B,2,0))</f>
        <v>casa</v>
      </c>
      <c r="J25" s="9" t="b">
        <f>VLOOKUP(K25,pg_faturas!D:F,2,0)</f>
        <v>0</v>
      </c>
      <c r="K25" s="9" t="str">
        <f t="shared" si="3"/>
        <v>cartão nubank 3/2023</v>
      </c>
      <c r="L25" s="9"/>
      <c r="M25" s="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2">
        <v>44986.0</v>
      </c>
      <c r="B26" s="5" t="s">
        <v>25</v>
      </c>
      <c r="C26" s="10">
        <v>80.0</v>
      </c>
      <c r="D26" s="7" t="s">
        <v>15</v>
      </c>
      <c r="E26" s="7" t="str">
        <f t="shared" si="7"/>
        <v>não</v>
      </c>
      <c r="F26" s="8">
        <f t="shared" si="2"/>
        <v>3</v>
      </c>
      <c r="G26" s="8" t="str">
        <f>if(ISBLANK(A26),"",VLOOKUP(F26,categorias!$F$2:$G$13,2,0))</f>
        <v>março</v>
      </c>
      <c r="H26" s="8">
        <f t="shared" si="9"/>
        <v>2023</v>
      </c>
      <c r="I26" s="5" t="str">
        <f>IF(ISBLANK(B26),"",VLOOKUP(B26,categorias!A:B,2,0))</f>
        <v>saúde</v>
      </c>
      <c r="J26" s="9" t="b">
        <f>VLOOKUP(K26,pg_faturas!D:F,2,0)</f>
        <v>0</v>
      </c>
      <c r="K26" s="9" t="str">
        <f t="shared" si="3"/>
        <v>cartão nubank 3/2023</v>
      </c>
      <c r="L26" s="9"/>
      <c r="M26" s="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2">
        <v>44986.0</v>
      </c>
      <c r="B27" s="5" t="s">
        <v>20</v>
      </c>
      <c r="C27" s="10">
        <v>50.0</v>
      </c>
      <c r="D27" s="7"/>
      <c r="E27" s="7" t="str">
        <f t="shared" si="7"/>
        <v>não</v>
      </c>
      <c r="F27" s="8">
        <f t="shared" si="2"/>
        <v>3</v>
      </c>
      <c r="G27" s="8" t="str">
        <f>if(ISBLANK(A27),"",VLOOKUP(F27,categorias!$F$2:$G$13,2,0))</f>
        <v>março</v>
      </c>
      <c r="H27" s="8">
        <f t="shared" si="9"/>
        <v>2023</v>
      </c>
      <c r="I27" s="5" t="str">
        <f>IF(ISBLANK(B27),"",VLOOKUP(B27,categorias!A:B,2,0))</f>
        <v>social</v>
      </c>
      <c r="J27" s="9" t="str">
        <f>VLOOKUP(K27,pg_faturas!D:F,2,0)</f>
        <v>#N/A</v>
      </c>
      <c r="K27" s="9" t="str">
        <f t="shared" si="3"/>
        <v> 3/2023</v>
      </c>
      <c r="L27" s="9"/>
      <c r="M27" s="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45017.0</v>
      </c>
      <c r="B28" s="5" t="s">
        <v>12</v>
      </c>
      <c r="C28" s="6">
        <v>300.0</v>
      </c>
      <c r="D28" s="7" t="s">
        <v>13</v>
      </c>
      <c r="E28" s="7" t="str">
        <f t="shared" si="7"/>
        <v>não</v>
      </c>
      <c r="F28" s="8">
        <f t="shared" si="2"/>
        <v>4</v>
      </c>
      <c r="G28" s="8" t="str">
        <f>if(ISBLANK(A28),"",VLOOKUP(F28,categorias!$F$2:$G$13,2,0))</f>
        <v>abril</v>
      </c>
      <c r="H28" s="8">
        <f>year(A28)</f>
        <v>2023</v>
      </c>
      <c r="I28" s="5" t="str">
        <f>IF(ISBLANK(B28),"",VLOOKUP(B28,categorias!A:B,2,0))</f>
        <v>casa</v>
      </c>
      <c r="J28" s="9" t="b">
        <f>VLOOKUP(K28,pg_faturas!D:F,2,0)</f>
        <v>0</v>
      </c>
      <c r="K28" s="9" t="str">
        <f t="shared" si="3"/>
        <v>cartão inter 4/2023</v>
      </c>
      <c r="L28" s="9"/>
      <c r="M28" s="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2">
        <v>45017.0</v>
      </c>
      <c r="B29" s="5" t="s">
        <v>19</v>
      </c>
      <c r="C29" s="10">
        <v>25.0</v>
      </c>
      <c r="D29" s="7" t="s">
        <v>15</v>
      </c>
      <c r="E29" s="7" t="str">
        <f t="shared" si="7"/>
        <v>não</v>
      </c>
      <c r="F29" s="8">
        <f t="shared" si="2"/>
        <v>4</v>
      </c>
      <c r="G29" s="8" t="str">
        <f>if(ISBLANK(A29),"",VLOOKUP(F29,categorias!$F$2:$G$13,2,0))</f>
        <v>abril</v>
      </c>
      <c r="H29" s="8">
        <f t="shared" ref="H29:H33" si="10">if(isblank(A29),"",YEAR(A29))</f>
        <v>2023</v>
      </c>
      <c r="I29" s="5" t="str">
        <f>IF(ISBLANK(B29),"",VLOOKUP(B29,categorias!A:B,2,0))</f>
        <v>streamings</v>
      </c>
      <c r="J29" s="9" t="b">
        <f>VLOOKUP(K29,pg_faturas!D:F,2,0)</f>
        <v>0</v>
      </c>
      <c r="K29" s="9" t="str">
        <f t="shared" si="3"/>
        <v>cartão nubank 4/2023</v>
      </c>
      <c r="L29" s="9"/>
      <c r="M29" s="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2">
        <v>45017.0</v>
      </c>
      <c r="B30" s="5" t="s">
        <v>14</v>
      </c>
      <c r="C30" s="10">
        <v>7.0</v>
      </c>
      <c r="D30" s="7" t="s">
        <v>15</v>
      </c>
      <c r="E30" s="7" t="str">
        <f t="shared" si="7"/>
        <v>não</v>
      </c>
      <c r="F30" s="8">
        <f t="shared" si="2"/>
        <v>4</v>
      </c>
      <c r="G30" s="8" t="str">
        <f>if(ISBLANK(A30),"",VLOOKUP(F30,categorias!$F$2:$G$13,2,0))</f>
        <v>abril</v>
      </c>
      <c r="H30" s="8">
        <f t="shared" si="10"/>
        <v>2023</v>
      </c>
      <c r="I30" s="5" t="str">
        <f>IF(ISBLANK(B30),"",VLOOKUP(B30,categorias!A:B,2,0))</f>
        <v>streamings</v>
      </c>
      <c r="J30" s="9" t="b">
        <f>VLOOKUP(K30,pg_faturas!D:F,2,0)</f>
        <v>0</v>
      </c>
      <c r="K30" s="9" t="str">
        <f t="shared" si="3"/>
        <v>cartão nubank 4/2023</v>
      </c>
      <c r="L30" s="9"/>
      <c r="M30" s="9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2">
        <v>45017.0</v>
      </c>
      <c r="B31" s="5" t="s">
        <v>12</v>
      </c>
      <c r="C31" s="10">
        <v>20.0</v>
      </c>
      <c r="D31" s="7" t="s">
        <v>15</v>
      </c>
      <c r="E31" s="7" t="str">
        <f t="shared" si="7"/>
        <v>não</v>
      </c>
      <c r="F31" s="8">
        <f t="shared" si="2"/>
        <v>4</v>
      </c>
      <c r="G31" s="8" t="str">
        <f>if(ISBLANK(A31),"",VLOOKUP(F31,categorias!$F$2:$G$13,2,0))</f>
        <v>abril</v>
      </c>
      <c r="H31" s="8">
        <f t="shared" si="10"/>
        <v>2023</v>
      </c>
      <c r="I31" s="5" t="str">
        <f>IF(ISBLANK(B31),"",VLOOKUP(B31,categorias!A:B,2,0))</f>
        <v>casa</v>
      </c>
      <c r="J31" s="9" t="b">
        <f>VLOOKUP(K31,pg_faturas!D:F,2,0)</f>
        <v>0</v>
      </c>
      <c r="K31" s="9" t="str">
        <f t="shared" si="3"/>
        <v>cartão nubank 4/2023</v>
      </c>
      <c r="L31" s="9"/>
      <c r="M31" s="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2">
        <v>45017.0</v>
      </c>
      <c r="B32" s="5" t="s">
        <v>25</v>
      </c>
      <c r="C32" s="10">
        <v>70.0</v>
      </c>
      <c r="D32" s="7" t="s">
        <v>15</v>
      </c>
      <c r="E32" s="7" t="str">
        <f t="shared" si="7"/>
        <v>não</v>
      </c>
      <c r="F32" s="8">
        <f t="shared" si="2"/>
        <v>4</v>
      </c>
      <c r="G32" s="8" t="str">
        <f>if(ISBLANK(A32),"",VLOOKUP(F32,categorias!$F$2:$G$13,2,0))</f>
        <v>abril</v>
      </c>
      <c r="H32" s="8">
        <f t="shared" si="10"/>
        <v>2023</v>
      </c>
      <c r="I32" s="5" t="str">
        <f>IF(ISBLANK(B32),"",VLOOKUP(B32,categorias!A:B,2,0))</f>
        <v>saúde</v>
      </c>
      <c r="J32" s="9" t="b">
        <f>VLOOKUP(K32,pg_faturas!D:F,2,0)</f>
        <v>0</v>
      </c>
      <c r="K32" s="9" t="str">
        <f t="shared" si="3"/>
        <v>cartão nubank 4/2023</v>
      </c>
      <c r="L32" s="9"/>
      <c r="M32" s="9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2">
        <v>45017.0</v>
      </c>
      <c r="B33" s="5" t="s">
        <v>26</v>
      </c>
      <c r="C33" s="10">
        <v>130.0</v>
      </c>
      <c r="D33" s="7"/>
      <c r="E33" s="7" t="str">
        <f t="shared" si="7"/>
        <v>não</v>
      </c>
      <c r="F33" s="8">
        <f t="shared" si="2"/>
        <v>4</v>
      </c>
      <c r="G33" s="8" t="str">
        <f>if(ISBLANK(A33),"",VLOOKUP(F33,categorias!$F$2:$G$13,2,0))</f>
        <v>abril</v>
      </c>
      <c r="H33" s="8">
        <f t="shared" si="10"/>
        <v>2023</v>
      </c>
      <c r="I33" s="5" t="str">
        <f>IF(ISBLANK(B33),"",VLOOKUP(B33,categorias!A:B,2,0))</f>
        <v>contas</v>
      </c>
      <c r="J33" s="9" t="str">
        <f>VLOOKUP(K33,pg_faturas!D:F,2,0)</f>
        <v>#N/A</v>
      </c>
      <c r="K33" s="9" t="str">
        <f t="shared" si="3"/>
        <v> 4/2023</v>
      </c>
      <c r="L33" s="9"/>
      <c r="M33" s="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45047.0</v>
      </c>
      <c r="B34" s="5" t="s">
        <v>12</v>
      </c>
      <c r="C34" s="6">
        <v>120.0</v>
      </c>
      <c r="D34" s="7" t="s">
        <v>13</v>
      </c>
      <c r="E34" s="7" t="str">
        <f t="shared" si="7"/>
        <v>não</v>
      </c>
      <c r="F34" s="8">
        <f t="shared" si="2"/>
        <v>5</v>
      </c>
      <c r="G34" s="8" t="str">
        <f>if(ISBLANK(A34),"",VLOOKUP(F34,categorias!$F$2:$G$13,2,0))</f>
        <v>maio</v>
      </c>
      <c r="H34" s="8">
        <f>year(A34)</f>
        <v>2023</v>
      </c>
      <c r="I34" s="5" t="str">
        <f>IF(ISBLANK(B34),"",VLOOKUP(B34,categorias!A:B,2,0))</f>
        <v>casa</v>
      </c>
      <c r="J34" s="9" t="b">
        <f>VLOOKUP(K34,pg_faturas!D:F,2,0)</f>
        <v>0</v>
      </c>
      <c r="K34" s="9" t="str">
        <f t="shared" si="3"/>
        <v>cartão inter 5/2023</v>
      </c>
      <c r="L34" s="9"/>
      <c r="M34" s="9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2">
        <v>45047.0</v>
      </c>
      <c r="B35" s="5" t="s">
        <v>19</v>
      </c>
      <c r="C35" s="10">
        <v>25.0</v>
      </c>
      <c r="D35" s="7" t="s">
        <v>15</v>
      </c>
      <c r="E35" s="7" t="str">
        <f t="shared" si="7"/>
        <v>não</v>
      </c>
      <c r="F35" s="8">
        <f t="shared" si="2"/>
        <v>5</v>
      </c>
      <c r="G35" s="8" t="str">
        <f>if(ISBLANK(A35),"",VLOOKUP(F35,categorias!$F$2:$G$13,2,0))</f>
        <v>maio</v>
      </c>
      <c r="H35" s="8">
        <f t="shared" ref="H35:H39" si="11">if(isblank(A35),"",YEAR(A35))</f>
        <v>2023</v>
      </c>
      <c r="I35" s="5" t="str">
        <f>IF(ISBLANK(B35),"",VLOOKUP(B35,categorias!A:B,2,0))</f>
        <v>streamings</v>
      </c>
      <c r="J35" s="9" t="b">
        <f>VLOOKUP(K35,pg_faturas!D:F,2,0)</f>
        <v>0</v>
      </c>
      <c r="K35" s="9" t="str">
        <f t="shared" si="3"/>
        <v>cartão nubank 5/2023</v>
      </c>
      <c r="L35" s="9"/>
      <c r="M35" s="9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2">
        <v>45047.0</v>
      </c>
      <c r="B36" s="5" t="s">
        <v>14</v>
      </c>
      <c r="C36" s="10">
        <v>7.0</v>
      </c>
      <c r="D36" s="7" t="s">
        <v>15</v>
      </c>
      <c r="E36" s="7" t="str">
        <f t="shared" si="7"/>
        <v>não</v>
      </c>
      <c r="F36" s="8">
        <f t="shared" si="2"/>
        <v>5</v>
      </c>
      <c r="G36" s="8" t="str">
        <f>if(ISBLANK(A36),"",VLOOKUP(F36,categorias!$F$2:$G$13,2,0))</f>
        <v>maio</v>
      </c>
      <c r="H36" s="8">
        <f t="shared" si="11"/>
        <v>2023</v>
      </c>
      <c r="I36" s="5" t="str">
        <f>IF(ISBLANK(B36),"",VLOOKUP(B36,categorias!A:B,2,0))</f>
        <v>streamings</v>
      </c>
      <c r="J36" s="9" t="b">
        <f>VLOOKUP(K36,pg_faturas!D:F,2,0)</f>
        <v>0</v>
      </c>
      <c r="K36" s="9" t="str">
        <f t="shared" si="3"/>
        <v>cartão nubank 5/2023</v>
      </c>
      <c r="L36" s="9"/>
      <c r="M36" s="9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2">
        <v>45047.0</v>
      </c>
      <c r="B37" s="5" t="s">
        <v>12</v>
      </c>
      <c r="C37" s="10">
        <v>90.0</v>
      </c>
      <c r="D37" s="7" t="s">
        <v>15</v>
      </c>
      <c r="E37" s="7" t="str">
        <f t="shared" si="7"/>
        <v>não</v>
      </c>
      <c r="F37" s="8">
        <f t="shared" si="2"/>
        <v>5</v>
      </c>
      <c r="G37" s="8" t="str">
        <f>if(ISBLANK(A37),"",VLOOKUP(F37,categorias!$F$2:$G$13,2,0))</f>
        <v>maio</v>
      </c>
      <c r="H37" s="8">
        <f t="shared" si="11"/>
        <v>2023</v>
      </c>
      <c r="I37" s="5" t="str">
        <f>IF(ISBLANK(B37),"",VLOOKUP(B37,categorias!A:B,2,0))</f>
        <v>casa</v>
      </c>
      <c r="J37" s="9" t="b">
        <f>VLOOKUP(K37,pg_faturas!D:F,2,0)</f>
        <v>0</v>
      </c>
      <c r="K37" s="9" t="str">
        <f t="shared" si="3"/>
        <v>cartão nubank 5/2023</v>
      </c>
      <c r="L37" s="9"/>
      <c r="M37" s="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2">
        <v>45047.0</v>
      </c>
      <c r="B38" s="5" t="s">
        <v>25</v>
      </c>
      <c r="C38" s="10">
        <v>70.0</v>
      </c>
      <c r="D38" s="7" t="s">
        <v>15</v>
      </c>
      <c r="E38" s="7" t="str">
        <f t="shared" si="7"/>
        <v>não</v>
      </c>
      <c r="F38" s="8">
        <f t="shared" si="2"/>
        <v>5</v>
      </c>
      <c r="G38" s="8" t="str">
        <f>if(ISBLANK(A38),"",VLOOKUP(F38,categorias!$F$2:$G$13,2,0))</f>
        <v>maio</v>
      </c>
      <c r="H38" s="8">
        <f t="shared" si="11"/>
        <v>2023</v>
      </c>
      <c r="I38" s="5" t="str">
        <f>IF(ISBLANK(B38),"",VLOOKUP(B38,categorias!A:B,2,0))</f>
        <v>saúde</v>
      </c>
      <c r="J38" s="9" t="b">
        <f>VLOOKUP(K38,pg_faturas!D:F,2,0)</f>
        <v>0</v>
      </c>
      <c r="K38" s="9" t="str">
        <f t="shared" si="3"/>
        <v>cartão nubank 5/2023</v>
      </c>
      <c r="L38" s="9"/>
      <c r="M38" s="9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2">
        <v>45052.0</v>
      </c>
      <c r="B39" s="5" t="s">
        <v>28</v>
      </c>
      <c r="C39" s="14">
        <v>300.0</v>
      </c>
      <c r="D39" s="7"/>
      <c r="E39" s="7" t="str">
        <f t="shared" si="7"/>
        <v>não</v>
      </c>
      <c r="F39" s="8">
        <f t="shared" si="2"/>
        <v>5</v>
      </c>
      <c r="G39" s="8" t="str">
        <f>if(ISBLANK(A39),"",VLOOKUP(F39,categorias!$F$2:$G$13,2,0))</f>
        <v>maio</v>
      </c>
      <c r="H39" s="8">
        <f t="shared" si="11"/>
        <v>2023</v>
      </c>
      <c r="I39" s="5" t="str">
        <f>IF(ISBLANK(B39),"",VLOOKUP(B39,categorias!A:B,2,0))</f>
        <v>investimentos</v>
      </c>
      <c r="J39" s="9" t="str">
        <f>VLOOKUP(K39,pg_faturas!D:F,2,0)</f>
        <v>#N/A</v>
      </c>
      <c r="K39" s="9" t="str">
        <f t="shared" si="3"/>
        <v> 5/2023</v>
      </c>
      <c r="L39" s="9"/>
      <c r="M39" s="9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45078.0</v>
      </c>
      <c r="B40" s="5" t="s">
        <v>12</v>
      </c>
      <c r="C40" s="6">
        <v>300.0</v>
      </c>
      <c r="D40" s="7" t="s">
        <v>13</v>
      </c>
      <c r="E40" s="7" t="str">
        <f t="shared" si="7"/>
        <v>não</v>
      </c>
      <c r="F40" s="8">
        <f t="shared" si="2"/>
        <v>6</v>
      </c>
      <c r="G40" s="8" t="str">
        <f>if(ISBLANK(A40),"",VLOOKUP(F40,categorias!$F$2:$G$13,2,0))</f>
        <v>junho</v>
      </c>
      <c r="H40" s="8">
        <f>year(A40)</f>
        <v>2023</v>
      </c>
      <c r="I40" s="5" t="str">
        <f>IF(ISBLANK(B40),"",VLOOKUP(B40,categorias!A:B,2,0))</f>
        <v>casa</v>
      </c>
      <c r="J40" s="9" t="b">
        <f>VLOOKUP(K40,pg_faturas!D:F,2,0)</f>
        <v>0</v>
      </c>
      <c r="K40" s="9" t="str">
        <f t="shared" si="3"/>
        <v>cartão inter 6/2023</v>
      </c>
      <c r="L40" s="9"/>
      <c r="M40" s="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2">
        <v>45078.0</v>
      </c>
      <c r="B41" s="5" t="s">
        <v>19</v>
      </c>
      <c r="C41" s="10">
        <v>15.0</v>
      </c>
      <c r="D41" s="7" t="s">
        <v>15</v>
      </c>
      <c r="E41" s="7" t="str">
        <f t="shared" si="7"/>
        <v>não</v>
      </c>
      <c r="F41" s="8">
        <f t="shared" si="2"/>
        <v>6</v>
      </c>
      <c r="G41" s="8" t="str">
        <f>if(ISBLANK(A41),"",VLOOKUP(F41,categorias!$F$2:$G$13,2,0))</f>
        <v>junho</v>
      </c>
      <c r="H41" s="8">
        <f t="shared" ref="H41:H45" si="12">if(isblank(A41),"",YEAR(A41))</f>
        <v>2023</v>
      </c>
      <c r="I41" s="5" t="str">
        <f>IF(ISBLANK(B41),"",VLOOKUP(B41,categorias!A:B,2,0))</f>
        <v>streamings</v>
      </c>
      <c r="J41" s="9" t="b">
        <f>VLOOKUP(K41,pg_faturas!D:F,2,0)</f>
        <v>0</v>
      </c>
      <c r="K41" s="9" t="str">
        <f t="shared" si="3"/>
        <v>cartão nubank 6/2023</v>
      </c>
      <c r="L41" s="9"/>
      <c r="M41" s="9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2">
        <v>45078.0</v>
      </c>
      <c r="B42" s="5" t="s">
        <v>14</v>
      </c>
      <c r="C42" s="10">
        <v>8.0</v>
      </c>
      <c r="D42" s="7" t="s">
        <v>15</v>
      </c>
      <c r="E42" s="7" t="str">
        <f t="shared" si="7"/>
        <v>não</v>
      </c>
      <c r="F42" s="8">
        <f t="shared" si="2"/>
        <v>6</v>
      </c>
      <c r="G42" s="8" t="str">
        <f>if(ISBLANK(A42),"",VLOOKUP(F42,categorias!$F$2:$G$13,2,0))</f>
        <v>junho</v>
      </c>
      <c r="H42" s="8">
        <f t="shared" si="12"/>
        <v>2023</v>
      </c>
      <c r="I42" s="5" t="str">
        <f>IF(ISBLANK(B42),"",VLOOKUP(B42,categorias!A:B,2,0))</f>
        <v>streamings</v>
      </c>
      <c r="J42" s="9" t="b">
        <f>VLOOKUP(K42,pg_faturas!D:F,2,0)</f>
        <v>0</v>
      </c>
      <c r="K42" s="9" t="str">
        <f t="shared" si="3"/>
        <v>cartão nubank 6/2023</v>
      </c>
      <c r="L42" s="9"/>
      <c r="M42" s="9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2">
        <v>45078.0</v>
      </c>
      <c r="B43" s="5" t="s">
        <v>26</v>
      </c>
      <c r="C43" s="10">
        <v>40.0</v>
      </c>
      <c r="D43" s="7"/>
      <c r="E43" s="7" t="str">
        <f t="shared" si="7"/>
        <v>não</v>
      </c>
      <c r="F43" s="8">
        <f t="shared" si="2"/>
        <v>6</v>
      </c>
      <c r="G43" s="8" t="str">
        <f>if(ISBLANK(A43),"",VLOOKUP(F43,categorias!$F$2:$G$13,2,0))</f>
        <v>junho</v>
      </c>
      <c r="H43" s="8">
        <f t="shared" si="12"/>
        <v>2023</v>
      </c>
      <c r="I43" s="5" t="str">
        <f>IF(ISBLANK(B43),"",VLOOKUP(B43,categorias!A:B,2,0))</f>
        <v>contas</v>
      </c>
      <c r="J43" s="9" t="str">
        <f>VLOOKUP(K43,pg_faturas!D:F,2,0)</f>
        <v>#N/A</v>
      </c>
      <c r="K43" s="9" t="str">
        <f t="shared" si="3"/>
        <v> 6/2023</v>
      </c>
      <c r="L43" s="9"/>
      <c r="M43" s="9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2">
        <v>45078.0</v>
      </c>
      <c r="B44" s="5" t="s">
        <v>27</v>
      </c>
      <c r="C44" s="10">
        <v>80.0</v>
      </c>
      <c r="D44" s="7"/>
      <c r="E44" s="7" t="str">
        <f t="shared" si="7"/>
        <v>não</v>
      </c>
      <c r="F44" s="8">
        <f t="shared" si="2"/>
        <v>6</v>
      </c>
      <c r="G44" s="8" t="str">
        <f>if(ISBLANK(A44),"",VLOOKUP(F44,categorias!$F$2:$G$13,2,0))</f>
        <v>junho</v>
      </c>
      <c r="H44" s="8">
        <f t="shared" si="12"/>
        <v>2023</v>
      </c>
      <c r="I44" s="5" t="str">
        <f>IF(ISBLANK(B44),"",VLOOKUP(B44,categorias!A:B,2,0))</f>
        <v>contas</v>
      </c>
      <c r="J44" s="9" t="str">
        <f>VLOOKUP(K44,pg_faturas!D:F,2,0)</f>
        <v>#N/A</v>
      </c>
      <c r="K44" s="9" t="str">
        <f t="shared" si="3"/>
        <v> 6/2023</v>
      </c>
      <c r="L44" s="9"/>
      <c r="M44" s="9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2">
        <v>45078.0</v>
      </c>
      <c r="B45" s="5" t="s">
        <v>29</v>
      </c>
      <c r="C45" s="10">
        <v>60.0</v>
      </c>
      <c r="D45" s="7"/>
      <c r="E45" s="7" t="str">
        <f t="shared" si="7"/>
        <v>não</v>
      </c>
      <c r="F45" s="8">
        <f t="shared" si="2"/>
        <v>6</v>
      </c>
      <c r="G45" s="8" t="str">
        <f>if(ISBLANK(A45),"",VLOOKUP(F45,categorias!$F$2:$G$13,2,0))</f>
        <v>junho</v>
      </c>
      <c r="H45" s="8">
        <f t="shared" si="12"/>
        <v>2023</v>
      </c>
      <c r="I45" s="5" t="str">
        <f>IF(ISBLANK(B45),"",VLOOKUP(B45,categorias!A:B,2,0))</f>
        <v>tarifas</v>
      </c>
      <c r="J45" s="9" t="str">
        <f>VLOOKUP(K45,pg_faturas!D:F,2,0)</f>
        <v>#N/A</v>
      </c>
      <c r="K45" s="9" t="str">
        <f t="shared" si="3"/>
        <v> 6/2023</v>
      </c>
      <c r="L45" s="9"/>
      <c r="M45" s="9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45108.0</v>
      </c>
      <c r="B46" s="5" t="s">
        <v>12</v>
      </c>
      <c r="C46" s="6">
        <v>30.0</v>
      </c>
      <c r="D46" s="7" t="s">
        <v>13</v>
      </c>
      <c r="E46" s="7" t="str">
        <f t="shared" si="7"/>
        <v>não</v>
      </c>
      <c r="F46" s="8">
        <f t="shared" si="2"/>
        <v>7</v>
      </c>
      <c r="G46" s="8" t="str">
        <f>if(ISBLANK(A46),"",VLOOKUP(F46,categorias!$F$2:$G$13,2,0))</f>
        <v>julho</v>
      </c>
      <c r="H46" s="8">
        <f>year(A46)</f>
        <v>2023</v>
      </c>
      <c r="I46" s="5" t="str">
        <f>IF(ISBLANK(B46),"",VLOOKUP(B46,categorias!A:B,2,0))</f>
        <v>casa</v>
      </c>
      <c r="J46" s="9" t="b">
        <f>VLOOKUP(K46,pg_faturas!D:F,2,0)</f>
        <v>0</v>
      </c>
      <c r="K46" s="9" t="str">
        <f t="shared" si="3"/>
        <v>cartão inter 7/2023</v>
      </c>
      <c r="L46" s="9"/>
      <c r="M46" s="9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2">
        <v>45108.0</v>
      </c>
      <c r="B47" s="5" t="s">
        <v>19</v>
      </c>
      <c r="C47" s="10">
        <v>70.0</v>
      </c>
      <c r="D47" s="7" t="s">
        <v>15</v>
      </c>
      <c r="E47" s="7" t="str">
        <f t="shared" si="7"/>
        <v>não</v>
      </c>
      <c r="F47" s="8">
        <f t="shared" si="2"/>
        <v>7</v>
      </c>
      <c r="G47" s="8" t="str">
        <f>if(ISBLANK(A47),"",VLOOKUP(F47,categorias!$F$2:$G$13,2,0))</f>
        <v>julho</v>
      </c>
      <c r="H47" s="8">
        <f t="shared" ref="H47:H930" si="13">if(isblank(A47),"",YEAR(A47))</f>
        <v>2023</v>
      </c>
      <c r="I47" s="5" t="str">
        <f>IF(ISBLANK(B47),"",VLOOKUP(B47,categorias!A:B,2,0))</f>
        <v>streamings</v>
      </c>
      <c r="J47" s="9" t="b">
        <f>VLOOKUP(K47,pg_faturas!D:F,2,0)</f>
        <v>0</v>
      </c>
      <c r="K47" s="9" t="str">
        <f t="shared" si="3"/>
        <v>cartão nubank 7/2023</v>
      </c>
      <c r="L47" s="9"/>
      <c r="M47" s="9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2">
        <v>45108.0</v>
      </c>
      <c r="B48" s="5" t="s">
        <v>14</v>
      </c>
      <c r="C48" s="10">
        <v>8.0</v>
      </c>
      <c r="D48" s="7" t="s">
        <v>15</v>
      </c>
      <c r="E48" s="7" t="str">
        <f t="shared" si="7"/>
        <v>não</v>
      </c>
      <c r="F48" s="8">
        <f t="shared" si="2"/>
        <v>7</v>
      </c>
      <c r="G48" s="8" t="str">
        <f>if(ISBLANK(A48),"",VLOOKUP(F48,categorias!$F$2:$G$13,2,0))</f>
        <v>julho</v>
      </c>
      <c r="H48" s="8">
        <f t="shared" si="13"/>
        <v>2023</v>
      </c>
      <c r="I48" s="5" t="str">
        <f>IF(ISBLANK(B48),"",VLOOKUP(B48,categorias!A:B,2,0))</f>
        <v>streamings</v>
      </c>
      <c r="J48" s="9" t="b">
        <f>VLOOKUP(K48,pg_faturas!D:F,2,0)</f>
        <v>0</v>
      </c>
      <c r="K48" s="9" t="str">
        <f t="shared" si="3"/>
        <v>cartão nubank 7/2023</v>
      </c>
      <c r="L48" s="9"/>
      <c r="M48" s="9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2">
        <v>45108.0</v>
      </c>
      <c r="B49" s="5" t="s">
        <v>26</v>
      </c>
      <c r="C49" s="10">
        <v>300.0</v>
      </c>
      <c r="D49" s="7"/>
      <c r="E49" s="7" t="str">
        <f t="shared" si="7"/>
        <v>não</v>
      </c>
      <c r="F49" s="8">
        <f t="shared" si="2"/>
        <v>7</v>
      </c>
      <c r="G49" s="8" t="str">
        <f>if(ISBLANK(A49),"",VLOOKUP(F49,categorias!$F$2:$G$13,2,0))</f>
        <v>julho</v>
      </c>
      <c r="H49" s="8">
        <f t="shared" si="13"/>
        <v>2023</v>
      </c>
      <c r="I49" s="5" t="str">
        <f>IF(ISBLANK(B49),"",VLOOKUP(B49,categorias!A:B,2,0))</f>
        <v>contas</v>
      </c>
      <c r="J49" s="9" t="str">
        <f>VLOOKUP(K49,pg_faturas!D:F,2,0)</f>
        <v>#N/A</v>
      </c>
      <c r="K49" s="9" t="str">
        <f t="shared" si="3"/>
        <v> 7/2023</v>
      </c>
      <c r="L49" s="9"/>
      <c r="M49" s="9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2">
        <v>45108.0</v>
      </c>
      <c r="B50" s="5" t="s">
        <v>27</v>
      </c>
      <c r="C50" s="10">
        <v>40.0</v>
      </c>
      <c r="D50" s="7"/>
      <c r="E50" s="7" t="str">
        <f t="shared" si="7"/>
        <v>não</v>
      </c>
      <c r="F50" s="8">
        <f t="shared" si="2"/>
        <v>7</v>
      </c>
      <c r="G50" s="8" t="str">
        <f>if(ISBLANK(A50),"",VLOOKUP(F50,categorias!$F$2:$G$13,2,0))</f>
        <v>julho</v>
      </c>
      <c r="H50" s="8">
        <f t="shared" si="13"/>
        <v>2023</v>
      </c>
      <c r="I50" s="5" t="str">
        <f>IF(ISBLANK(B50),"",VLOOKUP(B50,categorias!A:B,2,0))</f>
        <v>contas</v>
      </c>
      <c r="J50" s="9" t="str">
        <f>VLOOKUP(K50,pg_faturas!D:F,2,0)</f>
        <v>#N/A</v>
      </c>
      <c r="K50" s="9" t="str">
        <f t="shared" si="3"/>
        <v> 7/2023</v>
      </c>
      <c r="L50" s="9"/>
      <c r="M50" s="9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2">
        <v>45108.0</v>
      </c>
      <c r="B51" s="5" t="s">
        <v>30</v>
      </c>
      <c r="C51" s="10">
        <v>500.0</v>
      </c>
      <c r="D51" s="7"/>
      <c r="E51" s="7" t="str">
        <f t="shared" si="7"/>
        <v>não</v>
      </c>
      <c r="F51" s="8">
        <f t="shared" si="2"/>
        <v>7</v>
      </c>
      <c r="G51" s="8" t="str">
        <f>if(ISBLANK(A51),"",VLOOKUP(F51,categorias!$F$2:$G$13,2,0))</f>
        <v>julho</v>
      </c>
      <c r="H51" s="8">
        <f t="shared" si="13"/>
        <v>2023</v>
      </c>
      <c r="I51" s="5" t="str">
        <f>IF(ISBLANK(B51),"",VLOOKUP(B51,categorias!A:B,2,0))</f>
        <v>casa</v>
      </c>
      <c r="J51" s="9" t="str">
        <f>VLOOKUP(K51,pg_faturas!D:F,2,0)</f>
        <v>#N/A</v>
      </c>
      <c r="K51" s="9" t="str">
        <f t="shared" si="3"/>
        <v> 7/2023</v>
      </c>
      <c r="L51" s="9"/>
      <c r="M51" s="9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2">
        <v>45108.0</v>
      </c>
      <c r="B52" s="5" t="s">
        <v>31</v>
      </c>
      <c r="C52" s="10">
        <v>20.0</v>
      </c>
      <c r="D52" s="7"/>
      <c r="E52" s="7" t="str">
        <f t="shared" si="7"/>
        <v>não</v>
      </c>
      <c r="F52" s="8">
        <f t="shared" si="2"/>
        <v>7</v>
      </c>
      <c r="G52" s="8" t="str">
        <f>if(ISBLANK(A52),"",VLOOKUP(F52,categorias!$F$2:$G$13,2,0))</f>
        <v>julho</v>
      </c>
      <c r="H52" s="8">
        <f t="shared" si="13"/>
        <v>2023</v>
      </c>
      <c r="I52" s="5" t="str">
        <f>IF(ISBLANK(B52),"",VLOOKUP(B52,categorias!A:B,2,0))</f>
        <v>casa</v>
      </c>
      <c r="J52" s="9" t="str">
        <f>VLOOKUP(K52,pg_faturas!D:F,2,0)</f>
        <v>#N/A</v>
      </c>
      <c r="K52" s="9" t="str">
        <f t="shared" si="3"/>
        <v> 7/2023</v>
      </c>
      <c r="L52" s="9"/>
      <c r="M52" s="9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2">
        <v>45113.0</v>
      </c>
      <c r="B53" s="5" t="s">
        <v>28</v>
      </c>
      <c r="C53" s="10">
        <v>200.0</v>
      </c>
      <c r="D53" s="7"/>
      <c r="E53" s="7" t="str">
        <f t="shared" si="7"/>
        <v>não</v>
      </c>
      <c r="F53" s="8">
        <f t="shared" si="2"/>
        <v>7</v>
      </c>
      <c r="G53" s="8" t="str">
        <f>if(ISBLANK(A53),"",VLOOKUP(F53,categorias!$F$2:$G$13,2,0))</f>
        <v>julho</v>
      </c>
      <c r="H53" s="8">
        <f t="shared" si="13"/>
        <v>2023</v>
      </c>
      <c r="I53" s="5" t="str">
        <f>IF(ISBLANK(B53),"",VLOOKUP(B53,categorias!A:B,2,0))</f>
        <v>investimentos</v>
      </c>
      <c r="J53" s="9" t="str">
        <f>VLOOKUP(K53,pg_faturas!D:F,2,0)</f>
        <v>#N/A</v>
      </c>
      <c r="K53" s="9" t="str">
        <f t="shared" si="3"/>
        <v> 7/2023</v>
      </c>
      <c r="L53" s="9"/>
      <c r="M53" s="9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2">
        <v>45139.0</v>
      </c>
      <c r="B54" s="5" t="s">
        <v>19</v>
      </c>
      <c r="C54" s="10">
        <v>15.0</v>
      </c>
      <c r="D54" s="7" t="s">
        <v>15</v>
      </c>
      <c r="E54" s="7" t="str">
        <f t="shared" si="7"/>
        <v>não</v>
      </c>
      <c r="F54" s="8">
        <f t="shared" si="2"/>
        <v>8</v>
      </c>
      <c r="G54" s="8" t="str">
        <f>if(ISBLANK(A54),"",VLOOKUP(F54,categorias!$F$2:$G$13,2,0))</f>
        <v>agosto</v>
      </c>
      <c r="H54" s="8">
        <f t="shared" si="13"/>
        <v>2023</v>
      </c>
      <c r="I54" s="5" t="str">
        <f>IF(ISBLANK(B54),"",VLOOKUP(B54,categorias!A:B,2,0))</f>
        <v>streamings</v>
      </c>
      <c r="J54" s="9" t="b">
        <f>VLOOKUP(K54,pg_faturas!D:F,2,0)</f>
        <v>0</v>
      </c>
      <c r="K54" s="9" t="str">
        <f t="shared" si="3"/>
        <v>cartão nubank 8/2023</v>
      </c>
      <c r="L54" s="9"/>
      <c r="M54" s="9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2">
        <v>45139.0</v>
      </c>
      <c r="B55" s="5" t="s">
        <v>14</v>
      </c>
      <c r="C55" s="10">
        <v>7.0</v>
      </c>
      <c r="D55" s="7" t="s">
        <v>15</v>
      </c>
      <c r="E55" s="7" t="str">
        <f t="shared" si="7"/>
        <v>não</v>
      </c>
      <c r="F55" s="8">
        <f t="shared" si="2"/>
        <v>8</v>
      </c>
      <c r="G55" s="8" t="str">
        <f>if(ISBLANK(A55),"",VLOOKUP(F55,categorias!$F$2:$G$13,2,0))</f>
        <v>agosto</v>
      </c>
      <c r="H55" s="8">
        <f t="shared" si="13"/>
        <v>2023</v>
      </c>
      <c r="I55" s="5" t="str">
        <f>IF(ISBLANK(B55),"",VLOOKUP(B55,categorias!A:B,2,0))</f>
        <v>streamings</v>
      </c>
      <c r="J55" s="9" t="b">
        <f>VLOOKUP(K55,pg_faturas!D:F,2,0)</f>
        <v>0</v>
      </c>
      <c r="K55" s="9" t="str">
        <f t="shared" si="3"/>
        <v>cartão nubank 8/2023</v>
      </c>
      <c r="L55" s="9"/>
      <c r="M55" s="9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2">
        <v>45139.0</v>
      </c>
      <c r="B56" s="5" t="s">
        <v>26</v>
      </c>
      <c r="C56" s="10">
        <v>50.0</v>
      </c>
      <c r="D56" s="7"/>
      <c r="E56" s="7" t="str">
        <f t="shared" si="7"/>
        <v>não</v>
      </c>
      <c r="F56" s="8">
        <f t="shared" si="2"/>
        <v>8</v>
      </c>
      <c r="G56" s="8" t="str">
        <f>if(ISBLANK(A56),"",VLOOKUP(F56,categorias!$F$2:$G$13,2,0))</f>
        <v>agosto</v>
      </c>
      <c r="H56" s="8">
        <f t="shared" si="13"/>
        <v>2023</v>
      </c>
      <c r="I56" s="5" t="str">
        <f>IF(ISBLANK(B56),"",VLOOKUP(B56,categorias!A:B,2,0))</f>
        <v>contas</v>
      </c>
      <c r="J56" s="9" t="str">
        <f>VLOOKUP(K56,pg_faturas!D:F,2,0)</f>
        <v>#N/A</v>
      </c>
      <c r="K56" s="9" t="str">
        <f t="shared" si="3"/>
        <v> 8/2023</v>
      </c>
      <c r="L56" s="9"/>
      <c r="M56" s="9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2">
        <v>45139.0</v>
      </c>
      <c r="B57" s="5" t="s">
        <v>27</v>
      </c>
      <c r="C57" s="10">
        <v>360.0</v>
      </c>
      <c r="D57" s="7"/>
      <c r="E57" s="7" t="str">
        <f t="shared" si="7"/>
        <v>não</v>
      </c>
      <c r="F57" s="8">
        <f t="shared" si="2"/>
        <v>8</v>
      </c>
      <c r="G57" s="8" t="str">
        <f>if(ISBLANK(A57),"",VLOOKUP(F57,categorias!$F$2:$G$13,2,0))</f>
        <v>agosto</v>
      </c>
      <c r="H57" s="8">
        <f t="shared" si="13"/>
        <v>2023</v>
      </c>
      <c r="I57" s="5" t="str">
        <f>IF(ISBLANK(B57),"",VLOOKUP(B57,categorias!A:B,2,0))</f>
        <v>contas</v>
      </c>
      <c r="J57" s="9" t="str">
        <f>VLOOKUP(K57,pg_faturas!D:F,2,0)</f>
        <v>#N/A</v>
      </c>
      <c r="K57" s="9" t="str">
        <f t="shared" si="3"/>
        <v> 8/2023</v>
      </c>
      <c r="L57" s="9"/>
      <c r="M57" s="9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2">
        <v>45139.0</v>
      </c>
      <c r="B58" s="5" t="s">
        <v>30</v>
      </c>
      <c r="C58" s="14">
        <v>1820.0</v>
      </c>
      <c r="D58" s="7"/>
      <c r="E58" s="7" t="str">
        <f t="shared" si="7"/>
        <v>não</v>
      </c>
      <c r="F58" s="8">
        <f t="shared" si="2"/>
        <v>8</v>
      </c>
      <c r="G58" s="8" t="str">
        <f>if(ISBLANK(A58),"",VLOOKUP(F58,categorias!$F$2:$G$13,2,0))</f>
        <v>agosto</v>
      </c>
      <c r="H58" s="8">
        <f t="shared" si="13"/>
        <v>2023</v>
      </c>
      <c r="I58" s="5" t="str">
        <f>IF(ISBLANK(B58),"",VLOOKUP(B58,categorias!A:B,2,0))</f>
        <v>casa</v>
      </c>
      <c r="J58" s="9" t="str">
        <f>VLOOKUP(K58,pg_faturas!D:F,2,0)</f>
        <v>#N/A</v>
      </c>
      <c r="K58" s="9" t="str">
        <f t="shared" si="3"/>
        <v> 8/2023</v>
      </c>
      <c r="L58" s="9"/>
      <c r="M58" s="9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2">
        <v>45139.0</v>
      </c>
      <c r="B59" s="5" t="s">
        <v>31</v>
      </c>
      <c r="C59" s="14">
        <v>110.0</v>
      </c>
      <c r="D59" s="7"/>
      <c r="E59" s="7" t="str">
        <f t="shared" si="7"/>
        <v>não</v>
      </c>
      <c r="F59" s="8">
        <f t="shared" si="2"/>
        <v>8</v>
      </c>
      <c r="G59" s="8" t="str">
        <f>if(ISBLANK(A59),"",VLOOKUP(F59,categorias!$F$2:$G$13,2,0))</f>
        <v>agosto</v>
      </c>
      <c r="H59" s="8">
        <f t="shared" si="13"/>
        <v>2023</v>
      </c>
      <c r="I59" s="5" t="str">
        <f>IF(ISBLANK(B59),"",VLOOKUP(B59,categorias!A:B,2,0))</f>
        <v>casa</v>
      </c>
      <c r="J59" s="9" t="str">
        <f>VLOOKUP(K59,pg_faturas!D:F,2,0)</f>
        <v>#N/A</v>
      </c>
      <c r="K59" s="9" t="str">
        <f t="shared" si="3"/>
        <v> 8/2023</v>
      </c>
      <c r="L59" s="9"/>
      <c r="M59" s="9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2">
        <v>45143.0</v>
      </c>
      <c r="B60" s="5" t="s">
        <v>28</v>
      </c>
      <c r="C60" s="14">
        <v>300.0</v>
      </c>
      <c r="D60" s="7"/>
      <c r="E60" s="7" t="str">
        <f t="shared" si="7"/>
        <v>não</v>
      </c>
      <c r="F60" s="8">
        <f t="shared" si="2"/>
        <v>8</v>
      </c>
      <c r="G60" s="8" t="str">
        <f>if(ISBLANK(A60),"",VLOOKUP(F60,categorias!$F$2:$G$13,2,0))</f>
        <v>agosto</v>
      </c>
      <c r="H60" s="8">
        <f t="shared" si="13"/>
        <v>2023</v>
      </c>
      <c r="I60" s="5" t="str">
        <f>IF(ISBLANK(B60),"",VLOOKUP(B60,categorias!A:B,2,0))</f>
        <v>investimentos</v>
      </c>
      <c r="J60" s="9" t="str">
        <f>VLOOKUP(K60,pg_faturas!D:F,2,0)</f>
        <v>#N/A</v>
      </c>
      <c r="K60" s="9" t="str">
        <f t="shared" si="3"/>
        <v> 8/2023</v>
      </c>
      <c r="L60" s="9"/>
      <c r="M60" s="9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2">
        <v>45170.0</v>
      </c>
      <c r="B61" s="5" t="s">
        <v>19</v>
      </c>
      <c r="C61" s="14">
        <v>24.9</v>
      </c>
      <c r="D61" s="7" t="s">
        <v>15</v>
      </c>
      <c r="E61" s="7" t="str">
        <f t="shared" si="7"/>
        <v>não</v>
      </c>
      <c r="F61" s="8">
        <f t="shared" si="2"/>
        <v>9</v>
      </c>
      <c r="G61" s="8" t="str">
        <f>if(ISBLANK(A61),"",VLOOKUP(F61,categorias!$F$2:$G$13,2,0))</f>
        <v>setembro</v>
      </c>
      <c r="H61" s="8">
        <f t="shared" si="13"/>
        <v>2023</v>
      </c>
      <c r="I61" s="5" t="str">
        <f>IF(ISBLANK(B61),"",VLOOKUP(B61,categorias!A:B,2,0))</f>
        <v>streamings</v>
      </c>
      <c r="J61" s="9" t="b">
        <f>VLOOKUP(K61,pg_faturas!D:F,2,0)</f>
        <v>0</v>
      </c>
      <c r="K61" s="9" t="str">
        <f t="shared" si="3"/>
        <v>cartão nubank 9/2023</v>
      </c>
      <c r="L61" s="9"/>
      <c r="M61" s="9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2">
        <v>45170.0</v>
      </c>
      <c r="B62" s="5" t="s">
        <v>14</v>
      </c>
      <c r="C62" s="10">
        <v>8.0</v>
      </c>
      <c r="D62" s="7" t="s">
        <v>15</v>
      </c>
      <c r="E62" s="7" t="str">
        <f t="shared" si="7"/>
        <v>não</v>
      </c>
      <c r="F62" s="8">
        <f t="shared" si="2"/>
        <v>9</v>
      </c>
      <c r="G62" s="8" t="str">
        <f>if(ISBLANK(A62),"",VLOOKUP(F62,categorias!$F$2:$G$13,2,0))</f>
        <v>setembro</v>
      </c>
      <c r="H62" s="8">
        <f t="shared" si="13"/>
        <v>2023</v>
      </c>
      <c r="I62" s="5" t="str">
        <f>IF(ISBLANK(B62),"",VLOOKUP(B62,categorias!A:B,2,0))</f>
        <v>streamings</v>
      </c>
      <c r="J62" s="9" t="b">
        <f>VLOOKUP(K62,pg_faturas!D:F,2,0)</f>
        <v>0</v>
      </c>
      <c r="K62" s="9" t="str">
        <f t="shared" si="3"/>
        <v>cartão nubank 9/2023</v>
      </c>
      <c r="L62" s="9"/>
      <c r="M62" s="9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2">
        <v>45170.0</v>
      </c>
      <c r="B63" s="5" t="s">
        <v>26</v>
      </c>
      <c r="C63" s="10">
        <v>50.0</v>
      </c>
      <c r="D63" s="7"/>
      <c r="E63" s="7" t="str">
        <f t="shared" si="7"/>
        <v>não</v>
      </c>
      <c r="F63" s="8">
        <f t="shared" si="2"/>
        <v>9</v>
      </c>
      <c r="G63" s="8" t="str">
        <f>if(ISBLANK(A63),"",VLOOKUP(F63,categorias!$F$2:$G$13,2,0))</f>
        <v>setembro</v>
      </c>
      <c r="H63" s="8">
        <f t="shared" si="13"/>
        <v>2023</v>
      </c>
      <c r="I63" s="5" t="str">
        <f>IF(ISBLANK(B63),"",VLOOKUP(B63,categorias!A:B,2,0))</f>
        <v>contas</v>
      </c>
      <c r="J63" s="9" t="str">
        <f>VLOOKUP(K63,pg_faturas!D:F,2,0)</f>
        <v>#N/A</v>
      </c>
      <c r="K63" s="9" t="str">
        <f t="shared" si="3"/>
        <v> 9/2023</v>
      </c>
      <c r="L63" s="9"/>
      <c r="M63" s="9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2">
        <v>45170.0</v>
      </c>
      <c r="B64" s="5" t="s">
        <v>27</v>
      </c>
      <c r="C64" s="10">
        <v>60.0</v>
      </c>
      <c r="D64" s="7"/>
      <c r="E64" s="7" t="str">
        <f t="shared" si="7"/>
        <v>não</v>
      </c>
      <c r="F64" s="8">
        <f t="shared" si="2"/>
        <v>9</v>
      </c>
      <c r="G64" s="8" t="str">
        <f>if(ISBLANK(A64),"",VLOOKUP(F64,categorias!$F$2:$G$13,2,0))</f>
        <v>setembro</v>
      </c>
      <c r="H64" s="8">
        <f t="shared" si="13"/>
        <v>2023</v>
      </c>
      <c r="I64" s="5" t="str">
        <f>IF(ISBLANK(B64),"",VLOOKUP(B64,categorias!A:B,2,0))</f>
        <v>contas</v>
      </c>
      <c r="J64" s="9" t="str">
        <f>VLOOKUP(K64,pg_faturas!D:F,2,0)</f>
        <v>#N/A</v>
      </c>
      <c r="K64" s="9" t="str">
        <f t="shared" si="3"/>
        <v> 9/2023</v>
      </c>
      <c r="L64" s="9"/>
      <c r="M64" s="9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2">
        <v>45170.0</v>
      </c>
      <c r="B65" s="5" t="s">
        <v>30</v>
      </c>
      <c r="C65" s="10">
        <v>500.0</v>
      </c>
      <c r="D65" s="7"/>
      <c r="E65" s="7" t="str">
        <f t="shared" si="7"/>
        <v>não</v>
      </c>
      <c r="F65" s="8">
        <f t="shared" si="2"/>
        <v>9</v>
      </c>
      <c r="G65" s="8" t="str">
        <f>if(ISBLANK(A65),"",VLOOKUP(F65,categorias!$F$2:$G$13,2,0))</f>
        <v>setembro</v>
      </c>
      <c r="H65" s="8">
        <f t="shared" si="13"/>
        <v>2023</v>
      </c>
      <c r="I65" s="5" t="str">
        <f>IF(ISBLANK(B65),"",VLOOKUP(B65,categorias!A:B,2,0))</f>
        <v>casa</v>
      </c>
      <c r="J65" s="9" t="str">
        <f>VLOOKUP(K65,pg_faturas!D:F,2,0)</f>
        <v>#N/A</v>
      </c>
      <c r="K65" s="9" t="str">
        <f t="shared" si="3"/>
        <v> 9/2023</v>
      </c>
      <c r="L65" s="9"/>
      <c r="M65" s="9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2">
        <v>45170.0</v>
      </c>
      <c r="B66" s="5" t="s">
        <v>31</v>
      </c>
      <c r="C66" s="10">
        <v>25.0</v>
      </c>
      <c r="D66" s="7"/>
      <c r="E66" s="7" t="str">
        <f t="shared" si="7"/>
        <v>não</v>
      </c>
      <c r="F66" s="8">
        <f t="shared" si="2"/>
        <v>9</v>
      </c>
      <c r="G66" s="8" t="str">
        <f>if(ISBLANK(A66),"",VLOOKUP(F66,categorias!$F$2:$G$13,2,0))</f>
        <v>setembro</v>
      </c>
      <c r="H66" s="8">
        <f t="shared" si="13"/>
        <v>2023</v>
      </c>
      <c r="I66" s="5" t="str">
        <f>IF(ISBLANK(B66),"",VLOOKUP(B66,categorias!A:B,2,0))</f>
        <v>casa</v>
      </c>
      <c r="J66" s="9" t="str">
        <f>VLOOKUP(K66,pg_faturas!D:F,2,0)</f>
        <v>#N/A</v>
      </c>
      <c r="K66" s="9" t="str">
        <f t="shared" si="3"/>
        <v> 9/2023</v>
      </c>
      <c r="L66" s="9"/>
      <c r="M66" s="9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2">
        <v>45175.0</v>
      </c>
      <c r="B67" s="5" t="s">
        <v>28</v>
      </c>
      <c r="C67" s="10">
        <v>100.0</v>
      </c>
      <c r="D67" s="7"/>
      <c r="E67" s="7" t="str">
        <f t="shared" si="7"/>
        <v>não</v>
      </c>
      <c r="F67" s="8">
        <f t="shared" si="2"/>
        <v>9</v>
      </c>
      <c r="G67" s="8" t="str">
        <f>if(ISBLANK(A67),"",VLOOKUP(F67,categorias!$F$2:$G$13,2,0))</f>
        <v>setembro</v>
      </c>
      <c r="H67" s="8">
        <f t="shared" si="13"/>
        <v>2023</v>
      </c>
      <c r="I67" s="5" t="str">
        <f>IF(ISBLANK(B67),"",VLOOKUP(B67,categorias!A:B,2,0))</f>
        <v>investimentos</v>
      </c>
      <c r="J67" s="9" t="str">
        <f>VLOOKUP(K67,pg_faturas!D:F,2,0)</f>
        <v>#N/A</v>
      </c>
      <c r="K67" s="9" t="str">
        <f t="shared" si="3"/>
        <v> 9/2023</v>
      </c>
      <c r="L67" s="9"/>
      <c r="M67" s="9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2">
        <v>45200.0</v>
      </c>
      <c r="B68" s="5" t="s">
        <v>19</v>
      </c>
      <c r="C68" s="10">
        <v>15.0</v>
      </c>
      <c r="D68" s="7" t="s">
        <v>15</v>
      </c>
      <c r="E68" s="7" t="str">
        <f t="shared" si="7"/>
        <v>não</v>
      </c>
      <c r="F68" s="8">
        <f t="shared" si="2"/>
        <v>10</v>
      </c>
      <c r="G68" s="8" t="str">
        <f>if(ISBLANK(A68),"",VLOOKUP(F68,categorias!$F$2:$G$13,2,0))</f>
        <v>outubro</v>
      </c>
      <c r="H68" s="8">
        <f t="shared" si="13"/>
        <v>2023</v>
      </c>
      <c r="I68" s="5" t="str">
        <f>IF(ISBLANK(B68),"",VLOOKUP(B68,categorias!A:B,2,0))</f>
        <v>streamings</v>
      </c>
      <c r="J68" s="9" t="b">
        <f>VLOOKUP(K68,pg_faturas!D:F,2,0)</f>
        <v>0</v>
      </c>
      <c r="K68" s="9" t="str">
        <f t="shared" si="3"/>
        <v>cartão nubank 10/2023</v>
      </c>
      <c r="L68" s="9"/>
      <c r="M68" s="9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2">
        <v>45200.0</v>
      </c>
      <c r="B69" s="5" t="s">
        <v>14</v>
      </c>
      <c r="C69" s="10">
        <v>9.0</v>
      </c>
      <c r="D69" s="7" t="s">
        <v>15</v>
      </c>
      <c r="E69" s="7" t="str">
        <f t="shared" si="7"/>
        <v>não</v>
      </c>
      <c r="F69" s="8">
        <f t="shared" si="2"/>
        <v>10</v>
      </c>
      <c r="G69" s="8" t="str">
        <f>if(ISBLANK(A69),"",VLOOKUP(F69,categorias!$F$2:$G$13,2,0))</f>
        <v>outubro</v>
      </c>
      <c r="H69" s="8">
        <f t="shared" si="13"/>
        <v>2023</v>
      </c>
      <c r="I69" s="5" t="str">
        <f>IF(ISBLANK(B69),"",VLOOKUP(B69,categorias!A:B,2,0))</f>
        <v>streamings</v>
      </c>
      <c r="J69" s="9" t="b">
        <f>VLOOKUP(K69,pg_faturas!D:F,2,0)</f>
        <v>0</v>
      </c>
      <c r="K69" s="9" t="str">
        <f t="shared" si="3"/>
        <v>cartão nubank 10/2023</v>
      </c>
      <c r="L69" s="9"/>
      <c r="M69" s="9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2">
        <v>45200.0</v>
      </c>
      <c r="B70" s="5" t="s">
        <v>26</v>
      </c>
      <c r="C70" s="10">
        <v>150.0</v>
      </c>
      <c r="D70" s="7"/>
      <c r="E70" s="7" t="str">
        <f t="shared" si="7"/>
        <v>não</v>
      </c>
      <c r="F70" s="8">
        <f t="shared" si="2"/>
        <v>10</v>
      </c>
      <c r="G70" s="8" t="str">
        <f>if(ISBLANK(A70),"",VLOOKUP(F70,categorias!$F$2:$G$13,2,0))</f>
        <v>outubro</v>
      </c>
      <c r="H70" s="8">
        <f t="shared" si="13"/>
        <v>2023</v>
      </c>
      <c r="I70" s="5" t="str">
        <f>IF(ISBLANK(B70),"",VLOOKUP(B70,categorias!A:B,2,0))</f>
        <v>contas</v>
      </c>
      <c r="J70" s="9" t="str">
        <f>VLOOKUP(K70,pg_faturas!D:F,2,0)</f>
        <v>#N/A</v>
      </c>
      <c r="K70" s="9" t="str">
        <f t="shared" si="3"/>
        <v> 10/2023</v>
      </c>
      <c r="L70" s="9"/>
      <c r="M70" s="9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2">
        <v>45200.0</v>
      </c>
      <c r="B71" s="5" t="s">
        <v>27</v>
      </c>
      <c r="C71" s="10">
        <v>230.0</v>
      </c>
      <c r="D71" s="7"/>
      <c r="E71" s="7" t="str">
        <f t="shared" si="7"/>
        <v>não</v>
      </c>
      <c r="F71" s="8">
        <f t="shared" si="2"/>
        <v>10</v>
      </c>
      <c r="G71" s="8" t="str">
        <f>if(ISBLANK(A71),"",VLOOKUP(F71,categorias!$F$2:$G$13,2,0))</f>
        <v>outubro</v>
      </c>
      <c r="H71" s="8">
        <f t="shared" si="13"/>
        <v>2023</v>
      </c>
      <c r="I71" s="5" t="str">
        <f>IF(ISBLANK(B71),"",VLOOKUP(B71,categorias!A:B,2,0))</f>
        <v>contas</v>
      </c>
      <c r="J71" s="9" t="str">
        <f>VLOOKUP(K71,pg_faturas!D:F,2,0)</f>
        <v>#N/A</v>
      </c>
      <c r="K71" s="9" t="str">
        <f t="shared" si="3"/>
        <v> 10/2023</v>
      </c>
      <c r="L71" s="9"/>
      <c r="M71" s="9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2">
        <v>45200.0</v>
      </c>
      <c r="B72" s="5" t="s">
        <v>30</v>
      </c>
      <c r="C72" s="10">
        <v>600.0</v>
      </c>
      <c r="D72" s="7"/>
      <c r="E72" s="7" t="str">
        <f t="shared" si="7"/>
        <v>não</v>
      </c>
      <c r="F72" s="8">
        <f t="shared" si="2"/>
        <v>10</v>
      </c>
      <c r="G72" s="8" t="str">
        <f>if(ISBLANK(A72),"",VLOOKUP(F72,categorias!$F$2:$G$13,2,0))</f>
        <v>outubro</v>
      </c>
      <c r="H72" s="8">
        <f t="shared" si="13"/>
        <v>2023</v>
      </c>
      <c r="I72" s="5" t="str">
        <f>IF(ISBLANK(B72),"",VLOOKUP(B72,categorias!A:B,2,0))</f>
        <v>casa</v>
      </c>
      <c r="J72" s="9" t="str">
        <f>VLOOKUP(K72,pg_faturas!D:F,2,0)</f>
        <v>#N/A</v>
      </c>
      <c r="K72" s="9" t="str">
        <f t="shared" si="3"/>
        <v> 10/2023</v>
      </c>
      <c r="L72" s="9"/>
      <c r="M72" s="9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2">
        <v>45200.0</v>
      </c>
      <c r="B73" s="5" t="s">
        <v>31</v>
      </c>
      <c r="C73" s="14">
        <v>110.0</v>
      </c>
      <c r="D73" s="7"/>
      <c r="E73" s="7" t="str">
        <f t="shared" si="7"/>
        <v>não</v>
      </c>
      <c r="F73" s="8">
        <f t="shared" si="2"/>
        <v>10</v>
      </c>
      <c r="G73" s="8" t="str">
        <f>if(ISBLANK(A73),"",VLOOKUP(F73,categorias!$F$2:$G$13,2,0))</f>
        <v>outubro</v>
      </c>
      <c r="H73" s="8">
        <f t="shared" si="13"/>
        <v>2023</v>
      </c>
      <c r="I73" s="5" t="str">
        <f>IF(ISBLANK(B73),"",VLOOKUP(B73,categorias!A:B,2,0))</f>
        <v>casa</v>
      </c>
      <c r="J73" s="9" t="str">
        <f>VLOOKUP(K73,pg_faturas!D:F,2,0)</f>
        <v>#N/A</v>
      </c>
      <c r="K73" s="9" t="str">
        <f t="shared" si="3"/>
        <v> 10/2023</v>
      </c>
      <c r="L73" s="9"/>
      <c r="M73" s="9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2">
        <v>45205.0</v>
      </c>
      <c r="B74" s="5" t="s">
        <v>28</v>
      </c>
      <c r="C74" s="14">
        <v>300.0</v>
      </c>
      <c r="D74" s="7"/>
      <c r="E74" s="7" t="str">
        <f t="shared" si="7"/>
        <v>não</v>
      </c>
      <c r="F74" s="8">
        <f t="shared" si="2"/>
        <v>10</v>
      </c>
      <c r="G74" s="8" t="str">
        <f>if(ISBLANK(A74),"",VLOOKUP(F74,categorias!$F$2:$G$13,2,0))</f>
        <v>outubro</v>
      </c>
      <c r="H74" s="8">
        <f t="shared" si="13"/>
        <v>2023</v>
      </c>
      <c r="I74" s="5" t="str">
        <f>IF(ISBLANK(B74),"",VLOOKUP(B74,categorias!A:B,2,0))</f>
        <v>investimentos</v>
      </c>
      <c r="J74" s="9" t="str">
        <f>VLOOKUP(K74,pg_faturas!D:F,2,0)</f>
        <v>#N/A</v>
      </c>
      <c r="K74" s="9" t="str">
        <f t="shared" si="3"/>
        <v> 10/2023</v>
      </c>
      <c r="L74" s="9"/>
      <c r="M74" s="9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2">
        <v>45231.0</v>
      </c>
      <c r="B75" s="5" t="s">
        <v>19</v>
      </c>
      <c r="C75" s="10">
        <v>25.0</v>
      </c>
      <c r="D75" s="7" t="s">
        <v>15</v>
      </c>
      <c r="E75" s="7" t="str">
        <f t="shared" si="7"/>
        <v>não</v>
      </c>
      <c r="F75" s="8">
        <f t="shared" si="2"/>
        <v>11</v>
      </c>
      <c r="G75" s="8" t="str">
        <f>if(ISBLANK(A75),"",VLOOKUP(F75,categorias!$F$2:$G$13,2,0))</f>
        <v>novembro</v>
      </c>
      <c r="H75" s="8">
        <f t="shared" si="13"/>
        <v>2023</v>
      </c>
      <c r="I75" s="5" t="str">
        <f>IF(ISBLANK(B75),"",VLOOKUP(B75,categorias!A:B,2,0))</f>
        <v>streamings</v>
      </c>
      <c r="J75" s="9" t="b">
        <f>VLOOKUP(K75,pg_faturas!D:F,2,0)</f>
        <v>0</v>
      </c>
      <c r="K75" s="9" t="str">
        <f t="shared" si="3"/>
        <v>cartão nubank 11/2023</v>
      </c>
      <c r="L75" s="9"/>
      <c r="M75" s="9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2">
        <v>45231.0</v>
      </c>
      <c r="B76" s="5" t="s">
        <v>14</v>
      </c>
      <c r="C76" s="10">
        <v>9.0</v>
      </c>
      <c r="D76" s="7" t="s">
        <v>15</v>
      </c>
      <c r="E76" s="7" t="str">
        <f t="shared" si="7"/>
        <v>não</v>
      </c>
      <c r="F76" s="8">
        <f t="shared" si="2"/>
        <v>11</v>
      </c>
      <c r="G76" s="8" t="str">
        <f>if(ISBLANK(A76),"",VLOOKUP(F76,categorias!$F$2:$G$13,2,0))</f>
        <v>novembro</v>
      </c>
      <c r="H76" s="8">
        <f t="shared" si="13"/>
        <v>2023</v>
      </c>
      <c r="I76" s="5" t="str">
        <f>IF(ISBLANK(B76),"",VLOOKUP(B76,categorias!A:B,2,0))</f>
        <v>streamings</v>
      </c>
      <c r="J76" s="9" t="b">
        <f>VLOOKUP(K76,pg_faturas!D:F,2,0)</f>
        <v>0</v>
      </c>
      <c r="K76" s="9" t="str">
        <f t="shared" si="3"/>
        <v>cartão nubank 11/2023</v>
      </c>
      <c r="L76" s="9"/>
      <c r="M76" s="9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2">
        <v>45231.0</v>
      </c>
      <c r="B77" s="5" t="s">
        <v>26</v>
      </c>
      <c r="C77" s="10">
        <v>200.0</v>
      </c>
      <c r="D77" s="7"/>
      <c r="E77" s="7" t="str">
        <f t="shared" si="7"/>
        <v>não</v>
      </c>
      <c r="F77" s="8">
        <f t="shared" si="2"/>
        <v>11</v>
      </c>
      <c r="G77" s="8" t="str">
        <f>if(ISBLANK(A77),"",VLOOKUP(F77,categorias!$F$2:$G$13,2,0))</f>
        <v>novembro</v>
      </c>
      <c r="H77" s="8">
        <f t="shared" si="13"/>
        <v>2023</v>
      </c>
      <c r="I77" s="5" t="str">
        <f>IF(ISBLANK(B77),"",VLOOKUP(B77,categorias!A:B,2,0))</f>
        <v>contas</v>
      </c>
      <c r="J77" s="9" t="str">
        <f>VLOOKUP(K77,pg_faturas!D:F,2,0)</f>
        <v>#N/A</v>
      </c>
      <c r="K77" s="9" t="str">
        <f t="shared" si="3"/>
        <v> 11/2023</v>
      </c>
      <c r="L77" s="9"/>
      <c r="M77" s="9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2">
        <v>45231.0</v>
      </c>
      <c r="B78" s="5" t="s">
        <v>27</v>
      </c>
      <c r="C78" s="10">
        <v>140.0</v>
      </c>
      <c r="D78" s="7"/>
      <c r="E78" s="7" t="str">
        <f t="shared" si="7"/>
        <v>não</v>
      </c>
      <c r="F78" s="8">
        <f t="shared" si="2"/>
        <v>11</v>
      </c>
      <c r="G78" s="8" t="str">
        <f>if(ISBLANK(A78),"",VLOOKUP(F78,categorias!$F$2:$G$13,2,0))</f>
        <v>novembro</v>
      </c>
      <c r="H78" s="8">
        <f t="shared" si="13"/>
        <v>2023</v>
      </c>
      <c r="I78" s="5" t="str">
        <f>IF(ISBLANK(B78),"",VLOOKUP(B78,categorias!A:B,2,0))</f>
        <v>contas</v>
      </c>
      <c r="J78" s="9" t="str">
        <f>VLOOKUP(K78,pg_faturas!D:F,2,0)</f>
        <v>#N/A</v>
      </c>
      <c r="K78" s="9" t="str">
        <f t="shared" si="3"/>
        <v> 11/2023</v>
      </c>
      <c r="L78" s="9"/>
      <c r="M78" s="9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2">
        <v>45231.0</v>
      </c>
      <c r="B79" s="5" t="s">
        <v>30</v>
      </c>
      <c r="C79" s="10">
        <v>700.0</v>
      </c>
      <c r="D79" s="7"/>
      <c r="E79" s="7" t="str">
        <f t="shared" si="7"/>
        <v>não</v>
      </c>
      <c r="F79" s="8">
        <f t="shared" si="2"/>
        <v>11</v>
      </c>
      <c r="G79" s="8" t="str">
        <f>if(ISBLANK(A79),"",VLOOKUP(F79,categorias!$F$2:$G$13,2,0))</f>
        <v>novembro</v>
      </c>
      <c r="H79" s="8">
        <f t="shared" si="13"/>
        <v>2023</v>
      </c>
      <c r="I79" s="5" t="str">
        <f>IF(ISBLANK(B79),"",VLOOKUP(B79,categorias!A:B,2,0))</f>
        <v>casa</v>
      </c>
      <c r="J79" s="9" t="str">
        <f>VLOOKUP(K79,pg_faturas!D:F,2,0)</f>
        <v>#N/A</v>
      </c>
      <c r="K79" s="9" t="str">
        <f t="shared" si="3"/>
        <v> 11/2023</v>
      </c>
      <c r="L79" s="9"/>
      <c r="M79" s="9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2">
        <v>45231.0</v>
      </c>
      <c r="B80" s="5" t="s">
        <v>31</v>
      </c>
      <c r="C80" s="14">
        <v>110.0</v>
      </c>
      <c r="D80" s="7"/>
      <c r="E80" s="7" t="str">
        <f t="shared" si="7"/>
        <v>não</v>
      </c>
      <c r="F80" s="8">
        <f t="shared" si="2"/>
        <v>11</v>
      </c>
      <c r="G80" s="8" t="str">
        <f>if(ISBLANK(A80),"",VLOOKUP(F80,categorias!$F$2:$G$13,2,0))</f>
        <v>novembro</v>
      </c>
      <c r="H80" s="8">
        <f t="shared" si="13"/>
        <v>2023</v>
      </c>
      <c r="I80" s="5" t="str">
        <f>IF(ISBLANK(B80),"",VLOOKUP(B80,categorias!A:B,2,0))</f>
        <v>casa</v>
      </c>
      <c r="J80" s="9" t="str">
        <f>VLOOKUP(K80,pg_faturas!D:F,2,0)</f>
        <v>#N/A</v>
      </c>
      <c r="K80" s="9" t="str">
        <f t="shared" si="3"/>
        <v> 11/2023</v>
      </c>
      <c r="L80" s="9"/>
      <c r="M80" s="9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2">
        <v>45236.0</v>
      </c>
      <c r="B81" s="5" t="s">
        <v>28</v>
      </c>
      <c r="C81" s="14">
        <v>300.0</v>
      </c>
      <c r="D81" s="7"/>
      <c r="E81" s="7" t="str">
        <f t="shared" si="7"/>
        <v>não</v>
      </c>
      <c r="F81" s="8">
        <f t="shared" si="2"/>
        <v>11</v>
      </c>
      <c r="G81" s="8" t="str">
        <f>if(ISBLANK(A81),"",VLOOKUP(F81,categorias!$F$2:$G$13,2,0))</f>
        <v>novembro</v>
      </c>
      <c r="H81" s="8">
        <f t="shared" si="13"/>
        <v>2023</v>
      </c>
      <c r="I81" s="5" t="str">
        <f>IF(ISBLANK(B81),"",VLOOKUP(B81,categorias!A:B,2,0))</f>
        <v>investimentos</v>
      </c>
      <c r="J81" s="9" t="str">
        <f>VLOOKUP(K81,pg_faturas!D:F,2,0)</f>
        <v>#N/A</v>
      </c>
      <c r="K81" s="9" t="str">
        <f t="shared" si="3"/>
        <v> 11/2023</v>
      </c>
      <c r="L81" s="9"/>
      <c r="M81" s="9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2">
        <v>45261.0</v>
      </c>
      <c r="B82" s="5" t="s">
        <v>19</v>
      </c>
      <c r="C82" s="10">
        <v>25.0</v>
      </c>
      <c r="D82" s="7" t="s">
        <v>15</v>
      </c>
      <c r="E82" s="7" t="str">
        <f t="shared" si="7"/>
        <v>não</v>
      </c>
      <c r="F82" s="8">
        <f t="shared" si="2"/>
        <v>12</v>
      </c>
      <c r="G82" s="8" t="str">
        <f>if(ISBLANK(A82),"",VLOOKUP(F82,categorias!$F$2:$G$13,2,0))</f>
        <v>dezembro</v>
      </c>
      <c r="H82" s="8">
        <f t="shared" si="13"/>
        <v>2023</v>
      </c>
      <c r="I82" s="5" t="str">
        <f>IF(ISBLANK(B82),"",VLOOKUP(B82,categorias!A:B,2,0))</f>
        <v>streamings</v>
      </c>
      <c r="J82" s="9" t="b">
        <f>VLOOKUP(K82,pg_faturas!D:F,2,0)</f>
        <v>0</v>
      </c>
      <c r="K82" s="9" t="str">
        <f t="shared" si="3"/>
        <v>cartão nubank 12/2023</v>
      </c>
      <c r="L82" s="9"/>
      <c r="M82" s="9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2">
        <v>45261.0</v>
      </c>
      <c r="B83" s="5" t="s">
        <v>14</v>
      </c>
      <c r="C83" s="10">
        <v>7.0</v>
      </c>
      <c r="D83" s="7" t="s">
        <v>15</v>
      </c>
      <c r="E83" s="7" t="str">
        <f t="shared" si="7"/>
        <v>não</v>
      </c>
      <c r="F83" s="8">
        <f t="shared" si="2"/>
        <v>12</v>
      </c>
      <c r="G83" s="8" t="str">
        <f>if(ISBLANK(A83),"",VLOOKUP(F83,categorias!$F$2:$G$13,2,0))</f>
        <v>dezembro</v>
      </c>
      <c r="H83" s="8">
        <f t="shared" si="13"/>
        <v>2023</v>
      </c>
      <c r="I83" s="5" t="str">
        <f>IF(ISBLANK(B83),"",VLOOKUP(B83,categorias!A:B,2,0))</f>
        <v>streamings</v>
      </c>
      <c r="J83" s="9" t="b">
        <f>VLOOKUP(K83,pg_faturas!D:F,2,0)</f>
        <v>0</v>
      </c>
      <c r="K83" s="9" t="str">
        <f t="shared" si="3"/>
        <v>cartão nubank 12/2023</v>
      </c>
      <c r="L83" s="9"/>
      <c r="M83" s="9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2">
        <v>45261.0</v>
      </c>
      <c r="B84" s="5" t="s">
        <v>26</v>
      </c>
      <c r="C84" s="10">
        <v>60.0</v>
      </c>
      <c r="D84" s="7"/>
      <c r="E84" s="7" t="str">
        <f t="shared" si="7"/>
        <v>não</v>
      </c>
      <c r="F84" s="8">
        <f t="shared" si="2"/>
        <v>12</v>
      </c>
      <c r="G84" s="8" t="str">
        <f>if(ISBLANK(A84),"",VLOOKUP(F84,categorias!$F$2:$G$13,2,0))</f>
        <v>dezembro</v>
      </c>
      <c r="H84" s="8">
        <f t="shared" si="13"/>
        <v>2023</v>
      </c>
      <c r="I84" s="5" t="str">
        <f>IF(ISBLANK(B84),"",VLOOKUP(B84,categorias!A:B,2,0))</f>
        <v>contas</v>
      </c>
      <c r="J84" s="9" t="str">
        <f>VLOOKUP(K84,pg_faturas!D:F,2,0)</f>
        <v>#N/A</v>
      </c>
      <c r="K84" s="9" t="str">
        <f t="shared" si="3"/>
        <v> 12/2023</v>
      </c>
      <c r="L84" s="9"/>
      <c r="M84" s="9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2">
        <v>45261.0</v>
      </c>
      <c r="B85" s="5" t="s">
        <v>27</v>
      </c>
      <c r="C85" s="10">
        <v>90.0</v>
      </c>
      <c r="D85" s="7"/>
      <c r="E85" s="7" t="str">
        <f t="shared" si="7"/>
        <v>não</v>
      </c>
      <c r="F85" s="8">
        <f t="shared" si="2"/>
        <v>12</v>
      </c>
      <c r="G85" s="8" t="str">
        <f>if(ISBLANK(A85),"",VLOOKUP(F85,categorias!$F$2:$G$13,2,0))</f>
        <v>dezembro</v>
      </c>
      <c r="H85" s="8">
        <f t="shared" si="13"/>
        <v>2023</v>
      </c>
      <c r="I85" s="5" t="str">
        <f>IF(ISBLANK(B85),"",VLOOKUP(B85,categorias!A:B,2,0))</f>
        <v>contas</v>
      </c>
      <c r="J85" s="9" t="str">
        <f>VLOOKUP(K85,pg_faturas!D:F,2,0)</f>
        <v>#N/A</v>
      </c>
      <c r="K85" s="9" t="str">
        <f t="shared" si="3"/>
        <v> 12/2023</v>
      </c>
      <c r="L85" s="9"/>
      <c r="M85" s="9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2">
        <v>45261.0</v>
      </c>
      <c r="B86" s="5" t="s">
        <v>30</v>
      </c>
      <c r="C86" s="10">
        <v>400.0</v>
      </c>
      <c r="D86" s="7"/>
      <c r="E86" s="7" t="str">
        <f t="shared" si="7"/>
        <v>não</v>
      </c>
      <c r="F86" s="8">
        <f t="shared" si="2"/>
        <v>12</v>
      </c>
      <c r="G86" s="8" t="str">
        <f>if(ISBLANK(A86),"",VLOOKUP(F86,categorias!$F$2:$G$13,2,0))</f>
        <v>dezembro</v>
      </c>
      <c r="H86" s="8">
        <f t="shared" si="13"/>
        <v>2023</v>
      </c>
      <c r="I86" s="5" t="str">
        <f>IF(ISBLANK(B86),"",VLOOKUP(B86,categorias!A:B,2,0))</f>
        <v>casa</v>
      </c>
      <c r="J86" s="9" t="str">
        <f>VLOOKUP(K86,pg_faturas!D:F,2,0)</f>
        <v>#N/A</v>
      </c>
      <c r="K86" s="9" t="str">
        <f t="shared" si="3"/>
        <v> 12/2023</v>
      </c>
      <c r="L86" s="9"/>
      <c r="M86" s="9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2">
        <v>45261.0</v>
      </c>
      <c r="B87" s="5" t="s">
        <v>31</v>
      </c>
      <c r="C87" s="14">
        <v>110.0</v>
      </c>
      <c r="D87" s="7"/>
      <c r="E87" s="7" t="str">
        <f t="shared" si="7"/>
        <v>não</v>
      </c>
      <c r="F87" s="8">
        <f t="shared" si="2"/>
        <v>12</v>
      </c>
      <c r="G87" s="8" t="str">
        <f>if(ISBLANK(A87),"",VLOOKUP(F87,categorias!$F$2:$G$13,2,0))</f>
        <v>dezembro</v>
      </c>
      <c r="H87" s="8">
        <f t="shared" si="13"/>
        <v>2023</v>
      </c>
      <c r="I87" s="5" t="str">
        <f>IF(ISBLANK(B87),"",VLOOKUP(B87,categorias!A:B,2,0))</f>
        <v>casa</v>
      </c>
      <c r="J87" s="9" t="str">
        <f>VLOOKUP(K87,pg_faturas!D:F,2,0)</f>
        <v>#N/A</v>
      </c>
      <c r="K87" s="9" t="str">
        <f t="shared" si="3"/>
        <v> 12/2023</v>
      </c>
      <c r="L87" s="9"/>
      <c r="M87" s="9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2">
        <v>45266.0</v>
      </c>
      <c r="B88" s="5" t="s">
        <v>28</v>
      </c>
      <c r="C88" s="14">
        <v>300.0</v>
      </c>
      <c r="D88" s="7"/>
      <c r="E88" s="7" t="str">
        <f t="shared" si="7"/>
        <v>não</v>
      </c>
      <c r="F88" s="8">
        <f t="shared" si="2"/>
        <v>12</v>
      </c>
      <c r="G88" s="8" t="str">
        <f>if(ISBLANK(A88),"",VLOOKUP(F88,categorias!$F$2:$G$13,2,0))</f>
        <v>dezembro</v>
      </c>
      <c r="H88" s="8">
        <f t="shared" si="13"/>
        <v>2023</v>
      </c>
      <c r="I88" s="5" t="str">
        <f>IF(ISBLANK(B88),"",VLOOKUP(B88,categorias!A:B,2,0))</f>
        <v>investimentos</v>
      </c>
      <c r="J88" s="9" t="str">
        <f>VLOOKUP(K88,pg_faturas!D:F,2,0)</f>
        <v>#N/A</v>
      </c>
      <c r="K88" s="9" t="str">
        <f t="shared" si="3"/>
        <v> 12/2023</v>
      </c>
      <c r="L88" s="9"/>
      <c r="M88" s="9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2"/>
      <c r="B89" s="5"/>
      <c r="C89" s="14"/>
      <c r="D89" s="7"/>
      <c r="E89" s="7" t="str">
        <f t="shared" si="7"/>
        <v>não</v>
      </c>
      <c r="F89" s="8" t="str">
        <f t="shared" si="2"/>
        <v/>
      </c>
      <c r="G89" s="8" t="str">
        <f>if(ISBLANK(A89),"",VLOOKUP(F89,categorias!$F$2:$G$13,2,0))</f>
        <v/>
      </c>
      <c r="H89" s="8" t="str">
        <f t="shared" si="13"/>
        <v/>
      </c>
      <c r="I89" s="5" t="str">
        <f>IF(ISBLANK(B89),"",VLOOKUP(B89,categorias!A:B,2,0))</f>
        <v/>
      </c>
      <c r="J89" s="9" t="str">
        <f>VLOOKUP(K89,pg_faturas!D:F,2,0)</f>
        <v>#N/A</v>
      </c>
      <c r="K89" s="9" t="str">
        <f t="shared" si="3"/>
        <v> /</v>
      </c>
      <c r="L89" s="9"/>
      <c r="M89" s="9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2"/>
      <c r="B90" s="5"/>
      <c r="C90" s="14"/>
      <c r="D90" s="7"/>
      <c r="E90" s="7" t="str">
        <f t="shared" si="7"/>
        <v>não</v>
      </c>
      <c r="F90" s="8" t="str">
        <f t="shared" si="2"/>
        <v/>
      </c>
      <c r="G90" s="8" t="str">
        <f>if(ISBLANK(A90),"",VLOOKUP(F90,categorias!$F$2:$G$13,2,0))</f>
        <v/>
      </c>
      <c r="H90" s="8" t="str">
        <f t="shared" si="13"/>
        <v/>
      </c>
      <c r="I90" s="5" t="str">
        <f>IF(ISBLANK(B90),"",VLOOKUP(B90,categorias!A:B,2,0))</f>
        <v/>
      </c>
      <c r="J90" s="9" t="str">
        <f>VLOOKUP(K90,pg_faturas!D:F,2,0)</f>
        <v>#N/A</v>
      </c>
      <c r="K90" s="9" t="str">
        <f t="shared" si="3"/>
        <v> /</v>
      </c>
      <c r="L90" s="9"/>
      <c r="M90" s="9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2"/>
      <c r="B91" s="5"/>
      <c r="C91" s="14"/>
      <c r="D91" s="7"/>
      <c r="E91" s="7" t="str">
        <f t="shared" si="7"/>
        <v>não</v>
      </c>
      <c r="F91" s="8" t="str">
        <f t="shared" si="2"/>
        <v/>
      </c>
      <c r="G91" s="8" t="str">
        <f>if(ISBLANK(A91),"",VLOOKUP(F91,categorias!$F$2:$G$13,2,0))</f>
        <v/>
      </c>
      <c r="H91" s="8" t="str">
        <f t="shared" si="13"/>
        <v/>
      </c>
      <c r="I91" s="5" t="str">
        <f>IF(ISBLANK(B91),"",VLOOKUP(B91,categorias!A:B,2,0))</f>
        <v/>
      </c>
      <c r="J91" s="9" t="str">
        <f>VLOOKUP(K91,pg_faturas!D:F,2,0)</f>
        <v>#N/A</v>
      </c>
      <c r="K91" s="9" t="str">
        <f t="shared" si="3"/>
        <v> /</v>
      </c>
      <c r="L91" s="9"/>
      <c r="M91" s="9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2"/>
      <c r="B92" s="5"/>
      <c r="C92" s="14"/>
      <c r="D92" s="7"/>
      <c r="E92" s="7" t="str">
        <f t="shared" si="7"/>
        <v>não</v>
      </c>
      <c r="F92" s="8" t="str">
        <f t="shared" si="2"/>
        <v/>
      </c>
      <c r="G92" s="8" t="str">
        <f>if(ISBLANK(A92),"",VLOOKUP(F92,categorias!$F$2:$G$13,2,0))</f>
        <v/>
      </c>
      <c r="H92" s="8" t="str">
        <f t="shared" si="13"/>
        <v/>
      </c>
      <c r="I92" s="5" t="str">
        <f>IF(ISBLANK(B92),"",VLOOKUP(B92,categorias!A:B,2,0))</f>
        <v/>
      </c>
      <c r="J92" s="9" t="str">
        <f>VLOOKUP(K92,pg_faturas!D:F,2,0)</f>
        <v>#N/A</v>
      </c>
      <c r="K92" s="9" t="str">
        <f t="shared" si="3"/>
        <v> /</v>
      </c>
      <c r="L92" s="9"/>
      <c r="M92" s="9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2"/>
      <c r="B93" s="5"/>
      <c r="C93" s="14"/>
      <c r="D93" s="7"/>
      <c r="E93" s="7" t="str">
        <f t="shared" si="7"/>
        <v>não</v>
      </c>
      <c r="F93" s="8" t="str">
        <f t="shared" si="2"/>
        <v/>
      </c>
      <c r="G93" s="8" t="str">
        <f>if(ISBLANK(A93),"",VLOOKUP(F93,categorias!$F$2:$G$13,2,0))</f>
        <v/>
      </c>
      <c r="H93" s="8" t="str">
        <f t="shared" si="13"/>
        <v/>
      </c>
      <c r="I93" s="5" t="str">
        <f>IF(ISBLANK(B93),"",VLOOKUP(B93,categorias!A:B,2,0))</f>
        <v/>
      </c>
      <c r="J93" s="9" t="str">
        <f>VLOOKUP(K93,pg_faturas!D:F,2,0)</f>
        <v>#N/A</v>
      </c>
      <c r="K93" s="9" t="str">
        <f t="shared" si="3"/>
        <v> /</v>
      </c>
      <c r="L93" s="9"/>
      <c r="M93" s="9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2"/>
      <c r="B94" s="5"/>
      <c r="C94" s="14"/>
      <c r="D94" s="7"/>
      <c r="E94" s="7" t="str">
        <f t="shared" si="7"/>
        <v>não</v>
      </c>
      <c r="F94" s="8" t="str">
        <f t="shared" si="2"/>
        <v/>
      </c>
      <c r="G94" s="8" t="str">
        <f>if(ISBLANK(A94),"",VLOOKUP(F94,categorias!$F$2:$G$13,2,0))</f>
        <v/>
      </c>
      <c r="H94" s="8" t="str">
        <f t="shared" si="13"/>
        <v/>
      </c>
      <c r="I94" s="5" t="str">
        <f>IF(ISBLANK(B94),"",VLOOKUP(B94,categorias!A:B,2,0))</f>
        <v/>
      </c>
      <c r="J94" s="9" t="str">
        <f>VLOOKUP(K94,pg_faturas!D:F,2,0)</f>
        <v>#N/A</v>
      </c>
      <c r="K94" s="9" t="str">
        <f t="shared" si="3"/>
        <v> /</v>
      </c>
      <c r="L94" s="9"/>
      <c r="M94" s="9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2"/>
      <c r="B95" s="5"/>
      <c r="C95" s="14"/>
      <c r="D95" s="7"/>
      <c r="E95" s="7" t="str">
        <f t="shared" si="7"/>
        <v>não</v>
      </c>
      <c r="F95" s="8" t="str">
        <f t="shared" si="2"/>
        <v/>
      </c>
      <c r="G95" s="8" t="str">
        <f>if(ISBLANK(A95),"",VLOOKUP(F95,categorias!$F$2:$G$13,2,0))</f>
        <v/>
      </c>
      <c r="H95" s="8" t="str">
        <f t="shared" si="13"/>
        <v/>
      </c>
      <c r="I95" s="5" t="str">
        <f>IF(ISBLANK(B95),"",VLOOKUP(B95,categorias!A:B,2,0))</f>
        <v/>
      </c>
      <c r="J95" s="9" t="str">
        <f>VLOOKUP(K95,pg_faturas!D:F,2,0)</f>
        <v>#N/A</v>
      </c>
      <c r="K95" s="9" t="str">
        <f t="shared" si="3"/>
        <v> /</v>
      </c>
      <c r="L95" s="9"/>
      <c r="M95" s="9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2"/>
      <c r="B96" s="5"/>
      <c r="C96" s="14"/>
      <c r="D96" s="7"/>
      <c r="E96" s="7" t="str">
        <f t="shared" si="7"/>
        <v>não</v>
      </c>
      <c r="F96" s="8" t="str">
        <f t="shared" si="2"/>
        <v/>
      </c>
      <c r="G96" s="8" t="str">
        <f>if(ISBLANK(A96),"",VLOOKUP(F96,categorias!$F$2:$G$13,2,0))</f>
        <v/>
      </c>
      <c r="H96" s="8" t="str">
        <f t="shared" si="13"/>
        <v/>
      </c>
      <c r="I96" s="5" t="str">
        <f>IF(ISBLANK(B96),"",VLOOKUP(B96,categorias!A:B,2,0))</f>
        <v/>
      </c>
      <c r="J96" s="9" t="str">
        <f>VLOOKUP(K96,pg_faturas!D:F,2,0)</f>
        <v>#N/A</v>
      </c>
      <c r="K96" s="9" t="str">
        <f t="shared" si="3"/>
        <v> /</v>
      </c>
      <c r="L96" s="9"/>
      <c r="M96" s="9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2"/>
      <c r="B97" s="5"/>
      <c r="C97" s="14"/>
      <c r="D97" s="7"/>
      <c r="E97" s="7" t="str">
        <f t="shared" si="7"/>
        <v>não</v>
      </c>
      <c r="F97" s="8" t="str">
        <f t="shared" si="2"/>
        <v/>
      </c>
      <c r="G97" s="8" t="str">
        <f>if(ISBLANK(A97),"",VLOOKUP(F97,categorias!$F$2:$G$13,2,0))</f>
        <v/>
      </c>
      <c r="H97" s="8" t="str">
        <f t="shared" si="13"/>
        <v/>
      </c>
      <c r="I97" s="5" t="str">
        <f>IF(ISBLANK(B97),"",VLOOKUP(B97,categorias!A:B,2,0))</f>
        <v/>
      </c>
      <c r="J97" s="9" t="str">
        <f>VLOOKUP(K97,pg_faturas!D:F,2,0)</f>
        <v>#N/A</v>
      </c>
      <c r="K97" s="9" t="str">
        <f t="shared" si="3"/>
        <v> /</v>
      </c>
      <c r="L97" s="9"/>
      <c r="M97" s="9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2"/>
      <c r="B98" s="5"/>
      <c r="C98" s="14"/>
      <c r="D98" s="7"/>
      <c r="E98" s="7" t="str">
        <f t="shared" si="7"/>
        <v>não</v>
      </c>
      <c r="F98" s="8" t="str">
        <f t="shared" si="2"/>
        <v/>
      </c>
      <c r="G98" s="8" t="str">
        <f>if(ISBLANK(A98),"",VLOOKUP(F98,categorias!$F$2:$G$13,2,0))</f>
        <v/>
      </c>
      <c r="H98" s="8" t="str">
        <f t="shared" si="13"/>
        <v/>
      </c>
      <c r="I98" s="5" t="str">
        <f>IF(ISBLANK(B98),"",VLOOKUP(B98,categorias!A:B,2,0))</f>
        <v/>
      </c>
      <c r="J98" s="9" t="str">
        <f>VLOOKUP(K98,pg_faturas!D:F,2,0)</f>
        <v>#N/A</v>
      </c>
      <c r="K98" s="9" t="str">
        <f t="shared" si="3"/>
        <v> /</v>
      </c>
      <c r="L98" s="9"/>
      <c r="M98" s="9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2"/>
      <c r="B99" s="5"/>
      <c r="C99" s="14"/>
      <c r="D99" s="7"/>
      <c r="E99" s="7" t="str">
        <f t="shared" si="7"/>
        <v>não</v>
      </c>
      <c r="F99" s="8" t="str">
        <f t="shared" si="2"/>
        <v/>
      </c>
      <c r="G99" s="8" t="str">
        <f>if(ISBLANK(A99),"",VLOOKUP(F99,categorias!$F$2:$G$13,2,0))</f>
        <v/>
      </c>
      <c r="H99" s="8" t="str">
        <f t="shared" si="13"/>
        <v/>
      </c>
      <c r="I99" s="5" t="str">
        <f>IF(ISBLANK(B99),"",VLOOKUP(B99,categorias!A:B,2,0))</f>
        <v/>
      </c>
      <c r="J99" s="9" t="str">
        <f>VLOOKUP(K99,pg_faturas!D:F,2,0)</f>
        <v>#N/A</v>
      </c>
      <c r="K99" s="9" t="str">
        <f t="shared" si="3"/>
        <v> /</v>
      </c>
      <c r="L99" s="9"/>
      <c r="M99" s="9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2"/>
      <c r="B100" s="5"/>
      <c r="C100" s="14"/>
      <c r="D100" s="7"/>
      <c r="E100" s="7" t="str">
        <f t="shared" si="7"/>
        <v>não</v>
      </c>
      <c r="F100" s="8" t="str">
        <f t="shared" si="2"/>
        <v/>
      </c>
      <c r="G100" s="8" t="str">
        <f>if(ISBLANK(A100),"",VLOOKUP(F100,categorias!$F$2:$G$13,2,0))</f>
        <v/>
      </c>
      <c r="H100" s="8" t="str">
        <f t="shared" si="13"/>
        <v/>
      </c>
      <c r="I100" s="5" t="str">
        <f>IF(ISBLANK(B100),"",VLOOKUP(B100,categorias!A:B,2,0))</f>
        <v/>
      </c>
      <c r="J100" s="9" t="str">
        <f>VLOOKUP(K100,pg_faturas!D:F,2,0)</f>
        <v>#N/A</v>
      </c>
      <c r="K100" s="9" t="str">
        <f t="shared" si="3"/>
        <v> /</v>
      </c>
      <c r="L100" s="9"/>
      <c r="M100" s="9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2"/>
      <c r="B101" s="5"/>
      <c r="C101" s="14"/>
      <c r="D101" s="7"/>
      <c r="E101" s="7" t="str">
        <f t="shared" si="7"/>
        <v>não</v>
      </c>
      <c r="F101" s="8" t="str">
        <f t="shared" si="2"/>
        <v/>
      </c>
      <c r="G101" s="8" t="str">
        <f>if(ISBLANK(A101),"",VLOOKUP(F101,categorias!$F$2:$G$13,2,0))</f>
        <v/>
      </c>
      <c r="H101" s="8" t="str">
        <f t="shared" si="13"/>
        <v/>
      </c>
      <c r="I101" s="5" t="str">
        <f>IF(ISBLANK(B101),"",VLOOKUP(B101,categorias!A:B,2,0))</f>
        <v/>
      </c>
      <c r="J101" s="9" t="str">
        <f>VLOOKUP(K101,pg_faturas!D:F,2,0)</f>
        <v>#N/A</v>
      </c>
      <c r="K101" s="9" t="str">
        <f t="shared" si="3"/>
        <v> /</v>
      </c>
      <c r="L101" s="9"/>
      <c r="M101" s="9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2"/>
      <c r="B102" s="5"/>
      <c r="C102" s="14"/>
      <c r="D102" s="7"/>
      <c r="E102" s="7" t="str">
        <f t="shared" si="7"/>
        <v>não</v>
      </c>
      <c r="F102" s="8" t="str">
        <f t="shared" si="2"/>
        <v/>
      </c>
      <c r="G102" s="8" t="str">
        <f>if(ISBLANK(A102),"",VLOOKUP(F102,categorias!$F$2:$G$13,2,0))</f>
        <v/>
      </c>
      <c r="H102" s="8" t="str">
        <f t="shared" si="13"/>
        <v/>
      </c>
      <c r="I102" s="5" t="str">
        <f>IF(ISBLANK(B102),"",VLOOKUP(B102,categorias!A:B,2,0))</f>
        <v/>
      </c>
      <c r="J102" s="9" t="str">
        <f>VLOOKUP(K102,pg_faturas!D:F,2,0)</f>
        <v>#N/A</v>
      </c>
      <c r="K102" s="9" t="str">
        <f t="shared" si="3"/>
        <v> /</v>
      </c>
      <c r="L102" s="9"/>
      <c r="M102" s="9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2"/>
      <c r="B103" s="5"/>
      <c r="C103" s="14"/>
      <c r="D103" s="7"/>
      <c r="E103" s="7" t="str">
        <f t="shared" si="7"/>
        <v>não</v>
      </c>
      <c r="F103" s="8" t="str">
        <f t="shared" si="2"/>
        <v/>
      </c>
      <c r="G103" s="8" t="str">
        <f>if(ISBLANK(A103),"",VLOOKUP(F103,categorias!$F$2:$G$13,2,0))</f>
        <v/>
      </c>
      <c r="H103" s="8" t="str">
        <f t="shared" si="13"/>
        <v/>
      </c>
      <c r="I103" s="5" t="str">
        <f>IF(ISBLANK(B103),"",VLOOKUP(B103,categorias!A:B,2,0))</f>
        <v/>
      </c>
      <c r="J103" s="9" t="str">
        <f>VLOOKUP(K103,pg_faturas!D:F,2,0)</f>
        <v>#N/A</v>
      </c>
      <c r="K103" s="9" t="str">
        <f t="shared" si="3"/>
        <v> /</v>
      </c>
      <c r="L103" s="9"/>
      <c r="M103" s="9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2"/>
      <c r="B104" s="5"/>
      <c r="C104" s="14"/>
      <c r="D104" s="7"/>
      <c r="E104" s="7" t="str">
        <f t="shared" si="7"/>
        <v>não</v>
      </c>
      <c r="F104" s="8" t="str">
        <f t="shared" si="2"/>
        <v/>
      </c>
      <c r="G104" s="8" t="str">
        <f>if(ISBLANK(A104),"",VLOOKUP(F104,categorias!$F$2:$G$13,2,0))</f>
        <v/>
      </c>
      <c r="H104" s="8" t="str">
        <f t="shared" si="13"/>
        <v/>
      </c>
      <c r="I104" s="5" t="str">
        <f>IF(ISBLANK(B104),"",VLOOKUP(B104,categorias!A:B,2,0))</f>
        <v/>
      </c>
      <c r="J104" s="9" t="str">
        <f>VLOOKUP(K104,pg_faturas!D:F,2,0)</f>
        <v>#N/A</v>
      </c>
      <c r="K104" s="9" t="str">
        <f t="shared" si="3"/>
        <v> /</v>
      </c>
      <c r="L104" s="9"/>
      <c r="M104" s="9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2"/>
      <c r="B105" s="5"/>
      <c r="C105" s="14"/>
      <c r="D105" s="7"/>
      <c r="E105" s="7" t="str">
        <f t="shared" si="7"/>
        <v>não</v>
      </c>
      <c r="F105" s="8" t="str">
        <f t="shared" si="2"/>
        <v/>
      </c>
      <c r="G105" s="8" t="str">
        <f>if(ISBLANK(A105),"",VLOOKUP(F105,categorias!$F$2:$G$13,2,0))</f>
        <v/>
      </c>
      <c r="H105" s="8" t="str">
        <f t="shared" si="13"/>
        <v/>
      </c>
      <c r="I105" s="5" t="str">
        <f>IF(ISBLANK(B105),"",VLOOKUP(B105,categorias!A:B,2,0))</f>
        <v/>
      </c>
      <c r="J105" s="9" t="str">
        <f>VLOOKUP(K105,pg_faturas!D:F,2,0)</f>
        <v>#N/A</v>
      </c>
      <c r="K105" s="9" t="str">
        <f t="shared" si="3"/>
        <v> /</v>
      </c>
      <c r="L105" s="9"/>
      <c r="M105" s="9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2"/>
      <c r="B106" s="5"/>
      <c r="C106" s="14"/>
      <c r="D106" s="7"/>
      <c r="E106" s="7" t="str">
        <f t="shared" si="7"/>
        <v>não</v>
      </c>
      <c r="F106" s="8" t="str">
        <f t="shared" si="2"/>
        <v/>
      </c>
      <c r="G106" s="8" t="str">
        <f>if(ISBLANK(A106),"",VLOOKUP(F106,categorias!$F$2:$G$13,2,0))</f>
        <v/>
      </c>
      <c r="H106" s="8" t="str">
        <f t="shared" si="13"/>
        <v/>
      </c>
      <c r="I106" s="5" t="str">
        <f>IF(ISBLANK(B106),"",VLOOKUP(B106,categorias!A:B,2,0))</f>
        <v/>
      </c>
      <c r="J106" s="9" t="str">
        <f>VLOOKUP(K106,pg_faturas!D:F,2,0)</f>
        <v>#N/A</v>
      </c>
      <c r="K106" s="9" t="str">
        <f t="shared" si="3"/>
        <v> /</v>
      </c>
      <c r="L106" s="9"/>
      <c r="M106" s="9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2"/>
      <c r="B107" s="5"/>
      <c r="C107" s="14"/>
      <c r="D107" s="7"/>
      <c r="E107" s="7" t="str">
        <f t="shared" si="7"/>
        <v>não</v>
      </c>
      <c r="F107" s="8" t="str">
        <f t="shared" si="2"/>
        <v/>
      </c>
      <c r="G107" s="8" t="str">
        <f>if(ISBLANK(A107),"",VLOOKUP(F107,categorias!$F$2:$G$13,2,0))</f>
        <v/>
      </c>
      <c r="H107" s="8" t="str">
        <f t="shared" si="13"/>
        <v/>
      </c>
      <c r="I107" s="5" t="str">
        <f>IF(ISBLANK(B107),"",VLOOKUP(B107,categorias!A:B,2,0))</f>
        <v/>
      </c>
      <c r="J107" s="9" t="str">
        <f>VLOOKUP(K107,pg_faturas!D:F,2,0)</f>
        <v>#N/A</v>
      </c>
      <c r="K107" s="9" t="str">
        <f t="shared" si="3"/>
        <v> /</v>
      </c>
      <c r="L107" s="9"/>
      <c r="M107" s="9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2"/>
      <c r="B108" s="5"/>
      <c r="C108" s="14"/>
      <c r="D108" s="7"/>
      <c r="E108" s="7" t="str">
        <f t="shared" si="7"/>
        <v>não</v>
      </c>
      <c r="F108" s="8" t="str">
        <f t="shared" si="2"/>
        <v/>
      </c>
      <c r="G108" s="8" t="str">
        <f>if(ISBLANK(A108),"",VLOOKUP(F108,categorias!$F$2:$G$13,2,0))</f>
        <v/>
      </c>
      <c r="H108" s="8" t="str">
        <f t="shared" si="13"/>
        <v/>
      </c>
      <c r="I108" s="5" t="str">
        <f>IF(ISBLANK(B108),"",VLOOKUP(B108,categorias!A:B,2,0))</f>
        <v/>
      </c>
      <c r="J108" s="9" t="str">
        <f>VLOOKUP(K108,pg_faturas!D:F,2,0)</f>
        <v>#N/A</v>
      </c>
      <c r="K108" s="9" t="str">
        <f t="shared" si="3"/>
        <v> /</v>
      </c>
      <c r="L108" s="9"/>
      <c r="M108" s="9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2"/>
      <c r="B109" s="5"/>
      <c r="C109" s="14"/>
      <c r="D109" s="7"/>
      <c r="E109" s="7" t="str">
        <f t="shared" si="7"/>
        <v>não</v>
      </c>
      <c r="F109" s="8" t="str">
        <f t="shared" si="2"/>
        <v/>
      </c>
      <c r="G109" s="8" t="str">
        <f>if(ISBLANK(A109),"",VLOOKUP(F109,categorias!$F$2:$G$13,2,0))</f>
        <v/>
      </c>
      <c r="H109" s="8" t="str">
        <f t="shared" si="13"/>
        <v/>
      </c>
      <c r="I109" s="5" t="str">
        <f>IF(ISBLANK(B109),"",VLOOKUP(B109,categorias!A:B,2,0))</f>
        <v/>
      </c>
      <c r="J109" s="9" t="str">
        <f>VLOOKUP(K109,pg_faturas!D:F,2,0)</f>
        <v>#N/A</v>
      </c>
      <c r="K109" s="9" t="str">
        <f t="shared" si="3"/>
        <v> /</v>
      </c>
      <c r="L109" s="9"/>
      <c r="M109" s="9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2"/>
      <c r="B110" s="5"/>
      <c r="C110" s="14"/>
      <c r="D110" s="7"/>
      <c r="E110" s="7" t="str">
        <f t="shared" si="7"/>
        <v>não</v>
      </c>
      <c r="F110" s="8" t="str">
        <f t="shared" si="2"/>
        <v/>
      </c>
      <c r="G110" s="8" t="str">
        <f>if(ISBLANK(A110),"",VLOOKUP(F110,categorias!$F$2:$G$13,2,0))</f>
        <v/>
      </c>
      <c r="H110" s="8" t="str">
        <f t="shared" si="13"/>
        <v/>
      </c>
      <c r="I110" s="5" t="str">
        <f>IF(ISBLANK(B110),"",VLOOKUP(B110,categorias!A:B,2,0))</f>
        <v/>
      </c>
      <c r="J110" s="9" t="str">
        <f>VLOOKUP(K110,pg_faturas!D:F,2,0)</f>
        <v>#N/A</v>
      </c>
      <c r="K110" s="9" t="str">
        <f t="shared" si="3"/>
        <v> /</v>
      </c>
      <c r="L110" s="9"/>
      <c r="M110" s="9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2"/>
      <c r="B111" s="5"/>
      <c r="C111" s="14"/>
      <c r="D111" s="7"/>
      <c r="E111" s="7" t="str">
        <f t="shared" si="7"/>
        <v>não</v>
      </c>
      <c r="F111" s="8" t="str">
        <f t="shared" si="2"/>
        <v/>
      </c>
      <c r="G111" s="8" t="str">
        <f>if(ISBLANK(A111),"",VLOOKUP(F111,categorias!$F$2:$G$13,2,0))</f>
        <v/>
      </c>
      <c r="H111" s="8" t="str">
        <f t="shared" si="13"/>
        <v/>
      </c>
      <c r="I111" s="5" t="str">
        <f>IF(ISBLANK(B111),"",VLOOKUP(B111,categorias!A:B,2,0))</f>
        <v/>
      </c>
      <c r="J111" s="9" t="str">
        <f>VLOOKUP(K111,pg_faturas!D:F,2,0)</f>
        <v>#N/A</v>
      </c>
      <c r="K111" s="9" t="str">
        <f t="shared" si="3"/>
        <v> /</v>
      </c>
      <c r="L111" s="9"/>
      <c r="M111" s="9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2"/>
      <c r="B112" s="5"/>
      <c r="C112" s="14"/>
      <c r="D112" s="7"/>
      <c r="E112" s="7" t="str">
        <f t="shared" si="7"/>
        <v>não</v>
      </c>
      <c r="F112" s="8" t="str">
        <f t="shared" si="2"/>
        <v/>
      </c>
      <c r="G112" s="8" t="str">
        <f>if(ISBLANK(A112),"",VLOOKUP(F112,categorias!$F$2:$G$13,2,0))</f>
        <v/>
      </c>
      <c r="H112" s="8" t="str">
        <f t="shared" si="13"/>
        <v/>
      </c>
      <c r="I112" s="5" t="str">
        <f>IF(ISBLANK(B112),"",VLOOKUP(B112,categorias!A:B,2,0))</f>
        <v/>
      </c>
      <c r="J112" s="9" t="str">
        <f>VLOOKUP(K112,pg_faturas!D:F,2,0)</f>
        <v>#N/A</v>
      </c>
      <c r="K112" s="9" t="str">
        <f t="shared" si="3"/>
        <v> /</v>
      </c>
      <c r="L112" s="9"/>
      <c r="M112" s="9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2"/>
      <c r="B113" s="5"/>
      <c r="C113" s="14"/>
      <c r="D113" s="7"/>
      <c r="E113" s="7" t="str">
        <f t="shared" si="7"/>
        <v>não</v>
      </c>
      <c r="F113" s="8" t="str">
        <f t="shared" si="2"/>
        <v/>
      </c>
      <c r="G113" s="8" t="str">
        <f>if(ISBLANK(A113),"",VLOOKUP(F113,categorias!$F$2:$G$13,2,0))</f>
        <v/>
      </c>
      <c r="H113" s="8" t="str">
        <f t="shared" si="13"/>
        <v/>
      </c>
      <c r="I113" s="5" t="str">
        <f>IF(ISBLANK(B113),"",VLOOKUP(B113,categorias!A:B,2,0))</f>
        <v/>
      </c>
      <c r="J113" s="9" t="str">
        <f>VLOOKUP(K113,pg_faturas!D:F,2,0)</f>
        <v>#N/A</v>
      </c>
      <c r="K113" s="9" t="str">
        <f t="shared" si="3"/>
        <v> /</v>
      </c>
      <c r="L113" s="9"/>
      <c r="M113" s="9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2"/>
      <c r="B114" s="5"/>
      <c r="C114" s="14"/>
      <c r="D114" s="7"/>
      <c r="E114" s="7" t="str">
        <f t="shared" si="7"/>
        <v>não</v>
      </c>
      <c r="F114" s="8" t="str">
        <f t="shared" si="2"/>
        <v/>
      </c>
      <c r="G114" s="8" t="str">
        <f>if(ISBLANK(A114),"",VLOOKUP(F114,categorias!$F$2:$G$13,2,0))</f>
        <v/>
      </c>
      <c r="H114" s="8" t="str">
        <f t="shared" si="13"/>
        <v/>
      </c>
      <c r="I114" s="5" t="str">
        <f>IF(ISBLANK(B114),"",VLOOKUP(B114,categorias!A:B,2,0))</f>
        <v/>
      </c>
      <c r="J114" s="9" t="str">
        <f>VLOOKUP(K114,pg_faturas!D:F,2,0)</f>
        <v>#N/A</v>
      </c>
      <c r="K114" s="9" t="str">
        <f t="shared" si="3"/>
        <v> /</v>
      </c>
      <c r="L114" s="9"/>
      <c r="M114" s="9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2"/>
      <c r="B115" s="5"/>
      <c r="C115" s="14"/>
      <c r="D115" s="7"/>
      <c r="E115" s="7" t="str">
        <f t="shared" si="7"/>
        <v>não</v>
      </c>
      <c r="F115" s="8" t="str">
        <f t="shared" si="2"/>
        <v/>
      </c>
      <c r="G115" s="8" t="str">
        <f>if(ISBLANK(A115),"",VLOOKUP(F115,categorias!$F$2:$G$13,2,0))</f>
        <v/>
      </c>
      <c r="H115" s="8" t="str">
        <f t="shared" si="13"/>
        <v/>
      </c>
      <c r="I115" s="5" t="str">
        <f>IF(ISBLANK(B115),"",VLOOKUP(B115,categorias!A:B,2,0))</f>
        <v/>
      </c>
      <c r="J115" s="9" t="str">
        <f>VLOOKUP(K115,pg_faturas!D:F,2,0)</f>
        <v>#N/A</v>
      </c>
      <c r="K115" s="9" t="str">
        <f t="shared" si="3"/>
        <v> /</v>
      </c>
      <c r="L115" s="9"/>
      <c r="M115" s="9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2"/>
      <c r="B116" s="5"/>
      <c r="C116" s="14"/>
      <c r="D116" s="7"/>
      <c r="E116" s="7" t="str">
        <f t="shared" si="7"/>
        <v>não</v>
      </c>
      <c r="F116" s="8" t="str">
        <f t="shared" si="2"/>
        <v/>
      </c>
      <c r="G116" s="8" t="str">
        <f>if(ISBLANK(A116),"",VLOOKUP(F116,categorias!$F$2:$G$13,2,0))</f>
        <v/>
      </c>
      <c r="H116" s="8" t="str">
        <f t="shared" si="13"/>
        <v/>
      </c>
      <c r="I116" s="5" t="str">
        <f>IF(ISBLANK(B116),"",VLOOKUP(B116,categorias!A:B,2,0))</f>
        <v/>
      </c>
      <c r="J116" s="9" t="str">
        <f>VLOOKUP(K116,pg_faturas!D:F,2,0)</f>
        <v>#N/A</v>
      </c>
      <c r="K116" s="9" t="str">
        <f t="shared" si="3"/>
        <v> /</v>
      </c>
      <c r="L116" s="9"/>
      <c r="M116" s="9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2"/>
      <c r="B117" s="5"/>
      <c r="C117" s="14"/>
      <c r="D117" s="7"/>
      <c r="E117" s="7" t="str">
        <f t="shared" si="7"/>
        <v>não</v>
      </c>
      <c r="F117" s="8" t="str">
        <f t="shared" si="2"/>
        <v/>
      </c>
      <c r="G117" s="8" t="str">
        <f>if(ISBLANK(A117),"",VLOOKUP(F117,categorias!$F$2:$G$13,2,0))</f>
        <v/>
      </c>
      <c r="H117" s="8" t="str">
        <f t="shared" si="13"/>
        <v/>
      </c>
      <c r="I117" s="5" t="str">
        <f>IF(ISBLANK(B117),"",VLOOKUP(B117,categorias!A:B,2,0))</f>
        <v/>
      </c>
      <c r="J117" s="9" t="str">
        <f>VLOOKUP(K117,pg_faturas!D:F,2,0)</f>
        <v>#N/A</v>
      </c>
      <c r="K117" s="9" t="str">
        <f t="shared" si="3"/>
        <v> /</v>
      </c>
      <c r="L117" s="9"/>
      <c r="M117" s="9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2"/>
      <c r="B118" s="5"/>
      <c r="C118" s="14"/>
      <c r="D118" s="7"/>
      <c r="E118" s="7" t="str">
        <f t="shared" si="7"/>
        <v>não</v>
      </c>
      <c r="F118" s="8" t="str">
        <f t="shared" si="2"/>
        <v/>
      </c>
      <c r="G118" s="8" t="str">
        <f>if(ISBLANK(A118),"",VLOOKUP(F118,categorias!$F$2:$G$13,2,0))</f>
        <v/>
      </c>
      <c r="H118" s="8" t="str">
        <f t="shared" si="13"/>
        <v/>
      </c>
      <c r="I118" s="5" t="str">
        <f>IF(ISBLANK(B118),"",VLOOKUP(B118,categorias!A:B,2,0))</f>
        <v/>
      </c>
      <c r="J118" s="9" t="str">
        <f>VLOOKUP(K118,pg_faturas!D:F,2,0)</f>
        <v>#N/A</v>
      </c>
      <c r="K118" s="9" t="str">
        <f t="shared" si="3"/>
        <v> /</v>
      </c>
      <c r="L118" s="9"/>
      <c r="M118" s="9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2"/>
      <c r="B119" s="5"/>
      <c r="C119" s="14"/>
      <c r="D119" s="7"/>
      <c r="E119" s="7" t="str">
        <f t="shared" si="7"/>
        <v>não</v>
      </c>
      <c r="F119" s="8" t="str">
        <f t="shared" si="2"/>
        <v/>
      </c>
      <c r="G119" s="8" t="str">
        <f>if(ISBLANK(A119),"",VLOOKUP(F119,categorias!$F$2:$G$13,2,0))</f>
        <v/>
      </c>
      <c r="H119" s="8" t="str">
        <f t="shared" si="13"/>
        <v/>
      </c>
      <c r="I119" s="5" t="str">
        <f>IF(ISBLANK(B119),"",VLOOKUP(B119,categorias!A:B,2,0))</f>
        <v/>
      </c>
      <c r="J119" s="9" t="str">
        <f>VLOOKUP(K119,pg_faturas!D:F,2,0)</f>
        <v>#N/A</v>
      </c>
      <c r="K119" s="9" t="str">
        <f t="shared" si="3"/>
        <v> /</v>
      </c>
      <c r="L119" s="9"/>
      <c r="M119" s="9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2"/>
      <c r="B120" s="5"/>
      <c r="C120" s="14"/>
      <c r="D120" s="7"/>
      <c r="E120" s="7" t="str">
        <f t="shared" si="7"/>
        <v>não</v>
      </c>
      <c r="F120" s="8" t="str">
        <f t="shared" si="2"/>
        <v/>
      </c>
      <c r="G120" s="8" t="str">
        <f>if(ISBLANK(A120),"",VLOOKUP(F120,categorias!$F$2:$G$13,2,0))</f>
        <v/>
      </c>
      <c r="H120" s="8" t="str">
        <f t="shared" si="13"/>
        <v/>
      </c>
      <c r="I120" s="5" t="str">
        <f>IF(ISBLANK(B120),"",VLOOKUP(B120,categorias!A:B,2,0))</f>
        <v/>
      </c>
      <c r="J120" s="9" t="str">
        <f>VLOOKUP(K120,pg_faturas!D:F,2,0)</f>
        <v>#N/A</v>
      </c>
      <c r="K120" s="9" t="str">
        <f t="shared" si="3"/>
        <v> /</v>
      </c>
      <c r="L120" s="9"/>
      <c r="M120" s="9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2"/>
      <c r="B121" s="5"/>
      <c r="C121" s="14"/>
      <c r="D121" s="7"/>
      <c r="E121" s="7" t="str">
        <f t="shared" si="7"/>
        <v>não</v>
      </c>
      <c r="F121" s="8" t="str">
        <f t="shared" si="2"/>
        <v/>
      </c>
      <c r="G121" s="8" t="str">
        <f>if(ISBLANK(A121),"",VLOOKUP(F121,categorias!$F$2:$G$13,2,0))</f>
        <v/>
      </c>
      <c r="H121" s="8" t="str">
        <f t="shared" si="13"/>
        <v/>
      </c>
      <c r="I121" s="5" t="str">
        <f>IF(ISBLANK(B121),"",VLOOKUP(B121,categorias!A:B,2,0))</f>
        <v/>
      </c>
      <c r="J121" s="9" t="str">
        <f>VLOOKUP(K121,pg_faturas!D:F,2,0)</f>
        <v>#N/A</v>
      </c>
      <c r="K121" s="9" t="str">
        <f t="shared" si="3"/>
        <v> /</v>
      </c>
      <c r="L121" s="9"/>
      <c r="M121" s="9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2"/>
      <c r="B122" s="5"/>
      <c r="C122" s="14"/>
      <c r="D122" s="7"/>
      <c r="E122" s="7" t="str">
        <f t="shared" si="7"/>
        <v>não</v>
      </c>
      <c r="F122" s="8" t="str">
        <f t="shared" si="2"/>
        <v/>
      </c>
      <c r="G122" s="8" t="str">
        <f>if(ISBLANK(A122),"",VLOOKUP(F122,categorias!$F$2:$G$13,2,0))</f>
        <v/>
      </c>
      <c r="H122" s="8" t="str">
        <f t="shared" si="13"/>
        <v/>
      </c>
      <c r="I122" s="5" t="str">
        <f>IF(ISBLANK(B122),"",VLOOKUP(B122,categorias!A:B,2,0))</f>
        <v/>
      </c>
      <c r="J122" s="9" t="str">
        <f>VLOOKUP(K122,pg_faturas!D:F,2,0)</f>
        <v>#N/A</v>
      </c>
      <c r="K122" s="9" t="str">
        <f t="shared" si="3"/>
        <v> /</v>
      </c>
      <c r="L122" s="9"/>
      <c r="M122" s="9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2"/>
      <c r="B123" s="5"/>
      <c r="C123" s="14"/>
      <c r="D123" s="7"/>
      <c r="E123" s="7" t="str">
        <f t="shared" si="7"/>
        <v>não</v>
      </c>
      <c r="F123" s="8" t="str">
        <f t="shared" si="2"/>
        <v/>
      </c>
      <c r="G123" s="8" t="str">
        <f>if(ISBLANK(A123),"",VLOOKUP(F123,categorias!$F$2:$G$13,2,0))</f>
        <v/>
      </c>
      <c r="H123" s="8" t="str">
        <f t="shared" si="13"/>
        <v/>
      </c>
      <c r="I123" s="5" t="str">
        <f>IF(ISBLANK(B123),"",VLOOKUP(B123,categorias!A:B,2,0))</f>
        <v/>
      </c>
      <c r="J123" s="9" t="str">
        <f>VLOOKUP(K123,pg_faturas!D:F,2,0)</f>
        <v>#N/A</v>
      </c>
      <c r="K123" s="9" t="str">
        <f t="shared" si="3"/>
        <v> /</v>
      </c>
      <c r="L123" s="9"/>
      <c r="M123" s="9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2"/>
      <c r="B124" s="5"/>
      <c r="C124" s="14"/>
      <c r="D124" s="7"/>
      <c r="E124" s="7" t="str">
        <f t="shared" si="7"/>
        <v>não</v>
      </c>
      <c r="F124" s="8" t="str">
        <f t="shared" si="2"/>
        <v/>
      </c>
      <c r="G124" s="8" t="str">
        <f>if(ISBLANK(A124),"",VLOOKUP(F124,categorias!$F$2:$G$13,2,0))</f>
        <v/>
      </c>
      <c r="H124" s="8" t="str">
        <f t="shared" si="13"/>
        <v/>
      </c>
      <c r="I124" s="5" t="str">
        <f>IF(ISBLANK(B124),"",VLOOKUP(B124,categorias!A:B,2,0))</f>
        <v/>
      </c>
      <c r="J124" s="9" t="str">
        <f>VLOOKUP(K124,pg_faturas!D:F,2,0)</f>
        <v>#N/A</v>
      </c>
      <c r="K124" s="9" t="str">
        <f t="shared" si="3"/>
        <v> /</v>
      </c>
      <c r="L124" s="9"/>
      <c r="M124" s="9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2"/>
      <c r="B125" s="5"/>
      <c r="C125" s="14"/>
      <c r="D125" s="7"/>
      <c r="E125" s="7" t="str">
        <f t="shared" si="7"/>
        <v>não</v>
      </c>
      <c r="F125" s="8" t="str">
        <f t="shared" si="2"/>
        <v/>
      </c>
      <c r="G125" s="8" t="str">
        <f>if(ISBLANK(A125),"",VLOOKUP(F125,categorias!$F$2:$G$13,2,0))</f>
        <v/>
      </c>
      <c r="H125" s="8" t="str">
        <f t="shared" si="13"/>
        <v/>
      </c>
      <c r="I125" s="5" t="str">
        <f>IF(ISBLANK(B125),"",VLOOKUP(B125,categorias!A:B,2,0))</f>
        <v/>
      </c>
      <c r="J125" s="9" t="str">
        <f>VLOOKUP(K125,pg_faturas!D:F,2,0)</f>
        <v>#N/A</v>
      </c>
      <c r="K125" s="9" t="str">
        <f t="shared" si="3"/>
        <v> /</v>
      </c>
      <c r="L125" s="9"/>
      <c r="M125" s="9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2"/>
      <c r="B126" s="5"/>
      <c r="C126" s="14"/>
      <c r="D126" s="7"/>
      <c r="E126" s="7" t="str">
        <f t="shared" si="7"/>
        <v>não</v>
      </c>
      <c r="F126" s="8" t="str">
        <f t="shared" si="2"/>
        <v/>
      </c>
      <c r="G126" s="8" t="str">
        <f>if(ISBLANK(A126),"",VLOOKUP(F126,categorias!$F$2:$G$13,2,0))</f>
        <v/>
      </c>
      <c r="H126" s="8" t="str">
        <f t="shared" si="13"/>
        <v/>
      </c>
      <c r="I126" s="5" t="str">
        <f>IF(ISBLANK(B126),"",VLOOKUP(B126,categorias!A:B,2,0))</f>
        <v/>
      </c>
      <c r="J126" s="9" t="str">
        <f>VLOOKUP(K126,pg_faturas!D:F,2,0)</f>
        <v>#N/A</v>
      </c>
      <c r="K126" s="9" t="str">
        <f t="shared" si="3"/>
        <v> /</v>
      </c>
      <c r="L126" s="9"/>
      <c r="M126" s="9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2"/>
      <c r="B127" s="5"/>
      <c r="C127" s="14"/>
      <c r="D127" s="7"/>
      <c r="E127" s="7" t="str">
        <f t="shared" si="7"/>
        <v>não</v>
      </c>
      <c r="F127" s="8" t="str">
        <f t="shared" si="2"/>
        <v/>
      </c>
      <c r="G127" s="8" t="str">
        <f>if(ISBLANK(A127),"",VLOOKUP(F127,categorias!$F$2:$G$13,2,0))</f>
        <v/>
      </c>
      <c r="H127" s="8" t="str">
        <f t="shared" si="13"/>
        <v/>
      </c>
      <c r="I127" s="5" t="str">
        <f>IF(ISBLANK(B127),"",VLOOKUP(B127,categorias!A:B,2,0))</f>
        <v/>
      </c>
      <c r="J127" s="9" t="str">
        <f>VLOOKUP(K127,pg_faturas!D:F,2,0)</f>
        <v>#N/A</v>
      </c>
      <c r="K127" s="9" t="str">
        <f t="shared" si="3"/>
        <v> /</v>
      </c>
      <c r="L127" s="9"/>
      <c r="M127" s="9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2"/>
      <c r="B128" s="5"/>
      <c r="C128" s="14"/>
      <c r="D128" s="7"/>
      <c r="E128" s="7" t="str">
        <f t="shared" si="7"/>
        <v>não</v>
      </c>
      <c r="F128" s="8" t="str">
        <f t="shared" si="2"/>
        <v/>
      </c>
      <c r="G128" s="8" t="str">
        <f>if(ISBLANK(A128),"",VLOOKUP(F128,categorias!$F$2:$G$13,2,0))</f>
        <v/>
      </c>
      <c r="H128" s="8" t="str">
        <f t="shared" si="13"/>
        <v/>
      </c>
      <c r="I128" s="5" t="str">
        <f>IF(ISBLANK(B128),"",VLOOKUP(B128,categorias!A:B,2,0))</f>
        <v/>
      </c>
      <c r="J128" s="9" t="str">
        <f>VLOOKUP(K128,pg_faturas!D:F,2,0)</f>
        <v>#N/A</v>
      </c>
      <c r="K128" s="9" t="str">
        <f t="shared" si="3"/>
        <v> /</v>
      </c>
      <c r="L128" s="9"/>
      <c r="M128" s="9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2"/>
      <c r="B129" s="5"/>
      <c r="C129" s="14"/>
      <c r="D129" s="7"/>
      <c r="E129" s="7" t="str">
        <f t="shared" si="7"/>
        <v>não</v>
      </c>
      <c r="F129" s="8" t="str">
        <f t="shared" si="2"/>
        <v/>
      </c>
      <c r="G129" s="8" t="str">
        <f>if(ISBLANK(A129),"",VLOOKUP(F129,categorias!$F$2:$G$13,2,0))</f>
        <v/>
      </c>
      <c r="H129" s="8" t="str">
        <f t="shared" si="13"/>
        <v/>
      </c>
      <c r="I129" s="5" t="str">
        <f>IF(ISBLANK(B129),"",VLOOKUP(B129,categorias!A:B,2,0))</f>
        <v/>
      </c>
      <c r="J129" s="9" t="str">
        <f>VLOOKUP(K129,pg_faturas!D:F,2,0)</f>
        <v>#N/A</v>
      </c>
      <c r="K129" s="9" t="str">
        <f t="shared" si="3"/>
        <v> /</v>
      </c>
      <c r="L129" s="9"/>
      <c r="M129" s="9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2"/>
      <c r="B130" s="5"/>
      <c r="C130" s="14"/>
      <c r="D130" s="7"/>
      <c r="E130" s="7" t="str">
        <f t="shared" si="7"/>
        <v>não</v>
      </c>
      <c r="F130" s="8" t="str">
        <f t="shared" si="2"/>
        <v/>
      </c>
      <c r="G130" s="8" t="str">
        <f>if(ISBLANK(A130),"",VLOOKUP(F130,categorias!$F$2:$G$13,2,0))</f>
        <v/>
      </c>
      <c r="H130" s="8" t="str">
        <f t="shared" si="13"/>
        <v/>
      </c>
      <c r="I130" s="5" t="str">
        <f>IF(ISBLANK(B130),"",VLOOKUP(B130,categorias!A:B,2,0))</f>
        <v/>
      </c>
      <c r="J130" s="9" t="str">
        <f>VLOOKUP(K130,pg_faturas!D:F,2,0)</f>
        <v>#N/A</v>
      </c>
      <c r="K130" s="9" t="str">
        <f t="shared" si="3"/>
        <v> /</v>
      </c>
      <c r="L130" s="9"/>
      <c r="M130" s="9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2"/>
      <c r="B131" s="5"/>
      <c r="C131" s="14"/>
      <c r="D131" s="7"/>
      <c r="E131" s="7" t="str">
        <f t="shared" si="7"/>
        <v>não</v>
      </c>
      <c r="F131" s="8" t="str">
        <f t="shared" si="2"/>
        <v/>
      </c>
      <c r="G131" s="8" t="str">
        <f>if(ISBLANK(A131),"",VLOOKUP(F131,categorias!$F$2:$G$13,2,0))</f>
        <v/>
      </c>
      <c r="H131" s="8" t="str">
        <f t="shared" si="13"/>
        <v/>
      </c>
      <c r="I131" s="5" t="str">
        <f>IF(ISBLANK(B131),"",VLOOKUP(B131,categorias!A:B,2,0))</f>
        <v/>
      </c>
      <c r="J131" s="9" t="str">
        <f>VLOOKUP(K131,pg_faturas!D:F,2,0)</f>
        <v>#N/A</v>
      </c>
      <c r="K131" s="9" t="str">
        <f t="shared" si="3"/>
        <v> /</v>
      </c>
      <c r="L131" s="9"/>
      <c r="M131" s="9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2"/>
      <c r="B132" s="5"/>
      <c r="C132" s="14"/>
      <c r="D132" s="7"/>
      <c r="E132" s="7" t="str">
        <f t="shared" si="7"/>
        <v>não</v>
      </c>
      <c r="F132" s="8" t="str">
        <f t="shared" si="2"/>
        <v/>
      </c>
      <c r="G132" s="8" t="str">
        <f>if(ISBLANK(A132),"",VLOOKUP(F132,categorias!$F$2:$G$13,2,0))</f>
        <v/>
      </c>
      <c r="H132" s="8" t="str">
        <f t="shared" si="13"/>
        <v/>
      </c>
      <c r="I132" s="5" t="str">
        <f>IF(ISBLANK(B132),"",VLOOKUP(B132,categorias!A:B,2,0))</f>
        <v/>
      </c>
      <c r="J132" s="9" t="str">
        <f>VLOOKUP(K132,pg_faturas!D:F,2,0)</f>
        <v>#N/A</v>
      </c>
      <c r="K132" s="9" t="str">
        <f t="shared" si="3"/>
        <v> /</v>
      </c>
      <c r="L132" s="9"/>
      <c r="M132" s="9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2"/>
      <c r="B133" s="5"/>
      <c r="C133" s="14"/>
      <c r="D133" s="7"/>
      <c r="E133" s="7" t="str">
        <f t="shared" si="7"/>
        <v>não</v>
      </c>
      <c r="F133" s="8" t="str">
        <f t="shared" si="2"/>
        <v/>
      </c>
      <c r="G133" s="8" t="str">
        <f>if(ISBLANK(A133),"",VLOOKUP(F133,categorias!$F$2:$G$13,2,0))</f>
        <v/>
      </c>
      <c r="H133" s="8" t="str">
        <f t="shared" si="13"/>
        <v/>
      </c>
      <c r="I133" s="5" t="str">
        <f>IF(ISBLANK(B133),"",VLOOKUP(B133,categorias!A:B,2,0))</f>
        <v/>
      </c>
      <c r="J133" s="9" t="str">
        <f>VLOOKUP(K133,pg_faturas!D:F,2,0)</f>
        <v>#N/A</v>
      </c>
      <c r="K133" s="9" t="str">
        <f t="shared" si="3"/>
        <v> /</v>
      </c>
      <c r="L133" s="9"/>
      <c r="M133" s="9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2"/>
      <c r="B134" s="5"/>
      <c r="C134" s="14"/>
      <c r="D134" s="7"/>
      <c r="E134" s="7" t="str">
        <f t="shared" si="7"/>
        <v>não</v>
      </c>
      <c r="F134" s="8" t="str">
        <f t="shared" si="2"/>
        <v/>
      </c>
      <c r="G134" s="8" t="str">
        <f>if(ISBLANK(A134),"",VLOOKUP(F134,categorias!$F$2:$G$13,2,0))</f>
        <v/>
      </c>
      <c r="H134" s="8" t="str">
        <f t="shared" si="13"/>
        <v/>
      </c>
      <c r="I134" s="5" t="str">
        <f>IF(ISBLANK(B134),"",VLOOKUP(B134,categorias!A:B,2,0))</f>
        <v/>
      </c>
      <c r="J134" s="9" t="str">
        <f>VLOOKUP(K134,pg_faturas!D:F,2,0)</f>
        <v>#N/A</v>
      </c>
      <c r="K134" s="9" t="str">
        <f t="shared" si="3"/>
        <v> /</v>
      </c>
      <c r="L134" s="9"/>
      <c r="M134" s="9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2"/>
      <c r="B135" s="5"/>
      <c r="C135" s="14"/>
      <c r="D135" s="7"/>
      <c r="E135" s="7" t="str">
        <f t="shared" si="7"/>
        <v>não</v>
      </c>
      <c r="F135" s="8" t="str">
        <f t="shared" si="2"/>
        <v/>
      </c>
      <c r="G135" s="8" t="str">
        <f>if(ISBLANK(A135),"",VLOOKUP(F135,categorias!$F$2:$G$13,2,0))</f>
        <v/>
      </c>
      <c r="H135" s="8" t="str">
        <f t="shared" si="13"/>
        <v/>
      </c>
      <c r="I135" s="5" t="str">
        <f>IF(ISBLANK(B135),"",VLOOKUP(B135,categorias!A:B,2,0))</f>
        <v/>
      </c>
      <c r="J135" s="9" t="str">
        <f>VLOOKUP(K135,pg_faturas!D:F,2,0)</f>
        <v>#N/A</v>
      </c>
      <c r="K135" s="9" t="str">
        <f t="shared" si="3"/>
        <v> /</v>
      </c>
      <c r="L135" s="9"/>
      <c r="M135" s="9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2"/>
      <c r="B136" s="5"/>
      <c r="C136" s="14"/>
      <c r="D136" s="7"/>
      <c r="E136" s="7" t="str">
        <f t="shared" si="7"/>
        <v>não</v>
      </c>
      <c r="F136" s="8" t="str">
        <f t="shared" si="2"/>
        <v/>
      </c>
      <c r="G136" s="8" t="str">
        <f>if(ISBLANK(A136),"",VLOOKUP(F136,categorias!$F$2:$G$13,2,0))</f>
        <v/>
      </c>
      <c r="H136" s="8" t="str">
        <f t="shared" si="13"/>
        <v/>
      </c>
      <c r="I136" s="5" t="str">
        <f>IF(ISBLANK(B136),"",VLOOKUP(B136,categorias!A:B,2,0))</f>
        <v/>
      </c>
      <c r="J136" s="9" t="str">
        <f>VLOOKUP(K136,pg_faturas!D:F,2,0)</f>
        <v>#N/A</v>
      </c>
      <c r="K136" s="9" t="str">
        <f t="shared" si="3"/>
        <v> /</v>
      </c>
      <c r="L136" s="9"/>
      <c r="M136" s="9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2"/>
      <c r="B137" s="5"/>
      <c r="C137" s="14"/>
      <c r="D137" s="7"/>
      <c r="E137" s="7" t="str">
        <f t="shared" si="7"/>
        <v>não</v>
      </c>
      <c r="F137" s="8" t="str">
        <f t="shared" si="2"/>
        <v/>
      </c>
      <c r="G137" s="8" t="str">
        <f>if(ISBLANK(A137),"",VLOOKUP(F137,categorias!$F$2:$G$13,2,0))</f>
        <v/>
      </c>
      <c r="H137" s="8" t="str">
        <f t="shared" si="13"/>
        <v/>
      </c>
      <c r="I137" s="5" t="str">
        <f>IF(ISBLANK(B137),"",VLOOKUP(B137,categorias!A:B,2,0))</f>
        <v/>
      </c>
      <c r="J137" s="9" t="str">
        <f>VLOOKUP(K137,pg_faturas!D:F,2,0)</f>
        <v>#N/A</v>
      </c>
      <c r="K137" s="9" t="str">
        <f t="shared" si="3"/>
        <v> /</v>
      </c>
      <c r="L137" s="9"/>
      <c r="M137" s="9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2"/>
      <c r="B138" s="5"/>
      <c r="C138" s="14"/>
      <c r="D138" s="7"/>
      <c r="E138" s="7" t="str">
        <f t="shared" si="7"/>
        <v>não</v>
      </c>
      <c r="F138" s="8" t="str">
        <f t="shared" si="2"/>
        <v/>
      </c>
      <c r="G138" s="8" t="str">
        <f>if(ISBLANK(A138),"",VLOOKUP(F138,categorias!$F$2:$G$13,2,0))</f>
        <v/>
      </c>
      <c r="H138" s="8" t="str">
        <f t="shared" si="13"/>
        <v/>
      </c>
      <c r="I138" s="5" t="str">
        <f>IF(ISBLANK(B138),"",VLOOKUP(B138,categorias!A:B,2,0))</f>
        <v/>
      </c>
      <c r="J138" s="9" t="str">
        <f>VLOOKUP(K138,pg_faturas!D:F,2,0)</f>
        <v>#N/A</v>
      </c>
      <c r="K138" s="9" t="str">
        <f t="shared" si="3"/>
        <v> /</v>
      </c>
      <c r="L138" s="9"/>
      <c r="M138" s="9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2"/>
      <c r="B139" s="5"/>
      <c r="C139" s="14"/>
      <c r="D139" s="7"/>
      <c r="E139" s="7" t="str">
        <f t="shared" si="7"/>
        <v>não</v>
      </c>
      <c r="F139" s="8" t="str">
        <f t="shared" si="2"/>
        <v/>
      </c>
      <c r="G139" s="8" t="str">
        <f>if(ISBLANK(A139),"",VLOOKUP(F139,categorias!$F$2:$G$13,2,0))</f>
        <v/>
      </c>
      <c r="H139" s="8" t="str">
        <f t="shared" si="13"/>
        <v/>
      </c>
      <c r="I139" s="5" t="str">
        <f>IF(ISBLANK(B139),"",VLOOKUP(B139,categorias!A:B,2,0))</f>
        <v/>
      </c>
      <c r="J139" s="9" t="str">
        <f>VLOOKUP(K139,pg_faturas!D:F,2,0)</f>
        <v>#N/A</v>
      </c>
      <c r="K139" s="9" t="str">
        <f t="shared" si="3"/>
        <v> /</v>
      </c>
      <c r="L139" s="9"/>
      <c r="M139" s="9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2"/>
      <c r="B140" s="5"/>
      <c r="C140" s="14"/>
      <c r="D140" s="7"/>
      <c r="E140" s="7" t="str">
        <f t="shared" si="7"/>
        <v>não</v>
      </c>
      <c r="F140" s="8" t="str">
        <f t="shared" si="2"/>
        <v/>
      </c>
      <c r="G140" s="8" t="str">
        <f>if(ISBLANK(A140),"",VLOOKUP(F140,categorias!$F$2:$G$13,2,0))</f>
        <v/>
      </c>
      <c r="H140" s="8" t="str">
        <f t="shared" si="13"/>
        <v/>
      </c>
      <c r="I140" s="5" t="str">
        <f>IF(ISBLANK(B140),"",VLOOKUP(B140,categorias!A:B,2,0))</f>
        <v/>
      </c>
      <c r="J140" s="9" t="str">
        <f>VLOOKUP(K140,pg_faturas!D:F,2,0)</f>
        <v>#N/A</v>
      </c>
      <c r="K140" s="9" t="str">
        <f t="shared" si="3"/>
        <v> /</v>
      </c>
      <c r="L140" s="9"/>
      <c r="M140" s="9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2"/>
      <c r="B141" s="5"/>
      <c r="C141" s="14"/>
      <c r="D141" s="7"/>
      <c r="E141" s="7" t="str">
        <f t="shared" si="7"/>
        <v>não</v>
      </c>
      <c r="F141" s="8" t="str">
        <f t="shared" si="2"/>
        <v/>
      </c>
      <c r="G141" s="8" t="str">
        <f>if(ISBLANK(A141),"",VLOOKUP(F141,categorias!$F$2:$G$13,2,0))</f>
        <v/>
      </c>
      <c r="H141" s="8" t="str">
        <f t="shared" si="13"/>
        <v/>
      </c>
      <c r="I141" s="5" t="str">
        <f>IF(ISBLANK(B141),"",VLOOKUP(B141,categorias!A:B,2,0))</f>
        <v/>
      </c>
      <c r="J141" s="9" t="str">
        <f>VLOOKUP(K141,pg_faturas!D:F,2,0)</f>
        <v>#N/A</v>
      </c>
      <c r="K141" s="9" t="str">
        <f t="shared" si="3"/>
        <v> /</v>
      </c>
      <c r="L141" s="9"/>
      <c r="M141" s="9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2"/>
      <c r="B142" s="5"/>
      <c r="C142" s="14"/>
      <c r="D142" s="7"/>
      <c r="E142" s="7" t="str">
        <f t="shared" si="7"/>
        <v>não</v>
      </c>
      <c r="F142" s="8" t="str">
        <f t="shared" si="2"/>
        <v/>
      </c>
      <c r="G142" s="8" t="str">
        <f>if(ISBLANK(A142),"",VLOOKUP(F142,categorias!$F$2:$G$13,2,0))</f>
        <v/>
      </c>
      <c r="H142" s="8" t="str">
        <f t="shared" si="13"/>
        <v/>
      </c>
      <c r="I142" s="5" t="str">
        <f>IF(ISBLANK(B142),"",VLOOKUP(B142,categorias!A:B,2,0))</f>
        <v/>
      </c>
      <c r="J142" s="9" t="str">
        <f>VLOOKUP(K142,pg_faturas!D:F,2,0)</f>
        <v>#N/A</v>
      </c>
      <c r="K142" s="9" t="str">
        <f t="shared" si="3"/>
        <v> /</v>
      </c>
      <c r="L142" s="9"/>
      <c r="M142" s="9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2"/>
      <c r="B143" s="5"/>
      <c r="C143" s="14"/>
      <c r="D143" s="7"/>
      <c r="E143" s="7" t="str">
        <f t="shared" si="7"/>
        <v>não</v>
      </c>
      <c r="F143" s="8" t="str">
        <f t="shared" si="2"/>
        <v/>
      </c>
      <c r="G143" s="8" t="str">
        <f>if(ISBLANK(A143),"",VLOOKUP(F143,categorias!$F$2:$G$13,2,0))</f>
        <v/>
      </c>
      <c r="H143" s="8" t="str">
        <f t="shared" si="13"/>
        <v/>
      </c>
      <c r="I143" s="5" t="str">
        <f>IF(ISBLANK(B143),"",VLOOKUP(B143,categorias!A:B,2,0))</f>
        <v/>
      </c>
      <c r="J143" s="9" t="str">
        <f>VLOOKUP(K143,pg_faturas!D:F,2,0)</f>
        <v>#N/A</v>
      </c>
      <c r="K143" s="9" t="str">
        <f t="shared" si="3"/>
        <v> /</v>
      </c>
      <c r="L143" s="9"/>
      <c r="M143" s="9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2"/>
      <c r="B144" s="5"/>
      <c r="C144" s="14"/>
      <c r="D144" s="7"/>
      <c r="E144" s="7" t="str">
        <f t="shared" si="7"/>
        <v>não</v>
      </c>
      <c r="F144" s="8" t="str">
        <f t="shared" si="2"/>
        <v/>
      </c>
      <c r="G144" s="8" t="str">
        <f>if(ISBLANK(A144),"",VLOOKUP(F144,categorias!$F$2:$G$13,2,0))</f>
        <v/>
      </c>
      <c r="H144" s="8" t="str">
        <f t="shared" si="13"/>
        <v/>
      </c>
      <c r="I144" s="5" t="str">
        <f>IF(ISBLANK(B144),"",VLOOKUP(B144,categorias!A:B,2,0))</f>
        <v/>
      </c>
      <c r="J144" s="9" t="str">
        <f>VLOOKUP(K144,pg_faturas!D:F,2,0)</f>
        <v>#N/A</v>
      </c>
      <c r="K144" s="9" t="str">
        <f t="shared" si="3"/>
        <v> /</v>
      </c>
      <c r="L144" s="9"/>
      <c r="M144" s="9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2"/>
      <c r="B145" s="5"/>
      <c r="C145" s="14"/>
      <c r="D145" s="7"/>
      <c r="E145" s="7" t="str">
        <f t="shared" si="7"/>
        <v>não</v>
      </c>
      <c r="F145" s="8" t="str">
        <f t="shared" si="2"/>
        <v/>
      </c>
      <c r="G145" s="8" t="str">
        <f>if(ISBLANK(A145),"",VLOOKUP(F145,categorias!$F$2:$G$13,2,0))</f>
        <v/>
      </c>
      <c r="H145" s="8" t="str">
        <f t="shared" si="13"/>
        <v/>
      </c>
      <c r="I145" s="5" t="str">
        <f>IF(ISBLANK(B145),"",VLOOKUP(B145,categorias!A:B,2,0))</f>
        <v/>
      </c>
      <c r="J145" s="9" t="str">
        <f>VLOOKUP(K145,pg_faturas!D:F,2,0)</f>
        <v>#N/A</v>
      </c>
      <c r="K145" s="9" t="str">
        <f t="shared" si="3"/>
        <v> /</v>
      </c>
      <c r="L145" s="9"/>
      <c r="M145" s="9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2"/>
      <c r="B146" s="5"/>
      <c r="C146" s="14"/>
      <c r="D146" s="7"/>
      <c r="E146" s="7" t="str">
        <f t="shared" si="7"/>
        <v>não</v>
      </c>
      <c r="F146" s="8" t="str">
        <f t="shared" si="2"/>
        <v/>
      </c>
      <c r="G146" s="8" t="str">
        <f>if(ISBLANK(A146),"",VLOOKUP(F146,categorias!$F$2:$G$13,2,0))</f>
        <v/>
      </c>
      <c r="H146" s="8" t="str">
        <f t="shared" si="13"/>
        <v/>
      </c>
      <c r="I146" s="5" t="str">
        <f>IF(ISBLANK(B146),"",VLOOKUP(B146,categorias!A:B,2,0))</f>
        <v/>
      </c>
      <c r="J146" s="9" t="str">
        <f>VLOOKUP(K146,pg_faturas!D:F,2,0)</f>
        <v>#N/A</v>
      </c>
      <c r="K146" s="9" t="str">
        <f t="shared" si="3"/>
        <v> /</v>
      </c>
      <c r="L146" s="9"/>
      <c r="M146" s="9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2"/>
      <c r="B147" s="5"/>
      <c r="C147" s="14"/>
      <c r="D147" s="7"/>
      <c r="E147" s="7" t="str">
        <f t="shared" si="7"/>
        <v>não</v>
      </c>
      <c r="F147" s="8" t="str">
        <f t="shared" si="2"/>
        <v/>
      </c>
      <c r="G147" s="8" t="str">
        <f>if(ISBLANK(A147),"",VLOOKUP(F147,categorias!$F$2:$G$13,2,0))</f>
        <v/>
      </c>
      <c r="H147" s="8" t="str">
        <f t="shared" si="13"/>
        <v/>
      </c>
      <c r="I147" s="5" t="str">
        <f>IF(ISBLANK(B147),"",VLOOKUP(B147,categorias!A:B,2,0))</f>
        <v/>
      </c>
      <c r="J147" s="9" t="str">
        <f>VLOOKUP(K147,pg_faturas!D:F,2,0)</f>
        <v>#N/A</v>
      </c>
      <c r="K147" s="9" t="str">
        <f t="shared" si="3"/>
        <v> /</v>
      </c>
      <c r="L147" s="9"/>
      <c r="M147" s="9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2"/>
      <c r="B148" s="5"/>
      <c r="C148" s="14"/>
      <c r="D148" s="7"/>
      <c r="E148" s="7" t="str">
        <f t="shared" si="7"/>
        <v>não</v>
      </c>
      <c r="F148" s="8" t="str">
        <f t="shared" si="2"/>
        <v/>
      </c>
      <c r="G148" s="8" t="str">
        <f>if(ISBLANK(A148),"",VLOOKUP(F148,categorias!$F$2:$G$13,2,0))</f>
        <v/>
      </c>
      <c r="H148" s="8" t="str">
        <f t="shared" si="13"/>
        <v/>
      </c>
      <c r="I148" s="5" t="str">
        <f>IF(ISBLANK(B148),"",VLOOKUP(B148,categorias!A:B,2,0))</f>
        <v/>
      </c>
      <c r="J148" s="9" t="str">
        <f>VLOOKUP(K148,pg_faturas!D:F,2,0)</f>
        <v>#N/A</v>
      </c>
      <c r="K148" s="9" t="str">
        <f t="shared" si="3"/>
        <v> /</v>
      </c>
      <c r="L148" s="9"/>
      <c r="M148" s="9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2"/>
      <c r="B149" s="5"/>
      <c r="C149" s="14"/>
      <c r="D149" s="7"/>
      <c r="E149" s="7" t="str">
        <f t="shared" si="7"/>
        <v>não</v>
      </c>
      <c r="F149" s="8" t="str">
        <f t="shared" si="2"/>
        <v/>
      </c>
      <c r="G149" s="8" t="str">
        <f>if(ISBLANK(A149),"",VLOOKUP(F149,categorias!$F$2:$G$13,2,0))</f>
        <v/>
      </c>
      <c r="H149" s="8" t="str">
        <f t="shared" si="13"/>
        <v/>
      </c>
      <c r="I149" s="5" t="str">
        <f>IF(ISBLANK(B149),"",VLOOKUP(B149,categorias!A:B,2,0))</f>
        <v/>
      </c>
      <c r="J149" s="9" t="str">
        <f>VLOOKUP(K149,pg_faturas!D:F,2,0)</f>
        <v>#N/A</v>
      </c>
      <c r="K149" s="9" t="str">
        <f t="shared" si="3"/>
        <v> /</v>
      </c>
      <c r="L149" s="9"/>
      <c r="M149" s="9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2"/>
      <c r="B150" s="5"/>
      <c r="C150" s="14"/>
      <c r="D150" s="7"/>
      <c r="E150" s="7" t="str">
        <f t="shared" si="7"/>
        <v>não</v>
      </c>
      <c r="F150" s="8" t="str">
        <f t="shared" si="2"/>
        <v/>
      </c>
      <c r="G150" s="8" t="str">
        <f>if(ISBLANK(A150),"",VLOOKUP(F150,categorias!$F$2:$G$13,2,0))</f>
        <v/>
      </c>
      <c r="H150" s="8" t="str">
        <f t="shared" si="13"/>
        <v/>
      </c>
      <c r="I150" s="5" t="str">
        <f>IF(ISBLANK(B150),"",VLOOKUP(B150,categorias!A:B,2,0))</f>
        <v/>
      </c>
      <c r="J150" s="9" t="str">
        <f>VLOOKUP(K150,pg_faturas!D:F,2,0)</f>
        <v>#N/A</v>
      </c>
      <c r="K150" s="9" t="str">
        <f t="shared" si="3"/>
        <v> /</v>
      </c>
      <c r="L150" s="9"/>
      <c r="M150" s="9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5"/>
      <c r="B151" s="16"/>
      <c r="C151" s="17"/>
      <c r="D151" s="7"/>
      <c r="E151" s="7" t="str">
        <f t="shared" si="7"/>
        <v>não</v>
      </c>
      <c r="F151" s="8" t="str">
        <f t="shared" si="2"/>
        <v/>
      </c>
      <c r="G151" s="8" t="str">
        <f>if(ISBLANK(A151),"",VLOOKUP(F151,categorias!$F$2:$G$13,2,0))</f>
        <v/>
      </c>
      <c r="H151" s="8" t="str">
        <f t="shared" si="13"/>
        <v/>
      </c>
      <c r="I151" s="5" t="str">
        <f>IF(ISBLANK(B151),"",VLOOKUP(B151,categorias!A:B,2,0))</f>
        <v/>
      </c>
      <c r="J151" s="9" t="str">
        <f>VLOOKUP(K151,pg_faturas!D:F,2,0)</f>
        <v>#N/A</v>
      </c>
      <c r="K151" s="9" t="str">
        <f t="shared" si="3"/>
        <v> /</v>
      </c>
      <c r="L151" s="9"/>
      <c r="M151" s="9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5"/>
      <c r="B152" s="16"/>
      <c r="C152" s="17"/>
      <c r="D152" s="7"/>
      <c r="E152" s="7" t="str">
        <f t="shared" si="7"/>
        <v>não</v>
      </c>
      <c r="F152" s="8" t="str">
        <f t="shared" si="2"/>
        <v/>
      </c>
      <c r="G152" s="8" t="str">
        <f>if(ISBLANK(A152),"",VLOOKUP(F152,categorias!$F$2:$G$13,2,0))</f>
        <v/>
      </c>
      <c r="H152" s="8" t="str">
        <f t="shared" si="13"/>
        <v/>
      </c>
      <c r="I152" s="5" t="str">
        <f>IF(ISBLANK(B152),"",VLOOKUP(B152,categorias!A:B,2,0))</f>
        <v/>
      </c>
      <c r="J152" s="9" t="str">
        <f>VLOOKUP(K152,pg_faturas!D:F,2,0)</f>
        <v>#N/A</v>
      </c>
      <c r="K152" s="9" t="str">
        <f t="shared" si="3"/>
        <v> /</v>
      </c>
      <c r="L152" s="9"/>
      <c r="M152" s="9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5"/>
      <c r="B153" s="16"/>
      <c r="C153" s="17"/>
      <c r="D153" s="7"/>
      <c r="E153" s="7" t="str">
        <f t="shared" si="7"/>
        <v>não</v>
      </c>
      <c r="F153" s="8" t="str">
        <f t="shared" si="2"/>
        <v/>
      </c>
      <c r="G153" s="8" t="str">
        <f>if(ISBLANK(A153),"",VLOOKUP(F153,categorias!$F$2:$G$13,2,0))</f>
        <v/>
      </c>
      <c r="H153" s="8" t="str">
        <f t="shared" si="13"/>
        <v/>
      </c>
      <c r="I153" s="5" t="str">
        <f>IF(ISBLANK(B153),"",VLOOKUP(B153,categorias!A:B,2,0))</f>
        <v/>
      </c>
      <c r="J153" s="9" t="str">
        <f>VLOOKUP(K153,pg_faturas!D:F,2,0)</f>
        <v>#N/A</v>
      </c>
      <c r="K153" s="9" t="str">
        <f t="shared" si="3"/>
        <v> /</v>
      </c>
      <c r="L153" s="9"/>
      <c r="M153" s="9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5"/>
      <c r="B154" s="16"/>
      <c r="C154" s="17"/>
      <c r="D154" s="7"/>
      <c r="E154" s="7" t="str">
        <f t="shared" si="7"/>
        <v>não</v>
      </c>
      <c r="F154" s="8" t="str">
        <f t="shared" si="2"/>
        <v/>
      </c>
      <c r="G154" s="8" t="str">
        <f>if(ISBLANK(A154),"",VLOOKUP(F154,categorias!$F$2:$G$13,2,0))</f>
        <v/>
      </c>
      <c r="H154" s="8" t="str">
        <f t="shared" si="13"/>
        <v/>
      </c>
      <c r="I154" s="5" t="str">
        <f>IF(ISBLANK(B154),"",VLOOKUP(B154,categorias!A:B,2,0))</f>
        <v/>
      </c>
      <c r="J154" s="9" t="str">
        <f>VLOOKUP(K154,pg_faturas!D:F,2,0)</f>
        <v>#N/A</v>
      </c>
      <c r="K154" s="9" t="str">
        <f t="shared" si="3"/>
        <v> /</v>
      </c>
      <c r="L154" s="9"/>
      <c r="M154" s="9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5"/>
      <c r="B155" s="16"/>
      <c r="C155" s="17"/>
      <c r="D155" s="7"/>
      <c r="E155" s="7" t="str">
        <f t="shared" si="7"/>
        <v>não</v>
      </c>
      <c r="F155" s="8" t="str">
        <f t="shared" si="2"/>
        <v/>
      </c>
      <c r="G155" s="8" t="str">
        <f>if(ISBLANK(A155),"",VLOOKUP(F155,categorias!$F$2:$G$13,2,0))</f>
        <v/>
      </c>
      <c r="H155" s="8" t="str">
        <f t="shared" si="13"/>
        <v/>
      </c>
      <c r="I155" s="5" t="str">
        <f>IF(ISBLANK(B155),"",VLOOKUP(B155,categorias!A:B,2,0))</f>
        <v/>
      </c>
      <c r="J155" s="9" t="str">
        <f>VLOOKUP(K155,pg_faturas!D:F,2,0)</f>
        <v>#N/A</v>
      </c>
      <c r="K155" s="9" t="str">
        <f t="shared" si="3"/>
        <v> /</v>
      </c>
      <c r="L155" s="9"/>
      <c r="M155" s="9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5"/>
      <c r="B156" s="16"/>
      <c r="C156" s="17"/>
      <c r="D156" s="7"/>
      <c r="E156" s="7" t="str">
        <f t="shared" si="7"/>
        <v>não</v>
      </c>
      <c r="F156" s="8" t="str">
        <f t="shared" si="2"/>
        <v/>
      </c>
      <c r="G156" s="8" t="str">
        <f>if(ISBLANK(A156),"",VLOOKUP(F156,categorias!$F$2:$G$13,2,0))</f>
        <v/>
      </c>
      <c r="H156" s="8" t="str">
        <f t="shared" si="13"/>
        <v/>
      </c>
      <c r="I156" s="5" t="str">
        <f>IF(ISBLANK(B156),"",VLOOKUP(B156,categorias!A:B,2,0))</f>
        <v/>
      </c>
      <c r="J156" s="9" t="str">
        <f>VLOOKUP(K156,pg_faturas!D:F,2,0)</f>
        <v>#N/A</v>
      </c>
      <c r="K156" s="9" t="str">
        <f t="shared" si="3"/>
        <v> /</v>
      </c>
      <c r="L156" s="9"/>
      <c r="M156" s="9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5"/>
      <c r="B157" s="16"/>
      <c r="C157" s="17"/>
      <c r="D157" s="7"/>
      <c r="E157" s="7" t="str">
        <f t="shared" si="7"/>
        <v>não</v>
      </c>
      <c r="F157" s="8" t="str">
        <f t="shared" si="2"/>
        <v/>
      </c>
      <c r="G157" s="8" t="str">
        <f>if(ISBLANK(A157),"",VLOOKUP(F157,categorias!$F$2:$G$13,2,0))</f>
        <v/>
      </c>
      <c r="H157" s="8" t="str">
        <f t="shared" si="13"/>
        <v/>
      </c>
      <c r="I157" s="5" t="str">
        <f>IF(ISBLANK(B157),"",VLOOKUP(B157,categorias!A:B,2,0))</f>
        <v/>
      </c>
      <c r="J157" s="9" t="str">
        <f>VLOOKUP(K157,pg_faturas!D:F,2,0)</f>
        <v>#N/A</v>
      </c>
      <c r="K157" s="9" t="str">
        <f t="shared" si="3"/>
        <v> /</v>
      </c>
      <c r="L157" s="9"/>
      <c r="M157" s="9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5"/>
      <c r="B158" s="16"/>
      <c r="C158" s="17"/>
      <c r="D158" s="7"/>
      <c r="E158" s="7" t="str">
        <f t="shared" si="7"/>
        <v>não</v>
      </c>
      <c r="F158" s="8" t="str">
        <f t="shared" si="2"/>
        <v/>
      </c>
      <c r="G158" s="8" t="str">
        <f>if(ISBLANK(A158),"",VLOOKUP(F158,categorias!$F$2:$G$13,2,0))</f>
        <v/>
      </c>
      <c r="H158" s="8" t="str">
        <f t="shared" si="13"/>
        <v/>
      </c>
      <c r="I158" s="5" t="str">
        <f>IF(ISBLANK(B158),"",VLOOKUP(B158,categorias!A:B,2,0))</f>
        <v/>
      </c>
      <c r="J158" s="9" t="str">
        <f>VLOOKUP(K158,pg_faturas!D:F,2,0)</f>
        <v>#N/A</v>
      </c>
      <c r="K158" s="9" t="str">
        <f t="shared" si="3"/>
        <v> /</v>
      </c>
      <c r="L158" s="9"/>
      <c r="M158" s="9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5"/>
      <c r="B159" s="16"/>
      <c r="C159" s="17"/>
      <c r="D159" s="7"/>
      <c r="E159" s="7" t="str">
        <f t="shared" si="7"/>
        <v>não</v>
      </c>
      <c r="F159" s="8" t="str">
        <f t="shared" si="2"/>
        <v/>
      </c>
      <c r="G159" s="8" t="str">
        <f>if(ISBLANK(A159),"",VLOOKUP(F159,categorias!$F$2:$G$13,2,0))</f>
        <v/>
      </c>
      <c r="H159" s="8" t="str">
        <f t="shared" si="13"/>
        <v/>
      </c>
      <c r="I159" s="5" t="str">
        <f>IF(ISBLANK(B159),"",VLOOKUP(B159,categorias!A:B,2,0))</f>
        <v/>
      </c>
      <c r="J159" s="9" t="str">
        <f>VLOOKUP(K159,pg_faturas!D:F,2,0)</f>
        <v>#N/A</v>
      </c>
      <c r="K159" s="9" t="str">
        <f t="shared" si="3"/>
        <v> /</v>
      </c>
      <c r="L159" s="9"/>
      <c r="M159" s="9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5"/>
      <c r="B160" s="16"/>
      <c r="C160" s="17"/>
      <c r="D160" s="7"/>
      <c r="E160" s="7" t="str">
        <f t="shared" si="7"/>
        <v>não</v>
      </c>
      <c r="F160" s="8" t="str">
        <f t="shared" si="2"/>
        <v/>
      </c>
      <c r="G160" s="8" t="str">
        <f>if(ISBLANK(A160),"",VLOOKUP(F160,categorias!$F$2:$G$13,2,0))</f>
        <v/>
      </c>
      <c r="H160" s="8" t="str">
        <f t="shared" si="13"/>
        <v/>
      </c>
      <c r="I160" s="5" t="str">
        <f>IF(ISBLANK(B160),"",VLOOKUP(B160,categorias!A:B,2,0))</f>
        <v/>
      </c>
      <c r="J160" s="9" t="str">
        <f>VLOOKUP(K160,pg_faturas!D:F,2,0)</f>
        <v>#N/A</v>
      </c>
      <c r="K160" s="9" t="str">
        <f t="shared" si="3"/>
        <v> /</v>
      </c>
      <c r="L160" s="9"/>
      <c r="M160" s="9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5"/>
      <c r="B161" s="16"/>
      <c r="C161" s="17"/>
      <c r="D161" s="7"/>
      <c r="E161" s="7" t="str">
        <f t="shared" si="7"/>
        <v>não</v>
      </c>
      <c r="F161" s="8" t="str">
        <f t="shared" si="2"/>
        <v/>
      </c>
      <c r="G161" s="8" t="str">
        <f>if(ISBLANK(A161),"",VLOOKUP(F161,categorias!$F$2:$G$13,2,0))</f>
        <v/>
      </c>
      <c r="H161" s="8" t="str">
        <f t="shared" si="13"/>
        <v/>
      </c>
      <c r="I161" s="5" t="str">
        <f>IF(ISBLANK(B161),"",VLOOKUP(B161,categorias!A:B,2,0))</f>
        <v/>
      </c>
      <c r="J161" s="9" t="str">
        <f>VLOOKUP(K161,pg_faturas!D:F,2,0)</f>
        <v>#N/A</v>
      </c>
      <c r="K161" s="9" t="str">
        <f t="shared" si="3"/>
        <v> /</v>
      </c>
      <c r="L161" s="9"/>
      <c r="M161" s="9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5"/>
      <c r="B162" s="16"/>
      <c r="C162" s="17"/>
      <c r="D162" s="7"/>
      <c r="E162" s="7" t="str">
        <f t="shared" si="7"/>
        <v>não</v>
      </c>
      <c r="F162" s="8" t="str">
        <f t="shared" si="2"/>
        <v/>
      </c>
      <c r="G162" s="8" t="str">
        <f>if(ISBLANK(A162),"",VLOOKUP(F162,categorias!$F$2:$G$13,2,0))</f>
        <v/>
      </c>
      <c r="H162" s="8" t="str">
        <f t="shared" si="13"/>
        <v/>
      </c>
      <c r="I162" s="5" t="str">
        <f>IF(ISBLANK(B162),"",VLOOKUP(B162,categorias!A:B,2,0))</f>
        <v/>
      </c>
      <c r="J162" s="9" t="str">
        <f>VLOOKUP(K162,pg_faturas!D:F,2,0)</f>
        <v>#N/A</v>
      </c>
      <c r="K162" s="9" t="str">
        <f t="shared" si="3"/>
        <v> /</v>
      </c>
      <c r="L162" s="9"/>
      <c r="M162" s="9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5"/>
      <c r="B163" s="16"/>
      <c r="C163" s="17"/>
      <c r="D163" s="7"/>
      <c r="E163" s="7" t="str">
        <f t="shared" si="7"/>
        <v>não</v>
      </c>
      <c r="F163" s="8" t="str">
        <f t="shared" si="2"/>
        <v/>
      </c>
      <c r="G163" s="8" t="str">
        <f>if(ISBLANK(A163),"",VLOOKUP(F163,categorias!$F$2:$G$13,2,0))</f>
        <v/>
      </c>
      <c r="H163" s="8" t="str">
        <f t="shared" si="13"/>
        <v/>
      </c>
      <c r="I163" s="5" t="str">
        <f>IF(ISBLANK(B163),"",VLOOKUP(B163,categorias!A:B,2,0))</f>
        <v/>
      </c>
      <c r="J163" s="9" t="str">
        <f>VLOOKUP(K163,pg_faturas!D:F,2,0)</f>
        <v>#N/A</v>
      </c>
      <c r="K163" s="9" t="str">
        <f t="shared" si="3"/>
        <v> /</v>
      </c>
      <c r="L163" s="9"/>
      <c r="M163" s="9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5"/>
      <c r="B164" s="16"/>
      <c r="C164" s="17"/>
      <c r="D164" s="7"/>
      <c r="E164" s="7" t="str">
        <f t="shared" si="7"/>
        <v>não</v>
      </c>
      <c r="F164" s="8" t="str">
        <f t="shared" si="2"/>
        <v/>
      </c>
      <c r="G164" s="8" t="str">
        <f>if(ISBLANK(A164),"",VLOOKUP(F164,categorias!$F$2:$G$13,2,0))</f>
        <v/>
      </c>
      <c r="H164" s="8" t="str">
        <f t="shared" si="13"/>
        <v/>
      </c>
      <c r="I164" s="5" t="str">
        <f>IF(ISBLANK(B164),"",VLOOKUP(B164,categorias!A:B,2,0))</f>
        <v/>
      </c>
      <c r="J164" s="9" t="str">
        <f>VLOOKUP(K164,pg_faturas!D:F,2,0)</f>
        <v>#N/A</v>
      </c>
      <c r="K164" s="9" t="str">
        <f t="shared" si="3"/>
        <v> /</v>
      </c>
      <c r="L164" s="9"/>
      <c r="M164" s="9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5"/>
      <c r="B165" s="16"/>
      <c r="C165" s="17"/>
      <c r="D165" s="7"/>
      <c r="E165" s="7" t="str">
        <f t="shared" si="7"/>
        <v>não</v>
      </c>
      <c r="F165" s="8" t="str">
        <f t="shared" si="2"/>
        <v/>
      </c>
      <c r="G165" s="8" t="str">
        <f>if(ISBLANK(A165),"",VLOOKUP(F165,categorias!$F$2:$G$13,2,0))</f>
        <v/>
      </c>
      <c r="H165" s="8" t="str">
        <f t="shared" si="13"/>
        <v/>
      </c>
      <c r="I165" s="5" t="str">
        <f>IF(ISBLANK(B165),"",VLOOKUP(B165,categorias!A:B,2,0))</f>
        <v/>
      </c>
      <c r="J165" s="9" t="str">
        <f>VLOOKUP(K165,pg_faturas!D:F,2,0)</f>
        <v>#N/A</v>
      </c>
      <c r="K165" s="9" t="str">
        <f t="shared" si="3"/>
        <v> /</v>
      </c>
      <c r="L165" s="9"/>
      <c r="M165" s="9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5"/>
      <c r="B166" s="16"/>
      <c r="C166" s="17"/>
      <c r="D166" s="7"/>
      <c r="E166" s="7" t="str">
        <f t="shared" si="7"/>
        <v>não</v>
      </c>
      <c r="F166" s="8" t="str">
        <f t="shared" si="2"/>
        <v/>
      </c>
      <c r="G166" s="8" t="str">
        <f>if(ISBLANK(A166),"",VLOOKUP(F166,categorias!$F$2:$G$13,2,0))</f>
        <v/>
      </c>
      <c r="H166" s="8" t="str">
        <f t="shared" si="13"/>
        <v/>
      </c>
      <c r="I166" s="5" t="str">
        <f>IF(ISBLANK(B166),"",VLOOKUP(B166,categorias!A:B,2,0))</f>
        <v/>
      </c>
      <c r="J166" s="9" t="str">
        <f>VLOOKUP(K166,pg_faturas!D:F,2,0)</f>
        <v>#N/A</v>
      </c>
      <c r="K166" s="9" t="str">
        <f t="shared" si="3"/>
        <v> /</v>
      </c>
      <c r="L166" s="9"/>
      <c r="M166" s="9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5"/>
      <c r="B167" s="16"/>
      <c r="C167" s="17"/>
      <c r="D167" s="7"/>
      <c r="E167" s="7" t="str">
        <f t="shared" si="7"/>
        <v>não</v>
      </c>
      <c r="F167" s="8" t="str">
        <f t="shared" si="2"/>
        <v/>
      </c>
      <c r="G167" s="8" t="str">
        <f>if(ISBLANK(A167),"",VLOOKUP(F167,categorias!$F$2:$G$13,2,0))</f>
        <v/>
      </c>
      <c r="H167" s="8" t="str">
        <f t="shared" si="13"/>
        <v/>
      </c>
      <c r="I167" s="5" t="str">
        <f>IF(ISBLANK(B167),"",VLOOKUP(B167,categorias!A:B,2,0))</f>
        <v/>
      </c>
      <c r="J167" s="9" t="str">
        <f>VLOOKUP(K167,pg_faturas!D:F,2,0)</f>
        <v>#N/A</v>
      </c>
      <c r="K167" s="9" t="str">
        <f t="shared" si="3"/>
        <v> /</v>
      </c>
      <c r="L167" s="9"/>
      <c r="M167" s="9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5"/>
      <c r="B168" s="16"/>
      <c r="C168" s="17"/>
      <c r="D168" s="7"/>
      <c r="E168" s="7" t="str">
        <f t="shared" si="7"/>
        <v>não</v>
      </c>
      <c r="F168" s="8" t="str">
        <f t="shared" si="2"/>
        <v/>
      </c>
      <c r="G168" s="8" t="str">
        <f>if(ISBLANK(A168),"",VLOOKUP(F168,categorias!$F$2:$G$13,2,0))</f>
        <v/>
      </c>
      <c r="H168" s="8" t="str">
        <f t="shared" si="13"/>
        <v/>
      </c>
      <c r="I168" s="5" t="str">
        <f>IF(ISBLANK(B168),"",VLOOKUP(B168,categorias!A:B,2,0))</f>
        <v/>
      </c>
      <c r="J168" s="9" t="str">
        <f>VLOOKUP(K168,pg_faturas!D:F,2,0)</f>
        <v>#N/A</v>
      </c>
      <c r="K168" s="9" t="str">
        <f t="shared" si="3"/>
        <v> /</v>
      </c>
      <c r="L168" s="9"/>
      <c r="M168" s="9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5"/>
      <c r="B169" s="16"/>
      <c r="C169" s="17"/>
      <c r="D169" s="7"/>
      <c r="E169" s="7" t="str">
        <f t="shared" si="7"/>
        <v>não</v>
      </c>
      <c r="F169" s="8" t="str">
        <f t="shared" si="2"/>
        <v/>
      </c>
      <c r="G169" s="8" t="str">
        <f>if(ISBLANK(A169),"",VLOOKUP(F169,categorias!$F$2:$G$13,2,0))</f>
        <v/>
      </c>
      <c r="H169" s="8" t="str">
        <f t="shared" si="13"/>
        <v/>
      </c>
      <c r="I169" s="5" t="str">
        <f>IF(ISBLANK(B169),"",VLOOKUP(B169,categorias!A:B,2,0))</f>
        <v/>
      </c>
      <c r="J169" s="9" t="str">
        <f>VLOOKUP(K169,pg_faturas!D:F,2,0)</f>
        <v>#N/A</v>
      </c>
      <c r="K169" s="9" t="str">
        <f t="shared" si="3"/>
        <v> /</v>
      </c>
      <c r="L169" s="9"/>
      <c r="M169" s="9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5"/>
      <c r="B170" s="16"/>
      <c r="C170" s="17"/>
      <c r="D170" s="7"/>
      <c r="E170" s="7" t="str">
        <f t="shared" si="7"/>
        <v>não</v>
      </c>
      <c r="F170" s="8" t="str">
        <f t="shared" si="2"/>
        <v/>
      </c>
      <c r="G170" s="8" t="str">
        <f>if(ISBLANK(A170),"",VLOOKUP(F170,categorias!$F$2:$G$13,2,0))</f>
        <v/>
      </c>
      <c r="H170" s="8" t="str">
        <f t="shared" si="13"/>
        <v/>
      </c>
      <c r="I170" s="5" t="str">
        <f>IF(ISBLANK(B170),"",VLOOKUP(B170,categorias!A:B,2,0))</f>
        <v/>
      </c>
      <c r="J170" s="9" t="str">
        <f>VLOOKUP(K170,pg_faturas!D:F,2,0)</f>
        <v>#N/A</v>
      </c>
      <c r="K170" s="9" t="str">
        <f t="shared" si="3"/>
        <v> /</v>
      </c>
      <c r="L170" s="9"/>
      <c r="M170" s="9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5"/>
      <c r="B171" s="16"/>
      <c r="C171" s="17"/>
      <c r="D171" s="7"/>
      <c r="E171" s="7" t="str">
        <f t="shared" si="7"/>
        <v>não</v>
      </c>
      <c r="F171" s="8" t="str">
        <f t="shared" si="2"/>
        <v/>
      </c>
      <c r="G171" s="8" t="str">
        <f>if(ISBLANK(A171),"",VLOOKUP(F171,categorias!$F$2:$G$13,2,0))</f>
        <v/>
      </c>
      <c r="H171" s="8" t="str">
        <f t="shared" si="13"/>
        <v/>
      </c>
      <c r="I171" s="5" t="str">
        <f>IF(ISBLANK(B171),"",VLOOKUP(B171,categorias!A:B,2,0))</f>
        <v/>
      </c>
      <c r="J171" s="9" t="str">
        <f>VLOOKUP(K171,pg_faturas!D:F,2,0)</f>
        <v>#N/A</v>
      </c>
      <c r="K171" s="9" t="str">
        <f t="shared" si="3"/>
        <v> /</v>
      </c>
      <c r="L171" s="9"/>
      <c r="M171" s="9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5"/>
      <c r="B172" s="16"/>
      <c r="C172" s="17"/>
      <c r="D172" s="7"/>
      <c r="E172" s="7" t="str">
        <f t="shared" si="7"/>
        <v>não</v>
      </c>
      <c r="F172" s="8" t="str">
        <f t="shared" si="2"/>
        <v/>
      </c>
      <c r="G172" s="8" t="str">
        <f>if(ISBLANK(A172),"",VLOOKUP(F172,categorias!$F$2:$G$13,2,0))</f>
        <v/>
      </c>
      <c r="H172" s="8" t="str">
        <f t="shared" si="13"/>
        <v/>
      </c>
      <c r="I172" s="5" t="str">
        <f>IF(ISBLANK(B172),"",VLOOKUP(B172,categorias!A:B,2,0))</f>
        <v/>
      </c>
      <c r="J172" s="9" t="str">
        <f>VLOOKUP(K172,pg_faturas!D:F,2,0)</f>
        <v>#N/A</v>
      </c>
      <c r="K172" s="9" t="str">
        <f t="shared" si="3"/>
        <v> /</v>
      </c>
      <c r="L172" s="9"/>
      <c r="M172" s="9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5"/>
      <c r="B173" s="16"/>
      <c r="C173" s="17"/>
      <c r="D173" s="7"/>
      <c r="E173" s="7" t="str">
        <f t="shared" si="7"/>
        <v>não</v>
      </c>
      <c r="F173" s="8" t="str">
        <f t="shared" si="2"/>
        <v/>
      </c>
      <c r="G173" s="8" t="str">
        <f>if(ISBLANK(A173),"",VLOOKUP(F173,categorias!$F$2:$G$13,2,0))</f>
        <v/>
      </c>
      <c r="H173" s="8" t="str">
        <f t="shared" si="13"/>
        <v/>
      </c>
      <c r="I173" s="5" t="str">
        <f>IF(ISBLANK(B173),"",VLOOKUP(B173,categorias!A:B,2,0))</f>
        <v/>
      </c>
      <c r="J173" s="9" t="str">
        <f>VLOOKUP(K173,pg_faturas!D:F,2,0)</f>
        <v>#N/A</v>
      </c>
      <c r="K173" s="9" t="str">
        <f t="shared" si="3"/>
        <v> /</v>
      </c>
      <c r="L173" s="9"/>
      <c r="M173" s="9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5"/>
      <c r="B174" s="16"/>
      <c r="C174" s="17"/>
      <c r="D174" s="7"/>
      <c r="E174" s="7" t="str">
        <f t="shared" si="7"/>
        <v>não</v>
      </c>
      <c r="F174" s="8" t="str">
        <f t="shared" si="2"/>
        <v/>
      </c>
      <c r="G174" s="8" t="str">
        <f>if(ISBLANK(A174),"",VLOOKUP(F174,categorias!$F$2:$G$13,2,0))</f>
        <v/>
      </c>
      <c r="H174" s="8" t="str">
        <f t="shared" si="13"/>
        <v/>
      </c>
      <c r="I174" s="5" t="str">
        <f>IF(ISBLANK(B174),"",VLOOKUP(B174,categorias!A:B,2,0))</f>
        <v/>
      </c>
      <c r="J174" s="9" t="str">
        <f>VLOOKUP(K174,pg_faturas!D:F,2,0)</f>
        <v>#N/A</v>
      </c>
      <c r="K174" s="9" t="str">
        <f t="shared" si="3"/>
        <v> /</v>
      </c>
      <c r="L174" s="9"/>
      <c r="M174" s="9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5"/>
      <c r="B175" s="16"/>
      <c r="C175" s="17"/>
      <c r="D175" s="7"/>
      <c r="E175" s="7" t="str">
        <f t="shared" si="7"/>
        <v>não</v>
      </c>
      <c r="F175" s="8" t="str">
        <f t="shared" si="2"/>
        <v/>
      </c>
      <c r="G175" s="8" t="str">
        <f>if(ISBLANK(A175),"",VLOOKUP(F175,categorias!$F$2:$G$13,2,0))</f>
        <v/>
      </c>
      <c r="H175" s="8" t="str">
        <f t="shared" si="13"/>
        <v/>
      </c>
      <c r="I175" s="5" t="str">
        <f>IF(ISBLANK(B175),"",VLOOKUP(B175,categorias!A:B,2,0))</f>
        <v/>
      </c>
      <c r="J175" s="9" t="str">
        <f>VLOOKUP(K175,pg_faturas!D:F,2,0)</f>
        <v>#N/A</v>
      </c>
      <c r="K175" s="9" t="str">
        <f t="shared" si="3"/>
        <v> /</v>
      </c>
      <c r="L175" s="9"/>
      <c r="M175" s="9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5"/>
      <c r="B176" s="16"/>
      <c r="C176" s="17"/>
      <c r="D176" s="7"/>
      <c r="E176" s="7" t="str">
        <f t="shared" si="7"/>
        <v>não</v>
      </c>
      <c r="F176" s="8" t="str">
        <f t="shared" si="2"/>
        <v/>
      </c>
      <c r="G176" s="8" t="str">
        <f>if(ISBLANK(A176),"",VLOOKUP(F176,categorias!$F$2:$G$13,2,0))</f>
        <v/>
      </c>
      <c r="H176" s="8" t="str">
        <f t="shared" si="13"/>
        <v/>
      </c>
      <c r="I176" s="5" t="str">
        <f>IF(ISBLANK(B176),"",VLOOKUP(B176,categorias!A:B,2,0))</f>
        <v/>
      </c>
      <c r="J176" s="9" t="str">
        <f>VLOOKUP(K176,pg_faturas!D:F,2,0)</f>
        <v>#N/A</v>
      </c>
      <c r="K176" s="9" t="str">
        <f t="shared" si="3"/>
        <v> /</v>
      </c>
      <c r="L176" s="9"/>
      <c r="M176" s="9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5"/>
      <c r="B177" s="16"/>
      <c r="C177" s="17"/>
      <c r="D177" s="7"/>
      <c r="E177" s="7" t="str">
        <f t="shared" si="7"/>
        <v>não</v>
      </c>
      <c r="F177" s="8" t="str">
        <f t="shared" si="2"/>
        <v/>
      </c>
      <c r="G177" s="8" t="str">
        <f>if(ISBLANK(A177),"",VLOOKUP(F177,categorias!$F$2:$G$13,2,0))</f>
        <v/>
      </c>
      <c r="H177" s="8" t="str">
        <f t="shared" si="13"/>
        <v/>
      </c>
      <c r="I177" s="5" t="str">
        <f>IF(ISBLANK(B177),"",VLOOKUP(B177,categorias!A:B,2,0))</f>
        <v/>
      </c>
      <c r="J177" s="9" t="str">
        <f>VLOOKUP(K177,pg_faturas!D:F,2,0)</f>
        <v>#N/A</v>
      </c>
      <c r="K177" s="9" t="str">
        <f t="shared" si="3"/>
        <v> /</v>
      </c>
      <c r="L177" s="9"/>
      <c r="M177" s="9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5"/>
      <c r="B178" s="16"/>
      <c r="C178" s="17"/>
      <c r="D178" s="7"/>
      <c r="E178" s="7" t="str">
        <f t="shared" si="7"/>
        <v>não</v>
      </c>
      <c r="F178" s="8" t="str">
        <f t="shared" si="2"/>
        <v/>
      </c>
      <c r="G178" s="8" t="str">
        <f>if(ISBLANK(A178),"",VLOOKUP(F178,categorias!$F$2:$G$13,2,0))</f>
        <v/>
      </c>
      <c r="H178" s="8" t="str">
        <f t="shared" si="13"/>
        <v/>
      </c>
      <c r="I178" s="5" t="str">
        <f>IF(ISBLANK(B178),"",VLOOKUP(B178,categorias!A:B,2,0))</f>
        <v/>
      </c>
      <c r="J178" s="9" t="str">
        <f>VLOOKUP(K178,pg_faturas!D:F,2,0)</f>
        <v>#N/A</v>
      </c>
      <c r="K178" s="9" t="str">
        <f t="shared" si="3"/>
        <v> /</v>
      </c>
      <c r="L178" s="9"/>
      <c r="M178" s="9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5"/>
      <c r="B179" s="16"/>
      <c r="C179" s="17"/>
      <c r="D179" s="7"/>
      <c r="E179" s="7" t="str">
        <f t="shared" si="7"/>
        <v>não</v>
      </c>
      <c r="F179" s="8" t="str">
        <f t="shared" si="2"/>
        <v/>
      </c>
      <c r="G179" s="8" t="str">
        <f>if(ISBLANK(A179),"",VLOOKUP(F179,categorias!$F$2:$G$13,2,0))</f>
        <v/>
      </c>
      <c r="H179" s="8" t="str">
        <f t="shared" si="13"/>
        <v/>
      </c>
      <c r="I179" s="5" t="str">
        <f>IF(ISBLANK(B179),"",VLOOKUP(B179,categorias!A:B,2,0))</f>
        <v/>
      </c>
      <c r="J179" s="9" t="str">
        <f>VLOOKUP(K179,pg_faturas!D:F,2,0)</f>
        <v>#N/A</v>
      </c>
      <c r="K179" s="9" t="str">
        <f t="shared" si="3"/>
        <v> /</v>
      </c>
      <c r="L179" s="9"/>
      <c r="M179" s="9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5"/>
      <c r="B180" s="16"/>
      <c r="C180" s="17"/>
      <c r="D180" s="7"/>
      <c r="E180" s="7" t="str">
        <f t="shared" si="7"/>
        <v>não</v>
      </c>
      <c r="F180" s="8" t="str">
        <f t="shared" si="2"/>
        <v/>
      </c>
      <c r="G180" s="8" t="str">
        <f>if(ISBLANK(A180),"",VLOOKUP(F180,categorias!$F$2:$G$13,2,0))</f>
        <v/>
      </c>
      <c r="H180" s="8" t="str">
        <f t="shared" si="13"/>
        <v/>
      </c>
      <c r="I180" s="5" t="str">
        <f>IF(ISBLANK(B180),"",VLOOKUP(B180,categorias!A:B,2,0))</f>
        <v/>
      </c>
      <c r="J180" s="9" t="str">
        <f>VLOOKUP(K180,pg_faturas!D:F,2,0)</f>
        <v>#N/A</v>
      </c>
      <c r="K180" s="9" t="str">
        <f t="shared" si="3"/>
        <v> /</v>
      </c>
      <c r="L180" s="9"/>
      <c r="M180" s="9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5"/>
      <c r="B181" s="16"/>
      <c r="C181" s="17"/>
      <c r="D181" s="7"/>
      <c r="E181" s="7" t="str">
        <f t="shared" si="7"/>
        <v>não</v>
      </c>
      <c r="F181" s="8" t="str">
        <f t="shared" si="2"/>
        <v/>
      </c>
      <c r="G181" s="8" t="str">
        <f>if(ISBLANK(A181),"",VLOOKUP(F181,categorias!$F$2:$G$13,2,0))</f>
        <v/>
      </c>
      <c r="H181" s="8" t="str">
        <f t="shared" si="13"/>
        <v/>
      </c>
      <c r="I181" s="5" t="str">
        <f>IF(ISBLANK(B181),"",VLOOKUP(B181,categorias!A:B,2,0))</f>
        <v/>
      </c>
      <c r="J181" s="9" t="str">
        <f>VLOOKUP(K181,pg_faturas!D:F,2,0)</f>
        <v>#N/A</v>
      </c>
      <c r="K181" s="9" t="str">
        <f t="shared" si="3"/>
        <v> /</v>
      </c>
      <c r="L181" s="9"/>
      <c r="M181" s="9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5"/>
      <c r="B182" s="16"/>
      <c r="C182" s="17"/>
      <c r="D182" s="7"/>
      <c r="E182" s="7" t="str">
        <f t="shared" si="7"/>
        <v>não</v>
      </c>
      <c r="F182" s="8" t="str">
        <f t="shared" si="2"/>
        <v/>
      </c>
      <c r="G182" s="8" t="str">
        <f>if(ISBLANK(A182),"",VLOOKUP(F182,categorias!$F$2:$G$13,2,0))</f>
        <v/>
      </c>
      <c r="H182" s="8" t="str">
        <f t="shared" si="13"/>
        <v/>
      </c>
      <c r="I182" s="5" t="str">
        <f>IF(ISBLANK(B182),"",VLOOKUP(B182,categorias!A:B,2,0))</f>
        <v/>
      </c>
      <c r="J182" s="9" t="str">
        <f>VLOOKUP(K182,pg_faturas!D:F,2,0)</f>
        <v>#N/A</v>
      </c>
      <c r="K182" s="9" t="str">
        <f t="shared" si="3"/>
        <v> /</v>
      </c>
      <c r="L182" s="9"/>
      <c r="M182" s="9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5"/>
      <c r="B183" s="16"/>
      <c r="C183" s="17"/>
      <c r="D183" s="7"/>
      <c r="E183" s="7" t="str">
        <f t="shared" si="7"/>
        <v>não</v>
      </c>
      <c r="F183" s="8" t="str">
        <f t="shared" si="2"/>
        <v/>
      </c>
      <c r="G183" s="8" t="str">
        <f>if(ISBLANK(A183),"",VLOOKUP(F183,categorias!$F$2:$G$13,2,0))</f>
        <v/>
      </c>
      <c r="H183" s="8" t="str">
        <f t="shared" si="13"/>
        <v/>
      </c>
      <c r="I183" s="5" t="str">
        <f>IF(ISBLANK(B183),"",VLOOKUP(B183,categorias!A:B,2,0))</f>
        <v/>
      </c>
      <c r="J183" s="9" t="str">
        <f>VLOOKUP(K183,pg_faturas!D:F,2,0)</f>
        <v>#N/A</v>
      </c>
      <c r="K183" s="9" t="str">
        <f t="shared" si="3"/>
        <v> /</v>
      </c>
      <c r="L183" s="9"/>
      <c r="M183" s="9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5"/>
      <c r="B184" s="16"/>
      <c r="C184" s="17"/>
      <c r="D184" s="7"/>
      <c r="E184" s="7" t="str">
        <f t="shared" si="7"/>
        <v>não</v>
      </c>
      <c r="F184" s="8" t="str">
        <f t="shared" si="2"/>
        <v/>
      </c>
      <c r="G184" s="8" t="str">
        <f>if(ISBLANK(A184),"",VLOOKUP(F184,categorias!$F$2:$G$13,2,0))</f>
        <v/>
      </c>
      <c r="H184" s="8" t="str">
        <f t="shared" si="13"/>
        <v/>
      </c>
      <c r="I184" s="5" t="str">
        <f>IF(ISBLANK(B184),"",VLOOKUP(B184,categorias!A:B,2,0))</f>
        <v/>
      </c>
      <c r="J184" s="9" t="str">
        <f>VLOOKUP(K184,pg_faturas!D:F,2,0)</f>
        <v>#N/A</v>
      </c>
      <c r="K184" s="9" t="str">
        <f t="shared" si="3"/>
        <v> /</v>
      </c>
      <c r="L184" s="9"/>
      <c r="M184" s="9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5"/>
      <c r="B185" s="16"/>
      <c r="C185" s="17"/>
      <c r="D185" s="7"/>
      <c r="E185" s="7" t="str">
        <f t="shared" si="7"/>
        <v>não</v>
      </c>
      <c r="F185" s="8" t="str">
        <f t="shared" si="2"/>
        <v/>
      </c>
      <c r="G185" s="8" t="str">
        <f>if(ISBLANK(A185),"",VLOOKUP(F185,categorias!$F$2:$G$13,2,0))</f>
        <v/>
      </c>
      <c r="H185" s="8" t="str">
        <f t="shared" si="13"/>
        <v/>
      </c>
      <c r="I185" s="5" t="str">
        <f>IF(ISBLANK(B185),"",VLOOKUP(B185,categorias!A:B,2,0))</f>
        <v/>
      </c>
      <c r="J185" s="9" t="str">
        <f>VLOOKUP(K185,pg_faturas!D:F,2,0)</f>
        <v>#N/A</v>
      </c>
      <c r="K185" s="9" t="str">
        <f t="shared" si="3"/>
        <v> /</v>
      </c>
      <c r="L185" s="9"/>
      <c r="M185" s="9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5"/>
      <c r="B186" s="16"/>
      <c r="C186" s="17"/>
      <c r="D186" s="7"/>
      <c r="E186" s="7" t="str">
        <f t="shared" si="7"/>
        <v>não</v>
      </c>
      <c r="F186" s="8" t="str">
        <f t="shared" si="2"/>
        <v/>
      </c>
      <c r="G186" s="8" t="str">
        <f>if(ISBLANK(A186),"",VLOOKUP(F186,categorias!$F$2:$G$13,2,0))</f>
        <v/>
      </c>
      <c r="H186" s="8" t="str">
        <f t="shared" si="13"/>
        <v/>
      </c>
      <c r="I186" s="5" t="str">
        <f>IF(ISBLANK(B186),"",VLOOKUP(B186,categorias!A:B,2,0))</f>
        <v/>
      </c>
      <c r="J186" s="9" t="str">
        <f>VLOOKUP(K186,pg_faturas!D:F,2,0)</f>
        <v>#N/A</v>
      </c>
      <c r="K186" s="9" t="str">
        <f t="shared" si="3"/>
        <v> /</v>
      </c>
      <c r="L186" s="9"/>
      <c r="M186" s="9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5"/>
      <c r="B187" s="16"/>
      <c r="C187" s="17"/>
      <c r="D187" s="7"/>
      <c r="E187" s="7" t="str">
        <f t="shared" si="7"/>
        <v>não</v>
      </c>
      <c r="F187" s="8" t="str">
        <f t="shared" si="2"/>
        <v/>
      </c>
      <c r="G187" s="8" t="str">
        <f>if(ISBLANK(A187),"",VLOOKUP(F187,categorias!$F$2:$G$13,2,0))</f>
        <v/>
      </c>
      <c r="H187" s="8" t="str">
        <f t="shared" si="13"/>
        <v/>
      </c>
      <c r="I187" s="5" t="str">
        <f>IF(ISBLANK(B187),"",VLOOKUP(B187,categorias!A:B,2,0))</f>
        <v/>
      </c>
      <c r="J187" s="9" t="str">
        <f>VLOOKUP(K187,pg_faturas!D:F,2,0)</f>
        <v>#N/A</v>
      </c>
      <c r="K187" s="9" t="str">
        <f t="shared" si="3"/>
        <v> /</v>
      </c>
      <c r="L187" s="9"/>
      <c r="M187" s="9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5"/>
      <c r="B188" s="16"/>
      <c r="C188" s="17"/>
      <c r="D188" s="7"/>
      <c r="E188" s="7" t="str">
        <f t="shared" si="7"/>
        <v>não</v>
      </c>
      <c r="F188" s="8" t="str">
        <f t="shared" si="2"/>
        <v/>
      </c>
      <c r="G188" s="8" t="str">
        <f>if(ISBLANK(A188),"",VLOOKUP(F188,categorias!$F$2:$G$13,2,0))</f>
        <v/>
      </c>
      <c r="H188" s="8" t="str">
        <f t="shared" si="13"/>
        <v/>
      </c>
      <c r="I188" s="5" t="str">
        <f>IF(ISBLANK(B188),"",VLOOKUP(B188,categorias!A:B,2,0))</f>
        <v/>
      </c>
      <c r="J188" s="9" t="str">
        <f>VLOOKUP(K188,pg_faturas!D:F,2,0)</f>
        <v>#N/A</v>
      </c>
      <c r="K188" s="9" t="str">
        <f t="shared" si="3"/>
        <v> /</v>
      </c>
      <c r="L188" s="9"/>
      <c r="M188" s="9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5"/>
      <c r="B189" s="16"/>
      <c r="C189" s="17"/>
      <c r="D189" s="7"/>
      <c r="E189" s="7" t="str">
        <f t="shared" si="7"/>
        <v>não</v>
      </c>
      <c r="F189" s="8" t="str">
        <f t="shared" si="2"/>
        <v/>
      </c>
      <c r="G189" s="8" t="str">
        <f>if(ISBLANK(A189),"",VLOOKUP(F189,categorias!$F$2:$G$13,2,0))</f>
        <v/>
      </c>
      <c r="H189" s="8" t="str">
        <f t="shared" si="13"/>
        <v/>
      </c>
      <c r="I189" s="5" t="str">
        <f>IF(ISBLANK(B189),"",VLOOKUP(B189,categorias!A:B,2,0))</f>
        <v/>
      </c>
      <c r="J189" s="9" t="str">
        <f>VLOOKUP(K189,pg_faturas!D:F,2,0)</f>
        <v>#N/A</v>
      </c>
      <c r="K189" s="9" t="str">
        <f t="shared" si="3"/>
        <v> /</v>
      </c>
      <c r="L189" s="9"/>
      <c r="M189" s="9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5"/>
      <c r="B190" s="16"/>
      <c r="C190" s="17"/>
      <c r="D190" s="7"/>
      <c r="E190" s="7" t="str">
        <f t="shared" si="7"/>
        <v>não</v>
      </c>
      <c r="F190" s="8" t="str">
        <f t="shared" si="2"/>
        <v/>
      </c>
      <c r="G190" s="8" t="str">
        <f>if(ISBLANK(A190),"",VLOOKUP(F190,categorias!$F$2:$G$13,2,0))</f>
        <v/>
      </c>
      <c r="H190" s="8" t="str">
        <f t="shared" si="13"/>
        <v/>
      </c>
      <c r="I190" s="5" t="str">
        <f>IF(ISBLANK(B190),"",VLOOKUP(B190,categorias!A:B,2,0))</f>
        <v/>
      </c>
      <c r="J190" s="9" t="str">
        <f>VLOOKUP(K190,pg_faturas!D:F,2,0)</f>
        <v>#N/A</v>
      </c>
      <c r="K190" s="9" t="str">
        <f t="shared" si="3"/>
        <v> /</v>
      </c>
      <c r="L190" s="9"/>
      <c r="M190" s="9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5"/>
      <c r="B191" s="16"/>
      <c r="C191" s="17"/>
      <c r="D191" s="7"/>
      <c r="E191" s="7" t="str">
        <f t="shared" si="7"/>
        <v>não</v>
      </c>
      <c r="F191" s="8" t="str">
        <f t="shared" si="2"/>
        <v/>
      </c>
      <c r="G191" s="8" t="str">
        <f>if(ISBLANK(A191),"",VLOOKUP(F191,categorias!$F$2:$G$13,2,0))</f>
        <v/>
      </c>
      <c r="H191" s="8" t="str">
        <f t="shared" si="13"/>
        <v/>
      </c>
      <c r="I191" s="5" t="str">
        <f>IF(ISBLANK(B191),"",VLOOKUP(B191,categorias!A:B,2,0))</f>
        <v/>
      </c>
      <c r="J191" s="9" t="str">
        <f>VLOOKUP(K191,pg_faturas!D:F,2,0)</f>
        <v>#N/A</v>
      </c>
      <c r="K191" s="9" t="str">
        <f t="shared" si="3"/>
        <v> /</v>
      </c>
      <c r="L191" s="9"/>
      <c r="M191" s="9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5"/>
      <c r="B192" s="16"/>
      <c r="C192" s="17"/>
      <c r="D192" s="7"/>
      <c r="E192" s="7" t="str">
        <f t="shared" si="7"/>
        <v>não</v>
      </c>
      <c r="F192" s="8" t="str">
        <f t="shared" si="2"/>
        <v/>
      </c>
      <c r="G192" s="8" t="str">
        <f>if(ISBLANK(A192),"",VLOOKUP(F192,categorias!$F$2:$G$13,2,0))</f>
        <v/>
      </c>
      <c r="H192" s="8" t="str">
        <f t="shared" si="13"/>
        <v/>
      </c>
      <c r="I192" s="5" t="str">
        <f>IF(ISBLANK(B192),"",VLOOKUP(B192,categorias!A:B,2,0))</f>
        <v/>
      </c>
      <c r="J192" s="9" t="str">
        <f>VLOOKUP(K192,pg_faturas!D:F,2,0)</f>
        <v>#N/A</v>
      </c>
      <c r="K192" s="9" t="str">
        <f t="shared" si="3"/>
        <v> /</v>
      </c>
      <c r="L192" s="9"/>
      <c r="M192" s="9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5"/>
      <c r="B193" s="16"/>
      <c r="C193" s="17"/>
      <c r="D193" s="7"/>
      <c r="E193" s="7" t="str">
        <f t="shared" si="7"/>
        <v>não</v>
      </c>
      <c r="F193" s="8" t="str">
        <f t="shared" si="2"/>
        <v/>
      </c>
      <c r="G193" s="8" t="str">
        <f>if(ISBLANK(A193),"",VLOOKUP(F193,categorias!$F$2:$G$13,2,0))</f>
        <v/>
      </c>
      <c r="H193" s="8" t="str">
        <f t="shared" si="13"/>
        <v/>
      </c>
      <c r="I193" s="5" t="str">
        <f>IF(ISBLANK(B193),"",VLOOKUP(B193,categorias!A:B,2,0))</f>
        <v/>
      </c>
      <c r="J193" s="9" t="str">
        <f>VLOOKUP(K193,pg_faturas!D:F,2,0)</f>
        <v>#N/A</v>
      </c>
      <c r="K193" s="9" t="str">
        <f t="shared" si="3"/>
        <v> /</v>
      </c>
      <c r="L193" s="9"/>
      <c r="M193" s="9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5"/>
      <c r="B194" s="16"/>
      <c r="C194" s="17"/>
      <c r="D194" s="7"/>
      <c r="E194" s="7" t="str">
        <f t="shared" si="7"/>
        <v>não</v>
      </c>
      <c r="F194" s="8" t="str">
        <f t="shared" si="2"/>
        <v/>
      </c>
      <c r="G194" s="8" t="str">
        <f>if(ISBLANK(A194),"",VLOOKUP(F194,categorias!$F$2:$G$13,2,0))</f>
        <v/>
      </c>
      <c r="H194" s="8" t="str">
        <f t="shared" si="13"/>
        <v/>
      </c>
      <c r="I194" s="5" t="str">
        <f>IF(ISBLANK(B194),"",VLOOKUP(B194,categorias!A:B,2,0))</f>
        <v/>
      </c>
      <c r="J194" s="9" t="str">
        <f>VLOOKUP(K194,pg_faturas!D:F,2,0)</f>
        <v>#N/A</v>
      </c>
      <c r="K194" s="9" t="str">
        <f t="shared" si="3"/>
        <v> /</v>
      </c>
      <c r="L194" s="9"/>
      <c r="M194" s="9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5"/>
      <c r="B195" s="16"/>
      <c r="C195" s="17"/>
      <c r="D195" s="7"/>
      <c r="E195" s="7" t="str">
        <f t="shared" si="7"/>
        <v>não</v>
      </c>
      <c r="F195" s="8" t="str">
        <f t="shared" si="2"/>
        <v/>
      </c>
      <c r="G195" s="8" t="str">
        <f>if(ISBLANK(A195),"",VLOOKUP(F195,categorias!$F$2:$G$13,2,0))</f>
        <v/>
      </c>
      <c r="H195" s="8" t="str">
        <f t="shared" si="13"/>
        <v/>
      </c>
      <c r="I195" s="5" t="str">
        <f>IF(ISBLANK(B195),"",VLOOKUP(B195,categorias!A:B,2,0))</f>
        <v/>
      </c>
      <c r="J195" s="9" t="str">
        <f>VLOOKUP(K195,pg_faturas!D:F,2,0)</f>
        <v>#N/A</v>
      </c>
      <c r="K195" s="9" t="str">
        <f t="shared" si="3"/>
        <v> /</v>
      </c>
      <c r="L195" s="9"/>
      <c r="M195" s="9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5"/>
      <c r="B196" s="16"/>
      <c r="C196" s="17"/>
      <c r="D196" s="7"/>
      <c r="E196" s="7" t="str">
        <f t="shared" si="7"/>
        <v>não</v>
      </c>
      <c r="F196" s="8" t="str">
        <f t="shared" si="2"/>
        <v/>
      </c>
      <c r="G196" s="8" t="str">
        <f>if(ISBLANK(A196),"",VLOOKUP(F196,categorias!$F$2:$G$13,2,0))</f>
        <v/>
      </c>
      <c r="H196" s="8" t="str">
        <f t="shared" si="13"/>
        <v/>
      </c>
      <c r="I196" s="5" t="str">
        <f>IF(ISBLANK(B196),"",VLOOKUP(B196,categorias!A:B,2,0))</f>
        <v/>
      </c>
      <c r="J196" s="9" t="str">
        <f>VLOOKUP(K196,pg_faturas!D:F,2,0)</f>
        <v>#N/A</v>
      </c>
      <c r="K196" s="9" t="str">
        <f t="shared" si="3"/>
        <v> /</v>
      </c>
      <c r="L196" s="9"/>
      <c r="M196" s="9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5"/>
      <c r="B197" s="16"/>
      <c r="C197" s="17"/>
      <c r="D197" s="7"/>
      <c r="E197" s="7" t="str">
        <f t="shared" si="7"/>
        <v>não</v>
      </c>
      <c r="F197" s="8" t="str">
        <f t="shared" si="2"/>
        <v/>
      </c>
      <c r="G197" s="8" t="str">
        <f>if(ISBLANK(A197),"",VLOOKUP(F197,categorias!$F$2:$G$13,2,0))</f>
        <v/>
      </c>
      <c r="H197" s="8" t="str">
        <f t="shared" si="13"/>
        <v/>
      </c>
      <c r="I197" s="5" t="str">
        <f>IF(ISBLANK(B197),"",VLOOKUP(B197,categorias!A:B,2,0))</f>
        <v/>
      </c>
      <c r="J197" s="9" t="str">
        <f>VLOOKUP(K197,pg_faturas!D:F,2,0)</f>
        <v>#N/A</v>
      </c>
      <c r="K197" s="9" t="str">
        <f t="shared" si="3"/>
        <v> /</v>
      </c>
      <c r="L197" s="9"/>
      <c r="M197" s="9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5"/>
      <c r="B198" s="16"/>
      <c r="C198" s="17"/>
      <c r="D198" s="7"/>
      <c r="E198" s="7" t="str">
        <f t="shared" si="7"/>
        <v>não</v>
      </c>
      <c r="F198" s="8" t="str">
        <f t="shared" si="2"/>
        <v/>
      </c>
      <c r="G198" s="8" t="str">
        <f>if(ISBLANK(A198),"",VLOOKUP(F198,categorias!$F$2:$G$13,2,0))</f>
        <v/>
      </c>
      <c r="H198" s="8" t="str">
        <f t="shared" si="13"/>
        <v/>
      </c>
      <c r="I198" s="5" t="str">
        <f>IF(ISBLANK(B198),"",VLOOKUP(B198,categorias!A:B,2,0))</f>
        <v/>
      </c>
      <c r="J198" s="9" t="str">
        <f>VLOOKUP(K198,pg_faturas!D:F,2,0)</f>
        <v>#N/A</v>
      </c>
      <c r="K198" s="9" t="str">
        <f t="shared" si="3"/>
        <v> /</v>
      </c>
      <c r="L198" s="9"/>
      <c r="M198" s="9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5"/>
      <c r="B199" s="16"/>
      <c r="C199" s="17"/>
      <c r="D199" s="7"/>
      <c r="E199" s="7" t="str">
        <f t="shared" si="7"/>
        <v>não</v>
      </c>
      <c r="F199" s="8" t="str">
        <f t="shared" si="2"/>
        <v/>
      </c>
      <c r="G199" s="8" t="str">
        <f>if(ISBLANK(A199),"",VLOOKUP(F199,categorias!$F$2:$G$13,2,0))</f>
        <v/>
      </c>
      <c r="H199" s="8" t="str">
        <f t="shared" si="13"/>
        <v/>
      </c>
      <c r="I199" s="5" t="str">
        <f>IF(ISBLANK(B199),"",VLOOKUP(B199,categorias!A:B,2,0))</f>
        <v/>
      </c>
      <c r="J199" s="9" t="str">
        <f>VLOOKUP(K199,pg_faturas!D:F,2,0)</f>
        <v>#N/A</v>
      </c>
      <c r="K199" s="9" t="str">
        <f t="shared" si="3"/>
        <v> /</v>
      </c>
      <c r="L199" s="9"/>
      <c r="M199" s="9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5"/>
      <c r="B200" s="16"/>
      <c r="C200" s="17"/>
      <c r="D200" s="7"/>
      <c r="E200" s="7" t="str">
        <f t="shared" si="7"/>
        <v>não</v>
      </c>
      <c r="F200" s="8" t="str">
        <f t="shared" si="2"/>
        <v/>
      </c>
      <c r="G200" s="8" t="str">
        <f>if(ISBLANK(A200),"",VLOOKUP(F200,categorias!$F$2:$G$13,2,0))</f>
        <v/>
      </c>
      <c r="H200" s="8" t="str">
        <f t="shared" si="13"/>
        <v/>
      </c>
      <c r="I200" s="5" t="str">
        <f>IF(ISBLANK(B200),"",VLOOKUP(B200,categorias!A:B,2,0))</f>
        <v/>
      </c>
      <c r="J200" s="9" t="str">
        <f>VLOOKUP(K200,pg_faturas!D:F,2,0)</f>
        <v>#N/A</v>
      </c>
      <c r="K200" s="9" t="str">
        <f t="shared" si="3"/>
        <v> /</v>
      </c>
      <c r="L200" s="9"/>
      <c r="M200" s="9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5"/>
      <c r="B201" s="16"/>
      <c r="C201" s="17"/>
      <c r="D201" s="7"/>
      <c r="E201" s="7" t="str">
        <f t="shared" si="7"/>
        <v>não</v>
      </c>
      <c r="F201" s="8" t="str">
        <f t="shared" si="2"/>
        <v/>
      </c>
      <c r="G201" s="8" t="str">
        <f>if(ISBLANK(A201),"",VLOOKUP(F201,categorias!$F$2:$G$13,2,0))</f>
        <v/>
      </c>
      <c r="H201" s="8" t="str">
        <f t="shared" si="13"/>
        <v/>
      </c>
      <c r="I201" s="5" t="str">
        <f>IF(ISBLANK(B201),"",VLOOKUP(B201,categorias!A:B,2,0))</f>
        <v/>
      </c>
      <c r="J201" s="9" t="str">
        <f>VLOOKUP(K201,pg_faturas!D:F,2,0)</f>
        <v>#N/A</v>
      </c>
      <c r="K201" s="9" t="str">
        <f t="shared" si="3"/>
        <v> /</v>
      </c>
      <c r="L201" s="9"/>
      <c r="M201" s="9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5"/>
      <c r="B202" s="16"/>
      <c r="C202" s="17"/>
      <c r="D202" s="7"/>
      <c r="E202" s="7" t="str">
        <f t="shared" si="7"/>
        <v>não</v>
      </c>
      <c r="F202" s="8" t="str">
        <f t="shared" si="2"/>
        <v/>
      </c>
      <c r="G202" s="8" t="str">
        <f>if(ISBLANK(A202),"",VLOOKUP(F202,categorias!$F$2:$G$13,2,0))</f>
        <v/>
      </c>
      <c r="H202" s="8" t="str">
        <f t="shared" si="13"/>
        <v/>
      </c>
      <c r="I202" s="5" t="str">
        <f>IF(ISBLANK(B202),"",VLOOKUP(B202,categorias!A:B,2,0))</f>
        <v/>
      </c>
      <c r="J202" s="9" t="str">
        <f>VLOOKUP(K202,pg_faturas!D:F,2,0)</f>
        <v>#N/A</v>
      </c>
      <c r="K202" s="9" t="str">
        <f t="shared" si="3"/>
        <v> /</v>
      </c>
      <c r="L202" s="9"/>
      <c r="M202" s="9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5"/>
      <c r="B203" s="16"/>
      <c r="C203" s="17"/>
      <c r="D203" s="7"/>
      <c r="E203" s="7" t="str">
        <f t="shared" si="7"/>
        <v>não</v>
      </c>
      <c r="F203" s="8" t="str">
        <f t="shared" si="2"/>
        <v/>
      </c>
      <c r="G203" s="8" t="str">
        <f>if(ISBLANK(A203),"",VLOOKUP(F203,categorias!$F$2:$G$13,2,0))</f>
        <v/>
      </c>
      <c r="H203" s="8" t="str">
        <f t="shared" si="13"/>
        <v/>
      </c>
      <c r="I203" s="5" t="str">
        <f>IF(ISBLANK(B203),"",VLOOKUP(B203,categorias!A:B,2,0))</f>
        <v/>
      </c>
      <c r="J203" s="9" t="str">
        <f>VLOOKUP(K203,pg_faturas!D:F,2,0)</f>
        <v>#N/A</v>
      </c>
      <c r="K203" s="9" t="str">
        <f t="shared" si="3"/>
        <v> /</v>
      </c>
      <c r="L203" s="9"/>
      <c r="M203" s="9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5"/>
      <c r="B204" s="16"/>
      <c r="C204" s="17"/>
      <c r="D204" s="7"/>
      <c r="E204" s="7" t="str">
        <f t="shared" si="7"/>
        <v>não</v>
      </c>
      <c r="F204" s="8" t="str">
        <f t="shared" si="2"/>
        <v/>
      </c>
      <c r="G204" s="8" t="str">
        <f>if(ISBLANK(A204),"",VLOOKUP(F204,categorias!$F$2:$G$13,2,0))</f>
        <v/>
      </c>
      <c r="H204" s="8" t="str">
        <f t="shared" si="13"/>
        <v/>
      </c>
      <c r="I204" s="5" t="str">
        <f>IF(ISBLANK(B204),"",VLOOKUP(B204,categorias!A:B,2,0))</f>
        <v/>
      </c>
      <c r="J204" s="9" t="str">
        <f>VLOOKUP(K204,pg_faturas!D:F,2,0)</f>
        <v>#N/A</v>
      </c>
      <c r="K204" s="9" t="str">
        <f t="shared" si="3"/>
        <v> /</v>
      </c>
      <c r="L204" s="9"/>
      <c r="M204" s="9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5"/>
      <c r="B205" s="16"/>
      <c r="C205" s="17"/>
      <c r="D205" s="7"/>
      <c r="E205" s="7" t="str">
        <f t="shared" si="7"/>
        <v>não</v>
      </c>
      <c r="F205" s="8" t="str">
        <f t="shared" si="2"/>
        <v/>
      </c>
      <c r="G205" s="8" t="str">
        <f>if(ISBLANK(A205),"",VLOOKUP(F205,categorias!$F$2:$G$13,2,0))</f>
        <v/>
      </c>
      <c r="H205" s="8" t="str">
        <f t="shared" si="13"/>
        <v/>
      </c>
      <c r="I205" s="5" t="str">
        <f>IF(ISBLANK(B205),"",VLOOKUP(B205,categorias!A:B,2,0))</f>
        <v/>
      </c>
      <c r="J205" s="9" t="str">
        <f>VLOOKUP(K205,pg_faturas!D:F,2,0)</f>
        <v>#N/A</v>
      </c>
      <c r="K205" s="9" t="str">
        <f t="shared" si="3"/>
        <v> /</v>
      </c>
      <c r="L205" s="9"/>
      <c r="M205" s="9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5"/>
      <c r="B206" s="16"/>
      <c r="C206" s="17"/>
      <c r="D206" s="7"/>
      <c r="E206" s="7" t="str">
        <f t="shared" si="7"/>
        <v>não</v>
      </c>
      <c r="F206" s="8" t="str">
        <f t="shared" si="2"/>
        <v/>
      </c>
      <c r="G206" s="8" t="str">
        <f>if(ISBLANK(A206),"",VLOOKUP(F206,categorias!$F$2:$G$13,2,0))</f>
        <v/>
      </c>
      <c r="H206" s="8" t="str">
        <f t="shared" si="13"/>
        <v/>
      </c>
      <c r="I206" s="5" t="str">
        <f>IF(ISBLANK(B206),"",VLOOKUP(B206,categorias!A:B,2,0))</f>
        <v/>
      </c>
      <c r="J206" s="9" t="str">
        <f>VLOOKUP(K206,pg_faturas!D:F,2,0)</f>
        <v>#N/A</v>
      </c>
      <c r="K206" s="9" t="str">
        <f t="shared" si="3"/>
        <v> /</v>
      </c>
      <c r="L206" s="9"/>
      <c r="M206" s="9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5"/>
      <c r="B207" s="16"/>
      <c r="C207" s="17"/>
      <c r="D207" s="7"/>
      <c r="E207" s="7" t="str">
        <f t="shared" si="7"/>
        <v>não</v>
      </c>
      <c r="F207" s="8" t="str">
        <f t="shared" si="2"/>
        <v/>
      </c>
      <c r="G207" s="8" t="str">
        <f>if(ISBLANK(A207),"",VLOOKUP(F207,categorias!$F$2:$G$13,2,0))</f>
        <v/>
      </c>
      <c r="H207" s="8" t="str">
        <f t="shared" si="13"/>
        <v/>
      </c>
      <c r="I207" s="5" t="str">
        <f>IF(ISBLANK(B207),"",VLOOKUP(B207,categorias!A:B,2,0))</f>
        <v/>
      </c>
      <c r="J207" s="9" t="str">
        <f>VLOOKUP(K207,pg_faturas!D:F,2,0)</f>
        <v>#N/A</v>
      </c>
      <c r="K207" s="9" t="str">
        <f t="shared" si="3"/>
        <v> /</v>
      </c>
      <c r="L207" s="9"/>
      <c r="M207" s="9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5"/>
      <c r="B208" s="16"/>
      <c r="C208" s="17"/>
      <c r="D208" s="7"/>
      <c r="E208" s="7" t="str">
        <f t="shared" si="7"/>
        <v>não</v>
      </c>
      <c r="F208" s="8" t="str">
        <f t="shared" si="2"/>
        <v/>
      </c>
      <c r="G208" s="8" t="str">
        <f>if(ISBLANK(A208),"",VLOOKUP(F208,categorias!$F$2:$G$13,2,0))</f>
        <v/>
      </c>
      <c r="H208" s="8" t="str">
        <f t="shared" si="13"/>
        <v/>
      </c>
      <c r="I208" s="5" t="str">
        <f>IF(ISBLANK(B208),"",VLOOKUP(B208,categorias!A:B,2,0))</f>
        <v/>
      </c>
      <c r="J208" s="9" t="str">
        <f>VLOOKUP(K208,pg_faturas!D:F,2,0)</f>
        <v>#N/A</v>
      </c>
      <c r="K208" s="9" t="str">
        <f t="shared" si="3"/>
        <v> /</v>
      </c>
      <c r="L208" s="9"/>
      <c r="M208" s="9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5"/>
      <c r="B209" s="16"/>
      <c r="C209" s="17"/>
      <c r="D209" s="7"/>
      <c r="E209" s="7" t="str">
        <f t="shared" si="7"/>
        <v>não</v>
      </c>
      <c r="F209" s="8" t="str">
        <f t="shared" si="2"/>
        <v/>
      </c>
      <c r="G209" s="8" t="str">
        <f>if(ISBLANK(A209),"",VLOOKUP(F209,categorias!$F$2:$G$13,2,0))</f>
        <v/>
      </c>
      <c r="H209" s="8" t="str">
        <f t="shared" si="13"/>
        <v/>
      </c>
      <c r="I209" s="5" t="str">
        <f>IF(ISBLANK(B209),"",VLOOKUP(B209,categorias!A:B,2,0))</f>
        <v/>
      </c>
      <c r="J209" s="9" t="str">
        <f>VLOOKUP(K209,pg_faturas!D:F,2,0)</f>
        <v>#N/A</v>
      </c>
      <c r="K209" s="9" t="str">
        <f t="shared" si="3"/>
        <v> /</v>
      </c>
      <c r="L209" s="9"/>
      <c r="M209" s="9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5"/>
      <c r="B210" s="16"/>
      <c r="C210" s="17"/>
      <c r="D210" s="7"/>
      <c r="E210" s="7" t="str">
        <f t="shared" si="7"/>
        <v>não</v>
      </c>
      <c r="F210" s="8" t="str">
        <f t="shared" si="2"/>
        <v/>
      </c>
      <c r="G210" s="8" t="str">
        <f>if(ISBLANK(A210),"",VLOOKUP(F210,categorias!$F$2:$G$13,2,0))</f>
        <v/>
      </c>
      <c r="H210" s="8" t="str">
        <f t="shared" si="13"/>
        <v/>
      </c>
      <c r="I210" s="5" t="str">
        <f>IF(ISBLANK(B210),"",VLOOKUP(B210,categorias!A:B,2,0))</f>
        <v/>
      </c>
      <c r="J210" s="9" t="str">
        <f>VLOOKUP(K210,pg_faturas!D:F,2,0)</f>
        <v>#N/A</v>
      </c>
      <c r="K210" s="9" t="str">
        <f t="shared" si="3"/>
        <v> /</v>
      </c>
      <c r="L210" s="9"/>
      <c r="M210" s="9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5"/>
      <c r="B211" s="16"/>
      <c r="C211" s="17"/>
      <c r="D211" s="7"/>
      <c r="E211" s="7" t="str">
        <f t="shared" si="7"/>
        <v>não</v>
      </c>
      <c r="F211" s="8" t="str">
        <f t="shared" si="2"/>
        <v/>
      </c>
      <c r="G211" s="8" t="str">
        <f>if(ISBLANK(A211),"",VLOOKUP(F211,categorias!$F$2:$G$13,2,0))</f>
        <v/>
      </c>
      <c r="H211" s="8" t="str">
        <f t="shared" si="13"/>
        <v/>
      </c>
      <c r="I211" s="5" t="str">
        <f>IF(ISBLANK(B211),"",VLOOKUP(B211,categorias!A:B,2,0))</f>
        <v/>
      </c>
      <c r="J211" s="9" t="str">
        <f>VLOOKUP(K211,pg_faturas!D:F,2,0)</f>
        <v>#N/A</v>
      </c>
      <c r="K211" s="9" t="str">
        <f t="shared" si="3"/>
        <v> /</v>
      </c>
      <c r="L211" s="9"/>
      <c r="M211" s="9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5"/>
      <c r="B212" s="16"/>
      <c r="C212" s="17"/>
      <c r="D212" s="7"/>
      <c r="E212" s="7" t="str">
        <f t="shared" si="7"/>
        <v>não</v>
      </c>
      <c r="F212" s="8" t="str">
        <f t="shared" si="2"/>
        <v/>
      </c>
      <c r="G212" s="8" t="str">
        <f>if(ISBLANK(A212),"",VLOOKUP(F212,categorias!$F$2:$G$13,2,0))</f>
        <v/>
      </c>
      <c r="H212" s="8" t="str">
        <f t="shared" si="13"/>
        <v/>
      </c>
      <c r="I212" s="5" t="str">
        <f>IF(ISBLANK(B212),"",VLOOKUP(B212,categorias!A:B,2,0))</f>
        <v/>
      </c>
      <c r="J212" s="9" t="str">
        <f>VLOOKUP(K212,pg_faturas!D:F,2,0)</f>
        <v>#N/A</v>
      </c>
      <c r="K212" s="9" t="str">
        <f t="shared" si="3"/>
        <v> /</v>
      </c>
      <c r="L212" s="9"/>
      <c r="M212" s="9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5"/>
      <c r="B213" s="16"/>
      <c r="C213" s="17"/>
      <c r="D213" s="7"/>
      <c r="E213" s="7" t="str">
        <f t="shared" si="7"/>
        <v>não</v>
      </c>
      <c r="F213" s="8" t="str">
        <f t="shared" si="2"/>
        <v/>
      </c>
      <c r="G213" s="8" t="str">
        <f>if(ISBLANK(A213),"",VLOOKUP(F213,categorias!$F$2:$G$13,2,0))</f>
        <v/>
      </c>
      <c r="H213" s="8" t="str">
        <f t="shared" si="13"/>
        <v/>
      </c>
      <c r="I213" s="5" t="str">
        <f>IF(ISBLANK(B213),"",VLOOKUP(B213,categorias!A:B,2,0))</f>
        <v/>
      </c>
      <c r="J213" s="9" t="str">
        <f>VLOOKUP(K213,pg_faturas!D:F,2,0)</f>
        <v>#N/A</v>
      </c>
      <c r="K213" s="9" t="str">
        <f t="shared" si="3"/>
        <v> /</v>
      </c>
      <c r="L213" s="9"/>
      <c r="M213" s="9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5"/>
      <c r="B214" s="16"/>
      <c r="C214" s="17"/>
      <c r="D214" s="7"/>
      <c r="E214" s="7" t="str">
        <f t="shared" si="7"/>
        <v>não</v>
      </c>
      <c r="F214" s="8" t="str">
        <f t="shared" si="2"/>
        <v/>
      </c>
      <c r="G214" s="8" t="str">
        <f>if(ISBLANK(A214),"",VLOOKUP(F214,categorias!$F$2:$G$13,2,0))</f>
        <v/>
      </c>
      <c r="H214" s="8" t="str">
        <f t="shared" si="13"/>
        <v/>
      </c>
      <c r="I214" s="5" t="str">
        <f>IF(ISBLANK(B214),"",VLOOKUP(B214,categorias!A:B,2,0))</f>
        <v/>
      </c>
      <c r="J214" s="9" t="str">
        <f>VLOOKUP(K214,pg_faturas!D:F,2,0)</f>
        <v>#N/A</v>
      </c>
      <c r="K214" s="9" t="str">
        <f t="shared" si="3"/>
        <v> /</v>
      </c>
      <c r="L214" s="9"/>
      <c r="M214" s="9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5"/>
      <c r="B215" s="16"/>
      <c r="C215" s="17"/>
      <c r="D215" s="7"/>
      <c r="E215" s="7" t="str">
        <f t="shared" si="7"/>
        <v>não</v>
      </c>
      <c r="F215" s="8" t="str">
        <f t="shared" si="2"/>
        <v/>
      </c>
      <c r="G215" s="8" t="str">
        <f>if(ISBLANK(A215),"",VLOOKUP(F215,categorias!$F$2:$G$13,2,0))</f>
        <v/>
      </c>
      <c r="H215" s="8" t="str">
        <f t="shared" si="13"/>
        <v/>
      </c>
      <c r="I215" s="5" t="str">
        <f>IF(ISBLANK(B215),"",VLOOKUP(B215,categorias!A:B,2,0))</f>
        <v/>
      </c>
      <c r="J215" s="9" t="str">
        <f>VLOOKUP(K215,pg_faturas!D:F,2,0)</f>
        <v>#N/A</v>
      </c>
      <c r="K215" s="9" t="str">
        <f t="shared" si="3"/>
        <v> /</v>
      </c>
      <c r="L215" s="9"/>
      <c r="M215" s="9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5"/>
      <c r="B216" s="16"/>
      <c r="C216" s="17"/>
      <c r="D216" s="7"/>
      <c r="E216" s="7" t="str">
        <f t="shared" si="7"/>
        <v>não</v>
      </c>
      <c r="F216" s="8" t="str">
        <f t="shared" si="2"/>
        <v/>
      </c>
      <c r="G216" s="8" t="str">
        <f>if(ISBLANK(A216),"",VLOOKUP(F216,categorias!$F$2:$G$13,2,0))</f>
        <v/>
      </c>
      <c r="H216" s="8" t="str">
        <f t="shared" si="13"/>
        <v/>
      </c>
      <c r="I216" s="5" t="str">
        <f>IF(ISBLANK(B216),"",VLOOKUP(B216,categorias!A:B,2,0))</f>
        <v/>
      </c>
      <c r="J216" s="9" t="str">
        <f>VLOOKUP(K216,pg_faturas!D:F,2,0)</f>
        <v>#N/A</v>
      </c>
      <c r="K216" s="9" t="str">
        <f t="shared" si="3"/>
        <v> /</v>
      </c>
      <c r="L216" s="9"/>
      <c r="M216" s="9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5"/>
      <c r="B217" s="16"/>
      <c r="C217" s="17"/>
      <c r="D217" s="7"/>
      <c r="E217" s="7" t="str">
        <f t="shared" si="7"/>
        <v>não</v>
      </c>
      <c r="F217" s="8" t="str">
        <f t="shared" si="2"/>
        <v/>
      </c>
      <c r="G217" s="8" t="str">
        <f>if(ISBLANK(A217),"",VLOOKUP(F217,categorias!$F$2:$G$13,2,0))</f>
        <v/>
      </c>
      <c r="H217" s="8" t="str">
        <f t="shared" si="13"/>
        <v/>
      </c>
      <c r="I217" s="5" t="str">
        <f>IF(ISBLANK(B217),"",VLOOKUP(B217,categorias!A:B,2,0))</f>
        <v/>
      </c>
      <c r="J217" s="9" t="str">
        <f>VLOOKUP(K217,pg_faturas!D:F,2,0)</f>
        <v>#N/A</v>
      </c>
      <c r="K217" s="9" t="str">
        <f t="shared" si="3"/>
        <v> /</v>
      </c>
      <c r="L217" s="9"/>
      <c r="M217" s="9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5"/>
      <c r="B218" s="16"/>
      <c r="C218" s="17"/>
      <c r="D218" s="7"/>
      <c r="E218" s="7" t="str">
        <f t="shared" si="7"/>
        <v>não</v>
      </c>
      <c r="F218" s="8" t="str">
        <f t="shared" si="2"/>
        <v/>
      </c>
      <c r="G218" s="8" t="str">
        <f>if(ISBLANK(A218),"",VLOOKUP(F218,categorias!$F$2:$G$13,2,0))</f>
        <v/>
      </c>
      <c r="H218" s="8" t="str">
        <f t="shared" si="13"/>
        <v/>
      </c>
      <c r="I218" s="5" t="str">
        <f>IF(ISBLANK(B218),"",VLOOKUP(B218,categorias!A:B,2,0))</f>
        <v/>
      </c>
      <c r="J218" s="9" t="str">
        <f>VLOOKUP(K218,pg_faturas!D:F,2,0)</f>
        <v>#N/A</v>
      </c>
      <c r="K218" s="9" t="str">
        <f t="shared" si="3"/>
        <v> /</v>
      </c>
      <c r="L218" s="9"/>
      <c r="M218" s="9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5"/>
      <c r="B219" s="16"/>
      <c r="C219" s="17"/>
      <c r="D219" s="7"/>
      <c r="E219" s="7" t="str">
        <f t="shared" si="7"/>
        <v>não</v>
      </c>
      <c r="F219" s="8" t="str">
        <f t="shared" si="2"/>
        <v/>
      </c>
      <c r="G219" s="8" t="str">
        <f>if(ISBLANK(A219),"",VLOOKUP(F219,categorias!$F$2:$G$13,2,0))</f>
        <v/>
      </c>
      <c r="H219" s="8" t="str">
        <f t="shared" si="13"/>
        <v/>
      </c>
      <c r="I219" s="5" t="str">
        <f>IF(ISBLANK(B219),"",VLOOKUP(B219,categorias!A:B,2,0))</f>
        <v/>
      </c>
      <c r="J219" s="9" t="str">
        <f>VLOOKUP(K219,pg_faturas!D:F,2,0)</f>
        <v>#N/A</v>
      </c>
      <c r="K219" s="9" t="str">
        <f t="shared" si="3"/>
        <v> /</v>
      </c>
      <c r="L219" s="9"/>
      <c r="M219" s="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5"/>
      <c r="B220" s="16"/>
      <c r="C220" s="17"/>
      <c r="D220" s="7"/>
      <c r="E220" s="7" t="str">
        <f t="shared" si="7"/>
        <v>não</v>
      </c>
      <c r="F220" s="8" t="str">
        <f t="shared" si="2"/>
        <v/>
      </c>
      <c r="G220" s="8" t="str">
        <f>if(ISBLANK(A220),"",VLOOKUP(F220,categorias!$F$2:$G$13,2,0))</f>
        <v/>
      </c>
      <c r="H220" s="8" t="str">
        <f t="shared" si="13"/>
        <v/>
      </c>
      <c r="I220" s="5" t="str">
        <f>IF(ISBLANK(B220),"",VLOOKUP(B220,categorias!A:B,2,0))</f>
        <v/>
      </c>
      <c r="J220" s="9" t="str">
        <f>VLOOKUP(K220,pg_faturas!D:F,2,0)</f>
        <v>#N/A</v>
      </c>
      <c r="K220" s="9" t="str">
        <f t="shared" si="3"/>
        <v> /</v>
      </c>
      <c r="L220" s="9"/>
      <c r="M220" s="9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5"/>
      <c r="B221" s="16"/>
      <c r="C221" s="17"/>
      <c r="D221" s="7"/>
      <c r="E221" s="7" t="str">
        <f t="shared" si="7"/>
        <v>não</v>
      </c>
      <c r="F221" s="8" t="str">
        <f t="shared" si="2"/>
        <v/>
      </c>
      <c r="G221" s="8" t="str">
        <f>if(ISBLANK(A221),"",VLOOKUP(F221,categorias!$F$2:$G$13,2,0))</f>
        <v/>
      </c>
      <c r="H221" s="8" t="str">
        <f t="shared" si="13"/>
        <v/>
      </c>
      <c r="I221" s="5" t="str">
        <f>IF(ISBLANK(B221),"",VLOOKUP(B221,categorias!A:B,2,0))</f>
        <v/>
      </c>
      <c r="J221" s="9" t="str">
        <f>VLOOKUP(K221,pg_faturas!D:F,2,0)</f>
        <v>#N/A</v>
      </c>
      <c r="K221" s="9" t="str">
        <f t="shared" si="3"/>
        <v> /</v>
      </c>
      <c r="L221" s="9"/>
      <c r="M221" s="9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5"/>
      <c r="B222" s="16"/>
      <c r="C222" s="17"/>
      <c r="D222" s="7"/>
      <c r="E222" s="7" t="str">
        <f t="shared" si="7"/>
        <v>não</v>
      </c>
      <c r="F222" s="8" t="str">
        <f t="shared" si="2"/>
        <v/>
      </c>
      <c r="G222" s="8" t="str">
        <f>if(ISBLANK(A222),"",VLOOKUP(F222,categorias!$F$2:$G$13,2,0))</f>
        <v/>
      </c>
      <c r="H222" s="8" t="str">
        <f t="shared" si="13"/>
        <v/>
      </c>
      <c r="I222" s="5" t="str">
        <f>IF(ISBLANK(B222),"",VLOOKUP(B222,categorias!A:B,2,0))</f>
        <v/>
      </c>
      <c r="J222" s="9" t="str">
        <f>VLOOKUP(K222,pg_faturas!D:F,2,0)</f>
        <v>#N/A</v>
      </c>
      <c r="K222" s="9" t="str">
        <f t="shared" si="3"/>
        <v> /</v>
      </c>
      <c r="L222" s="9"/>
      <c r="M222" s="9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5"/>
      <c r="B223" s="16"/>
      <c r="C223" s="17"/>
      <c r="D223" s="7"/>
      <c r="E223" s="7" t="str">
        <f t="shared" si="7"/>
        <v>não</v>
      </c>
      <c r="F223" s="8" t="str">
        <f t="shared" si="2"/>
        <v/>
      </c>
      <c r="G223" s="8" t="str">
        <f>if(ISBLANK(A223),"",VLOOKUP(F223,categorias!$F$2:$G$13,2,0))</f>
        <v/>
      </c>
      <c r="H223" s="8" t="str">
        <f t="shared" si="13"/>
        <v/>
      </c>
      <c r="I223" s="5" t="str">
        <f>IF(ISBLANK(B223),"",VLOOKUP(B223,categorias!A:B,2,0))</f>
        <v/>
      </c>
      <c r="J223" s="9" t="str">
        <f>VLOOKUP(K223,pg_faturas!D:F,2,0)</f>
        <v>#N/A</v>
      </c>
      <c r="K223" s="9" t="str">
        <f t="shared" si="3"/>
        <v> /</v>
      </c>
      <c r="L223" s="9"/>
      <c r="M223" s="9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5"/>
      <c r="B224" s="16"/>
      <c r="C224" s="17"/>
      <c r="D224" s="7"/>
      <c r="E224" s="7" t="str">
        <f t="shared" si="7"/>
        <v>não</v>
      </c>
      <c r="F224" s="8" t="str">
        <f t="shared" si="2"/>
        <v/>
      </c>
      <c r="G224" s="8" t="str">
        <f>if(ISBLANK(A224),"",VLOOKUP(F224,categorias!$F$2:$G$13,2,0))</f>
        <v/>
      </c>
      <c r="H224" s="8" t="str">
        <f t="shared" si="13"/>
        <v/>
      </c>
      <c r="I224" s="5" t="str">
        <f>IF(ISBLANK(B224),"",VLOOKUP(B224,categorias!A:B,2,0))</f>
        <v/>
      </c>
      <c r="J224" s="9" t="str">
        <f>VLOOKUP(K224,pg_faturas!D:F,2,0)</f>
        <v>#N/A</v>
      </c>
      <c r="K224" s="9" t="str">
        <f t="shared" si="3"/>
        <v> /</v>
      </c>
      <c r="L224" s="9"/>
      <c r="M224" s="9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5"/>
      <c r="B225" s="16"/>
      <c r="C225" s="17"/>
      <c r="D225" s="7"/>
      <c r="E225" s="7" t="str">
        <f t="shared" si="7"/>
        <v>não</v>
      </c>
      <c r="F225" s="8" t="str">
        <f t="shared" si="2"/>
        <v/>
      </c>
      <c r="G225" s="8" t="str">
        <f>if(ISBLANK(A225),"",VLOOKUP(F225,categorias!$F$2:$G$13,2,0))</f>
        <v/>
      </c>
      <c r="H225" s="8" t="str">
        <f t="shared" si="13"/>
        <v/>
      </c>
      <c r="I225" s="5" t="str">
        <f>IF(ISBLANK(B225),"",VLOOKUP(B225,categorias!A:B,2,0))</f>
        <v/>
      </c>
      <c r="J225" s="9" t="str">
        <f>VLOOKUP(K225,pg_faturas!D:F,2,0)</f>
        <v>#N/A</v>
      </c>
      <c r="K225" s="9" t="str">
        <f t="shared" si="3"/>
        <v> /</v>
      </c>
      <c r="L225" s="9"/>
      <c r="M225" s="9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5"/>
      <c r="B226" s="16"/>
      <c r="C226" s="17"/>
      <c r="D226" s="7"/>
      <c r="E226" s="7" t="str">
        <f t="shared" si="7"/>
        <v>não</v>
      </c>
      <c r="F226" s="8" t="str">
        <f t="shared" si="2"/>
        <v/>
      </c>
      <c r="G226" s="8" t="str">
        <f>if(ISBLANK(A226),"",VLOOKUP(F226,categorias!$F$2:$G$13,2,0))</f>
        <v/>
      </c>
      <c r="H226" s="8" t="str">
        <f t="shared" si="13"/>
        <v/>
      </c>
      <c r="I226" s="5" t="str">
        <f>IF(ISBLANK(B226),"",VLOOKUP(B226,categorias!A:B,2,0))</f>
        <v/>
      </c>
      <c r="J226" s="9" t="str">
        <f>VLOOKUP(K226,pg_faturas!D:F,2,0)</f>
        <v>#N/A</v>
      </c>
      <c r="K226" s="9" t="str">
        <f t="shared" si="3"/>
        <v> /</v>
      </c>
      <c r="L226" s="9"/>
      <c r="M226" s="9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5"/>
      <c r="B227" s="16"/>
      <c r="C227" s="17"/>
      <c r="D227" s="7"/>
      <c r="E227" s="7" t="str">
        <f t="shared" si="7"/>
        <v>não</v>
      </c>
      <c r="F227" s="8" t="str">
        <f t="shared" si="2"/>
        <v/>
      </c>
      <c r="G227" s="8" t="str">
        <f>if(ISBLANK(A227),"",VLOOKUP(F227,categorias!$F$2:$G$13,2,0))</f>
        <v/>
      </c>
      <c r="H227" s="8" t="str">
        <f t="shared" si="13"/>
        <v/>
      </c>
      <c r="I227" s="5" t="str">
        <f>IF(ISBLANK(B227),"",VLOOKUP(B227,categorias!A:B,2,0))</f>
        <v/>
      </c>
      <c r="J227" s="9" t="str">
        <f>VLOOKUP(K227,pg_faturas!D:F,2,0)</f>
        <v>#N/A</v>
      </c>
      <c r="K227" s="9" t="str">
        <f t="shared" si="3"/>
        <v> /</v>
      </c>
      <c r="L227" s="9"/>
      <c r="M227" s="9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5"/>
      <c r="B228" s="16"/>
      <c r="C228" s="17"/>
      <c r="D228" s="7"/>
      <c r="E228" s="7" t="str">
        <f t="shared" si="7"/>
        <v>não</v>
      </c>
      <c r="F228" s="8" t="str">
        <f t="shared" si="2"/>
        <v/>
      </c>
      <c r="G228" s="8" t="str">
        <f>if(ISBLANK(A228),"",VLOOKUP(F228,categorias!$F$2:$G$13,2,0))</f>
        <v/>
      </c>
      <c r="H228" s="8" t="str">
        <f t="shared" si="13"/>
        <v/>
      </c>
      <c r="I228" s="5" t="str">
        <f>IF(ISBLANK(B228),"",VLOOKUP(B228,categorias!A:B,2,0))</f>
        <v/>
      </c>
      <c r="J228" s="9" t="str">
        <f>VLOOKUP(K228,pg_faturas!D:F,2,0)</f>
        <v>#N/A</v>
      </c>
      <c r="K228" s="9" t="str">
        <f t="shared" si="3"/>
        <v> /</v>
      </c>
      <c r="L228" s="9"/>
      <c r="M228" s="9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5"/>
      <c r="B229" s="16"/>
      <c r="C229" s="17"/>
      <c r="D229" s="7"/>
      <c r="E229" s="7" t="str">
        <f t="shared" si="7"/>
        <v>não</v>
      </c>
      <c r="F229" s="8" t="str">
        <f t="shared" si="2"/>
        <v/>
      </c>
      <c r="G229" s="8" t="str">
        <f>if(ISBLANK(A229),"",VLOOKUP(F229,categorias!$F$2:$G$13,2,0))</f>
        <v/>
      </c>
      <c r="H229" s="8" t="str">
        <f t="shared" si="13"/>
        <v/>
      </c>
      <c r="I229" s="5" t="str">
        <f>IF(ISBLANK(B229),"",VLOOKUP(B229,categorias!A:B,2,0))</f>
        <v/>
      </c>
      <c r="J229" s="9" t="str">
        <f>VLOOKUP(K229,pg_faturas!D:F,2,0)</f>
        <v>#N/A</v>
      </c>
      <c r="K229" s="9" t="str">
        <f t="shared" si="3"/>
        <v> /</v>
      </c>
      <c r="L229" s="9"/>
      <c r="M229" s="9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5"/>
      <c r="B230" s="16"/>
      <c r="C230" s="17"/>
      <c r="D230" s="7"/>
      <c r="E230" s="7" t="str">
        <f t="shared" si="7"/>
        <v>não</v>
      </c>
      <c r="F230" s="8" t="str">
        <f t="shared" si="2"/>
        <v/>
      </c>
      <c r="G230" s="8" t="str">
        <f>if(ISBLANK(A230),"",VLOOKUP(F230,categorias!$F$2:$G$13,2,0))</f>
        <v/>
      </c>
      <c r="H230" s="8" t="str">
        <f t="shared" si="13"/>
        <v/>
      </c>
      <c r="I230" s="5" t="str">
        <f>IF(ISBLANK(B230),"",VLOOKUP(B230,categorias!A:B,2,0))</f>
        <v/>
      </c>
      <c r="J230" s="9" t="str">
        <f>VLOOKUP(K230,pg_faturas!D:F,2,0)</f>
        <v>#N/A</v>
      </c>
      <c r="K230" s="9" t="str">
        <f t="shared" si="3"/>
        <v> /</v>
      </c>
      <c r="L230" s="9"/>
      <c r="M230" s="9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5"/>
      <c r="B231" s="16"/>
      <c r="C231" s="17"/>
      <c r="D231" s="7"/>
      <c r="E231" s="7" t="str">
        <f t="shared" si="7"/>
        <v>não</v>
      </c>
      <c r="F231" s="8" t="str">
        <f t="shared" si="2"/>
        <v/>
      </c>
      <c r="G231" s="8" t="str">
        <f>if(ISBLANK(A231),"",VLOOKUP(F231,categorias!$F$2:$G$13,2,0))</f>
        <v/>
      </c>
      <c r="H231" s="8" t="str">
        <f t="shared" si="13"/>
        <v/>
      </c>
      <c r="I231" s="5" t="str">
        <f>IF(ISBLANK(B231),"",VLOOKUP(B231,categorias!A:B,2,0))</f>
        <v/>
      </c>
      <c r="J231" s="9" t="str">
        <f>VLOOKUP(K231,pg_faturas!D:F,2,0)</f>
        <v>#N/A</v>
      </c>
      <c r="K231" s="9" t="str">
        <f t="shared" si="3"/>
        <v> /</v>
      </c>
      <c r="L231" s="9"/>
      <c r="M231" s="9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5"/>
      <c r="B232" s="16"/>
      <c r="C232" s="17"/>
      <c r="D232" s="7"/>
      <c r="E232" s="7" t="str">
        <f t="shared" si="7"/>
        <v>não</v>
      </c>
      <c r="F232" s="8" t="str">
        <f t="shared" si="2"/>
        <v/>
      </c>
      <c r="G232" s="8" t="str">
        <f>if(ISBLANK(A232),"",VLOOKUP(F232,categorias!$F$2:$G$13,2,0))</f>
        <v/>
      </c>
      <c r="H232" s="8" t="str">
        <f t="shared" si="13"/>
        <v/>
      </c>
      <c r="I232" s="5" t="str">
        <f>IF(ISBLANK(B232),"",VLOOKUP(B232,categorias!A:B,2,0))</f>
        <v/>
      </c>
      <c r="J232" s="9" t="str">
        <f>VLOOKUP(K232,pg_faturas!D:F,2,0)</f>
        <v>#N/A</v>
      </c>
      <c r="K232" s="9" t="str">
        <f t="shared" si="3"/>
        <v> /</v>
      </c>
      <c r="L232" s="9"/>
      <c r="M232" s="9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5"/>
      <c r="B233" s="16"/>
      <c r="C233" s="17"/>
      <c r="D233" s="7"/>
      <c r="E233" s="7" t="str">
        <f t="shared" si="7"/>
        <v>não</v>
      </c>
      <c r="F233" s="8" t="str">
        <f t="shared" si="2"/>
        <v/>
      </c>
      <c r="G233" s="8" t="str">
        <f>if(ISBLANK(A233),"",VLOOKUP(F233,categorias!$F$2:$G$13,2,0))</f>
        <v/>
      </c>
      <c r="H233" s="8" t="str">
        <f t="shared" si="13"/>
        <v/>
      </c>
      <c r="I233" s="5" t="str">
        <f>IF(ISBLANK(B233),"",VLOOKUP(B233,categorias!A:B,2,0))</f>
        <v/>
      </c>
      <c r="J233" s="9" t="str">
        <f>VLOOKUP(K233,pg_faturas!D:F,2,0)</f>
        <v>#N/A</v>
      </c>
      <c r="K233" s="9" t="str">
        <f t="shared" si="3"/>
        <v> /</v>
      </c>
      <c r="L233" s="9"/>
      <c r="M233" s="9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5"/>
      <c r="B234" s="16"/>
      <c r="C234" s="17"/>
      <c r="D234" s="7"/>
      <c r="E234" s="7" t="str">
        <f t="shared" si="7"/>
        <v>não</v>
      </c>
      <c r="F234" s="8" t="str">
        <f t="shared" si="2"/>
        <v/>
      </c>
      <c r="G234" s="8" t="str">
        <f>if(ISBLANK(A234),"",VLOOKUP(F234,categorias!$F$2:$G$13,2,0))</f>
        <v/>
      </c>
      <c r="H234" s="8" t="str">
        <f t="shared" si="13"/>
        <v/>
      </c>
      <c r="I234" s="5" t="str">
        <f>IF(ISBLANK(B234),"",VLOOKUP(B234,categorias!A:B,2,0))</f>
        <v/>
      </c>
      <c r="J234" s="9" t="str">
        <f>VLOOKUP(K234,pg_faturas!D:F,2,0)</f>
        <v>#N/A</v>
      </c>
      <c r="K234" s="9" t="str">
        <f t="shared" si="3"/>
        <v> /</v>
      </c>
      <c r="L234" s="9"/>
      <c r="M234" s="9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5"/>
      <c r="B235" s="16"/>
      <c r="C235" s="17"/>
      <c r="D235" s="7"/>
      <c r="E235" s="7" t="str">
        <f t="shared" si="7"/>
        <v>não</v>
      </c>
      <c r="F235" s="8" t="str">
        <f t="shared" si="2"/>
        <v/>
      </c>
      <c r="G235" s="8" t="str">
        <f>if(ISBLANK(A235),"",VLOOKUP(F235,categorias!$F$2:$G$13,2,0))</f>
        <v/>
      </c>
      <c r="H235" s="8" t="str">
        <f t="shared" si="13"/>
        <v/>
      </c>
      <c r="I235" s="5" t="str">
        <f>IF(ISBLANK(B235),"",VLOOKUP(B235,categorias!A:B,2,0))</f>
        <v/>
      </c>
      <c r="J235" s="9" t="str">
        <f>VLOOKUP(K235,pg_faturas!D:F,2,0)</f>
        <v>#N/A</v>
      </c>
      <c r="K235" s="9" t="str">
        <f t="shared" si="3"/>
        <v> /</v>
      </c>
      <c r="L235" s="9"/>
      <c r="M235" s="9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5"/>
      <c r="B236" s="16"/>
      <c r="C236" s="17"/>
      <c r="D236" s="7"/>
      <c r="E236" s="7" t="str">
        <f t="shared" si="7"/>
        <v>não</v>
      </c>
      <c r="F236" s="8" t="str">
        <f t="shared" si="2"/>
        <v/>
      </c>
      <c r="G236" s="8" t="str">
        <f>if(ISBLANK(A236),"",VLOOKUP(F236,categorias!$F$2:$G$13,2,0))</f>
        <v/>
      </c>
      <c r="H236" s="8" t="str">
        <f t="shared" si="13"/>
        <v/>
      </c>
      <c r="I236" s="5" t="str">
        <f>IF(ISBLANK(B236),"",VLOOKUP(B236,categorias!A:B,2,0))</f>
        <v/>
      </c>
      <c r="J236" s="9" t="str">
        <f>VLOOKUP(K236,pg_faturas!D:F,2,0)</f>
        <v>#N/A</v>
      </c>
      <c r="K236" s="9" t="str">
        <f t="shared" si="3"/>
        <v> /</v>
      </c>
      <c r="L236" s="9"/>
      <c r="M236" s="9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5"/>
      <c r="B237" s="16"/>
      <c r="C237" s="17"/>
      <c r="D237" s="7"/>
      <c r="E237" s="7" t="str">
        <f t="shared" si="7"/>
        <v>não</v>
      </c>
      <c r="F237" s="8" t="str">
        <f t="shared" si="2"/>
        <v/>
      </c>
      <c r="G237" s="8" t="str">
        <f>if(ISBLANK(A237),"",VLOOKUP(F237,categorias!$F$2:$G$13,2,0))</f>
        <v/>
      </c>
      <c r="H237" s="8" t="str">
        <f t="shared" si="13"/>
        <v/>
      </c>
      <c r="I237" s="5" t="str">
        <f>IF(ISBLANK(B237),"",VLOOKUP(B237,categorias!A:B,2,0))</f>
        <v/>
      </c>
      <c r="J237" s="9" t="str">
        <f>VLOOKUP(K237,pg_faturas!D:F,2,0)</f>
        <v>#N/A</v>
      </c>
      <c r="K237" s="9" t="str">
        <f t="shared" si="3"/>
        <v> /</v>
      </c>
      <c r="L237" s="9"/>
      <c r="M237" s="9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5"/>
      <c r="B238" s="16"/>
      <c r="C238" s="17"/>
      <c r="D238" s="7"/>
      <c r="E238" s="7" t="str">
        <f t="shared" si="7"/>
        <v>não</v>
      </c>
      <c r="F238" s="8" t="str">
        <f t="shared" si="2"/>
        <v/>
      </c>
      <c r="G238" s="8" t="str">
        <f>if(ISBLANK(A238),"",VLOOKUP(F238,categorias!$F$2:$G$13,2,0))</f>
        <v/>
      </c>
      <c r="H238" s="8" t="str">
        <f t="shared" si="13"/>
        <v/>
      </c>
      <c r="I238" s="5" t="str">
        <f>IF(ISBLANK(B238),"",VLOOKUP(B238,categorias!A:B,2,0))</f>
        <v/>
      </c>
      <c r="J238" s="9" t="str">
        <f>VLOOKUP(K238,pg_faturas!D:F,2,0)</f>
        <v>#N/A</v>
      </c>
      <c r="K238" s="9" t="str">
        <f t="shared" si="3"/>
        <v> /</v>
      </c>
      <c r="L238" s="9"/>
      <c r="M238" s="9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5"/>
      <c r="B239" s="16"/>
      <c r="C239" s="17"/>
      <c r="D239" s="7"/>
      <c r="E239" s="7" t="str">
        <f t="shared" si="7"/>
        <v>não</v>
      </c>
      <c r="F239" s="8" t="str">
        <f t="shared" si="2"/>
        <v/>
      </c>
      <c r="G239" s="8" t="str">
        <f>if(ISBLANK(A239),"",VLOOKUP(F239,categorias!$F$2:$G$13,2,0))</f>
        <v/>
      </c>
      <c r="H239" s="8" t="str">
        <f t="shared" si="13"/>
        <v/>
      </c>
      <c r="I239" s="5" t="str">
        <f>IF(ISBLANK(B239),"",VLOOKUP(B239,categorias!A:B,2,0))</f>
        <v/>
      </c>
      <c r="J239" s="9" t="str">
        <f>VLOOKUP(K239,pg_faturas!D:F,2,0)</f>
        <v>#N/A</v>
      </c>
      <c r="K239" s="9" t="str">
        <f t="shared" si="3"/>
        <v> /</v>
      </c>
      <c r="L239" s="9"/>
      <c r="M239" s="9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5"/>
      <c r="B240" s="16"/>
      <c r="C240" s="17"/>
      <c r="D240" s="7"/>
      <c r="E240" s="7" t="str">
        <f t="shared" si="7"/>
        <v>não</v>
      </c>
      <c r="F240" s="8" t="str">
        <f t="shared" si="2"/>
        <v/>
      </c>
      <c r="G240" s="8" t="str">
        <f>if(ISBLANK(A240),"",VLOOKUP(F240,categorias!$F$2:$G$13,2,0))</f>
        <v/>
      </c>
      <c r="H240" s="8" t="str">
        <f t="shared" si="13"/>
        <v/>
      </c>
      <c r="I240" s="5" t="str">
        <f>IF(ISBLANK(B240),"",VLOOKUP(B240,categorias!A:B,2,0))</f>
        <v/>
      </c>
      <c r="J240" s="9" t="str">
        <f>VLOOKUP(K240,pg_faturas!D:F,2,0)</f>
        <v>#N/A</v>
      </c>
      <c r="K240" s="9" t="str">
        <f t="shared" si="3"/>
        <v> /</v>
      </c>
      <c r="L240" s="9"/>
      <c r="M240" s="9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5"/>
      <c r="B241" s="16"/>
      <c r="C241" s="17"/>
      <c r="D241" s="7"/>
      <c r="E241" s="7" t="str">
        <f t="shared" si="7"/>
        <v>não</v>
      </c>
      <c r="F241" s="8" t="str">
        <f t="shared" si="2"/>
        <v/>
      </c>
      <c r="G241" s="8" t="str">
        <f>if(ISBLANK(A241),"",VLOOKUP(F241,categorias!$F$2:$G$13,2,0))</f>
        <v/>
      </c>
      <c r="H241" s="8" t="str">
        <f t="shared" si="13"/>
        <v/>
      </c>
      <c r="I241" s="5" t="str">
        <f>IF(ISBLANK(B241),"",VLOOKUP(B241,categorias!A:B,2,0))</f>
        <v/>
      </c>
      <c r="J241" s="9" t="str">
        <f>VLOOKUP(K241,pg_faturas!D:F,2,0)</f>
        <v>#N/A</v>
      </c>
      <c r="K241" s="9" t="str">
        <f t="shared" si="3"/>
        <v> /</v>
      </c>
      <c r="L241" s="9"/>
      <c r="M241" s="9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5"/>
      <c r="B242" s="16"/>
      <c r="C242" s="17"/>
      <c r="D242" s="7"/>
      <c r="E242" s="7" t="str">
        <f t="shared" si="7"/>
        <v>não</v>
      </c>
      <c r="F242" s="8" t="str">
        <f t="shared" si="2"/>
        <v/>
      </c>
      <c r="G242" s="8" t="str">
        <f>if(ISBLANK(A242),"",VLOOKUP(F242,categorias!$F$2:$G$13,2,0))</f>
        <v/>
      </c>
      <c r="H242" s="8" t="str">
        <f t="shared" si="13"/>
        <v/>
      </c>
      <c r="I242" s="5" t="str">
        <f>IF(ISBLANK(B242),"",VLOOKUP(B242,categorias!A:B,2,0))</f>
        <v/>
      </c>
      <c r="J242" s="9" t="str">
        <f>VLOOKUP(K242,pg_faturas!D:F,2,0)</f>
        <v>#N/A</v>
      </c>
      <c r="K242" s="9" t="str">
        <f t="shared" si="3"/>
        <v> /</v>
      </c>
      <c r="L242" s="9"/>
      <c r="M242" s="9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5"/>
      <c r="B243" s="16"/>
      <c r="C243" s="17"/>
      <c r="D243" s="7"/>
      <c r="E243" s="7" t="str">
        <f t="shared" si="7"/>
        <v>não</v>
      </c>
      <c r="F243" s="8" t="str">
        <f t="shared" si="2"/>
        <v/>
      </c>
      <c r="G243" s="8" t="str">
        <f>if(ISBLANK(A243),"",VLOOKUP(F243,categorias!$F$2:$G$13,2,0))</f>
        <v/>
      </c>
      <c r="H243" s="8" t="str">
        <f t="shared" si="13"/>
        <v/>
      </c>
      <c r="I243" s="5" t="str">
        <f>IF(ISBLANK(B243),"",VLOOKUP(B243,categorias!A:B,2,0))</f>
        <v/>
      </c>
      <c r="J243" s="9" t="str">
        <f>VLOOKUP(K243,pg_faturas!D:F,2,0)</f>
        <v>#N/A</v>
      </c>
      <c r="K243" s="9" t="str">
        <f t="shared" si="3"/>
        <v> /</v>
      </c>
      <c r="L243" s="9"/>
      <c r="M243" s="9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5"/>
      <c r="B244" s="16"/>
      <c r="C244" s="17"/>
      <c r="D244" s="7"/>
      <c r="E244" s="7" t="str">
        <f t="shared" si="7"/>
        <v>não</v>
      </c>
      <c r="F244" s="8" t="str">
        <f t="shared" si="2"/>
        <v/>
      </c>
      <c r="G244" s="8" t="str">
        <f>if(ISBLANK(A244),"",VLOOKUP(F244,categorias!$F$2:$G$13,2,0))</f>
        <v/>
      </c>
      <c r="H244" s="8" t="str">
        <f t="shared" si="13"/>
        <v/>
      </c>
      <c r="I244" s="5" t="str">
        <f>IF(ISBLANK(B244),"",VLOOKUP(B244,categorias!A:B,2,0))</f>
        <v/>
      </c>
      <c r="J244" s="9" t="str">
        <f>VLOOKUP(K244,pg_faturas!D:F,2,0)</f>
        <v>#N/A</v>
      </c>
      <c r="K244" s="9" t="str">
        <f t="shared" si="3"/>
        <v> /</v>
      </c>
      <c r="L244" s="9"/>
      <c r="M244" s="9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5"/>
      <c r="B245" s="16"/>
      <c r="C245" s="17"/>
      <c r="D245" s="7"/>
      <c r="E245" s="7" t="str">
        <f t="shared" si="7"/>
        <v>não</v>
      </c>
      <c r="F245" s="8" t="str">
        <f t="shared" si="2"/>
        <v/>
      </c>
      <c r="G245" s="8" t="str">
        <f>if(ISBLANK(A245),"",VLOOKUP(F245,categorias!$F$2:$G$13,2,0))</f>
        <v/>
      </c>
      <c r="H245" s="8" t="str">
        <f t="shared" si="13"/>
        <v/>
      </c>
      <c r="I245" s="5" t="str">
        <f>IF(ISBLANK(B245),"",VLOOKUP(B245,categorias!A:B,2,0))</f>
        <v/>
      </c>
      <c r="J245" s="9" t="str">
        <f>VLOOKUP(K245,pg_faturas!D:F,2,0)</f>
        <v>#N/A</v>
      </c>
      <c r="K245" s="9" t="str">
        <f t="shared" si="3"/>
        <v> /</v>
      </c>
      <c r="L245" s="9"/>
      <c r="M245" s="9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5"/>
      <c r="B246" s="16"/>
      <c r="C246" s="17"/>
      <c r="D246" s="7"/>
      <c r="E246" s="7" t="str">
        <f t="shared" si="7"/>
        <v>não</v>
      </c>
      <c r="F246" s="8" t="str">
        <f t="shared" si="2"/>
        <v/>
      </c>
      <c r="G246" s="8" t="str">
        <f>if(ISBLANK(A246),"",VLOOKUP(F246,categorias!$F$2:$G$13,2,0))</f>
        <v/>
      </c>
      <c r="H246" s="8" t="str">
        <f t="shared" si="13"/>
        <v/>
      </c>
      <c r="I246" s="5" t="str">
        <f>IF(ISBLANK(B246),"",VLOOKUP(B246,categorias!A:B,2,0))</f>
        <v/>
      </c>
      <c r="J246" s="9" t="str">
        <f>VLOOKUP(K246,pg_faturas!D:F,2,0)</f>
        <v>#N/A</v>
      </c>
      <c r="K246" s="9" t="str">
        <f t="shared" si="3"/>
        <v> /</v>
      </c>
      <c r="L246" s="9"/>
      <c r="M246" s="9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5"/>
      <c r="B247" s="16"/>
      <c r="C247" s="17"/>
      <c r="D247" s="7"/>
      <c r="E247" s="7" t="str">
        <f t="shared" si="7"/>
        <v>não</v>
      </c>
      <c r="F247" s="8" t="str">
        <f t="shared" si="2"/>
        <v/>
      </c>
      <c r="G247" s="8" t="str">
        <f>if(ISBLANK(A247),"",VLOOKUP(F247,categorias!$F$2:$G$13,2,0))</f>
        <v/>
      </c>
      <c r="H247" s="8" t="str">
        <f t="shared" si="13"/>
        <v/>
      </c>
      <c r="I247" s="5" t="str">
        <f>IF(ISBLANK(B247),"",VLOOKUP(B247,categorias!A:B,2,0))</f>
        <v/>
      </c>
      <c r="J247" s="9" t="str">
        <f>VLOOKUP(K247,pg_faturas!D:F,2,0)</f>
        <v>#N/A</v>
      </c>
      <c r="K247" s="9" t="str">
        <f t="shared" si="3"/>
        <v> /</v>
      </c>
      <c r="L247" s="9"/>
      <c r="M247" s="9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5"/>
      <c r="B248" s="16"/>
      <c r="C248" s="17"/>
      <c r="D248" s="7"/>
      <c r="E248" s="7" t="str">
        <f t="shared" si="7"/>
        <v>não</v>
      </c>
      <c r="F248" s="8" t="str">
        <f t="shared" si="2"/>
        <v/>
      </c>
      <c r="G248" s="8" t="str">
        <f>if(ISBLANK(A248),"",VLOOKUP(F248,categorias!$F$2:$G$13,2,0))</f>
        <v/>
      </c>
      <c r="H248" s="8" t="str">
        <f t="shared" si="13"/>
        <v/>
      </c>
      <c r="I248" s="5" t="str">
        <f>IF(ISBLANK(B248),"",VLOOKUP(B248,categorias!A:B,2,0))</f>
        <v/>
      </c>
      <c r="J248" s="9" t="str">
        <f>VLOOKUP(K248,pg_faturas!D:F,2,0)</f>
        <v>#N/A</v>
      </c>
      <c r="K248" s="9" t="str">
        <f t="shared" si="3"/>
        <v> /</v>
      </c>
      <c r="L248" s="9"/>
      <c r="M248" s="9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5"/>
      <c r="B249" s="16"/>
      <c r="C249" s="17"/>
      <c r="D249" s="7"/>
      <c r="E249" s="7" t="str">
        <f t="shared" si="7"/>
        <v>não</v>
      </c>
      <c r="F249" s="8" t="str">
        <f t="shared" si="2"/>
        <v/>
      </c>
      <c r="G249" s="8" t="str">
        <f>if(ISBLANK(A249),"",VLOOKUP(F249,categorias!$F$2:$G$13,2,0))</f>
        <v/>
      </c>
      <c r="H249" s="8" t="str">
        <f t="shared" si="13"/>
        <v/>
      </c>
      <c r="I249" s="5" t="str">
        <f>IF(ISBLANK(B249),"",VLOOKUP(B249,categorias!A:B,2,0))</f>
        <v/>
      </c>
      <c r="J249" s="9" t="str">
        <f>VLOOKUP(K249,pg_faturas!D:F,2,0)</f>
        <v>#N/A</v>
      </c>
      <c r="K249" s="9" t="str">
        <f t="shared" si="3"/>
        <v> /</v>
      </c>
      <c r="L249" s="9"/>
      <c r="M249" s="9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5"/>
      <c r="B250" s="16"/>
      <c r="C250" s="17"/>
      <c r="D250" s="7"/>
      <c r="E250" s="7" t="str">
        <f t="shared" si="7"/>
        <v>não</v>
      </c>
      <c r="F250" s="8" t="str">
        <f t="shared" si="2"/>
        <v/>
      </c>
      <c r="G250" s="8" t="str">
        <f>if(ISBLANK(A250),"",VLOOKUP(F250,categorias!$F$2:$G$13,2,0))</f>
        <v/>
      </c>
      <c r="H250" s="8" t="str">
        <f t="shared" si="13"/>
        <v/>
      </c>
      <c r="I250" s="5" t="str">
        <f>IF(ISBLANK(B250),"",VLOOKUP(B250,categorias!A:B,2,0))</f>
        <v/>
      </c>
      <c r="J250" s="9" t="str">
        <f>VLOOKUP(K250,pg_faturas!D:F,2,0)</f>
        <v>#N/A</v>
      </c>
      <c r="K250" s="9" t="str">
        <f t="shared" si="3"/>
        <v> /</v>
      </c>
      <c r="L250" s="9"/>
      <c r="M250" s="9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5"/>
      <c r="B251" s="16"/>
      <c r="C251" s="17"/>
      <c r="D251" s="7"/>
      <c r="E251" s="7" t="str">
        <f t="shared" si="7"/>
        <v>não</v>
      </c>
      <c r="F251" s="8" t="str">
        <f t="shared" si="2"/>
        <v/>
      </c>
      <c r="G251" s="8" t="str">
        <f>if(ISBLANK(A251),"",VLOOKUP(F251,categorias!$F$2:$G$13,2,0))</f>
        <v/>
      </c>
      <c r="H251" s="8" t="str">
        <f t="shared" si="13"/>
        <v/>
      </c>
      <c r="I251" s="5" t="str">
        <f>IF(ISBLANK(B251),"",VLOOKUP(B251,categorias!A:B,2,0))</f>
        <v/>
      </c>
      <c r="J251" s="9" t="str">
        <f>VLOOKUP(K251,pg_faturas!D:F,2,0)</f>
        <v>#N/A</v>
      </c>
      <c r="K251" s="9" t="str">
        <f t="shared" si="3"/>
        <v> /</v>
      </c>
      <c r="L251" s="9"/>
      <c r="M251" s="9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5"/>
      <c r="B252" s="16"/>
      <c r="C252" s="17"/>
      <c r="D252" s="7"/>
      <c r="E252" s="7" t="str">
        <f t="shared" si="7"/>
        <v>não</v>
      </c>
      <c r="F252" s="8" t="str">
        <f t="shared" si="2"/>
        <v/>
      </c>
      <c r="G252" s="8" t="str">
        <f>if(ISBLANK(A252),"",VLOOKUP(F252,categorias!$F$2:$G$13,2,0))</f>
        <v/>
      </c>
      <c r="H252" s="8" t="str">
        <f t="shared" si="13"/>
        <v/>
      </c>
      <c r="I252" s="5" t="str">
        <f>IF(ISBLANK(B252),"",VLOOKUP(B252,categorias!A:B,2,0))</f>
        <v/>
      </c>
      <c r="J252" s="9" t="str">
        <f>VLOOKUP(K252,pg_faturas!D:F,2,0)</f>
        <v>#N/A</v>
      </c>
      <c r="K252" s="9" t="str">
        <f t="shared" si="3"/>
        <v> /</v>
      </c>
      <c r="L252" s="9"/>
      <c r="M252" s="9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5"/>
      <c r="B253" s="16"/>
      <c r="C253" s="17"/>
      <c r="D253" s="7"/>
      <c r="E253" s="7" t="str">
        <f t="shared" si="7"/>
        <v>não</v>
      </c>
      <c r="F253" s="8" t="str">
        <f t="shared" si="2"/>
        <v/>
      </c>
      <c r="G253" s="8" t="str">
        <f>if(ISBLANK(A253),"",VLOOKUP(F253,categorias!$F$2:$G$13,2,0))</f>
        <v/>
      </c>
      <c r="H253" s="8" t="str">
        <f t="shared" si="13"/>
        <v/>
      </c>
      <c r="I253" s="5" t="str">
        <f>IF(ISBLANK(B253),"",VLOOKUP(B253,categorias!A:B,2,0))</f>
        <v/>
      </c>
      <c r="J253" s="9" t="str">
        <f>VLOOKUP(K253,pg_faturas!D:F,2,0)</f>
        <v>#N/A</v>
      </c>
      <c r="K253" s="9" t="str">
        <f t="shared" si="3"/>
        <v> /</v>
      </c>
      <c r="L253" s="9"/>
      <c r="M253" s="9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5"/>
      <c r="B254" s="16"/>
      <c r="C254" s="17"/>
      <c r="D254" s="7"/>
      <c r="E254" s="7" t="str">
        <f t="shared" si="7"/>
        <v>não</v>
      </c>
      <c r="F254" s="8" t="str">
        <f t="shared" si="2"/>
        <v/>
      </c>
      <c r="G254" s="8" t="str">
        <f>if(ISBLANK(A254),"",VLOOKUP(F254,categorias!$F$2:$G$13,2,0))</f>
        <v/>
      </c>
      <c r="H254" s="8" t="str">
        <f t="shared" si="13"/>
        <v/>
      </c>
      <c r="I254" s="5" t="str">
        <f>IF(ISBLANK(B254),"",VLOOKUP(B254,categorias!A:B,2,0))</f>
        <v/>
      </c>
      <c r="J254" s="9" t="str">
        <f>VLOOKUP(K254,pg_faturas!D:F,2,0)</f>
        <v>#N/A</v>
      </c>
      <c r="K254" s="9" t="str">
        <f t="shared" si="3"/>
        <v> /</v>
      </c>
      <c r="L254" s="9"/>
      <c r="M254" s="9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5"/>
      <c r="B255" s="16"/>
      <c r="C255" s="17"/>
      <c r="D255" s="7"/>
      <c r="E255" s="7" t="str">
        <f t="shared" si="7"/>
        <v>não</v>
      </c>
      <c r="F255" s="8" t="str">
        <f t="shared" si="2"/>
        <v/>
      </c>
      <c r="G255" s="8" t="str">
        <f>if(ISBLANK(A255),"",VLOOKUP(F255,categorias!$F$2:$G$13,2,0))</f>
        <v/>
      </c>
      <c r="H255" s="8" t="str">
        <f t="shared" si="13"/>
        <v/>
      </c>
      <c r="I255" s="5" t="str">
        <f>IF(ISBLANK(B255),"",VLOOKUP(B255,categorias!A:B,2,0))</f>
        <v/>
      </c>
      <c r="J255" s="9" t="str">
        <f>VLOOKUP(K255,pg_faturas!D:F,2,0)</f>
        <v>#N/A</v>
      </c>
      <c r="K255" s="9" t="str">
        <f t="shared" si="3"/>
        <v> /</v>
      </c>
      <c r="L255" s="9"/>
      <c r="M255" s="9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5"/>
      <c r="B256" s="16"/>
      <c r="C256" s="17"/>
      <c r="D256" s="7"/>
      <c r="E256" s="7" t="str">
        <f t="shared" si="7"/>
        <v>não</v>
      </c>
      <c r="F256" s="8" t="str">
        <f t="shared" si="2"/>
        <v/>
      </c>
      <c r="G256" s="8" t="str">
        <f>if(ISBLANK(A256),"",VLOOKUP(F256,categorias!$F$2:$G$13,2,0))</f>
        <v/>
      </c>
      <c r="H256" s="8" t="str">
        <f t="shared" si="13"/>
        <v/>
      </c>
      <c r="I256" s="5" t="str">
        <f>IF(ISBLANK(B256),"",VLOOKUP(B256,categorias!A:B,2,0))</f>
        <v/>
      </c>
      <c r="J256" s="9" t="str">
        <f>VLOOKUP(K256,pg_faturas!D:F,2,0)</f>
        <v>#N/A</v>
      </c>
      <c r="K256" s="9" t="str">
        <f t="shared" si="3"/>
        <v> /</v>
      </c>
      <c r="L256" s="9"/>
      <c r="M256" s="9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5"/>
      <c r="B257" s="16"/>
      <c r="C257" s="17"/>
      <c r="D257" s="7"/>
      <c r="E257" s="7" t="str">
        <f t="shared" si="7"/>
        <v>não</v>
      </c>
      <c r="F257" s="8" t="str">
        <f t="shared" si="2"/>
        <v/>
      </c>
      <c r="G257" s="8" t="str">
        <f>if(ISBLANK(A257),"",VLOOKUP(F257,categorias!$F$2:$G$13,2,0))</f>
        <v/>
      </c>
      <c r="H257" s="8" t="str">
        <f t="shared" si="13"/>
        <v/>
      </c>
      <c r="I257" s="5" t="str">
        <f>IF(ISBLANK(B257),"",VLOOKUP(B257,categorias!A:B,2,0))</f>
        <v/>
      </c>
      <c r="J257" s="9" t="str">
        <f>VLOOKUP(K257,pg_faturas!D:F,2,0)</f>
        <v>#N/A</v>
      </c>
      <c r="K257" s="9" t="str">
        <f t="shared" si="3"/>
        <v> /</v>
      </c>
      <c r="L257" s="9"/>
      <c r="M257" s="9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5"/>
      <c r="B258" s="16"/>
      <c r="C258" s="17"/>
      <c r="D258" s="7"/>
      <c r="E258" s="7" t="str">
        <f t="shared" si="7"/>
        <v>não</v>
      </c>
      <c r="F258" s="8" t="str">
        <f t="shared" si="2"/>
        <v/>
      </c>
      <c r="G258" s="8" t="str">
        <f>if(ISBLANK(A258),"",VLOOKUP(F258,categorias!$F$2:$G$13,2,0))</f>
        <v/>
      </c>
      <c r="H258" s="8" t="str">
        <f t="shared" si="13"/>
        <v/>
      </c>
      <c r="I258" s="5" t="str">
        <f>IF(ISBLANK(B258),"",VLOOKUP(B258,categorias!A:B,2,0))</f>
        <v/>
      </c>
      <c r="J258" s="9" t="str">
        <f>VLOOKUP(K258,pg_faturas!D:F,2,0)</f>
        <v>#N/A</v>
      </c>
      <c r="K258" s="9" t="str">
        <f t="shared" si="3"/>
        <v> /</v>
      </c>
      <c r="L258" s="9"/>
      <c r="M258" s="9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5"/>
      <c r="B259" s="16"/>
      <c r="C259" s="17"/>
      <c r="D259" s="7"/>
      <c r="E259" s="7" t="str">
        <f t="shared" si="7"/>
        <v>não</v>
      </c>
      <c r="F259" s="8" t="str">
        <f t="shared" si="2"/>
        <v/>
      </c>
      <c r="G259" s="8" t="str">
        <f>if(ISBLANK(A259),"",VLOOKUP(F259,categorias!$F$2:$G$13,2,0))</f>
        <v/>
      </c>
      <c r="H259" s="8" t="str">
        <f t="shared" si="13"/>
        <v/>
      </c>
      <c r="I259" s="5" t="str">
        <f>IF(ISBLANK(B259),"",VLOOKUP(B259,categorias!A:B,2,0))</f>
        <v/>
      </c>
      <c r="J259" s="9" t="str">
        <f>VLOOKUP(K259,pg_faturas!D:F,2,0)</f>
        <v>#N/A</v>
      </c>
      <c r="K259" s="9" t="str">
        <f t="shared" si="3"/>
        <v> /</v>
      </c>
      <c r="L259" s="9"/>
      <c r="M259" s="9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5"/>
      <c r="B260" s="16"/>
      <c r="C260" s="17"/>
      <c r="D260" s="7"/>
      <c r="E260" s="7" t="str">
        <f t="shared" si="7"/>
        <v>não</v>
      </c>
      <c r="F260" s="8" t="str">
        <f t="shared" si="2"/>
        <v/>
      </c>
      <c r="G260" s="8" t="str">
        <f>if(ISBLANK(A260),"",VLOOKUP(F260,categorias!$F$2:$G$13,2,0))</f>
        <v/>
      </c>
      <c r="H260" s="8" t="str">
        <f t="shared" si="13"/>
        <v/>
      </c>
      <c r="I260" s="5" t="str">
        <f>IF(ISBLANK(B260),"",VLOOKUP(B260,categorias!A:B,2,0))</f>
        <v/>
      </c>
      <c r="J260" s="9" t="str">
        <f>VLOOKUP(K260,pg_faturas!D:F,2,0)</f>
        <v>#N/A</v>
      </c>
      <c r="K260" s="9" t="str">
        <f t="shared" si="3"/>
        <v> /</v>
      </c>
      <c r="L260" s="9"/>
      <c r="M260" s="9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5"/>
      <c r="B261" s="16"/>
      <c r="C261" s="17"/>
      <c r="D261" s="7"/>
      <c r="E261" s="7" t="str">
        <f t="shared" si="7"/>
        <v>não</v>
      </c>
      <c r="F261" s="8" t="str">
        <f t="shared" si="2"/>
        <v/>
      </c>
      <c r="G261" s="8" t="str">
        <f>if(ISBLANK(A261),"",VLOOKUP(F261,categorias!$F$2:$G$13,2,0))</f>
        <v/>
      </c>
      <c r="H261" s="8" t="str">
        <f t="shared" si="13"/>
        <v/>
      </c>
      <c r="I261" s="5" t="str">
        <f>IF(ISBLANK(B261),"",VLOOKUP(B261,categorias!A:B,2,0))</f>
        <v/>
      </c>
      <c r="J261" s="9" t="str">
        <f>VLOOKUP(K261,pg_faturas!D:F,2,0)</f>
        <v>#N/A</v>
      </c>
      <c r="K261" s="9" t="str">
        <f t="shared" si="3"/>
        <v> /</v>
      </c>
      <c r="L261" s="9"/>
      <c r="M261" s="9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5"/>
      <c r="B262" s="16"/>
      <c r="C262" s="17"/>
      <c r="D262" s="7"/>
      <c r="E262" s="7" t="str">
        <f t="shared" si="7"/>
        <v>não</v>
      </c>
      <c r="F262" s="8" t="str">
        <f t="shared" si="2"/>
        <v/>
      </c>
      <c r="G262" s="8" t="str">
        <f>if(ISBLANK(A262),"",VLOOKUP(F262,categorias!$F$2:$G$13,2,0))</f>
        <v/>
      </c>
      <c r="H262" s="8" t="str">
        <f t="shared" si="13"/>
        <v/>
      </c>
      <c r="I262" s="5" t="str">
        <f>IF(ISBLANK(B262),"",VLOOKUP(B262,categorias!A:B,2,0))</f>
        <v/>
      </c>
      <c r="J262" s="9" t="str">
        <f>VLOOKUP(K262,pg_faturas!D:F,2,0)</f>
        <v>#N/A</v>
      </c>
      <c r="K262" s="9" t="str">
        <f t="shared" si="3"/>
        <v> /</v>
      </c>
      <c r="L262" s="9"/>
      <c r="M262" s="9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5"/>
      <c r="B263" s="16"/>
      <c r="C263" s="17"/>
      <c r="D263" s="7"/>
      <c r="E263" s="7" t="str">
        <f t="shared" si="7"/>
        <v>não</v>
      </c>
      <c r="F263" s="8" t="str">
        <f t="shared" si="2"/>
        <v/>
      </c>
      <c r="G263" s="8" t="str">
        <f>if(ISBLANK(A263),"",VLOOKUP(F263,categorias!$F$2:$G$13,2,0))</f>
        <v/>
      </c>
      <c r="H263" s="8" t="str">
        <f t="shared" si="13"/>
        <v/>
      </c>
      <c r="I263" s="5" t="str">
        <f>IF(ISBLANK(B263),"",VLOOKUP(B263,categorias!A:B,2,0))</f>
        <v/>
      </c>
      <c r="J263" s="9" t="str">
        <f>VLOOKUP(K263,pg_faturas!D:F,2,0)</f>
        <v>#N/A</v>
      </c>
      <c r="K263" s="9" t="str">
        <f t="shared" si="3"/>
        <v> /</v>
      </c>
      <c r="L263" s="9"/>
      <c r="M263" s="9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5"/>
      <c r="B264" s="16"/>
      <c r="C264" s="17"/>
      <c r="D264" s="7"/>
      <c r="E264" s="7" t="str">
        <f t="shared" si="7"/>
        <v>não</v>
      </c>
      <c r="F264" s="8" t="str">
        <f t="shared" si="2"/>
        <v/>
      </c>
      <c r="G264" s="8" t="str">
        <f>if(ISBLANK(A264),"",VLOOKUP(F264,categorias!$F$2:$G$13,2,0))</f>
        <v/>
      </c>
      <c r="H264" s="8" t="str">
        <f t="shared" si="13"/>
        <v/>
      </c>
      <c r="I264" s="5" t="str">
        <f>IF(ISBLANK(B264),"",VLOOKUP(B264,categorias!A:B,2,0))</f>
        <v/>
      </c>
      <c r="J264" s="9" t="str">
        <f>VLOOKUP(K264,pg_faturas!D:F,2,0)</f>
        <v>#N/A</v>
      </c>
      <c r="K264" s="9" t="str">
        <f t="shared" si="3"/>
        <v> /</v>
      </c>
      <c r="L264" s="9"/>
      <c r="M264" s="9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5"/>
      <c r="B265" s="16"/>
      <c r="C265" s="17"/>
      <c r="D265" s="7"/>
      <c r="E265" s="7" t="str">
        <f t="shared" si="7"/>
        <v>não</v>
      </c>
      <c r="F265" s="8" t="str">
        <f t="shared" si="2"/>
        <v/>
      </c>
      <c r="G265" s="8" t="str">
        <f>if(ISBLANK(A265),"",VLOOKUP(F265,categorias!$F$2:$G$13,2,0))</f>
        <v/>
      </c>
      <c r="H265" s="8" t="str">
        <f t="shared" si="13"/>
        <v/>
      </c>
      <c r="I265" s="5" t="str">
        <f>IF(ISBLANK(B265),"",VLOOKUP(B265,categorias!A:B,2,0))</f>
        <v/>
      </c>
      <c r="J265" s="9" t="str">
        <f>VLOOKUP(K265,pg_faturas!D:F,2,0)</f>
        <v>#N/A</v>
      </c>
      <c r="K265" s="9" t="str">
        <f t="shared" si="3"/>
        <v> /</v>
      </c>
      <c r="L265" s="9"/>
      <c r="M265" s="9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5"/>
      <c r="B266" s="16"/>
      <c r="C266" s="17"/>
      <c r="D266" s="7"/>
      <c r="E266" s="7" t="str">
        <f t="shared" si="7"/>
        <v>não</v>
      </c>
      <c r="F266" s="8" t="str">
        <f t="shared" si="2"/>
        <v/>
      </c>
      <c r="G266" s="8" t="str">
        <f>if(ISBLANK(A266),"",VLOOKUP(F266,categorias!$F$2:$G$13,2,0))</f>
        <v/>
      </c>
      <c r="H266" s="8" t="str">
        <f t="shared" si="13"/>
        <v/>
      </c>
      <c r="I266" s="5" t="str">
        <f>IF(ISBLANK(B266),"",VLOOKUP(B266,categorias!A:B,2,0))</f>
        <v/>
      </c>
      <c r="J266" s="9" t="str">
        <f>VLOOKUP(K266,pg_faturas!D:F,2,0)</f>
        <v>#N/A</v>
      </c>
      <c r="K266" s="9" t="str">
        <f t="shared" si="3"/>
        <v> /</v>
      </c>
      <c r="L266" s="9"/>
      <c r="M266" s="9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5"/>
      <c r="B267" s="16"/>
      <c r="C267" s="17"/>
      <c r="D267" s="7"/>
      <c r="E267" s="7" t="str">
        <f t="shared" si="7"/>
        <v>não</v>
      </c>
      <c r="F267" s="8" t="str">
        <f t="shared" si="2"/>
        <v/>
      </c>
      <c r="G267" s="8" t="str">
        <f>if(ISBLANK(A267),"",VLOOKUP(F267,categorias!$F$2:$G$13,2,0))</f>
        <v/>
      </c>
      <c r="H267" s="8" t="str">
        <f t="shared" si="13"/>
        <v/>
      </c>
      <c r="I267" s="5" t="str">
        <f>IF(ISBLANK(B267),"",VLOOKUP(B267,categorias!A:B,2,0))</f>
        <v/>
      </c>
      <c r="J267" s="9" t="str">
        <f>VLOOKUP(K267,pg_faturas!D:F,2,0)</f>
        <v>#N/A</v>
      </c>
      <c r="K267" s="9" t="str">
        <f t="shared" si="3"/>
        <v> /</v>
      </c>
      <c r="L267" s="9"/>
      <c r="M267" s="9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5"/>
      <c r="B268" s="16"/>
      <c r="C268" s="17"/>
      <c r="D268" s="7"/>
      <c r="E268" s="7" t="str">
        <f t="shared" si="7"/>
        <v>não</v>
      </c>
      <c r="F268" s="8" t="str">
        <f t="shared" si="2"/>
        <v/>
      </c>
      <c r="G268" s="8" t="str">
        <f>if(ISBLANK(A268),"",VLOOKUP(F268,categorias!$F$2:$G$13,2,0))</f>
        <v/>
      </c>
      <c r="H268" s="8" t="str">
        <f t="shared" si="13"/>
        <v/>
      </c>
      <c r="I268" s="5" t="str">
        <f>IF(ISBLANK(B268),"",VLOOKUP(B268,categorias!A:B,2,0))</f>
        <v/>
      </c>
      <c r="J268" s="9" t="str">
        <f>VLOOKUP(K268,pg_faturas!D:F,2,0)</f>
        <v>#N/A</v>
      </c>
      <c r="K268" s="9" t="str">
        <f t="shared" si="3"/>
        <v> /</v>
      </c>
      <c r="L268" s="9"/>
      <c r="M268" s="9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5"/>
      <c r="B269" s="16"/>
      <c r="C269" s="17"/>
      <c r="D269" s="7"/>
      <c r="E269" s="7" t="str">
        <f t="shared" si="7"/>
        <v>não</v>
      </c>
      <c r="F269" s="8" t="str">
        <f t="shared" si="2"/>
        <v/>
      </c>
      <c r="G269" s="8" t="str">
        <f>if(ISBLANK(A269),"",VLOOKUP(F269,categorias!$F$2:$G$13,2,0))</f>
        <v/>
      </c>
      <c r="H269" s="8" t="str">
        <f t="shared" si="13"/>
        <v/>
      </c>
      <c r="I269" s="5" t="str">
        <f>IF(ISBLANK(B269),"",VLOOKUP(B269,categorias!A:B,2,0))</f>
        <v/>
      </c>
      <c r="J269" s="9" t="str">
        <f>VLOOKUP(K269,pg_faturas!D:F,2,0)</f>
        <v>#N/A</v>
      </c>
      <c r="K269" s="9" t="str">
        <f t="shared" si="3"/>
        <v> /</v>
      </c>
      <c r="L269" s="9"/>
      <c r="M269" s="9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5"/>
      <c r="B270" s="16"/>
      <c r="C270" s="17"/>
      <c r="D270" s="7"/>
      <c r="E270" s="7" t="str">
        <f t="shared" si="7"/>
        <v>não</v>
      </c>
      <c r="F270" s="8" t="str">
        <f t="shared" si="2"/>
        <v/>
      </c>
      <c r="G270" s="8" t="str">
        <f>if(ISBLANK(A270),"",VLOOKUP(F270,categorias!$F$2:$G$13,2,0))</f>
        <v/>
      </c>
      <c r="H270" s="8" t="str">
        <f t="shared" si="13"/>
        <v/>
      </c>
      <c r="I270" s="5" t="str">
        <f>IF(ISBLANK(B270),"",VLOOKUP(B270,categorias!A:B,2,0))</f>
        <v/>
      </c>
      <c r="J270" s="9" t="str">
        <f>VLOOKUP(K270,pg_faturas!D:F,2,0)</f>
        <v>#N/A</v>
      </c>
      <c r="K270" s="9" t="str">
        <f t="shared" si="3"/>
        <v> /</v>
      </c>
      <c r="L270" s="9"/>
      <c r="M270" s="9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5"/>
      <c r="B271" s="16"/>
      <c r="C271" s="17"/>
      <c r="D271" s="7"/>
      <c r="E271" s="7" t="str">
        <f t="shared" si="7"/>
        <v>não</v>
      </c>
      <c r="F271" s="8" t="str">
        <f t="shared" si="2"/>
        <v/>
      </c>
      <c r="G271" s="8" t="str">
        <f>if(ISBLANK(A271),"",VLOOKUP(F271,categorias!$F$2:$G$13,2,0))</f>
        <v/>
      </c>
      <c r="H271" s="8" t="str">
        <f t="shared" si="13"/>
        <v/>
      </c>
      <c r="I271" s="5" t="str">
        <f>IF(ISBLANK(B271),"",VLOOKUP(B271,categorias!A:B,2,0))</f>
        <v/>
      </c>
      <c r="J271" s="9" t="str">
        <f>VLOOKUP(K271,pg_faturas!D:F,2,0)</f>
        <v>#N/A</v>
      </c>
      <c r="K271" s="9" t="str">
        <f t="shared" si="3"/>
        <v> /</v>
      </c>
      <c r="L271" s="9"/>
      <c r="M271" s="9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5"/>
      <c r="B272" s="16"/>
      <c r="C272" s="17"/>
      <c r="D272" s="7"/>
      <c r="E272" s="7" t="str">
        <f t="shared" si="7"/>
        <v>não</v>
      </c>
      <c r="F272" s="8" t="str">
        <f t="shared" si="2"/>
        <v/>
      </c>
      <c r="G272" s="8" t="str">
        <f>if(ISBLANK(A272),"",VLOOKUP(F272,categorias!$F$2:$G$13,2,0))</f>
        <v/>
      </c>
      <c r="H272" s="8" t="str">
        <f t="shared" si="13"/>
        <v/>
      </c>
      <c r="I272" s="5" t="str">
        <f>IF(ISBLANK(B272),"",VLOOKUP(B272,categorias!A:B,2,0))</f>
        <v/>
      </c>
      <c r="J272" s="9" t="str">
        <f>VLOOKUP(K272,pg_faturas!D:F,2,0)</f>
        <v>#N/A</v>
      </c>
      <c r="K272" s="9" t="str">
        <f t="shared" si="3"/>
        <v> /</v>
      </c>
      <c r="L272" s="9"/>
      <c r="M272" s="9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5"/>
      <c r="B273" s="16"/>
      <c r="C273" s="17"/>
      <c r="D273" s="7"/>
      <c r="E273" s="7" t="str">
        <f t="shared" si="7"/>
        <v>não</v>
      </c>
      <c r="F273" s="8" t="str">
        <f t="shared" si="2"/>
        <v/>
      </c>
      <c r="G273" s="8" t="str">
        <f>if(ISBLANK(A273),"",VLOOKUP(F273,categorias!$F$2:$G$13,2,0))</f>
        <v/>
      </c>
      <c r="H273" s="8" t="str">
        <f t="shared" si="13"/>
        <v/>
      </c>
      <c r="I273" s="5" t="str">
        <f>IF(ISBLANK(B273),"",VLOOKUP(B273,categorias!A:B,2,0))</f>
        <v/>
      </c>
      <c r="J273" s="9" t="str">
        <f>VLOOKUP(K273,pg_faturas!D:F,2,0)</f>
        <v>#N/A</v>
      </c>
      <c r="K273" s="9" t="str">
        <f t="shared" si="3"/>
        <v> /</v>
      </c>
      <c r="L273" s="9"/>
      <c r="M273" s="9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5"/>
      <c r="B274" s="16"/>
      <c r="C274" s="17"/>
      <c r="D274" s="7"/>
      <c r="E274" s="7" t="str">
        <f t="shared" si="7"/>
        <v>não</v>
      </c>
      <c r="F274" s="8" t="str">
        <f t="shared" si="2"/>
        <v/>
      </c>
      <c r="G274" s="8" t="str">
        <f>if(ISBLANK(A274),"",VLOOKUP(F274,categorias!$F$2:$G$13,2,0))</f>
        <v/>
      </c>
      <c r="H274" s="8" t="str">
        <f t="shared" si="13"/>
        <v/>
      </c>
      <c r="I274" s="5" t="str">
        <f>IF(ISBLANK(B274),"",VLOOKUP(B274,categorias!A:B,2,0))</f>
        <v/>
      </c>
      <c r="J274" s="9" t="str">
        <f>VLOOKUP(K274,pg_faturas!D:F,2,0)</f>
        <v>#N/A</v>
      </c>
      <c r="K274" s="9" t="str">
        <f t="shared" si="3"/>
        <v> /</v>
      </c>
      <c r="L274" s="9"/>
      <c r="M274" s="9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5"/>
      <c r="B275" s="16"/>
      <c r="C275" s="17"/>
      <c r="D275" s="7"/>
      <c r="E275" s="7" t="str">
        <f t="shared" si="7"/>
        <v>não</v>
      </c>
      <c r="F275" s="8" t="str">
        <f t="shared" si="2"/>
        <v/>
      </c>
      <c r="G275" s="8" t="str">
        <f>if(ISBLANK(A275),"",VLOOKUP(F275,categorias!$F$2:$G$13,2,0))</f>
        <v/>
      </c>
      <c r="H275" s="8" t="str">
        <f t="shared" si="13"/>
        <v/>
      </c>
      <c r="I275" s="5" t="str">
        <f>IF(ISBLANK(B275),"",VLOOKUP(B275,categorias!A:B,2,0))</f>
        <v/>
      </c>
      <c r="J275" s="9" t="str">
        <f>VLOOKUP(K275,pg_faturas!D:F,2,0)</f>
        <v>#N/A</v>
      </c>
      <c r="K275" s="9" t="str">
        <f t="shared" si="3"/>
        <v> /</v>
      </c>
      <c r="L275" s="9"/>
      <c r="M275" s="9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5"/>
      <c r="B276" s="16"/>
      <c r="C276" s="17"/>
      <c r="D276" s="7"/>
      <c r="E276" s="7" t="str">
        <f t="shared" si="7"/>
        <v>não</v>
      </c>
      <c r="F276" s="8" t="str">
        <f t="shared" si="2"/>
        <v/>
      </c>
      <c r="G276" s="8" t="str">
        <f>if(ISBLANK(A276),"",VLOOKUP(F276,categorias!$F$2:$G$13,2,0))</f>
        <v/>
      </c>
      <c r="H276" s="8" t="str">
        <f t="shared" si="13"/>
        <v/>
      </c>
      <c r="I276" s="5" t="str">
        <f>IF(ISBLANK(B276),"",VLOOKUP(B276,categorias!A:B,2,0))</f>
        <v/>
      </c>
      <c r="J276" s="9" t="str">
        <f>VLOOKUP(K276,pg_faturas!D:F,2,0)</f>
        <v>#N/A</v>
      </c>
      <c r="K276" s="9" t="str">
        <f t="shared" si="3"/>
        <v> /</v>
      </c>
      <c r="L276" s="9"/>
      <c r="M276" s="9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5"/>
      <c r="B277" s="16"/>
      <c r="C277" s="17"/>
      <c r="D277" s="7"/>
      <c r="E277" s="7" t="str">
        <f t="shared" si="7"/>
        <v>não</v>
      </c>
      <c r="F277" s="8" t="str">
        <f t="shared" si="2"/>
        <v/>
      </c>
      <c r="G277" s="8" t="str">
        <f>if(ISBLANK(A277),"",VLOOKUP(F277,categorias!$F$2:$G$13,2,0))</f>
        <v/>
      </c>
      <c r="H277" s="8" t="str">
        <f t="shared" si="13"/>
        <v/>
      </c>
      <c r="I277" s="5" t="str">
        <f>IF(ISBLANK(B277),"",VLOOKUP(B277,categorias!A:B,2,0))</f>
        <v/>
      </c>
      <c r="J277" s="9" t="str">
        <f>VLOOKUP(K277,pg_faturas!D:F,2,0)</f>
        <v>#N/A</v>
      </c>
      <c r="K277" s="9" t="str">
        <f t="shared" si="3"/>
        <v> /</v>
      </c>
      <c r="L277" s="9"/>
      <c r="M277" s="9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5"/>
      <c r="B278" s="16"/>
      <c r="C278" s="17"/>
      <c r="D278" s="7"/>
      <c r="E278" s="7" t="str">
        <f t="shared" si="7"/>
        <v>não</v>
      </c>
      <c r="F278" s="8" t="str">
        <f t="shared" si="2"/>
        <v/>
      </c>
      <c r="G278" s="8" t="str">
        <f>if(ISBLANK(A278),"",VLOOKUP(F278,categorias!$F$2:$G$13,2,0))</f>
        <v/>
      </c>
      <c r="H278" s="8" t="str">
        <f t="shared" si="13"/>
        <v/>
      </c>
      <c r="I278" s="5" t="str">
        <f>IF(ISBLANK(B278),"",VLOOKUP(B278,categorias!A:B,2,0))</f>
        <v/>
      </c>
      <c r="J278" s="9" t="str">
        <f>VLOOKUP(K278,pg_faturas!D:F,2,0)</f>
        <v>#N/A</v>
      </c>
      <c r="K278" s="9" t="str">
        <f t="shared" si="3"/>
        <v> /</v>
      </c>
      <c r="L278" s="9"/>
      <c r="M278" s="9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5"/>
      <c r="B279" s="16"/>
      <c r="C279" s="17"/>
      <c r="D279" s="7"/>
      <c r="E279" s="7" t="str">
        <f t="shared" si="7"/>
        <v>não</v>
      </c>
      <c r="F279" s="8" t="str">
        <f t="shared" si="2"/>
        <v/>
      </c>
      <c r="G279" s="8" t="str">
        <f>if(ISBLANK(A279),"",VLOOKUP(F279,categorias!$F$2:$G$13,2,0))</f>
        <v/>
      </c>
      <c r="H279" s="8" t="str">
        <f t="shared" si="13"/>
        <v/>
      </c>
      <c r="I279" s="5" t="str">
        <f>IF(ISBLANK(B279),"",VLOOKUP(B279,categorias!A:B,2,0))</f>
        <v/>
      </c>
      <c r="J279" s="9" t="str">
        <f>VLOOKUP(K279,pg_faturas!D:F,2,0)</f>
        <v>#N/A</v>
      </c>
      <c r="K279" s="9" t="str">
        <f t="shared" si="3"/>
        <v> /</v>
      </c>
      <c r="L279" s="9"/>
      <c r="M279" s="9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5"/>
      <c r="B280" s="16"/>
      <c r="C280" s="17"/>
      <c r="D280" s="7"/>
      <c r="E280" s="7" t="str">
        <f t="shared" si="7"/>
        <v>não</v>
      </c>
      <c r="F280" s="8" t="str">
        <f t="shared" si="2"/>
        <v/>
      </c>
      <c r="G280" s="8" t="str">
        <f>if(ISBLANK(A280),"",VLOOKUP(F280,categorias!$F$2:$G$13,2,0))</f>
        <v/>
      </c>
      <c r="H280" s="8" t="str">
        <f t="shared" si="13"/>
        <v/>
      </c>
      <c r="I280" s="5" t="str">
        <f>IF(ISBLANK(B280),"",VLOOKUP(B280,categorias!A:B,2,0))</f>
        <v/>
      </c>
      <c r="J280" s="9" t="str">
        <f>VLOOKUP(K280,pg_faturas!D:F,2,0)</f>
        <v>#N/A</v>
      </c>
      <c r="K280" s="9" t="str">
        <f t="shared" si="3"/>
        <v> /</v>
      </c>
      <c r="L280" s="9"/>
      <c r="M280" s="9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5"/>
      <c r="B281" s="16"/>
      <c r="C281" s="17"/>
      <c r="D281" s="7"/>
      <c r="E281" s="7" t="str">
        <f t="shared" si="7"/>
        <v>não</v>
      </c>
      <c r="F281" s="8" t="str">
        <f t="shared" si="2"/>
        <v/>
      </c>
      <c r="G281" s="8" t="str">
        <f>if(ISBLANK(A281),"",VLOOKUP(F281,categorias!$F$2:$G$13,2,0))</f>
        <v/>
      </c>
      <c r="H281" s="8" t="str">
        <f t="shared" si="13"/>
        <v/>
      </c>
      <c r="I281" s="5" t="str">
        <f>IF(ISBLANK(B281),"",VLOOKUP(B281,categorias!A:B,2,0))</f>
        <v/>
      </c>
      <c r="J281" s="9" t="str">
        <f>VLOOKUP(K281,pg_faturas!D:F,2,0)</f>
        <v>#N/A</v>
      </c>
      <c r="K281" s="9" t="str">
        <f t="shared" si="3"/>
        <v> /</v>
      </c>
      <c r="L281" s="9"/>
      <c r="M281" s="9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5"/>
      <c r="B282" s="16"/>
      <c r="C282" s="17"/>
      <c r="D282" s="7"/>
      <c r="E282" s="7" t="str">
        <f t="shared" si="7"/>
        <v>não</v>
      </c>
      <c r="F282" s="8" t="str">
        <f t="shared" si="2"/>
        <v/>
      </c>
      <c r="G282" s="8" t="str">
        <f>if(ISBLANK(A282),"",VLOOKUP(F282,categorias!$F$2:$G$13,2,0))</f>
        <v/>
      </c>
      <c r="H282" s="8" t="str">
        <f t="shared" si="13"/>
        <v/>
      </c>
      <c r="I282" s="5" t="str">
        <f>IF(ISBLANK(B282),"",VLOOKUP(B282,categorias!A:B,2,0))</f>
        <v/>
      </c>
      <c r="J282" s="9" t="str">
        <f>VLOOKUP(K282,pg_faturas!D:F,2,0)</f>
        <v>#N/A</v>
      </c>
      <c r="K282" s="9" t="str">
        <f t="shared" si="3"/>
        <v> /</v>
      </c>
      <c r="L282" s="9"/>
      <c r="M282" s="9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5"/>
      <c r="B283" s="16"/>
      <c r="C283" s="17"/>
      <c r="D283" s="7"/>
      <c r="E283" s="7" t="str">
        <f t="shared" si="7"/>
        <v>não</v>
      </c>
      <c r="F283" s="8" t="str">
        <f t="shared" si="2"/>
        <v/>
      </c>
      <c r="G283" s="8" t="str">
        <f>if(ISBLANK(A283),"",VLOOKUP(F283,categorias!$F$2:$G$13,2,0))</f>
        <v/>
      </c>
      <c r="H283" s="8" t="str">
        <f t="shared" si="13"/>
        <v/>
      </c>
      <c r="I283" s="5" t="str">
        <f>IF(ISBLANK(B283),"",VLOOKUP(B283,categorias!A:B,2,0))</f>
        <v/>
      </c>
      <c r="J283" s="9" t="str">
        <f>VLOOKUP(K283,pg_faturas!D:F,2,0)</f>
        <v>#N/A</v>
      </c>
      <c r="K283" s="9" t="str">
        <f t="shared" si="3"/>
        <v> /</v>
      </c>
      <c r="L283" s="9"/>
      <c r="M283" s="9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5"/>
      <c r="B284" s="16"/>
      <c r="C284" s="17"/>
      <c r="D284" s="7"/>
      <c r="E284" s="7" t="str">
        <f t="shared" si="7"/>
        <v>não</v>
      </c>
      <c r="F284" s="8" t="str">
        <f t="shared" si="2"/>
        <v/>
      </c>
      <c r="G284" s="8" t="str">
        <f>if(ISBLANK(A284),"",VLOOKUP(F284,categorias!$F$2:$G$13,2,0))</f>
        <v/>
      </c>
      <c r="H284" s="8" t="str">
        <f t="shared" si="13"/>
        <v/>
      </c>
      <c r="I284" s="5" t="str">
        <f>IF(ISBLANK(B284),"",VLOOKUP(B284,categorias!A:B,2,0))</f>
        <v/>
      </c>
      <c r="J284" s="9" t="str">
        <f>VLOOKUP(K284,pg_faturas!D:F,2,0)</f>
        <v>#N/A</v>
      </c>
      <c r="K284" s="9" t="str">
        <f t="shared" si="3"/>
        <v> /</v>
      </c>
      <c r="L284" s="9"/>
      <c r="M284" s="9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5"/>
      <c r="B285" s="16"/>
      <c r="C285" s="17"/>
      <c r="D285" s="7"/>
      <c r="E285" s="7" t="str">
        <f t="shared" si="7"/>
        <v>não</v>
      </c>
      <c r="F285" s="8" t="str">
        <f t="shared" si="2"/>
        <v/>
      </c>
      <c r="G285" s="8" t="str">
        <f>if(ISBLANK(A285),"",VLOOKUP(F285,categorias!$F$2:$G$13,2,0))</f>
        <v/>
      </c>
      <c r="H285" s="8" t="str">
        <f t="shared" si="13"/>
        <v/>
      </c>
      <c r="I285" s="5" t="str">
        <f>IF(ISBLANK(B285),"",VLOOKUP(B285,categorias!A:B,2,0))</f>
        <v/>
      </c>
      <c r="J285" s="9" t="str">
        <f>VLOOKUP(K285,pg_faturas!D:F,2,0)</f>
        <v>#N/A</v>
      </c>
      <c r="K285" s="9" t="str">
        <f t="shared" si="3"/>
        <v> /</v>
      </c>
      <c r="L285" s="9"/>
      <c r="M285" s="9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5"/>
      <c r="B286" s="16"/>
      <c r="C286" s="17"/>
      <c r="D286" s="7"/>
      <c r="E286" s="7" t="str">
        <f t="shared" si="7"/>
        <v>não</v>
      </c>
      <c r="F286" s="8" t="str">
        <f t="shared" si="2"/>
        <v/>
      </c>
      <c r="G286" s="8" t="str">
        <f>if(ISBLANK(A286),"",VLOOKUP(F286,categorias!$F$2:$G$13,2,0))</f>
        <v/>
      </c>
      <c r="H286" s="8" t="str">
        <f t="shared" si="13"/>
        <v/>
      </c>
      <c r="I286" s="5" t="str">
        <f>IF(ISBLANK(B286),"",VLOOKUP(B286,categorias!A:B,2,0))</f>
        <v/>
      </c>
      <c r="J286" s="9" t="str">
        <f>VLOOKUP(K286,pg_faturas!D:F,2,0)</f>
        <v>#N/A</v>
      </c>
      <c r="K286" s="9" t="str">
        <f t="shared" si="3"/>
        <v> /</v>
      </c>
      <c r="L286" s="9"/>
      <c r="M286" s="9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5"/>
      <c r="B287" s="16"/>
      <c r="C287" s="17"/>
      <c r="D287" s="7"/>
      <c r="E287" s="7" t="str">
        <f t="shared" si="7"/>
        <v>não</v>
      </c>
      <c r="F287" s="8" t="str">
        <f t="shared" si="2"/>
        <v/>
      </c>
      <c r="G287" s="8" t="str">
        <f>if(ISBLANK(A287),"",VLOOKUP(F287,categorias!$F$2:$G$13,2,0))</f>
        <v/>
      </c>
      <c r="H287" s="8" t="str">
        <f t="shared" si="13"/>
        <v/>
      </c>
      <c r="I287" s="5" t="str">
        <f>IF(ISBLANK(B287),"",VLOOKUP(B287,categorias!A:B,2,0))</f>
        <v/>
      </c>
      <c r="J287" s="9" t="str">
        <f>VLOOKUP(K287,pg_faturas!D:F,2,0)</f>
        <v>#N/A</v>
      </c>
      <c r="K287" s="9" t="str">
        <f t="shared" si="3"/>
        <v> /</v>
      </c>
      <c r="L287" s="9"/>
      <c r="M287" s="9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5"/>
      <c r="B288" s="16"/>
      <c r="C288" s="17"/>
      <c r="D288" s="7"/>
      <c r="E288" s="7" t="str">
        <f t="shared" si="7"/>
        <v>não</v>
      </c>
      <c r="F288" s="8" t="str">
        <f t="shared" si="2"/>
        <v/>
      </c>
      <c r="G288" s="8" t="str">
        <f>if(ISBLANK(A288),"",VLOOKUP(F288,categorias!$F$2:$G$13,2,0))</f>
        <v/>
      </c>
      <c r="H288" s="8" t="str">
        <f t="shared" si="13"/>
        <v/>
      </c>
      <c r="I288" s="5" t="str">
        <f>IF(ISBLANK(B288),"",VLOOKUP(B288,categorias!A:B,2,0))</f>
        <v/>
      </c>
      <c r="J288" s="9" t="str">
        <f>VLOOKUP(K288,pg_faturas!D:F,2,0)</f>
        <v>#N/A</v>
      </c>
      <c r="K288" s="9" t="str">
        <f t="shared" si="3"/>
        <v> /</v>
      </c>
      <c r="L288" s="9"/>
      <c r="M288" s="9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5"/>
      <c r="B289" s="16"/>
      <c r="C289" s="17"/>
      <c r="D289" s="7"/>
      <c r="E289" s="7" t="str">
        <f t="shared" si="7"/>
        <v>não</v>
      </c>
      <c r="F289" s="8" t="str">
        <f t="shared" si="2"/>
        <v/>
      </c>
      <c r="G289" s="8" t="str">
        <f>if(ISBLANK(A289),"",VLOOKUP(F289,categorias!$F$2:$G$13,2,0))</f>
        <v/>
      </c>
      <c r="H289" s="8" t="str">
        <f t="shared" si="13"/>
        <v/>
      </c>
      <c r="I289" s="5" t="str">
        <f>IF(ISBLANK(B289),"",VLOOKUP(B289,categorias!A:B,2,0))</f>
        <v/>
      </c>
      <c r="J289" s="9" t="str">
        <f>VLOOKUP(K289,pg_faturas!D:F,2,0)</f>
        <v>#N/A</v>
      </c>
      <c r="K289" s="9" t="str">
        <f t="shared" si="3"/>
        <v> /</v>
      </c>
      <c r="L289" s="9"/>
      <c r="M289" s="9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5"/>
      <c r="B290" s="16"/>
      <c r="C290" s="17"/>
      <c r="D290" s="7"/>
      <c r="E290" s="7" t="str">
        <f t="shared" si="7"/>
        <v>não</v>
      </c>
      <c r="F290" s="8" t="str">
        <f t="shared" si="2"/>
        <v/>
      </c>
      <c r="G290" s="8" t="str">
        <f>if(ISBLANK(A290),"",VLOOKUP(F290,categorias!$F$2:$G$13,2,0))</f>
        <v/>
      </c>
      <c r="H290" s="8" t="str">
        <f t="shared" si="13"/>
        <v/>
      </c>
      <c r="I290" s="5" t="str">
        <f>IF(ISBLANK(B290),"",VLOOKUP(B290,categorias!A:B,2,0))</f>
        <v/>
      </c>
      <c r="J290" s="9" t="str">
        <f>VLOOKUP(K290,pg_faturas!D:F,2,0)</f>
        <v>#N/A</v>
      </c>
      <c r="K290" s="9" t="str">
        <f t="shared" si="3"/>
        <v> /</v>
      </c>
      <c r="L290" s="9"/>
      <c r="M290" s="9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5"/>
      <c r="B291" s="16"/>
      <c r="C291" s="17"/>
      <c r="D291" s="7"/>
      <c r="E291" s="7" t="str">
        <f t="shared" si="7"/>
        <v>não</v>
      </c>
      <c r="F291" s="8" t="str">
        <f t="shared" si="2"/>
        <v/>
      </c>
      <c r="G291" s="8" t="str">
        <f>if(ISBLANK(A291),"",VLOOKUP(F291,categorias!$F$2:$G$13,2,0))</f>
        <v/>
      </c>
      <c r="H291" s="8" t="str">
        <f t="shared" si="13"/>
        <v/>
      </c>
      <c r="I291" s="5" t="str">
        <f>IF(ISBLANK(B291),"",VLOOKUP(B291,categorias!A:B,2,0))</f>
        <v/>
      </c>
      <c r="J291" s="9" t="str">
        <f>VLOOKUP(K291,pg_faturas!D:F,2,0)</f>
        <v>#N/A</v>
      </c>
      <c r="K291" s="9" t="str">
        <f t="shared" si="3"/>
        <v> /</v>
      </c>
      <c r="L291" s="9"/>
      <c r="M291" s="9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5"/>
      <c r="B292" s="16"/>
      <c r="C292" s="17"/>
      <c r="D292" s="7"/>
      <c r="E292" s="7" t="str">
        <f t="shared" si="7"/>
        <v>não</v>
      </c>
      <c r="F292" s="8" t="str">
        <f t="shared" si="2"/>
        <v/>
      </c>
      <c r="G292" s="8" t="str">
        <f>if(ISBLANK(A292),"",VLOOKUP(F292,categorias!$F$2:$G$13,2,0))</f>
        <v/>
      </c>
      <c r="H292" s="8" t="str">
        <f t="shared" si="13"/>
        <v/>
      </c>
      <c r="I292" s="5" t="str">
        <f>IF(ISBLANK(B292),"",VLOOKUP(B292,categorias!A:B,2,0))</f>
        <v/>
      </c>
      <c r="J292" s="9" t="str">
        <f>VLOOKUP(K292,pg_faturas!D:F,2,0)</f>
        <v>#N/A</v>
      </c>
      <c r="K292" s="9" t="str">
        <f t="shared" si="3"/>
        <v> /</v>
      </c>
      <c r="L292" s="9"/>
      <c r="M292" s="9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5"/>
      <c r="B293" s="16"/>
      <c r="C293" s="17"/>
      <c r="D293" s="7"/>
      <c r="E293" s="7" t="str">
        <f t="shared" si="7"/>
        <v>não</v>
      </c>
      <c r="F293" s="8" t="str">
        <f t="shared" si="2"/>
        <v/>
      </c>
      <c r="G293" s="8" t="str">
        <f>if(ISBLANK(A293),"",VLOOKUP(F293,categorias!$F$2:$G$13,2,0))</f>
        <v/>
      </c>
      <c r="H293" s="8" t="str">
        <f t="shared" si="13"/>
        <v/>
      </c>
      <c r="I293" s="5" t="str">
        <f>IF(ISBLANK(B293),"",VLOOKUP(B293,categorias!A:B,2,0))</f>
        <v/>
      </c>
      <c r="J293" s="9" t="str">
        <f>VLOOKUP(K293,pg_faturas!D:F,2,0)</f>
        <v>#N/A</v>
      </c>
      <c r="K293" s="9" t="str">
        <f t="shared" si="3"/>
        <v> /</v>
      </c>
      <c r="L293" s="9"/>
      <c r="M293" s="9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5"/>
      <c r="B294" s="16"/>
      <c r="C294" s="17"/>
      <c r="D294" s="7"/>
      <c r="E294" s="7" t="str">
        <f t="shared" si="7"/>
        <v>não</v>
      </c>
      <c r="F294" s="8" t="str">
        <f t="shared" si="2"/>
        <v/>
      </c>
      <c r="G294" s="8" t="str">
        <f>if(ISBLANK(A294),"",VLOOKUP(F294,categorias!$F$2:$G$13,2,0))</f>
        <v/>
      </c>
      <c r="H294" s="8" t="str">
        <f t="shared" si="13"/>
        <v/>
      </c>
      <c r="I294" s="5" t="str">
        <f>IF(ISBLANK(B294),"",VLOOKUP(B294,categorias!A:B,2,0))</f>
        <v/>
      </c>
      <c r="J294" s="9" t="str">
        <f>VLOOKUP(K294,pg_faturas!D:F,2,0)</f>
        <v>#N/A</v>
      </c>
      <c r="K294" s="9" t="str">
        <f t="shared" si="3"/>
        <v> /</v>
      </c>
      <c r="L294" s="9"/>
      <c r="M294" s="9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5"/>
      <c r="B295" s="16"/>
      <c r="C295" s="17"/>
      <c r="D295" s="7"/>
      <c r="E295" s="7" t="str">
        <f t="shared" si="7"/>
        <v>não</v>
      </c>
      <c r="F295" s="8" t="str">
        <f t="shared" si="2"/>
        <v/>
      </c>
      <c r="G295" s="8" t="str">
        <f>if(ISBLANK(A295),"",VLOOKUP(F295,categorias!$F$2:$G$13,2,0))</f>
        <v/>
      </c>
      <c r="H295" s="8" t="str">
        <f t="shared" si="13"/>
        <v/>
      </c>
      <c r="I295" s="5" t="str">
        <f>IF(ISBLANK(B295),"",VLOOKUP(B295,categorias!A:B,2,0))</f>
        <v/>
      </c>
      <c r="J295" s="9" t="str">
        <f>VLOOKUP(K295,pg_faturas!D:F,2,0)</f>
        <v>#N/A</v>
      </c>
      <c r="K295" s="9" t="str">
        <f t="shared" si="3"/>
        <v> /</v>
      </c>
      <c r="L295" s="9"/>
      <c r="M295" s="9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5"/>
      <c r="B296" s="16"/>
      <c r="C296" s="17"/>
      <c r="D296" s="7"/>
      <c r="E296" s="7" t="str">
        <f t="shared" si="7"/>
        <v>não</v>
      </c>
      <c r="F296" s="8" t="str">
        <f t="shared" si="2"/>
        <v/>
      </c>
      <c r="G296" s="8" t="str">
        <f>if(ISBLANK(A296),"",VLOOKUP(F296,categorias!$F$2:$G$13,2,0))</f>
        <v/>
      </c>
      <c r="H296" s="8" t="str">
        <f t="shared" si="13"/>
        <v/>
      </c>
      <c r="I296" s="5" t="str">
        <f>IF(ISBLANK(B296),"",VLOOKUP(B296,categorias!A:B,2,0))</f>
        <v/>
      </c>
      <c r="J296" s="9" t="str">
        <f>VLOOKUP(K296,pg_faturas!D:F,2,0)</f>
        <v>#N/A</v>
      </c>
      <c r="K296" s="9" t="str">
        <f t="shared" si="3"/>
        <v> /</v>
      </c>
      <c r="L296" s="9"/>
      <c r="M296" s="9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5"/>
      <c r="B297" s="16"/>
      <c r="C297" s="17"/>
      <c r="D297" s="7"/>
      <c r="E297" s="7" t="str">
        <f t="shared" si="7"/>
        <v>não</v>
      </c>
      <c r="F297" s="8" t="str">
        <f t="shared" si="2"/>
        <v/>
      </c>
      <c r="G297" s="8" t="str">
        <f>if(ISBLANK(A297),"",VLOOKUP(F297,categorias!$F$2:$G$13,2,0))</f>
        <v/>
      </c>
      <c r="H297" s="8" t="str">
        <f t="shared" si="13"/>
        <v/>
      </c>
      <c r="I297" s="5" t="str">
        <f>IF(ISBLANK(B297),"",VLOOKUP(B297,categorias!A:B,2,0))</f>
        <v/>
      </c>
      <c r="J297" s="9" t="str">
        <f>VLOOKUP(K297,pg_faturas!D:F,2,0)</f>
        <v>#N/A</v>
      </c>
      <c r="K297" s="9" t="str">
        <f t="shared" si="3"/>
        <v> /</v>
      </c>
      <c r="L297" s="9"/>
      <c r="M297" s="9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5"/>
      <c r="B298" s="16"/>
      <c r="C298" s="17"/>
      <c r="D298" s="7"/>
      <c r="E298" s="7" t="str">
        <f t="shared" si="7"/>
        <v>não</v>
      </c>
      <c r="F298" s="8" t="str">
        <f t="shared" si="2"/>
        <v/>
      </c>
      <c r="G298" s="8" t="str">
        <f>if(ISBLANK(A298),"",VLOOKUP(F298,categorias!$F$2:$G$13,2,0))</f>
        <v/>
      </c>
      <c r="H298" s="8" t="str">
        <f t="shared" si="13"/>
        <v/>
      </c>
      <c r="I298" s="5" t="str">
        <f>IF(ISBLANK(B298),"",VLOOKUP(B298,categorias!A:B,2,0))</f>
        <v/>
      </c>
      <c r="J298" s="9" t="str">
        <f>VLOOKUP(K298,pg_faturas!D:F,2,0)</f>
        <v>#N/A</v>
      </c>
      <c r="K298" s="9" t="str">
        <f t="shared" si="3"/>
        <v> /</v>
      </c>
      <c r="L298" s="9"/>
      <c r="M298" s="9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5"/>
      <c r="B299" s="16"/>
      <c r="C299" s="17"/>
      <c r="D299" s="7"/>
      <c r="E299" s="7" t="str">
        <f t="shared" si="7"/>
        <v>não</v>
      </c>
      <c r="F299" s="8" t="str">
        <f t="shared" si="2"/>
        <v/>
      </c>
      <c r="G299" s="8" t="str">
        <f>if(ISBLANK(A299),"",VLOOKUP(F299,categorias!$F$2:$G$13,2,0))</f>
        <v/>
      </c>
      <c r="H299" s="8" t="str">
        <f t="shared" si="13"/>
        <v/>
      </c>
      <c r="I299" s="5" t="str">
        <f>IF(ISBLANK(B299),"",VLOOKUP(B299,categorias!A:B,2,0))</f>
        <v/>
      </c>
      <c r="J299" s="9" t="str">
        <f>VLOOKUP(K299,pg_faturas!D:F,2,0)</f>
        <v>#N/A</v>
      </c>
      <c r="K299" s="9" t="str">
        <f t="shared" si="3"/>
        <v> /</v>
      </c>
      <c r="L299" s="9"/>
      <c r="M299" s="9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5"/>
      <c r="B300" s="16"/>
      <c r="C300" s="17"/>
      <c r="D300" s="7"/>
      <c r="E300" s="7" t="str">
        <f t="shared" si="7"/>
        <v>não</v>
      </c>
      <c r="F300" s="8" t="str">
        <f t="shared" si="2"/>
        <v/>
      </c>
      <c r="G300" s="8" t="str">
        <f>if(ISBLANK(A300),"",VLOOKUP(F300,categorias!$F$2:$G$13,2,0))</f>
        <v/>
      </c>
      <c r="H300" s="8" t="str">
        <f t="shared" si="13"/>
        <v/>
      </c>
      <c r="I300" s="5" t="str">
        <f>IF(ISBLANK(B300),"",VLOOKUP(B300,categorias!A:B,2,0))</f>
        <v/>
      </c>
      <c r="J300" s="9" t="str">
        <f>VLOOKUP(K300,pg_faturas!D:F,2,0)</f>
        <v>#N/A</v>
      </c>
      <c r="K300" s="9" t="str">
        <f t="shared" si="3"/>
        <v> /</v>
      </c>
      <c r="L300" s="9"/>
      <c r="M300" s="9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5"/>
      <c r="B301" s="16"/>
      <c r="C301" s="17"/>
      <c r="D301" s="7"/>
      <c r="E301" s="7" t="str">
        <f t="shared" si="7"/>
        <v>não</v>
      </c>
      <c r="F301" s="8" t="str">
        <f t="shared" si="2"/>
        <v/>
      </c>
      <c r="G301" s="8" t="str">
        <f>if(ISBLANK(A301),"",VLOOKUP(F301,categorias!$F$2:$G$13,2,0))</f>
        <v/>
      </c>
      <c r="H301" s="8" t="str">
        <f t="shared" si="13"/>
        <v/>
      </c>
      <c r="I301" s="5" t="str">
        <f>IF(ISBLANK(B301),"",VLOOKUP(B301,categorias!A:B,2,0))</f>
        <v/>
      </c>
      <c r="J301" s="9" t="str">
        <f>VLOOKUP(K301,pg_faturas!D:F,2,0)</f>
        <v>#N/A</v>
      </c>
      <c r="K301" s="9" t="str">
        <f t="shared" si="3"/>
        <v> /</v>
      </c>
      <c r="L301" s="9"/>
      <c r="M301" s="9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5"/>
      <c r="B302" s="16"/>
      <c r="C302" s="17"/>
      <c r="D302" s="7"/>
      <c r="E302" s="7" t="str">
        <f t="shared" si="7"/>
        <v>não</v>
      </c>
      <c r="F302" s="8" t="str">
        <f t="shared" si="2"/>
        <v/>
      </c>
      <c r="G302" s="8" t="str">
        <f>if(ISBLANK(A302),"",VLOOKUP(F302,categorias!$F$2:$G$13,2,0))</f>
        <v/>
      </c>
      <c r="H302" s="8" t="str">
        <f t="shared" si="13"/>
        <v/>
      </c>
      <c r="I302" s="5" t="str">
        <f>IF(ISBLANK(B302),"",VLOOKUP(B302,categorias!A:B,2,0))</f>
        <v/>
      </c>
      <c r="J302" s="9" t="str">
        <f>VLOOKUP(K302,pg_faturas!D:F,2,0)</f>
        <v>#N/A</v>
      </c>
      <c r="K302" s="9" t="str">
        <f t="shared" si="3"/>
        <v> /</v>
      </c>
      <c r="L302" s="9"/>
      <c r="M302" s="9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5"/>
      <c r="B303" s="16"/>
      <c r="C303" s="17"/>
      <c r="D303" s="7"/>
      <c r="E303" s="7" t="str">
        <f t="shared" si="7"/>
        <v>não</v>
      </c>
      <c r="F303" s="8" t="str">
        <f t="shared" si="2"/>
        <v/>
      </c>
      <c r="G303" s="8" t="str">
        <f>if(ISBLANK(A303),"",VLOOKUP(F303,categorias!$F$2:$G$13,2,0))</f>
        <v/>
      </c>
      <c r="H303" s="8" t="str">
        <f t="shared" si="13"/>
        <v/>
      </c>
      <c r="I303" s="5" t="str">
        <f>IF(ISBLANK(B303),"",VLOOKUP(B303,categorias!A:B,2,0))</f>
        <v/>
      </c>
      <c r="J303" s="9" t="str">
        <f>VLOOKUP(K303,pg_faturas!D:F,2,0)</f>
        <v>#N/A</v>
      </c>
      <c r="K303" s="9" t="str">
        <f t="shared" si="3"/>
        <v> /</v>
      </c>
      <c r="L303" s="9"/>
      <c r="M303" s="9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5"/>
      <c r="B304" s="16"/>
      <c r="C304" s="17"/>
      <c r="D304" s="7"/>
      <c r="E304" s="7" t="str">
        <f t="shared" si="7"/>
        <v>não</v>
      </c>
      <c r="F304" s="8" t="str">
        <f t="shared" si="2"/>
        <v/>
      </c>
      <c r="G304" s="8" t="str">
        <f>if(ISBLANK(A304),"",VLOOKUP(F304,categorias!$F$2:$G$13,2,0))</f>
        <v/>
      </c>
      <c r="H304" s="8" t="str">
        <f t="shared" si="13"/>
        <v/>
      </c>
      <c r="I304" s="5" t="str">
        <f>IF(ISBLANK(B304),"",VLOOKUP(B304,categorias!A:B,2,0))</f>
        <v/>
      </c>
      <c r="J304" s="9" t="str">
        <f>VLOOKUP(K304,pg_faturas!D:F,2,0)</f>
        <v>#N/A</v>
      </c>
      <c r="K304" s="9" t="str">
        <f t="shared" si="3"/>
        <v> /</v>
      </c>
      <c r="L304" s="9"/>
      <c r="M304" s="9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5"/>
      <c r="B305" s="16"/>
      <c r="C305" s="17"/>
      <c r="D305" s="7"/>
      <c r="E305" s="7" t="str">
        <f t="shared" si="7"/>
        <v>não</v>
      </c>
      <c r="F305" s="8" t="str">
        <f t="shared" si="2"/>
        <v/>
      </c>
      <c r="G305" s="8" t="str">
        <f>if(ISBLANK(A305),"",VLOOKUP(F305,categorias!$F$2:$G$13,2,0))</f>
        <v/>
      </c>
      <c r="H305" s="8" t="str">
        <f t="shared" si="13"/>
        <v/>
      </c>
      <c r="I305" s="5" t="str">
        <f>IF(ISBLANK(B305),"",VLOOKUP(B305,categorias!A:B,2,0))</f>
        <v/>
      </c>
      <c r="J305" s="9" t="str">
        <f>VLOOKUP(K305,pg_faturas!D:F,2,0)</f>
        <v>#N/A</v>
      </c>
      <c r="K305" s="9" t="str">
        <f t="shared" si="3"/>
        <v> /</v>
      </c>
      <c r="L305" s="9"/>
      <c r="M305" s="9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5"/>
      <c r="B306" s="16"/>
      <c r="C306" s="17"/>
      <c r="D306" s="7"/>
      <c r="E306" s="7" t="str">
        <f t="shared" si="7"/>
        <v>não</v>
      </c>
      <c r="F306" s="8" t="str">
        <f t="shared" si="2"/>
        <v/>
      </c>
      <c r="G306" s="8" t="str">
        <f>if(ISBLANK(A306),"",VLOOKUP(F306,categorias!$F$2:$G$13,2,0))</f>
        <v/>
      </c>
      <c r="H306" s="8" t="str">
        <f t="shared" si="13"/>
        <v/>
      </c>
      <c r="I306" s="5" t="str">
        <f>IF(ISBLANK(B306),"",VLOOKUP(B306,categorias!A:B,2,0))</f>
        <v/>
      </c>
      <c r="J306" s="9" t="str">
        <f>VLOOKUP(K306,pg_faturas!D:F,2,0)</f>
        <v>#N/A</v>
      </c>
      <c r="K306" s="9" t="str">
        <f t="shared" si="3"/>
        <v> /</v>
      </c>
      <c r="L306" s="9"/>
      <c r="M306" s="9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5"/>
      <c r="B307" s="16"/>
      <c r="C307" s="17"/>
      <c r="D307" s="7"/>
      <c r="E307" s="7" t="str">
        <f t="shared" si="7"/>
        <v>não</v>
      </c>
      <c r="F307" s="8" t="str">
        <f t="shared" si="2"/>
        <v/>
      </c>
      <c r="G307" s="8" t="str">
        <f>if(ISBLANK(A307),"",VLOOKUP(F307,categorias!$F$2:$G$13,2,0))</f>
        <v/>
      </c>
      <c r="H307" s="8" t="str">
        <f t="shared" si="13"/>
        <v/>
      </c>
      <c r="I307" s="5" t="str">
        <f>IF(ISBLANK(B307),"",VLOOKUP(B307,categorias!A:B,2,0))</f>
        <v/>
      </c>
      <c r="J307" s="9" t="str">
        <f>VLOOKUP(K307,pg_faturas!D:F,2,0)</f>
        <v>#N/A</v>
      </c>
      <c r="K307" s="9" t="str">
        <f t="shared" si="3"/>
        <v> /</v>
      </c>
      <c r="L307" s="9"/>
      <c r="M307" s="9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5"/>
      <c r="B308" s="16"/>
      <c r="C308" s="17"/>
      <c r="D308" s="7"/>
      <c r="E308" s="7" t="str">
        <f t="shared" si="7"/>
        <v>não</v>
      </c>
      <c r="F308" s="8" t="str">
        <f t="shared" si="2"/>
        <v/>
      </c>
      <c r="G308" s="8" t="str">
        <f>if(ISBLANK(A308),"",VLOOKUP(F308,categorias!$F$2:$G$13,2,0))</f>
        <v/>
      </c>
      <c r="H308" s="8" t="str">
        <f t="shared" si="13"/>
        <v/>
      </c>
      <c r="I308" s="5" t="str">
        <f>IF(ISBLANK(B308),"",VLOOKUP(B308,categorias!A:B,2,0))</f>
        <v/>
      </c>
      <c r="J308" s="9" t="str">
        <f>VLOOKUP(K308,pg_faturas!D:F,2,0)</f>
        <v>#N/A</v>
      </c>
      <c r="K308" s="9" t="str">
        <f t="shared" si="3"/>
        <v> /</v>
      </c>
      <c r="L308" s="9"/>
      <c r="M308" s="9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5"/>
      <c r="B309" s="16"/>
      <c r="C309" s="17"/>
      <c r="D309" s="7"/>
      <c r="E309" s="7" t="str">
        <f t="shared" si="7"/>
        <v>não</v>
      </c>
      <c r="F309" s="8" t="str">
        <f t="shared" si="2"/>
        <v/>
      </c>
      <c r="G309" s="8" t="str">
        <f>if(ISBLANK(A309),"",VLOOKUP(F309,categorias!$F$2:$G$13,2,0))</f>
        <v/>
      </c>
      <c r="H309" s="8" t="str">
        <f t="shared" si="13"/>
        <v/>
      </c>
      <c r="I309" s="5" t="str">
        <f>IF(ISBLANK(B309),"",VLOOKUP(B309,categorias!A:B,2,0))</f>
        <v/>
      </c>
      <c r="J309" s="9" t="str">
        <f>VLOOKUP(K309,pg_faturas!D:F,2,0)</f>
        <v>#N/A</v>
      </c>
      <c r="K309" s="9" t="str">
        <f t="shared" si="3"/>
        <v> /</v>
      </c>
      <c r="L309" s="9"/>
      <c r="M309" s="9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5"/>
      <c r="B310" s="16"/>
      <c r="C310" s="17"/>
      <c r="D310" s="7"/>
      <c r="E310" s="7" t="str">
        <f t="shared" si="7"/>
        <v>não</v>
      </c>
      <c r="F310" s="8" t="str">
        <f t="shared" si="2"/>
        <v/>
      </c>
      <c r="G310" s="8" t="str">
        <f>if(ISBLANK(A310),"",VLOOKUP(F310,categorias!$F$2:$G$13,2,0))</f>
        <v/>
      </c>
      <c r="H310" s="8" t="str">
        <f t="shared" si="13"/>
        <v/>
      </c>
      <c r="I310" s="5" t="str">
        <f>IF(ISBLANK(B310),"",VLOOKUP(B310,categorias!A:B,2,0))</f>
        <v/>
      </c>
      <c r="J310" s="9" t="str">
        <f>VLOOKUP(K310,pg_faturas!D:F,2,0)</f>
        <v>#N/A</v>
      </c>
      <c r="K310" s="9" t="str">
        <f t="shared" si="3"/>
        <v> /</v>
      </c>
      <c r="L310" s="9"/>
      <c r="M310" s="9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5"/>
      <c r="B311" s="16"/>
      <c r="C311" s="17"/>
      <c r="D311" s="7"/>
      <c r="E311" s="7" t="str">
        <f t="shared" si="7"/>
        <v>não</v>
      </c>
      <c r="F311" s="8" t="str">
        <f t="shared" si="2"/>
        <v/>
      </c>
      <c r="G311" s="8" t="str">
        <f>if(ISBLANK(A311),"",VLOOKUP(F311,categorias!$F$2:$G$13,2,0))</f>
        <v/>
      </c>
      <c r="H311" s="8" t="str">
        <f t="shared" si="13"/>
        <v/>
      </c>
      <c r="I311" s="5" t="str">
        <f>IF(ISBLANK(B311),"",VLOOKUP(B311,categorias!A:B,2,0))</f>
        <v/>
      </c>
      <c r="J311" s="9" t="str">
        <f>VLOOKUP(K311,pg_faturas!D:F,2,0)</f>
        <v>#N/A</v>
      </c>
      <c r="K311" s="9" t="str">
        <f t="shared" si="3"/>
        <v> /</v>
      </c>
      <c r="L311" s="9"/>
      <c r="M311" s="9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5"/>
      <c r="B312" s="16"/>
      <c r="C312" s="17"/>
      <c r="D312" s="7"/>
      <c r="E312" s="7" t="str">
        <f t="shared" si="7"/>
        <v>não</v>
      </c>
      <c r="F312" s="8" t="str">
        <f t="shared" si="2"/>
        <v/>
      </c>
      <c r="G312" s="8" t="str">
        <f>if(ISBLANK(A312),"",VLOOKUP(F312,categorias!$F$2:$G$13,2,0))</f>
        <v/>
      </c>
      <c r="H312" s="8" t="str">
        <f t="shared" si="13"/>
        <v/>
      </c>
      <c r="I312" s="5" t="str">
        <f>IF(ISBLANK(B312),"",VLOOKUP(B312,categorias!A:B,2,0))</f>
        <v/>
      </c>
      <c r="J312" s="9" t="str">
        <f>VLOOKUP(K312,pg_faturas!D:F,2,0)</f>
        <v>#N/A</v>
      </c>
      <c r="K312" s="9" t="str">
        <f t="shared" si="3"/>
        <v> /</v>
      </c>
      <c r="L312" s="9"/>
      <c r="M312" s="9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5"/>
      <c r="B313" s="16"/>
      <c r="C313" s="17"/>
      <c r="D313" s="7"/>
      <c r="E313" s="7" t="str">
        <f t="shared" si="7"/>
        <v>não</v>
      </c>
      <c r="F313" s="8" t="str">
        <f t="shared" si="2"/>
        <v/>
      </c>
      <c r="G313" s="8" t="str">
        <f>if(ISBLANK(A313),"",VLOOKUP(F313,categorias!$F$2:$G$13,2,0))</f>
        <v/>
      </c>
      <c r="H313" s="8" t="str">
        <f t="shared" si="13"/>
        <v/>
      </c>
      <c r="I313" s="5" t="str">
        <f>IF(ISBLANK(B313),"",VLOOKUP(B313,categorias!A:B,2,0))</f>
        <v/>
      </c>
      <c r="J313" s="9" t="str">
        <f>VLOOKUP(K313,pg_faturas!D:F,2,0)</f>
        <v>#N/A</v>
      </c>
      <c r="K313" s="9" t="str">
        <f t="shared" si="3"/>
        <v> /</v>
      </c>
      <c r="L313" s="9"/>
      <c r="M313" s="9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5"/>
      <c r="B314" s="16"/>
      <c r="C314" s="17"/>
      <c r="D314" s="7"/>
      <c r="E314" s="7" t="str">
        <f t="shared" si="7"/>
        <v>não</v>
      </c>
      <c r="F314" s="8" t="str">
        <f t="shared" si="2"/>
        <v/>
      </c>
      <c r="G314" s="8" t="str">
        <f>if(ISBLANK(A314),"",VLOOKUP(F314,categorias!$F$2:$G$13,2,0))</f>
        <v/>
      </c>
      <c r="H314" s="8" t="str">
        <f t="shared" si="13"/>
        <v/>
      </c>
      <c r="I314" s="5" t="str">
        <f>IF(ISBLANK(B314),"",VLOOKUP(B314,categorias!A:B,2,0))</f>
        <v/>
      </c>
      <c r="J314" s="9" t="str">
        <f>VLOOKUP(K314,pg_faturas!D:F,2,0)</f>
        <v>#N/A</v>
      </c>
      <c r="K314" s="9" t="str">
        <f t="shared" si="3"/>
        <v> /</v>
      </c>
      <c r="L314" s="9"/>
      <c r="M314" s="9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5"/>
      <c r="B315" s="16"/>
      <c r="C315" s="17"/>
      <c r="D315" s="7"/>
      <c r="E315" s="7" t="str">
        <f t="shared" si="7"/>
        <v>não</v>
      </c>
      <c r="F315" s="8" t="str">
        <f t="shared" si="2"/>
        <v/>
      </c>
      <c r="G315" s="8" t="str">
        <f>if(ISBLANK(A315),"",VLOOKUP(F315,categorias!$F$2:$G$13,2,0))</f>
        <v/>
      </c>
      <c r="H315" s="8" t="str">
        <f t="shared" si="13"/>
        <v/>
      </c>
      <c r="I315" s="5" t="str">
        <f>IF(ISBLANK(B315),"",VLOOKUP(B315,categorias!A:B,2,0))</f>
        <v/>
      </c>
      <c r="J315" s="9" t="str">
        <f>VLOOKUP(K315,pg_faturas!D:F,2,0)</f>
        <v>#N/A</v>
      </c>
      <c r="K315" s="9" t="str">
        <f t="shared" si="3"/>
        <v> /</v>
      </c>
      <c r="L315" s="9"/>
      <c r="M315" s="9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5"/>
      <c r="B316" s="16"/>
      <c r="C316" s="17"/>
      <c r="D316" s="7"/>
      <c r="E316" s="7" t="str">
        <f t="shared" si="7"/>
        <v>não</v>
      </c>
      <c r="F316" s="8" t="str">
        <f t="shared" si="2"/>
        <v/>
      </c>
      <c r="G316" s="8" t="str">
        <f>if(ISBLANK(A316),"",VLOOKUP(F316,categorias!$F$2:$G$13,2,0))</f>
        <v/>
      </c>
      <c r="H316" s="8" t="str">
        <f t="shared" si="13"/>
        <v/>
      </c>
      <c r="I316" s="5" t="str">
        <f>IF(ISBLANK(B316),"",VLOOKUP(B316,categorias!A:B,2,0))</f>
        <v/>
      </c>
      <c r="J316" s="9" t="str">
        <f>VLOOKUP(K316,pg_faturas!D:F,2,0)</f>
        <v>#N/A</v>
      </c>
      <c r="K316" s="9" t="str">
        <f t="shared" si="3"/>
        <v> /</v>
      </c>
      <c r="L316" s="9"/>
      <c r="M316" s="9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5"/>
      <c r="B317" s="16"/>
      <c r="C317" s="17"/>
      <c r="D317" s="7"/>
      <c r="E317" s="7" t="str">
        <f t="shared" si="7"/>
        <v>não</v>
      </c>
      <c r="F317" s="8" t="str">
        <f t="shared" si="2"/>
        <v/>
      </c>
      <c r="G317" s="8" t="str">
        <f>if(ISBLANK(A317),"",VLOOKUP(F317,categorias!$F$2:$G$13,2,0))</f>
        <v/>
      </c>
      <c r="H317" s="8" t="str">
        <f t="shared" si="13"/>
        <v/>
      </c>
      <c r="I317" s="5" t="str">
        <f>IF(ISBLANK(B317),"",VLOOKUP(B317,categorias!A:B,2,0))</f>
        <v/>
      </c>
      <c r="J317" s="9" t="str">
        <f>VLOOKUP(K317,pg_faturas!D:F,2,0)</f>
        <v>#N/A</v>
      </c>
      <c r="K317" s="9" t="str">
        <f t="shared" si="3"/>
        <v> /</v>
      </c>
      <c r="L317" s="9"/>
      <c r="M317" s="9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5"/>
      <c r="B318" s="16"/>
      <c r="C318" s="17"/>
      <c r="D318" s="7"/>
      <c r="E318" s="7" t="str">
        <f t="shared" si="7"/>
        <v>não</v>
      </c>
      <c r="F318" s="8" t="str">
        <f t="shared" si="2"/>
        <v/>
      </c>
      <c r="G318" s="8" t="str">
        <f>if(ISBLANK(A318),"",VLOOKUP(F318,categorias!$F$2:$G$13,2,0))</f>
        <v/>
      </c>
      <c r="H318" s="8" t="str">
        <f t="shared" si="13"/>
        <v/>
      </c>
      <c r="I318" s="5" t="str">
        <f>IF(ISBLANK(B318),"",VLOOKUP(B318,categorias!A:B,2,0))</f>
        <v/>
      </c>
      <c r="J318" s="9" t="str">
        <f>VLOOKUP(K318,pg_faturas!D:F,2,0)</f>
        <v>#N/A</v>
      </c>
      <c r="K318" s="9" t="str">
        <f t="shared" si="3"/>
        <v> /</v>
      </c>
      <c r="L318" s="9"/>
      <c r="M318" s="9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5"/>
      <c r="B319" s="16"/>
      <c r="C319" s="17"/>
      <c r="D319" s="7"/>
      <c r="E319" s="7" t="str">
        <f t="shared" si="7"/>
        <v>não</v>
      </c>
      <c r="F319" s="8" t="str">
        <f t="shared" si="2"/>
        <v/>
      </c>
      <c r="G319" s="8" t="str">
        <f>if(ISBLANK(A319),"",VLOOKUP(F319,categorias!$F$2:$G$13,2,0))</f>
        <v/>
      </c>
      <c r="H319" s="8" t="str">
        <f t="shared" si="13"/>
        <v/>
      </c>
      <c r="I319" s="5" t="str">
        <f>IF(ISBLANK(B319),"",VLOOKUP(B319,categorias!A:B,2,0))</f>
        <v/>
      </c>
      <c r="J319" s="9" t="str">
        <f>VLOOKUP(K319,pg_faturas!D:F,2,0)</f>
        <v>#N/A</v>
      </c>
      <c r="K319" s="9" t="str">
        <f t="shared" si="3"/>
        <v> /</v>
      </c>
      <c r="L319" s="9"/>
      <c r="M319" s="9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5"/>
      <c r="B320" s="16"/>
      <c r="C320" s="17"/>
      <c r="D320" s="7"/>
      <c r="E320" s="7" t="str">
        <f t="shared" si="7"/>
        <v>não</v>
      </c>
      <c r="F320" s="8" t="str">
        <f t="shared" si="2"/>
        <v/>
      </c>
      <c r="G320" s="8" t="str">
        <f>if(ISBLANK(A320),"",VLOOKUP(F320,categorias!$F$2:$G$13,2,0))</f>
        <v/>
      </c>
      <c r="H320" s="8" t="str">
        <f t="shared" si="13"/>
        <v/>
      </c>
      <c r="I320" s="5" t="str">
        <f>IF(ISBLANK(B320),"",VLOOKUP(B320,categorias!A:B,2,0))</f>
        <v/>
      </c>
      <c r="J320" s="9" t="str">
        <f>VLOOKUP(K320,pg_faturas!D:F,2,0)</f>
        <v>#N/A</v>
      </c>
      <c r="K320" s="9" t="str">
        <f t="shared" si="3"/>
        <v> /</v>
      </c>
      <c r="L320" s="9"/>
      <c r="M320" s="9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5"/>
      <c r="B321" s="16"/>
      <c r="C321" s="17"/>
      <c r="D321" s="7"/>
      <c r="E321" s="7" t="str">
        <f t="shared" si="7"/>
        <v>não</v>
      </c>
      <c r="F321" s="8" t="str">
        <f t="shared" si="2"/>
        <v/>
      </c>
      <c r="G321" s="8" t="str">
        <f>if(ISBLANK(A321),"",VLOOKUP(F321,categorias!$F$2:$G$13,2,0))</f>
        <v/>
      </c>
      <c r="H321" s="8" t="str">
        <f t="shared" si="13"/>
        <v/>
      </c>
      <c r="I321" s="5" t="str">
        <f>IF(ISBLANK(B321),"",VLOOKUP(B321,categorias!A:B,2,0))</f>
        <v/>
      </c>
      <c r="J321" s="9" t="str">
        <f>VLOOKUP(K321,pg_faturas!D:F,2,0)</f>
        <v>#N/A</v>
      </c>
      <c r="K321" s="9" t="str">
        <f t="shared" si="3"/>
        <v> /</v>
      </c>
      <c r="L321" s="9"/>
      <c r="M321" s="9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5"/>
      <c r="B322" s="16"/>
      <c r="C322" s="17"/>
      <c r="D322" s="7"/>
      <c r="E322" s="7" t="str">
        <f t="shared" si="7"/>
        <v>não</v>
      </c>
      <c r="F322" s="8" t="str">
        <f t="shared" si="2"/>
        <v/>
      </c>
      <c r="G322" s="8" t="str">
        <f>if(ISBLANK(A322),"",VLOOKUP(F322,categorias!$F$2:$G$13,2,0))</f>
        <v/>
      </c>
      <c r="H322" s="8" t="str">
        <f t="shared" si="13"/>
        <v/>
      </c>
      <c r="I322" s="5" t="str">
        <f>IF(ISBLANK(B322),"",VLOOKUP(B322,categorias!A:B,2,0))</f>
        <v/>
      </c>
      <c r="J322" s="9" t="str">
        <f>VLOOKUP(K322,pg_faturas!D:F,2,0)</f>
        <v>#N/A</v>
      </c>
      <c r="K322" s="9" t="str">
        <f t="shared" si="3"/>
        <v> /</v>
      </c>
      <c r="L322" s="9"/>
      <c r="M322" s="9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5"/>
      <c r="B323" s="16"/>
      <c r="C323" s="17"/>
      <c r="D323" s="7"/>
      <c r="E323" s="7" t="str">
        <f t="shared" si="7"/>
        <v>não</v>
      </c>
      <c r="F323" s="8" t="str">
        <f t="shared" si="2"/>
        <v/>
      </c>
      <c r="G323" s="8" t="str">
        <f>if(ISBLANK(A323),"",VLOOKUP(F323,categorias!$F$2:$G$13,2,0))</f>
        <v/>
      </c>
      <c r="H323" s="8" t="str">
        <f t="shared" si="13"/>
        <v/>
      </c>
      <c r="I323" s="5" t="str">
        <f>IF(ISBLANK(B323),"",VLOOKUP(B323,categorias!A:B,2,0))</f>
        <v/>
      </c>
      <c r="J323" s="9" t="str">
        <f>VLOOKUP(K323,pg_faturas!D:F,2,0)</f>
        <v>#N/A</v>
      </c>
      <c r="K323" s="9" t="str">
        <f t="shared" si="3"/>
        <v> /</v>
      </c>
      <c r="L323" s="9"/>
      <c r="M323" s="9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5"/>
      <c r="B324" s="16"/>
      <c r="C324" s="17"/>
      <c r="D324" s="7"/>
      <c r="E324" s="7" t="str">
        <f t="shared" si="7"/>
        <v>não</v>
      </c>
      <c r="F324" s="8" t="str">
        <f t="shared" si="2"/>
        <v/>
      </c>
      <c r="G324" s="8" t="str">
        <f>if(ISBLANK(A324),"",VLOOKUP(F324,categorias!$F$2:$G$13,2,0))</f>
        <v/>
      </c>
      <c r="H324" s="8" t="str">
        <f t="shared" si="13"/>
        <v/>
      </c>
      <c r="I324" s="5" t="str">
        <f>IF(ISBLANK(B324),"",VLOOKUP(B324,categorias!A:B,2,0))</f>
        <v/>
      </c>
      <c r="J324" s="9" t="str">
        <f>VLOOKUP(K324,pg_faturas!D:F,2,0)</f>
        <v>#N/A</v>
      </c>
      <c r="K324" s="9" t="str">
        <f t="shared" si="3"/>
        <v> /</v>
      </c>
      <c r="L324" s="9"/>
      <c r="M324" s="9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5"/>
      <c r="B325" s="16"/>
      <c r="C325" s="17"/>
      <c r="D325" s="7"/>
      <c r="E325" s="7" t="str">
        <f t="shared" si="7"/>
        <v>não</v>
      </c>
      <c r="F325" s="8" t="str">
        <f t="shared" si="2"/>
        <v/>
      </c>
      <c r="G325" s="8" t="str">
        <f>if(ISBLANK(A325),"",VLOOKUP(F325,categorias!$F$2:$G$13,2,0))</f>
        <v/>
      </c>
      <c r="H325" s="8" t="str">
        <f t="shared" si="13"/>
        <v/>
      </c>
      <c r="I325" s="5" t="str">
        <f>IF(ISBLANK(B325),"",VLOOKUP(B325,categorias!A:B,2,0))</f>
        <v/>
      </c>
      <c r="J325" s="9" t="str">
        <f>VLOOKUP(K325,pg_faturas!D:F,2,0)</f>
        <v>#N/A</v>
      </c>
      <c r="K325" s="9" t="str">
        <f t="shared" si="3"/>
        <v> /</v>
      </c>
      <c r="L325" s="9"/>
      <c r="M325" s="9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5"/>
      <c r="B326" s="16"/>
      <c r="C326" s="17"/>
      <c r="D326" s="7"/>
      <c r="E326" s="7" t="str">
        <f t="shared" si="7"/>
        <v>não</v>
      </c>
      <c r="F326" s="8" t="str">
        <f t="shared" si="2"/>
        <v/>
      </c>
      <c r="G326" s="8" t="str">
        <f>if(ISBLANK(A326),"",VLOOKUP(F326,categorias!$F$2:$G$13,2,0))</f>
        <v/>
      </c>
      <c r="H326" s="8" t="str">
        <f t="shared" si="13"/>
        <v/>
      </c>
      <c r="I326" s="5" t="str">
        <f>IF(ISBLANK(B326),"",VLOOKUP(B326,categorias!A:B,2,0))</f>
        <v/>
      </c>
      <c r="J326" s="9" t="str">
        <f>VLOOKUP(K326,pg_faturas!D:F,2,0)</f>
        <v>#N/A</v>
      </c>
      <c r="K326" s="9" t="str">
        <f t="shared" si="3"/>
        <v> /</v>
      </c>
      <c r="L326" s="9"/>
      <c r="M326" s="9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5"/>
      <c r="B327" s="16"/>
      <c r="C327" s="17"/>
      <c r="D327" s="7"/>
      <c r="E327" s="7" t="str">
        <f t="shared" si="7"/>
        <v>não</v>
      </c>
      <c r="F327" s="8" t="str">
        <f t="shared" si="2"/>
        <v/>
      </c>
      <c r="G327" s="8" t="str">
        <f>if(ISBLANK(A327),"",VLOOKUP(F327,categorias!$F$2:$G$13,2,0))</f>
        <v/>
      </c>
      <c r="H327" s="8" t="str">
        <f t="shared" si="13"/>
        <v/>
      </c>
      <c r="I327" s="5" t="str">
        <f>IF(ISBLANK(B327),"",VLOOKUP(B327,categorias!A:B,2,0))</f>
        <v/>
      </c>
      <c r="J327" s="9" t="str">
        <f>VLOOKUP(K327,pg_faturas!D:F,2,0)</f>
        <v>#N/A</v>
      </c>
      <c r="K327" s="9" t="str">
        <f t="shared" si="3"/>
        <v> /</v>
      </c>
      <c r="L327" s="9"/>
      <c r="M327" s="9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5"/>
      <c r="B328" s="16"/>
      <c r="C328" s="17"/>
      <c r="D328" s="7"/>
      <c r="E328" s="7" t="str">
        <f t="shared" si="7"/>
        <v>não</v>
      </c>
      <c r="F328" s="8" t="str">
        <f t="shared" si="2"/>
        <v/>
      </c>
      <c r="G328" s="8" t="str">
        <f>if(ISBLANK(A328),"",VLOOKUP(F328,categorias!$F$2:$G$13,2,0))</f>
        <v/>
      </c>
      <c r="H328" s="8" t="str">
        <f t="shared" si="13"/>
        <v/>
      </c>
      <c r="I328" s="5" t="str">
        <f>IF(ISBLANK(B328),"",VLOOKUP(B328,categorias!A:B,2,0))</f>
        <v/>
      </c>
      <c r="J328" s="9" t="str">
        <f>VLOOKUP(K328,pg_faturas!D:F,2,0)</f>
        <v>#N/A</v>
      </c>
      <c r="K328" s="9" t="str">
        <f t="shared" si="3"/>
        <v> /</v>
      </c>
      <c r="L328" s="9"/>
      <c r="M328" s="9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5"/>
      <c r="B329" s="16"/>
      <c r="C329" s="17"/>
      <c r="D329" s="7"/>
      <c r="E329" s="7" t="str">
        <f t="shared" si="7"/>
        <v>não</v>
      </c>
      <c r="F329" s="8" t="str">
        <f t="shared" si="2"/>
        <v/>
      </c>
      <c r="G329" s="8" t="str">
        <f>if(ISBLANK(A329),"",VLOOKUP(F329,categorias!$F$2:$G$13,2,0))</f>
        <v/>
      </c>
      <c r="H329" s="8" t="str">
        <f t="shared" si="13"/>
        <v/>
      </c>
      <c r="I329" s="5" t="str">
        <f>IF(ISBLANK(B329),"",VLOOKUP(B329,categorias!A:B,2,0))</f>
        <v/>
      </c>
      <c r="J329" s="9" t="str">
        <f>VLOOKUP(K329,pg_faturas!D:F,2,0)</f>
        <v>#N/A</v>
      </c>
      <c r="K329" s="9" t="str">
        <f t="shared" si="3"/>
        <v> /</v>
      </c>
      <c r="L329" s="9"/>
      <c r="M329" s="9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5"/>
      <c r="B330" s="16"/>
      <c r="C330" s="17"/>
      <c r="D330" s="7"/>
      <c r="E330" s="7" t="str">
        <f t="shared" si="7"/>
        <v>não</v>
      </c>
      <c r="F330" s="8" t="str">
        <f t="shared" si="2"/>
        <v/>
      </c>
      <c r="G330" s="8" t="str">
        <f>if(ISBLANK(A330),"",VLOOKUP(F330,categorias!$F$2:$G$13,2,0))</f>
        <v/>
      </c>
      <c r="H330" s="8" t="str">
        <f t="shared" si="13"/>
        <v/>
      </c>
      <c r="I330" s="5" t="str">
        <f>IF(ISBLANK(B330),"",VLOOKUP(B330,categorias!A:B,2,0))</f>
        <v/>
      </c>
      <c r="J330" s="9" t="str">
        <f>VLOOKUP(K330,pg_faturas!D:F,2,0)</f>
        <v>#N/A</v>
      </c>
      <c r="K330" s="9" t="str">
        <f t="shared" si="3"/>
        <v> /</v>
      </c>
      <c r="L330" s="9"/>
      <c r="M330" s="9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5"/>
      <c r="B331" s="16"/>
      <c r="C331" s="17"/>
      <c r="D331" s="7"/>
      <c r="E331" s="7" t="str">
        <f t="shared" si="7"/>
        <v>não</v>
      </c>
      <c r="F331" s="8" t="str">
        <f t="shared" si="2"/>
        <v/>
      </c>
      <c r="G331" s="8" t="str">
        <f>if(ISBLANK(A331),"",VLOOKUP(F331,categorias!$F$2:$G$13,2,0))</f>
        <v/>
      </c>
      <c r="H331" s="8" t="str">
        <f t="shared" si="13"/>
        <v/>
      </c>
      <c r="I331" s="5" t="str">
        <f>IF(ISBLANK(B331),"",VLOOKUP(B331,categorias!A:B,2,0))</f>
        <v/>
      </c>
      <c r="J331" s="9" t="str">
        <f>VLOOKUP(K331,pg_faturas!D:F,2,0)</f>
        <v>#N/A</v>
      </c>
      <c r="K331" s="9" t="str">
        <f t="shared" si="3"/>
        <v> /</v>
      </c>
      <c r="L331" s="9"/>
      <c r="M331" s="9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5"/>
      <c r="B332" s="16"/>
      <c r="C332" s="17"/>
      <c r="D332" s="7"/>
      <c r="E332" s="7" t="str">
        <f t="shared" si="7"/>
        <v>não</v>
      </c>
      <c r="F332" s="8" t="str">
        <f t="shared" si="2"/>
        <v/>
      </c>
      <c r="G332" s="8" t="str">
        <f>if(ISBLANK(A332),"",VLOOKUP(F332,categorias!$F$2:$G$13,2,0))</f>
        <v/>
      </c>
      <c r="H332" s="8" t="str">
        <f t="shared" si="13"/>
        <v/>
      </c>
      <c r="I332" s="5" t="str">
        <f>IF(ISBLANK(B332),"",VLOOKUP(B332,categorias!A:B,2,0))</f>
        <v/>
      </c>
      <c r="J332" s="9" t="str">
        <f>VLOOKUP(K332,pg_faturas!D:F,2,0)</f>
        <v>#N/A</v>
      </c>
      <c r="K332" s="9" t="str">
        <f t="shared" si="3"/>
        <v> /</v>
      </c>
      <c r="L332" s="9"/>
      <c r="M332" s="9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5"/>
      <c r="B333" s="16"/>
      <c r="C333" s="17"/>
      <c r="D333" s="7"/>
      <c r="E333" s="7" t="str">
        <f t="shared" si="7"/>
        <v>não</v>
      </c>
      <c r="F333" s="8" t="str">
        <f t="shared" si="2"/>
        <v/>
      </c>
      <c r="G333" s="8" t="str">
        <f>if(ISBLANK(A333),"",VLOOKUP(F333,categorias!$F$2:$G$13,2,0))</f>
        <v/>
      </c>
      <c r="H333" s="8" t="str">
        <f t="shared" si="13"/>
        <v/>
      </c>
      <c r="I333" s="5" t="str">
        <f>IF(ISBLANK(B333),"",VLOOKUP(B333,categorias!A:B,2,0))</f>
        <v/>
      </c>
      <c r="J333" s="9" t="str">
        <f>VLOOKUP(K333,pg_faturas!D:F,2,0)</f>
        <v>#N/A</v>
      </c>
      <c r="K333" s="9" t="str">
        <f t="shared" si="3"/>
        <v> /</v>
      </c>
      <c r="L333" s="9"/>
      <c r="M333" s="9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5"/>
      <c r="B334" s="16"/>
      <c r="C334" s="17"/>
      <c r="D334" s="7"/>
      <c r="E334" s="7" t="str">
        <f t="shared" si="7"/>
        <v>não</v>
      </c>
      <c r="F334" s="8" t="str">
        <f t="shared" si="2"/>
        <v/>
      </c>
      <c r="G334" s="8" t="str">
        <f>if(ISBLANK(A334),"",VLOOKUP(F334,categorias!$F$2:$G$13,2,0))</f>
        <v/>
      </c>
      <c r="H334" s="8" t="str">
        <f t="shared" si="13"/>
        <v/>
      </c>
      <c r="I334" s="5" t="str">
        <f>IF(ISBLANK(B334),"",VLOOKUP(B334,categorias!A:B,2,0))</f>
        <v/>
      </c>
      <c r="J334" s="9" t="str">
        <f>VLOOKUP(K334,pg_faturas!D:F,2,0)</f>
        <v>#N/A</v>
      </c>
      <c r="K334" s="9" t="str">
        <f t="shared" si="3"/>
        <v> /</v>
      </c>
      <c r="L334" s="9"/>
      <c r="M334" s="9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5"/>
      <c r="B335" s="16"/>
      <c r="C335" s="17"/>
      <c r="D335" s="7"/>
      <c r="E335" s="7" t="str">
        <f t="shared" si="7"/>
        <v>não</v>
      </c>
      <c r="F335" s="8" t="str">
        <f t="shared" si="2"/>
        <v/>
      </c>
      <c r="G335" s="8" t="str">
        <f>if(ISBLANK(A335),"",VLOOKUP(F335,categorias!$F$2:$G$13,2,0))</f>
        <v/>
      </c>
      <c r="H335" s="8" t="str">
        <f t="shared" si="13"/>
        <v/>
      </c>
      <c r="I335" s="5" t="str">
        <f>IF(ISBLANK(B335),"",VLOOKUP(B335,categorias!A:B,2,0))</f>
        <v/>
      </c>
      <c r="J335" s="9" t="str">
        <f>VLOOKUP(K335,pg_faturas!D:F,2,0)</f>
        <v>#N/A</v>
      </c>
      <c r="K335" s="9" t="str">
        <f t="shared" si="3"/>
        <v> /</v>
      </c>
      <c r="L335" s="9"/>
      <c r="M335" s="9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5"/>
      <c r="B336" s="16"/>
      <c r="C336" s="17"/>
      <c r="D336" s="7"/>
      <c r="E336" s="7" t="str">
        <f t="shared" si="7"/>
        <v>não</v>
      </c>
      <c r="F336" s="8" t="str">
        <f t="shared" si="2"/>
        <v/>
      </c>
      <c r="G336" s="8" t="str">
        <f>if(ISBLANK(A336),"",VLOOKUP(F336,categorias!$F$2:$G$13,2,0))</f>
        <v/>
      </c>
      <c r="H336" s="8" t="str">
        <f t="shared" si="13"/>
        <v/>
      </c>
      <c r="I336" s="5" t="str">
        <f>IF(ISBLANK(B336),"",VLOOKUP(B336,categorias!A:B,2,0))</f>
        <v/>
      </c>
      <c r="J336" s="9" t="str">
        <f>VLOOKUP(K336,pg_faturas!D:F,2,0)</f>
        <v>#N/A</v>
      </c>
      <c r="K336" s="9" t="str">
        <f t="shared" si="3"/>
        <v> /</v>
      </c>
      <c r="L336" s="9"/>
      <c r="M336" s="9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5"/>
      <c r="B337" s="16"/>
      <c r="C337" s="17"/>
      <c r="D337" s="7"/>
      <c r="E337" s="7" t="str">
        <f t="shared" si="7"/>
        <v>não</v>
      </c>
      <c r="F337" s="8" t="str">
        <f t="shared" si="2"/>
        <v/>
      </c>
      <c r="G337" s="8" t="str">
        <f>if(ISBLANK(A337),"",VLOOKUP(F337,categorias!$F$2:$G$13,2,0))</f>
        <v/>
      </c>
      <c r="H337" s="8" t="str">
        <f t="shared" si="13"/>
        <v/>
      </c>
      <c r="I337" s="5" t="str">
        <f>IF(ISBLANK(B337),"",VLOOKUP(B337,categorias!A:B,2,0))</f>
        <v/>
      </c>
      <c r="J337" s="9" t="str">
        <f>VLOOKUP(K337,pg_faturas!D:F,2,0)</f>
        <v>#N/A</v>
      </c>
      <c r="K337" s="9" t="str">
        <f t="shared" si="3"/>
        <v> /</v>
      </c>
      <c r="L337" s="9"/>
      <c r="M337" s="9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5"/>
      <c r="B338" s="16"/>
      <c r="C338" s="17"/>
      <c r="D338" s="7"/>
      <c r="E338" s="7" t="str">
        <f t="shared" si="7"/>
        <v>não</v>
      </c>
      <c r="F338" s="8" t="str">
        <f t="shared" si="2"/>
        <v/>
      </c>
      <c r="G338" s="8" t="str">
        <f>if(ISBLANK(A338),"",VLOOKUP(F338,categorias!$F$2:$G$13,2,0))</f>
        <v/>
      </c>
      <c r="H338" s="8" t="str">
        <f t="shared" si="13"/>
        <v/>
      </c>
      <c r="I338" s="5" t="str">
        <f>IF(ISBLANK(B338),"",VLOOKUP(B338,categorias!A:B,2,0))</f>
        <v/>
      </c>
      <c r="J338" s="9" t="str">
        <f>VLOOKUP(K338,pg_faturas!D:F,2,0)</f>
        <v>#N/A</v>
      </c>
      <c r="K338" s="9" t="str">
        <f t="shared" si="3"/>
        <v> /</v>
      </c>
      <c r="L338" s="9"/>
      <c r="M338" s="9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5"/>
      <c r="B339" s="16"/>
      <c r="C339" s="17"/>
      <c r="D339" s="7"/>
      <c r="E339" s="7" t="str">
        <f t="shared" si="7"/>
        <v>não</v>
      </c>
      <c r="F339" s="8" t="str">
        <f t="shared" si="2"/>
        <v/>
      </c>
      <c r="G339" s="8" t="str">
        <f>if(ISBLANK(A339),"",VLOOKUP(F339,categorias!$F$2:$G$13,2,0))</f>
        <v/>
      </c>
      <c r="H339" s="8" t="str">
        <f t="shared" si="13"/>
        <v/>
      </c>
      <c r="I339" s="5" t="str">
        <f>IF(ISBLANK(B339),"",VLOOKUP(B339,categorias!A:B,2,0))</f>
        <v/>
      </c>
      <c r="J339" s="9" t="str">
        <f>VLOOKUP(K339,pg_faturas!D:F,2,0)</f>
        <v>#N/A</v>
      </c>
      <c r="K339" s="9" t="str">
        <f t="shared" si="3"/>
        <v> /</v>
      </c>
      <c r="L339" s="9"/>
      <c r="M339" s="9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5"/>
      <c r="B340" s="16"/>
      <c r="C340" s="17"/>
      <c r="D340" s="7"/>
      <c r="E340" s="7" t="str">
        <f t="shared" si="7"/>
        <v>não</v>
      </c>
      <c r="F340" s="8" t="str">
        <f t="shared" si="2"/>
        <v/>
      </c>
      <c r="G340" s="8" t="str">
        <f>if(ISBLANK(A340),"",VLOOKUP(F340,categorias!$F$2:$G$13,2,0))</f>
        <v/>
      </c>
      <c r="H340" s="8" t="str">
        <f t="shared" si="13"/>
        <v/>
      </c>
      <c r="I340" s="5" t="str">
        <f>IF(ISBLANK(B340),"",VLOOKUP(B340,categorias!A:B,2,0))</f>
        <v/>
      </c>
      <c r="J340" s="9" t="str">
        <f>VLOOKUP(K340,pg_faturas!D:F,2,0)</f>
        <v>#N/A</v>
      </c>
      <c r="K340" s="9" t="str">
        <f t="shared" si="3"/>
        <v> /</v>
      </c>
      <c r="L340" s="9"/>
      <c r="M340" s="9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5"/>
      <c r="B341" s="16"/>
      <c r="C341" s="17"/>
      <c r="D341" s="7"/>
      <c r="E341" s="7" t="str">
        <f t="shared" si="7"/>
        <v>não</v>
      </c>
      <c r="F341" s="8" t="str">
        <f t="shared" si="2"/>
        <v/>
      </c>
      <c r="G341" s="8" t="str">
        <f>if(ISBLANK(A341),"",VLOOKUP(F341,categorias!$F$2:$G$13,2,0))</f>
        <v/>
      </c>
      <c r="H341" s="8" t="str">
        <f t="shared" si="13"/>
        <v/>
      </c>
      <c r="I341" s="5" t="str">
        <f>IF(ISBLANK(B341),"",VLOOKUP(B341,categorias!A:B,2,0))</f>
        <v/>
      </c>
      <c r="J341" s="9" t="str">
        <f>VLOOKUP(K341,pg_faturas!D:F,2,0)</f>
        <v>#N/A</v>
      </c>
      <c r="K341" s="9" t="str">
        <f t="shared" si="3"/>
        <v> /</v>
      </c>
      <c r="L341" s="9"/>
      <c r="M341" s="9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5"/>
      <c r="B342" s="16"/>
      <c r="C342" s="17"/>
      <c r="D342" s="7"/>
      <c r="E342" s="7" t="str">
        <f t="shared" si="7"/>
        <v>não</v>
      </c>
      <c r="F342" s="8" t="str">
        <f t="shared" si="2"/>
        <v/>
      </c>
      <c r="G342" s="8" t="str">
        <f>if(ISBLANK(A342),"",VLOOKUP(F342,categorias!$F$2:$G$13,2,0))</f>
        <v/>
      </c>
      <c r="H342" s="8" t="str">
        <f t="shared" si="13"/>
        <v/>
      </c>
      <c r="I342" s="5" t="str">
        <f>IF(ISBLANK(B342),"",VLOOKUP(B342,categorias!A:B,2,0))</f>
        <v/>
      </c>
      <c r="J342" s="9" t="str">
        <f>VLOOKUP(K342,pg_faturas!D:F,2,0)</f>
        <v>#N/A</v>
      </c>
      <c r="K342" s="9" t="str">
        <f t="shared" si="3"/>
        <v> /</v>
      </c>
      <c r="L342" s="9"/>
      <c r="M342" s="9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5"/>
      <c r="B343" s="16"/>
      <c r="C343" s="17"/>
      <c r="D343" s="7"/>
      <c r="E343" s="7" t="str">
        <f t="shared" si="7"/>
        <v>não</v>
      </c>
      <c r="F343" s="8" t="str">
        <f t="shared" si="2"/>
        <v/>
      </c>
      <c r="G343" s="8" t="str">
        <f>if(ISBLANK(A343),"",VLOOKUP(F343,categorias!$F$2:$G$13,2,0))</f>
        <v/>
      </c>
      <c r="H343" s="8" t="str">
        <f t="shared" si="13"/>
        <v/>
      </c>
      <c r="I343" s="5" t="str">
        <f>IF(ISBLANK(B343),"",VLOOKUP(B343,categorias!A:B,2,0))</f>
        <v/>
      </c>
      <c r="J343" s="9" t="str">
        <f>VLOOKUP(K343,pg_faturas!D:F,2,0)</f>
        <v>#N/A</v>
      </c>
      <c r="K343" s="9" t="str">
        <f t="shared" si="3"/>
        <v> /</v>
      </c>
      <c r="L343" s="9"/>
      <c r="M343" s="9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5"/>
      <c r="B344" s="16"/>
      <c r="C344" s="17"/>
      <c r="D344" s="7"/>
      <c r="E344" s="7" t="str">
        <f t="shared" si="7"/>
        <v>não</v>
      </c>
      <c r="F344" s="8" t="str">
        <f t="shared" si="2"/>
        <v/>
      </c>
      <c r="G344" s="8" t="str">
        <f>if(ISBLANK(A344),"",VLOOKUP(F344,categorias!$F$2:$G$13,2,0))</f>
        <v/>
      </c>
      <c r="H344" s="8" t="str">
        <f t="shared" si="13"/>
        <v/>
      </c>
      <c r="I344" s="5" t="str">
        <f>IF(ISBLANK(B344),"",VLOOKUP(B344,categorias!A:B,2,0))</f>
        <v/>
      </c>
      <c r="J344" s="9" t="str">
        <f>VLOOKUP(K344,pg_faturas!D:F,2,0)</f>
        <v>#N/A</v>
      </c>
      <c r="K344" s="9" t="str">
        <f t="shared" si="3"/>
        <v> /</v>
      </c>
      <c r="L344" s="9"/>
      <c r="M344" s="9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5"/>
      <c r="B345" s="16"/>
      <c r="C345" s="17"/>
      <c r="D345" s="7"/>
      <c r="E345" s="7" t="str">
        <f t="shared" si="7"/>
        <v>não</v>
      </c>
      <c r="F345" s="8" t="str">
        <f t="shared" si="2"/>
        <v/>
      </c>
      <c r="G345" s="8" t="str">
        <f>if(ISBLANK(A345),"",VLOOKUP(F345,categorias!$F$2:$G$13,2,0))</f>
        <v/>
      </c>
      <c r="H345" s="8" t="str">
        <f t="shared" si="13"/>
        <v/>
      </c>
      <c r="I345" s="5" t="str">
        <f>IF(ISBLANK(B345),"",VLOOKUP(B345,categorias!A:B,2,0))</f>
        <v/>
      </c>
      <c r="J345" s="9" t="str">
        <f>VLOOKUP(K345,pg_faturas!D:F,2,0)</f>
        <v>#N/A</v>
      </c>
      <c r="K345" s="9" t="str">
        <f t="shared" si="3"/>
        <v> /</v>
      </c>
      <c r="L345" s="9"/>
      <c r="M345" s="9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5"/>
      <c r="B346" s="16"/>
      <c r="C346" s="17"/>
      <c r="D346" s="7"/>
      <c r="E346" s="7" t="str">
        <f t="shared" si="7"/>
        <v>não</v>
      </c>
      <c r="F346" s="8" t="str">
        <f t="shared" si="2"/>
        <v/>
      </c>
      <c r="G346" s="8" t="str">
        <f>if(ISBLANK(A346),"",VLOOKUP(F346,categorias!$F$2:$G$13,2,0))</f>
        <v/>
      </c>
      <c r="H346" s="8" t="str">
        <f t="shared" si="13"/>
        <v/>
      </c>
      <c r="I346" s="5" t="str">
        <f>IF(ISBLANK(B346),"",VLOOKUP(B346,categorias!A:B,2,0))</f>
        <v/>
      </c>
      <c r="J346" s="9" t="str">
        <f>VLOOKUP(K346,pg_faturas!D:F,2,0)</f>
        <v>#N/A</v>
      </c>
      <c r="K346" s="9" t="str">
        <f t="shared" si="3"/>
        <v> /</v>
      </c>
      <c r="L346" s="9"/>
      <c r="M346" s="9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5"/>
      <c r="B347" s="16"/>
      <c r="C347" s="17"/>
      <c r="D347" s="7"/>
      <c r="E347" s="7" t="str">
        <f t="shared" si="7"/>
        <v>não</v>
      </c>
      <c r="F347" s="8" t="str">
        <f t="shared" si="2"/>
        <v/>
      </c>
      <c r="G347" s="8" t="str">
        <f>if(ISBLANK(A347),"",VLOOKUP(F347,categorias!$F$2:$G$13,2,0))</f>
        <v/>
      </c>
      <c r="H347" s="8" t="str">
        <f t="shared" si="13"/>
        <v/>
      </c>
      <c r="I347" s="5" t="str">
        <f>IF(ISBLANK(B347),"",VLOOKUP(B347,categorias!A:B,2,0))</f>
        <v/>
      </c>
      <c r="J347" s="9" t="str">
        <f>VLOOKUP(K347,pg_faturas!D:F,2,0)</f>
        <v>#N/A</v>
      </c>
      <c r="K347" s="9" t="str">
        <f t="shared" si="3"/>
        <v> /</v>
      </c>
      <c r="L347" s="9"/>
      <c r="M347" s="9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5"/>
      <c r="B348" s="16"/>
      <c r="C348" s="17"/>
      <c r="D348" s="7"/>
      <c r="E348" s="7" t="str">
        <f t="shared" si="7"/>
        <v>não</v>
      </c>
      <c r="F348" s="8" t="str">
        <f t="shared" si="2"/>
        <v/>
      </c>
      <c r="G348" s="8" t="str">
        <f>if(ISBLANK(A348),"",VLOOKUP(F348,categorias!$F$2:$G$13,2,0))</f>
        <v/>
      </c>
      <c r="H348" s="8" t="str">
        <f t="shared" si="13"/>
        <v/>
      </c>
      <c r="I348" s="5" t="str">
        <f>IF(ISBLANK(B348),"",VLOOKUP(B348,categorias!A:B,2,0))</f>
        <v/>
      </c>
      <c r="J348" s="9" t="str">
        <f>VLOOKUP(K348,pg_faturas!D:F,2,0)</f>
        <v>#N/A</v>
      </c>
      <c r="K348" s="9" t="str">
        <f t="shared" si="3"/>
        <v> /</v>
      </c>
      <c r="L348" s="9"/>
      <c r="M348" s="9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5"/>
      <c r="B349" s="16"/>
      <c r="C349" s="17"/>
      <c r="D349" s="7"/>
      <c r="E349" s="7" t="str">
        <f t="shared" si="7"/>
        <v>não</v>
      </c>
      <c r="F349" s="8" t="str">
        <f t="shared" si="2"/>
        <v/>
      </c>
      <c r="G349" s="8" t="str">
        <f>if(ISBLANK(A349),"",VLOOKUP(F349,categorias!$F$2:$G$13,2,0))</f>
        <v/>
      </c>
      <c r="H349" s="8" t="str">
        <f t="shared" si="13"/>
        <v/>
      </c>
      <c r="I349" s="5" t="str">
        <f>IF(ISBLANK(B349),"",VLOOKUP(B349,categorias!A:B,2,0))</f>
        <v/>
      </c>
      <c r="J349" s="9" t="str">
        <f>VLOOKUP(K349,pg_faturas!D:F,2,0)</f>
        <v>#N/A</v>
      </c>
      <c r="K349" s="9" t="str">
        <f t="shared" si="3"/>
        <v> /</v>
      </c>
      <c r="L349" s="9"/>
      <c r="M349" s="9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5"/>
      <c r="B350" s="16"/>
      <c r="C350" s="17"/>
      <c r="D350" s="7"/>
      <c r="E350" s="7" t="str">
        <f t="shared" si="7"/>
        <v>não</v>
      </c>
      <c r="F350" s="8" t="str">
        <f t="shared" si="2"/>
        <v/>
      </c>
      <c r="G350" s="8" t="str">
        <f>if(ISBLANK(A350),"",VLOOKUP(F350,categorias!$F$2:$G$13,2,0))</f>
        <v/>
      </c>
      <c r="H350" s="8" t="str">
        <f t="shared" si="13"/>
        <v/>
      </c>
      <c r="I350" s="5" t="str">
        <f>IF(ISBLANK(B350),"",VLOOKUP(B350,categorias!A:B,2,0))</f>
        <v/>
      </c>
      <c r="J350" s="9" t="str">
        <f>VLOOKUP(K350,pg_faturas!D:F,2,0)</f>
        <v>#N/A</v>
      </c>
      <c r="K350" s="9" t="str">
        <f t="shared" si="3"/>
        <v> /</v>
      </c>
      <c r="L350" s="9"/>
      <c r="M350" s="9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5"/>
      <c r="B351" s="16"/>
      <c r="C351" s="17"/>
      <c r="D351" s="7"/>
      <c r="E351" s="7" t="str">
        <f t="shared" si="7"/>
        <v>não</v>
      </c>
      <c r="F351" s="8" t="str">
        <f t="shared" si="2"/>
        <v/>
      </c>
      <c r="G351" s="8" t="str">
        <f>if(ISBLANK(A351),"",VLOOKUP(F351,categorias!$F$2:$G$13,2,0))</f>
        <v/>
      </c>
      <c r="H351" s="8" t="str">
        <f t="shared" si="13"/>
        <v/>
      </c>
      <c r="I351" s="5" t="str">
        <f>IF(ISBLANK(B351),"",VLOOKUP(B351,categorias!A:B,2,0))</f>
        <v/>
      </c>
      <c r="J351" s="9" t="str">
        <f>VLOOKUP(K351,pg_faturas!D:F,2,0)</f>
        <v>#N/A</v>
      </c>
      <c r="K351" s="9" t="str">
        <f t="shared" si="3"/>
        <v> /</v>
      </c>
      <c r="L351" s="9"/>
      <c r="M351" s="9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5"/>
      <c r="B352" s="16"/>
      <c r="C352" s="17"/>
      <c r="D352" s="7"/>
      <c r="E352" s="7" t="str">
        <f t="shared" si="7"/>
        <v>não</v>
      </c>
      <c r="F352" s="8" t="str">
        <f t="shared" si="2"/>
        <v/>
      </c>
      <c r="G352" s="8" t="str">
        <f>if(ISBLANK(A352),"",VLOOKUP(F352,categorias!$F$2:$G$13,2,0))</f>
        <v/>
      </c>
      <c r="H352" s="8" t="str">
        <f t="shared" si="13"/>
        <v/>
      </c>
      <c r="I352" s="5" t="str">
        <f>IF(ISBLANK(B352),"",VLOOKUP(B352,categorias!A:B,2,0))</f>
        <v/>
      </c>
      <c r="J352" s="9" t="str">
        <f>VLOOKUP(K352,pg_faturas!D:F,2,0)</f>
        <v>#N/A</v>
      </c>
      <c r="K352" s="9" t="str">
        <f t="shared" si="3"/>
        <v> /</v>
      </c>
      <c r="L352" s="9"/>
      <c r="M352" s="9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5"/>
      <c r="B353" s="16"/>
      <c r="C353" s="17"/>
      <c r="D353" s="7"/>
      <c r="E353" s="7" t="str">
        <f t="shared" si="7"/>
        <v>não</v>
      </c>
      <c r="F353" s="8" t="str">
        <f t="shared" si="2"/>
        <v/>
      </c>
      <c r="G353" s="8" t="str">
        <f>if(ISBLANK(A353),"",VLOOKUP(F353,categorias!$F$2:$G$13,2,0))</f>
        <v/>
      </c>
      <c r="H353" s="8" t="str">
        <f t="shared" si="13"/>
        <v/>
      </c>
      <c r="I353" s="5" t="str">
        <f>IF(ISBLANK(B353),"",VLOOKUP(B353,categorias!A:B,2,0))</f>
        <v/>
      </c>
      <c r="J353" s="9" t="str">
        <f>VLOOKUP(K353,pg_faturas!D:F,2,0)</f>
        <v>#N/A</v>
      </c>
      <c r="K353" s="9" t="str">
        <f t="shared" si="3"/>
        <v> /</v>
      </c>
      <c r="L353" s="9"/>
      <c r="M353" s="9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5"/>
      <c r="B354" s="16"/>
      <c r="C354" s="17"/>
      <c r="D354" s="7"/>
      <c r="E354" s="7" t="str">
        <f t="shared" si="7"/>
        <v>não</v>
      </c>
      <c r="F354" s="8" t="str">
        <f t="shared" si="2"/>
        <v/>
      </c>
      <c r="G354" s="8" t="str">
        <f>if(ISBLANK(A354),"",VLOOKUP(F354,categorias!$F$2:$G$13,2,0))</f>
        <v/>
      </c>
      <c r="H354" s="8" t="str">
        <f t="shared" si="13"/>
        <v/>
      </c>
      <c r="I354" s="5" t="str">
        <f>IF(ISBLANK(B354),"",VLOOKUP(B354,categorias!A:B,2,0))</f>
        <v/>
      </c>
      <c r="J354" s="9" t="str">
        <f>VLOOKUP(K354,pg_faturas!D:F,2,0)</f>
        <v>#N/A</v>
      </c>
      <c r="K354" s="9" t="str">
        <f t="shared" si="3"/>
        <v> /</v>
      </c>
      <c r="L354" s="9"/>
      <c r="M354" s="9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5"/>
      <c r="B355" s="16"/>
      <c r="C355" s="17"/>
      <c r="D355" s="7"/>
      <c r="E355" s="7" t="str">
        <f t="shared" si="7"/>
        <v>não</v>
      </c>
      <c r="F355" s="8" t="str">
        <f t="shared" si="2"/>
        <v/>
      </c>
      <c r="G355" s="8" t="str">
        <f>if(ISBLANK(A355),"",VLOOKUP(F355,categorias!$F$2:$G$13,2,0))</f>
        <v/>
      </c>
      <c r="H355" s="8" t="str">
        <f t="shared" si="13"/>
        <v/>
      </c>
      <c r="I355" s="5" t="str">
        <f>IF(ISBLANK(B355),"",VLOOKUP(B355,categorias!A:B,2,0))</f>
        <v/>
      </c>
      <c r="J355" s="9" t="str">
        <f>VLOOKUP(K355,pg_faturas!D:F,2,0)</f>
        <v>#N/A</v>
      </c>
      <c r="K355" s="9" t="str">
        <f t="shared" si="3"/>
        <v> /</v>
      </c>
      <c r="L355" s="9"/>
      <c r="M355" s="9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5"/>
      <c r="B356" s="16"/>
      <c r="C356" s="17"/>
      <c r="D356" s="7"/>
      <c r="E356" s="7" t="str">
        <f t="shared" si="7"/>
        <v>não</v>
      </c>
      <c r="F356" s="8" t="str">
        <f t="shared" si="2"/>
        <v/>
      </c>
      <c r="G356" s="8" t="str">
        <f>if(ISBLANK(A356),"",VLOOKUP(F356,categorias!$F$2:$G$13,2,0))</f>
        <v/>
      </c>
      <c r="H356" s="8" t="str">
        <f t="shared" si="13"/>
        <v/>
      </c>
      <c r="I356" s="5" t="str">
        <f>IF(ISBLANK(B356),"",VLOOKUP(B356,categorias!A:B,2,0))</f>
        <v/>
      </c>
      <c r="J356" s="9" t="str">
        <f>VLOOKUP(K356,pg_faturas!D:F,2,0)</f>
        <v>#N/A</v>
      </c>
      <c r="K356" s="9" t="str">
        <f t="shared" si="3"/>
        <v> /</v>
      </c>
      <c r="L356" s="9"/>
      <c r="M356" s="9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5"/>
      <c r="B357" s="16"/>
      <c r="C357" s="17"/>
      <c r="D357" s="7"/>
      <c r="E357" s="7" t="str">
        <f t="shared" si="7"/>
        <v>não</v>
      </c>
      <c r="F357" s="8" t="str">
        <f t="shared" si="2"/>
        <v/>
      </c>
      <c r="G357" s="8" t="str">
        <f>if(ISBLANK(A357),"",VLOOKUP(F357,categorias!$F$2:$G$13,2,0))</f>
        <v/>
      </c>
      <c r="H357" s="8" t="str">
        <f t="shared" si="13"/>
        <v/>
      </c>
      <c r="I357" s="5" t="str">
        <f>IF(ISBLANK(B357),"",VLOOKUP(B357,categorias!A:B,2,0))</f>
        <v/>
      </c>
      <c r="J357" s="9" t="str">
        <f>VLOOKUP(K357,pg_faturas!D:F,2,0)</f>
        <v>#N/A</v>
      </c>
      <c r="K357" s="9" t="str">
        <f t="shared" si="3"/>
        <v> /</v>
      </c>
      <c r="L357" s="9"/>
      <c r="M357" s="9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5"/>
      <c r="B358" s="16"/>
      <c r="C358" s="17"/>
      <c r="D358" s="7"/>
      <c r="E358" s="7" t="str">
        <f t="shared" si="7"/>
        <v>não</v>
      </c>
      <c r="F358" s="8" t="str">
        <f t="shared" si="2"/>
        <v/>
      </c>
      <c r="G358" s="8" t="str">
        <f>if(ISBLANK(A358),"",VLOOKUP(F358,categorias!$F$2:$G$13,2,0))</f>
        <v/>
      </c>
      <c r="H358" s="8" t="str">
        <f t="shared" si="13"/>
        <v/>
      </c>
      <c r="I358" s="5" t="str">
        <f>IF(ISBLANK(B358),"",VLOOKUP(B358,categorias!A:B,2,0))</f>
        <v/>
      </c>
      <c r="J358" s="9" t="str">
        <f>VLOOKUP(K358,pg_faturas!D:F,2,0)</f>
        <v>#N/A</v>
      </c>
      <c r="K358" s="9" t="str">
        <f t="shared" si="3"/>
        <v> /</v>
      </c>
      <c r="L358" s="9"/>
      <c r="M358" s="9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5"/>
      <c r="B359" s="16"/>
      <c r="C359" s="17"/>
      <c r="D359" s="7"/>
      <c r="E359" s="7" t="str">
        <f t="shared" si="7"/>
        <v>não</v>
      </c>
      <c r="F359" s="8" t="str">
        <f t="shared" si="2"/>
        <v/>
      </c>
      <c r="G359" s="8" t="str">
        <f>if(ISBLANK(A359),"",VLOOKUP(F359,categorias!$F$2:$G$13,2,0))</f>
        <v/>
      </c>
      <c r="H359" s="8" t="str">
        <f t="shared" si="13"/>
        <v/>
      </c>
      <c r="I359" s="5" t="str">
        <f>IF(ISBLANK(B359),"",VLOOKUP(B359,categorias!A:B,2,0))</f>
        <v/>
      </c>
      <c r="J359" s="9" t="str">
        <f>VLOOKUP(K359,pg_faturas!D:F,2,0)</f>
        <v>#N/A</v>
      </c>
      <c r="K359" s="9" t="str">
        <f t="shared" si="3"/>
        <v> /</v>
      </c>
      <c r="L359" s="9"/>
      <c r="M359" s="9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5"/>
      <c r="B360" s="16"/>
      <c r="C360" s="17"/>
      <c r="D360" s="7"/>
      <c r="E360" s="7" t="str">
        <f t="shared" si="7"/>
        <v>não</v>
      </c>
      <c r="F360" s="8" t="str">
        <f t="shared" si="2"/>
        <v/>
      </c>
      <c r="G360" s="8" t="str">
        <f>if(ISBLANK(A360),"",VLOOKUP(F360,categorias!$F$2:$G$13,2,0))</f>
        <v/>
      </c>
      <c r="H360" s="8" t="str">
        <f t="shared" si="13"/>
        <v/>
      </c>
      <c r="I360" s="5" t="str">
        <f>IF(ISBLANK(B360),"",VLOOKUP(B360,categorias!A:B,2,0))</f>
        <v/>
      </c>
      <c r="J360" s="9" t="str">
        <f>VLOOKUP(K360,pg_faturas!D:F,2,0)</f>
        <v>#N/A</v>
      </c>
      <c r="K360" s="9" t="str">
        <f t="shared" si="3"/>
        <v> /</v>
      </c>
      <c r="L360" s="9"/>
      <c r="M360" s="9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5"/>
      <c r="B361" s="16"/>
      <c r="C361" s="17"/>
      <c r="D361" s="7"/>
      <c r="E361" s="7" t="str">
        <f t="shared" si="7"/>
        <v>não</v>
      </c>
      <c r="F361" s="8" t="str">
        <f t="shared" si="2"/>
        <v/>
      </c>
      <c r="G361" s="8" t="str">
        <f>if(ISBLANK(A361),"",VLOOKUP(F361,categorias!$F$2:$G$13,2,0))</f>
        <v/>
      </c>
      <c r="H361" s="8" t="str">
        <f t="shared" si="13"/>
        <v/>
      </c>
      <c r="I361" s="5" t="str">
        <f>IF(ISBLANK(B361),"",VLOOKUP(B361,categorias!A:B,2,0))</f>
        <v/>
      </c>
      <c r="J361" s="9" t="str">
        <f>VLOOKUP(K361,pg_faturas!D:F,2,0)</f>
        <v>#N/A</v>
      </c>
      <c r="K361" s="9" t="str">
        <f t="shared" si="3"/>
        <v> /</v>
      </c>
      <c r="L361" s="9"/>
      <c r="M361" s="9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5"/>
      <c r="B362" s="16"/>
      <c r="C362" s="17"/>
      <c r="D362" s="7"/>
      <c r="E362" s="7" t="str">
        <f t="shared" si="7"/>
        <v>não</v>
      </c>
      <c r="F362" s="8" t="str">
        <f t="shared" si="2"/>
        <v/>
      </c>
      <c r="G362" s="8" t="str">
        <f>if(ISBLANK(A362),"",VLOOKUP(F362,categorias!$F$2:$G$13,2,0))</f>
        <v/>
      </c>
      <c r="H362" s="8" t="str">
        <f t="shared" si="13"/>
        <v/>
      </c>
      <c r="I362" s="5" t="str">
        <f>IF(ISBLANK(B362),"",VLOOKUP(B362,categorias!A:B,2,0))</f>
        <v/>
      </c>
      <c r="J362" s="9" t="str">
        <f>VLOOKUP(K362,pg_faturas!D:F,2,0)</f>
        <v>#N/A</v>
      </c>
      <c r="K362" s="9" t="str">
        <f t="shared" si="3"/>
        <v> /</v>
      </c>
      <c r="L362" s="9"/>
      <c r="M362" s="9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5"/>
      <c r="B363" s="16"/>
      <c r="C363" s="17"/>
      <c r="D363" s="7"/>
      <c r="E363" s="7" t="str">
        <f t="shared" si="7"/>
        <v>não</v>
      </c>
      <c r="F363" s="8" t="str">
        <f t="shared" si="2"/>
        <v/>
      </c>
      <c r="G363" s="8" t="str">
        <f>if(ISBLANK(A363),"",VLOOKUP(F363,categorias!$F$2:$G$13,2,0))</f>
        <v/>
      </c>
      <c r="H363" s="8" t="str">
        <f t="shared" si="13"/>
        <v/>
      </c>
      <c r="I363" s="5" t="str">
        <f>IF(ISBLANK(B363),"",VLOOKUP(B363,categorias!A:B,2,0))</f>
        <v/>
      </c>
      <c r="J363" s="9" t="str">
        <f>VLOOKUP(K363,pg_faturas!D:F,2,0)</f>
        <v>#N/A</v>
      </c>
      <c r="K363" s="9" t="str">
        <f t="shared" si="3"/>
        <v> /</v>
      </c>
      <c r="L363" s="9"/>
      <c r="M363" s="9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5"/>
      <c r="B364" s="16"/>
      <c r="C364" s="17"/>
      <c r="D364" s="7"/>
      <c r="E364" s="7" t="str">
        <f t="shared" si="7"/>
        <v>não</v>
      </c>
      <c r="F364" s="8" t="str">
        <f t="shared" si="2"/>
        <v/>
      </c>
      <c r="G364" s="8" t="str">
        <f>if(ISBLANK(A364),"",VLOOKUP(F364,categorias!$F$2:$G$13,2,0))</f>
        <v/>
      </c>
      <c r="H364" s="8" t="str">
        <f t="shared" si="13"/>
        <v/>
      </c>
      <c r="I364" s="5" t="str">
        <f>IF(ISBLANK(B364),"",VLOOKUP(B364,categorias!A:B,2,0))</f>
        <v/>
      </c>
      <c r="J364" s="9" t="str">
        <f>VLOOKUP(K364,pg_faturas!D:F,2,0)</f>
        <v>#N/A</v>
      </c>
      <c r="K364" s="9" t="str">
        <f t="shared" si="3"/>
        <v> /</v>
      </c>
      <c r="L364" s="9"/>
      <c r="M364" s="9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5"/>
      <c r="B365" s="16"/>
      <c r="C365" s="17"/>
      <c r="D365" s="7"/>
      <c r="E365" s="7" t="str">
        <f t="shared" si="7"/>
        <v>não</v>
      </c>
      <c r="F365" s="8" t="str">
        <f t="shared" si="2"/>
        <v/>
      </c>
      <c r="G365" s="8" t="str">
        <f>if(ISBLANK(A365),"",VLOOKUP(F365,categorias!$F$2:$G$13,2,0))</f>
        <v/>
      </c>
      <c r="H365" s="8" t="str">
        <f t="shared" si="13"/>
        <v/>
      </c>
      <c r="I365" s="5" t="str">
        <f>IF(ISBLANK(B365),"",VLOOKUP(B365,categorias!A:B,2,0))</f>
        <v/>
      </c>
      <c r="J365" s="9" t="str">
        <f>VLOOKUP(K365,pg_faturas!D:F,2,0)</f>
        <v>#N/A</v>
      </c>
      <c r="K365" s="9" t="str">
        <f t="shared" si="3"/>
        <v> /</v>
      </c>
      <c r="L365" s="9"/>
      <c r="M365" s="9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5"/>
      <c r="B366" s="16"/>
      <c r="C366" s="17"/>
      <c r="D366" s="7"/>
      <c r="E366" s="7" t="str">
        <f t="shared" si="7"/>
        <v>não</v>
      </c>
      <c r="F366" s="8" t="str">
        <f t="shared" si="2"/>
        <v/>
      </c>
      <c r="G366" s="8" t="str">
        <f>if(ISBLANK(A366),"",VLOOKUP(F366,categorias!$F$2:$G$13,2,0))</f>
        <v/>
      </c>
      <c r="H366" s="8" t="str">
        <f t="shared" si="13"/>
        <v/>
      </c>
      <c r="I366" s="5" t="str">
        <f>IF(ISBLANK(B366),"",VLOOKUP(B366,categorias!A:B,2,0))</f>
        <v/>
      </c>
      <c r="J366" s="9" t="str">
        <f>VLOOKUP(K366,pg_faturas!D:F,2,0)</f>
        <v>#N/A</v>
      </c>
      <c r="K366" s="9" t="str">
        <f t="shared" si="3"/>
        <v> /</v>
      </c>
      <c r="L366" s="9"/>
      <c r="M366" s="9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5"/>
      <c r="B367" s="16"/>
      <c r="C367" s="17"/>
      <c r="D367" s="7"/>
      <c r="E367" s="7" t="str">
        <f t="shared" si="7"/>
        <v>não</v>
      </c>
      <c r="F367" s="8" t="str">
        <f t="shared" si="2"/>
        <v/>
      </c>
      <c r="G367" s="8" t="str">
        <f>if(ISBLANK(A367),"",VLOOKUP(F367,categorias!$F$2:$G$13,2,0))</f>
        <v/>
      </c>
      <c r="H367" s="8" t="str">
        <f t="shared" si="13"/>
        <v/>
      </c>
      <c r="I367" s="5" t="str">
        <f>IF(ISBLANK(B367),"",VLOOKUP(B367,categorias!A:B,2,0))</f>
        <v/>
      </c>
      <c r="J367" s="9" t="str">
        <f>VLOOKUP(K367,pg_faturas!D:F,2,0)</f>
        <v>#N/A</v>
      </c>
      <c r="K367" s="9" t="str">
        <f t="shared" si="3"/>
        <v> /</v>
      </c>
      <c r="L367" s="9"/>
      <c r="M367" s="9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5"/>
      <c r="B368" s="16"/>
      <c r="C368" s="17"/>
      <c r="D368" s="7"/>
      <c r="E368" s="7" t="str">
        <f t="shared" si="7"/>
        <v>não</v>
      </c>
      <c r="F368" s="8" t="str">
        <f t="shared" si="2"/>
        <v/>
      </c>
      <c r="G368" s="8" t="str">
        <f>if(ISBLANK(A368),"",VLOOKUP(F368,categorias!$F$2:$G$13,2,0))</f>
        <v/>
      </c>
      <c r="H368" s="8" t="str">
        <f t="shared" si="13"/>
        <v/>
      </c>
      <c r="I368" s="5" t="str">
        <f>IF(ISBLANK(B368),"",VLOOKUP(B368,categorias!A:B,2,0))</f>
        <v/>
      </c>
      <c r="J368" s="9" t="str">
        <f>VLOOKUP(K368,pg_faturas!D:F,2,0)</f>
        <v>#N/A</v>
      </c>
      <c r="K368" s="9" t="str">
        <f t="shared" si="3"/>
        <v> /</v>
      </c>
      <c r="L368" s="9"/>
      <c r="M368" s="9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5"/>
      <c r="B369" s="16"/>
      <c r="C369" s="17"/>
      <c r="D369" s="7"/>
      <c r="E369" s="7" t="str">
        <f t="shared" si="7"/>
        <v>não</v>
      </c>
      <c r="F369" s="8" t="str">
        <f t="shared" si="2"/>
        <v/>
      </c>
      <c r="G369" s="8" t="str">
        <f>if(ISBLANK(A369),"",VLOOKUP(F369,categorias!$F$2:$G$13,2,0))</f>
        <v/>
      </c>
      <c r="H369" s="8" t="str">
        <f t="shared" si="13"/>
        <v/>
      </c>
      <c r="I369" s="5" t="str">
        <f>IF(ISBLANK(B369),"",VLOOKUP(B369,categorias!A:B,2,0))</f>
        <v/>
      </c>
      <c r="J369" s="9" t="str">
        <f>VLOOKUP(K369,pg_faturas!D:F,2,0)</f>
        <v>#N/A</v>
      </c>
      <c r="K369" s="9" t="str">
        <f t="shared" si="3"/>
        <v> /</v>
      </c>
      <c r="L369" s="9"/>
      <c r="M369" s="9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5"/>
      <c r="B370" s="16"/>
      <c r="C370" s="17"/>
      <c r="D370" s="7"/>
      <c r="E370" s="7" t="str">
        <f t="shared" si="7"/>
        <v>não</v>
      </c>
      <c r="F370" s="8" t="str">
        <f t="shared" si="2"/>
        <v/>
      </c>
      <c r="G370" s="8" t="str">
        <f>if(ISBLANK(A370),"",VLOOKUP(F370,categorias!$F$2:$G$13,2,0))</f>
        <v/>
      </c>
      <c r="H370" s="8" t="str">
        <f t="shared" si="13"/>
        <v/>
      </c>
      <c r="I370" s="5" t="str">
        <f>IF(ISBLANK(B370),"",VLOOKUP(B370,categorias!A:B,2,0))</f>
        <v/>
      </c>
      <c r="J370" s="9" t="str">
        <f>VLOOKUP(K370,pg_faturas!D:F,2,0)</f>
        <v>#N/A</v>
      </c>
      <c r="K370" s="9" t="str">
        <f t="shared" si="3"/>
        <v> /</v>
      </c>
      <c r="L370" s="9"/>
      <c r="M370" s="9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5"/>
      <c r="B371" s="16"/>
      <c r="C371" s="17"/>
      <c r="D371" s="7"/>
      <c r="E371" s="7" t="str">
        <f t="shared" si="7"/>
        <v>não</v>
      </c>
      <c r="F371" s="8" t="str">
        <f t="shared" si="2"/>
        <v/>
      </c>
      <c r="G371" s="8" t="str">
        <f>if(ISBLANK(A371),"",VLOOKUP(F371,categorias!$F$2:$G$13,2,0))</f>
        <v/>
      </c>
      <c r="H371" s="8" t="str">
        <f t="shared" si="13"/>
        <v/>
      </c>
      <c r="I371" s="5" t="str">
        <f>IF(ISBLANK(B371),"",VLOOKUP(B371,categorias!A:B,2,0))</f>
        <v/>
      </c>
      <c r="J371" s="9" t="str">
        <f>VLOOKUP(K371,pg_faturas!D:F,2,0)</f>
        <v>#N/A</v>
      </c>
      <c r="K371" s="9" t="str">
        <f t="shared" si="3"/>
        <v> /</v>
      </c>
      <c r="L371" s="9"/>
      <c r="M371" s="9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5"/>
      <c r="B372" s="16"/>
      <c r="C372" s="17"/>
      <c r="D372" s="7"/>
      <c r="E372" s="7" t="str">
        <f t="shared" si="7"/>
        <v>não</v>
      </c>
      <c r="F372" s="8" t="str">
        <f t="shared" si="2"/>
        <v/>
      </c>
      <c r="G372" s="8" t="str">
        <f>if(ISBLANK(A372),"",VLOOKUP(F372,categorias!$F$2:$G$13,2,0))</f>
        <v/>
      </c>
      <c r="H372" s="8" t="str">
        <f t="shared" si="13"/>
        <v/>
      </c>
      <c r="I372" s="5" t="str">
        <f>IF(ISBLANK(B372),"",VLOOKUP(B372,categorias!A:B,2,0))</f>
        <v/>
      </c>
      <c r="J372" s="9" t="str">
        <f>VLOOKUP(K372,pg_faturas!D:F,2,0)</f>
        <v>#N/A</v>
      </c>
      <c r="K372" s="9" t="str">
        <f t="shared" si="3"/>
        <v> /</v>
      </c>
      <c r="L372" s="9"/>
      <c r="M372" s="9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5"/>
      <c r="B373" s="16"/>
      <c r="C373" s="17"/>
      <c r="D373" s="7"/>
      <c r="E373" s="7" t="str">
        <f t="shared" si="7"/>
        <v>não</v>
      </c>
      <c r="F373" s="8" t="str">
        <f t="shared" si="2"/>
        <v/>
      </c>
      <c r="G373" s="8" t="str">
        <f>if(ISBLANK(A373),"",VLOOKUP(F373,categorias!$F$2:$G$13,2,0))</f>
        <v/>
      </c>
      <c r="H373" s="8" t="str">
        <f t="shared" si="13"/>
        <v/>
      </c>
      <c r="I373" s="5" t="str">
        <f>IF(ISBLANK(B373),"",VLOOKUP(B373,categorias!A:B,2,0))</f>
        <v/>
      </c>
      <c r="J373" s="9" t="str">
        <f>VLOOKUP(K373,pg_faturas!D:F,2,0)</f>
        <v>#N/A</v>
      </c>
      <c r="K373" s="9" t="str">
        <f t="shared" si="3"/>
        <v> /</v>
      </c>
      <c r="L373" s="9"/>
      <c r="M373" s="9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5"/>
      <c r="B374" s="16"/>
      <c r="C374" s="17"/>
      <c r="D374" s="7"/>
      <c r="E374" s="7" t="str">
        <f t="shared" si="7"/>
        <v>não</v>
      </c>
      <c r="F374" s="8" t="str">
        <f t="shared" si="2"/>
        <v/>
      </c>
      <c r="G374" s="8" t="str">
        <f>if(ISBLANK(A374),"",VLOOKUP(F374,categorias!$F$2:$G$13,2,0))</f>
        <v/>
      </c>
      <c r="H374" s="8" t="str">
        <f t="shared" si="13"/>
        <v/>
      </c>
      <c r="I374" s="5" t="str">
        <f>IF(ISBLANK(B374),"",VLOOKUP(B374,categorias!A:B,2,0))</f>
        <v/>
      </c>
      <c r="J374" s="9" t="str">
        <f>VLOOKUP(K374,pg_faturas!D:F,2,0)</f>
        <v>#N/A</v>
      </c>
      <c r="K374" s="9" t="str">
        <f t="shared" si="3"/>
        <v> /</v>
      </c>
      <c r="L374" s="9"/>
      <c r="M374" s="9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5"/>
      <c r="B375" s="16"/>
      <c r="C375" s="17"/>
      <c r="D375" s="7"/>
      <c r="E375" s="7" t="str">
        <f t="shared" si="7"/>
        <v>não</v>
      </c>
      <c r="F375" s="8" t="str">
        <f t="shared" si="2"/>
        <v/>
      </c>
      <c r="G375" s="8" t="str">
        <f>if(ISBLANK(A375),"",VLOOKUP(F375,categorias!$F$2:$G$13,2,0))</f>
        <v/>
      </c>
      <c r="H375" s="8" t="str">
        <f t="shared" si="13"/>
        <v/>
      </c>
      <c r="I375" s="5" t="str">
        <f>IF(ISBLANK(B375),"",VLOOKUP(B375,categorias!A:B,2,0))</f>
        <v/>
      </c>
      <c r="J375" s="9" t="str">
        <f>VLOOKUP(K375,pg_faturas!D:F,2,0)</f>
        <v>#N/A</v>
      </c>
      <c r="K375" s="9" t="str">
        <f t="shared" si="3"/>
        <v> /</v>
      </c>
      <c r="L375" s="9"/>
      <c r="M375" s="9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5"/>
      <c r="B376" s="16"/>
      <c r="C376" s="17"/>
      <c r="D376" s="7"/>
      <c r="E376" s="7" t="str">
        <f t="shared" si="7"/>
        <v>não</v>
      </c>
      <c r="F376" s="8" t="str">
        <f t="shared" si="2"/>
        <v/>
      </c>
      <c r="G376" s="8" t="str">
        <f>if(ISBLANK(A376),"",VLOOKUP(F376,categorias!$F$2:$G$13,2,0))</f>
        <v/>
      </c>
      <c r="H376" s="8" t="str">
        <f t="shared" si="13"/>
        <v/>
      </c>
      <c r="I376" s="5" t="str">
        <f>IF(ISBLANK(B376),"",VLOOKUP(B376,categorias!A:B,2,0))</f>
        <v/>
      </c>
      <c r="J376" s="9" t="str">
        <f>VLOOKUP(K376,pg_faturas!D:F,2,0)</f>
        <v>#N/A</v>
      </c>
      <c r="K376" s="9" t="str">
        <f t="shared" si="3"/>
        <v> /</v>
      </c>
      <c r="L376" s="9"/>
      <c r="M376" s="9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5"/>
      <c r="B377" s="16"/>
      <c r="C377" s="17"/>
      <c r="D377" s="7"/>
      <c r="E377" s="7" t="str">
        <f t="shared" si="7"/>
        <v>não</v>
      </c>
      <c r="F377" s="8" t="str">
        <f t="shared" si="2"/>
        <v/>
      </c>
      <c r="G377" s="8" t="str">
        <f>if(ISBLANK(A377),"",VLOOKUP(F377,categorias!$F$2:$G$13,2,0))</f>
        <v/>
      </c>
      <c r="H377" s="8" t="str">
        <f t="shared" si="13"/>
        <v/>
      </c>
      <c r="I377" s="5" t="str">
        <f>IF(ISBLANK(B377),"",VLOOKUP(B377,categorias!A:B,2,0))</f>
        <v/>
      </c>
      <c r="J377" s="9" t="str">
        <f>VLOOKUP(K377,pg_faturas!D:F,2,0)</f>
        <v>#N/A</v>
      </c>
      <c r="K377" s="9" t="str">
        <f t="shared" si="3"/>
        <v> /</v>
      </c>
      <c r="L377" s="9"/>
      <c r="M377" s="9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5"/>
      <c r="B378" s="16"/>
      <c r="C378" s="17"/>
      <c r="D378" s="7"/>
      <c r="E378" s="7" t="str">
        <f t="shared" si="7"/>
        <v>não</v>
      </c>
      <c r="F378" s="8" t="str">
        <f t="shared" si="2"/>
        <v/>
      </c>
      <c r="G378" s="8" t="str">
        <f>if(ISBLANK(A378),"",VLOOKUP(F378,categorias!$F$2:$G$13,2,0))</f>
        <v/>
      </c>
      <c r="H378" s="8" t="str">
        <f t="shared" si="13"/>
        <v/>
      </c>
      <c r="I378" s="5" t="str">
        <f>IF(ISBLANK(B378),"",VLOOKUP(B378,categorias!A:B,2,0))</f>
        <v/>
      </c>
      <c r="J378" s="9" t="str">
        <f>VLOOKUP(K378,pg_faturas!D:F,2,0)</f>
        <v>#N/A</v>
      </c>
      <c r="K378" s="9" t="str">
        <f t="shared" si="3"/>
        <v> /</v>
      </c>
      <c r="L378" s="9"/>
      <c r="M378" s="9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5"/>
      <c r="B379" s="16"/>
      <c r="C379" s="17"/>
      <c r="D379" s="7"/>
      <c r="E379" s="7" t="str">
        <f t="shared" si="7"/>
        <v>não</v>
      </c>
      <c r="F379" s="8" t="str">
        <f t="shared" si="2"/>
        <v/>
      </c>
      <c r="G379" s="8" t="str">
        <f>if(ISBLANK(A379),"",VLOOKUP(F379,categorias!$F$2:$G$13,2,0))</f>
        <v/>
      </c>
      <c r="H379" s="8" t="str">
        <f t="shared" si="13"/>
        <v/>
      </c>
      <c r="I379" s="5" t="str">
        <f>IF(ISBLANK(B379),"",VLOOKUP(B379,categorias!A:B,2,0))</f>
        <v/>
      </c>
      <c r="J379" s="9" t="str">
        <f>VLOOKUP(K379,pg_faturas!D:F,2,0)</f>
        <v>#N/A</v>
      </c>
      <c r="K379" s="9" t="str">
        <f t="shared" si="3"/>
        <v> /</v>
      </c>
      <c r="L379" s="9"/>
      <c r="M379" s="9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5"/>
      <c r="B380" s="16"/>
      <c r="C380" s="17"/>
      <c r="D380" s="7"/>
      <c r="E380" s="7" t="str">
        <f t="shared" si="7"/>
        <v>não</v>
      </c>
      <c r="F380" s="8" t="str">
        <f t="shared" si="2"/>
        <v/>
      </c>
      <c r="G380" s="8" t="str">
        <f>if(ISBLANK(A380),"",VLOOKUP(F380,categorias!$F$2:$G$13,2,0))</f>
        <v/>
      </c>
      <c r="H380" s="8" t="str">
        <f t="shared" si="13"/>
        <v/>
      </c>
      <c r="I380" s="5" t="str">
        <f>IF(ISBLANK(B380),"",VLOOKUP(B380,categorias!A:B,2,0))</f>
        <v/>
      </c>
      <c r="J380" s="9" t="str">
        <f>VLOOKUP(K380,pg_faturas!D:F,2,0)</f>
        <v>#N/A</v>
      </c>
      <c r="K380" s="9" t="str">
        <f t="shared" si="3"/>
        <v> /</v>
      </c>
      <c r="L380" s="9"/>
      <c r="M380" s="9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5"/>
      <c r="B381" s="16"/>
      <c r="C381" s="17"/>
      <c r="D381" s="7"/>
      <c r="E381" s="7" t="str">
        <f t="shared" si="7"/>
        <v>não</v>
      </c>
      <c r="F381" s="8" t="str">
        <f t="shared" si="2"/>
        <v/>
      </c>
      <c r="G381" s="8" t="str">
        <f>if(ISBLANK(A381),"",VLOOKUP(F381,categorias!$F$2:$G$13,2,0))</f>
        <v/>
      </c>
      <c r="H381" s="8" t="str">
        <f t="shared" si="13"/>
        <v/>
      </c>
      <c r="I381" s="5" t="str">
        <f>IF(ISBLANK(B381),"",VLOOKUP(B381,categorias!A:B,2,0))</f>
        <v/>
      </c>
      <c r="J381" s="9" t="str">
        <f>VLOOKUP(K381,pg_faturas!D:F,2,0)</f>
        <v>#N/A</v>
      </c>
      <c r="K381" s="9" t="str">
        <f t="shared" si="3"/>
        <v> /</v>
      </c>
      <c r="L381" s="9"/>
      <c r="M381" s="9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5"/>
      <c r="B382" s="16"/>
      <c r="C382" s="17"/>
      <c r="D382" s="7"/>
      <c r="E382" s="7" t="str">
        <f t="shared" si="7"/>
        <v>não</v>
      </c>
      <c r="F382" s="8" t="str">
        <f t="shared" si="2"/>
        <v/>
      </c>
      <c r="G382" s="8" t="str">
        <f>if(ISBLANK(A382),"",VLOOKUP(F382,categorias!$F$2:$G$13,2,0))</f>
        <v/>
      </c>
      <c r="H382" s="8" t="str">
        <f t="shared" si="13"/>
        <v/>
      </c>
      <c r="I382" s="5" t="str">
        <f>IF(ISBLANK(B382),"",VLOOKUP(B382,categorias!A:B,2,0))</f>
        <v/>
      </c>
      <c r="J382" s="9" t="str">
        <f>VLOOKUP(K382,pg_faturas!D:F,2,0)</f>
        <v>#N/A</v>
      </c>
      <c r="K382" s="9" t="str">
        <f t="shared" si="3"/>
        <v> /</v>
      </c>
      <c r="L382" s="9"/>
      <c r="M382" s="9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5"/>
      <c r="B383" s="16"/>
      <c r="C383" s="17"/>
      <c r="D383" s="7"/>
      <c r="E383" s="7" t="str">
        <f t="shared" si="7"/>
        <v>não</v>
      </c>
      <c r="F383" s="8" t="str">
        <f t="shared" si="2"/>
        <v/>
      </c>
      <c r="G383" s="8" t="str">
        <f>if(ISBLANK(A383),"",VLOOKUP(F383,categorias!$F$2:$G$13,2,0))</f>
        <v/>
      </c>
      <c r="H383" s="8" t="str">
        <f t="shared" si="13"/>
        <v/>
      </c>
      <c r="I383" s="5" t="str">
        <f>IF(ISBLANK(B383),"",VLOOKUP(B383,categorias!A:B,2,0))</f>
        <v/>
      </c>
      <c r="J383" s="9" t="str">
        <f>VLOOKUP(K383,pg_faturas!D:F,2,0)</f>
        <v>#N/A</v>
      </c>
      <c r="K383" s="9" t="str">
        <f t="shared" si="3"/>
        <v> /</v>
      </c>
      <c r="L383" s="9"/>
      <c r="M383" s="9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5"/>
      <c r="B384" s="16"/>
      <c r="C384" s="17"/>
      <c r="D384" s="7"/>
      <c r="E384" s="7" t="str">
        <f t="shared" si="7"/>
        <v>não</v>
      </c>
      <c r="F384" s="8" t="str">
        <f t="shared" si="2"/>
        <v/>
      </c>
      <c r="G384" s="8" t="str">
        <f>if(ISBLANK(A384),"",VLOOKUP(F384,categorias!$F$2:$G$13,2,0))</f>
        <v/>
      </c>
      <c r="H384" s="8" t="str">
        <f t="shared" si="13"/>
        <v/>
      </c>
      <c r="I384" s="5" t="str">
        <f>IF(ISBLANK(B384),"",VLOOKUP(B384,categorias!A:B,2,0))</f>
        <v/>
      </c>
      <c r="J384" s="9" t="str">
        <f>VLOOKUP(K384,pg_faturas!D:F,2,0)</f>
        <v>#N/A</v>
      </c>
      <c r="K384" s="9" t="str">
        <f t="shared" si="3"/>
        <v> /</v>
      </c>
      <c r="L384" s="9"/>
      <c r="M384" s="9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5"/>
      <c r="B385" s="16"/>
      <c r="C385" s="17"/>
      <c r="D385" s="7"/>
      <c r="E385" s="7" t="str">
        <f t="shared" si="7"/>
        <v>não</v>
      </c>
      <c r="F385" s="8" t="str">
        <f t="shared" si="2"/>
        <v/>
      </c>
      <c r="G385" s="8" t="str">
        <f>if(ISBLANK(A385),"",VLOOKUP(F385,categorias!$F$2:$G$13,2,0))</f>
        <v/>
      </c>
      <c r="H385" s="8" t="str">
        <f t="shared" si="13"/>
        <v/>
      </c>
      <c r="I385" s="5" t="str">
        <f>IF(ISBLANK(B385),"",VLOOKUP(B385,categorias!A:B,2,0))</f>
        <v/>
      </c>
      <c r="J385" s="9" t="str">
        <f>VLOOKUP(K385,pg_faturas!D:F,2,0)</f>
        <v>#N/A</v>
      </c>
      <c r="K385" s="9" t="str">
        <f t="shared" si="3"/>
        <v> /</v>
      </c>
      <c r="L385" s="9"/>
      <c r="M385" s="9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5"/>
      <c r="B386" s="16"/>
      <c r="C386" s="17"/>
      <c r="D386" s="7"/>
      <c r="E386" s="7" t="str">
        <f t="shared" si="7"/>
        <v>não</v>
      </c>
      <c r="F386" s="8" t="str">
        <f t="shared" si="2"/>
        <v/>
      </c>
      <c r="G386" s="8" t="str">
        <f>if(ISBLANK(A386),"",VLOOKUP(F386,categorias!$F$2:$G$13,2,0))</f>
        <v/>
      </c>
      <c r="H386" s="8" t="str">
        <f t="shared" si="13"/>
        <v/>
      </c>
      <c r="I386" s="5" t="str">
        <f>IF(ISBLANK(B386),"",VLOOKUP(B386,categorias!A:B,2,0))</f>
        <v/>
      </c>
      <c r="J386" s="9" t="str">
        <f>VLOOKUP(K386,pg_faturas!D:F,2,0)</f>
        <v>#N/A</v>
      </c>
      <c r="K386" s="9" t="str">
        <f t="shared" si="3"/>
        <v> /</v>
      </c>
      <c r="L386" s="9"/>
      <c r="M386" s="9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5"/>
      <c r="B387" s="16"/>
      <c r="C387" s="17"/>
      <c r="D387" s="7"/>
      <c r="E387" s="7" t="str">
        <f t="shared" si="7"/>
        <v>não</v>
      </c>
      <c r="F387" s="8" t="str">
        <f t="shared" si="2"/>
        <v/>
      </c>
      <c r="G387" s="8" t="str">
        <f>if(ISBLANK(A387),"",VLOOKUP(F387,categorias!$F$2:$G$13,2,0))</f>
        <v/>
      </c>
      <c r="H387" s="8" t="str">
        <f t="shared" si="13"/>
        <v/>
      </c>
      <c r="I387" s="5" t="str">
        <f>IF(ISBLANK(B387),"",VLOOKUP(B387,categorias!A:B,2,0))</f>
        <v/>
      </c>
      <c r="J387" s="9" t="str">
        <f>VLOOKUP(K387,pg_faturas!D:F,2,0)</f>
        <v>#N/A</v>
      </c>
      <c r="K387" s="9" t="str">
        <f t="shared" si="3"/>
        <v> /</v>
      </c>
      <c r="L387" s="9"/>
      <c r="M387" s="9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5"/>
      <c r="B388" s="16"/>
      <c r="C388" s="17"/>
      <c r="D388" s="7"/>
      <c r="E388" s="7" t="str">
        <f t="shared" si="7"/>
        <v>não</v>
      </c>
      <c r="F388" s="8" t="str">
        <f t="shared" si="2"/>
        <v/>
      </c>
      <c r="G388" s="8" t="str">
        <f>if(ISBLANK(A388),"",VLOOKUP(F388,categorias!$F$2:$G$13,2,0))</f>
        <v/>
      </c>
      <c r="H388" s="8" t="str">
        <f t="shared" si="13"/>
        <v/>
      </c>
      <c r="I388" s="5" t="str">
        <f>IF(ISBLANK(B388),"",VLOOKUP(B388,categorias!A:B,2,0))</f>
        <v/>
      </c>
      <c r="J388" s="9" t="str">
        <f>VLOOKUP(K388,pg_faturas!D:F,2,0)</f>
        <v>#N/A</v>
      </c>
      <c r="K388" s="9" t="str">
        <f t="shared" si="3"/>
        <v> /</v>
      </c>
      <c r="L388" s="9"/>
      <c r="M388" s="9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5"/>
      <c r="B389" s="16"/>
      <c r="C389" s="17"/>
      <c r="D389" s="7"/>
      <c r="E389" s="7" t="str">
        <f t="shared" si="7"/>
        <v>não</v>
      </c>
      <c r="F389" s="8" t="str">
        <f t="shared" si="2"/>
        <v/>
      </c>
      <c r="G389" s="8" t="str">
        <f>if(ISBLANK(A389),"",VLOOKUP(F389,categorias!$F$2:$G$13,2,0))</f>
        <v/>
      </c>
      <c r="H389" s="8" t="str">
        <f t="shared" si="13"/>
        <v/>
      </c>
      <c r="I389" s="5" t="str">
        <f>IF(ISBLANK(B389),"",VLOOKUP(B389,categorias!A:B,2,0))</f>
        <v/>
      </c>
      <c r="J389" s="9" t="str">
        <f>VLOOKUP(K389,pg_faturas!D:F,2,0)</f>
        <v>#N/A</v>
      </c>
      <c r="K389" s="9" t="str">
        <f t="shared" si="3"/>
        <v> /</v>
      </c>
      <c r="L389" s="9"/>
      <c r="M389" s="9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5"/>
      <c r="B390" s="16"/>
      <c r="C390" s="17"/>
      <c r="D390" s="7"/>
      <c r="E390" s="7" t="str">
        <f t="shared" si="7"/>
        <v>não</v>
      </c>
      <c r="F390" s="8" t="str">
        <f t="shared" si="2"/>
        <v/>
      </c>
      <c r="G390" s="8" t="str">
        <f>if(ISBLANK(A390),"",VLOOKUP(F390,categorias!$F$2:$G$13,2,0))</f>
        <v/>
      </c>
      <c r="H390" s="8" t="str">
        <f t="shared" si="13"/>
        <v/>
      </c>
      <c r="I390" s="5" t="str">
        <f>IF(ISBLANK(B390),"",VLOOKUP(B390,categorias!A:B,2,0))</f>
        <v/>
      </c>
      <c r="J390" s="9" t="str">
        <f>VLOOKUP(K390,pg_faturas!D:F,2,0)</f>
        <v>#N/A</v>
      </c>
      <c r="K390" s="9" t="str">
        <f t="shared" si="3"/>
        <v> /</v>
      </c>
      <c r="L390" s="9"/>
      <c r="M390" s="9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5"/>
      <c r="B391" s="16"/>
      <c r="C391" s="17"/>
      <c r="D391" s="7"/>
      <c r="E391" s="7" t="str">
        <f t="shared" si="7"/>
        <v>não</v>
      </c>
      <c r="F391" s="8" t="str">
        <f t="shared" si="2"/>
        <v/>
      </c>
      <c r="G391" s="8" t="str">
        <f>if(ISBLANK(A391),"",VLOOKUP(F391,categorias!$F$2:$G$13,2,0))</f>
        <v/>
      </c>
      <c r="H391" s="8" t="str">
        <f t="shared" si="13"/>
        <v/>
      </c>
      <c r="I391" s="5" t="str">
        <f>IF(ISBLANK(B391),"",VLOOKUP(B391,categorias!A:B,2,0))</f>
        <v/>
      </c>
      <c r="J391" s="9" t="str">
        <f>VLOOKUP(K391,pg_faturas!D:F,2,0)</f>
        <v>#N/A</v>
      </c>
      <c r="K391" s="9" t="str">
        <f t="shared" si="3"/>
        <v> /</v>
      </c>
      <c r="L391" s="9"/>
      <c r="M391" s="9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5"/>
      <c r="B392" s="16"/>
      <c r="C392" s="17"/>
      <c r="D392" s="7"/>
      <c r="E392" s="7" t="str">
        <f t="shared" si="7"/>
        <v>não</v>
      </c>
      <c r="F392" s="8" t="str">
        <f t="shared" si="2"/>
        <v/>
      </c>
      <c r="G392" s="8" t="str">
        <f>if(ISBLANK(A392),"",VLOOKUP(F392,categorias!$F$2:$G$13,2,0))</f>
        <v/>
      </c>
      <c r="H392" s="8" t="str">
        <f t="shared" si="13"/>
        <v/>
      </c>
      <c r="I392" s="5" t="str">
        <f>IF(ISBLANK(B392),"",VLOOKUP(B392,categorias!A:B,2,0))</f>
        <v/>
      </c>
      <c r="J392" s="9" t="str">
        <f>VLOOKUP(K392,pg_faturas!D:F,2,0)</f>
        <v>#N/A</v>
      </c>
      <c r="K392" s="9" t="str">
        <f t="shared" si="3"/>
        <v> /</v>
      </c>
      <c r="L392" s="9"/>
      <c r="M392" s="9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5"/>
      <c r="B393" s="16"/>
      <c r="C393" s="17"/>
      <c r="D393" s="7"/>
      <c r="E393" s="7" t="str">
        <f t="shared" si="7"/>
        <v>não</v>
      </c>
      <c r="F393" s="8" t="str">
        <f t="shared" si="2"/>
        <v/>
      </c>
      <c r="G393" s="8" t="str">
        <f>if(ISBLANK(A393),"",VLOOKUP(F393,categorias!$F$2:$G$13,2,0))</f>
        <v/>
      </c>
      <c r="H393" s="8" t="str">
        <f t="shared" si="13"/>
        <v/>
      </c>
      <c r="I393" s="5" t="str">
        <f>IF(ISBLANK(B393),"",VLOOKUP(B393,categorias!A:B,2,0))</f>
        <v/>
      </c>
      <c r="J393" s="9" t="str">
        <f>VLOOKUP(K393,pg_faturas!D:F,2,0)</f>
        <v>#N/A</v>
      </c>
      <c r="K393" s="9" t="str">
        <f t="shared" si="3"/>
        <v> /</v>
      </c>
      <c r="L393" s="9"/>
      <c r="M393" s="9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5"/>
      <c r="B394" s="16"/>
      <c r="C394" s="17"/>
      <c r="D394" s="7"/>
      <c r="E394" s="7" t="str">
        <f t="shared" si="7"/>
        <v>não</v>
      </c>
      <c r="F394" s="8" t="str">
        <f t="shared" si="2"/>
        <v/>
      </c>
      <c r="G394" s="8" t="str">
        <f>if(ISBLANK(A394),"",VLOOKUP(F394,categorias!$F$2:$G$13,2,0))</f>
        <v/>
      </c>
      <c r="H394" s="8" t="str">
        <f t="shared" si="13"/>
        <v/>
      </c>
      <c r="I394" s="5" t="str">
        <f>IF(ISBLANK(B394),"",VLOOKUP(B394,categorias!A:B,2,0))</f>
        <v/>
      </c>
      <c r="J394" s="9" t="str">
        <f>VLOOKUP(K394,pg_faturas!D:F,2,0)</f>
        <v>#N/A</v>
      </c>
      <c r="K394" s="9" t="str">
        <f t="shared" si="3"/>
        <v> /</v>
      </c>
      <c r="L394" s="9"/>
      <c r="M394" s="9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5"/>
      <c r="B395" s="16"/>
      <c r="C395" s="17"/>
      <c r="D395" s="7"/>
      <c r="E395" s="7" t="str">
        <f t="shared" si="7"/>
        <v>não</v>
      </c>
      <c r="F395" s="8" t="str">
        <f t="shared" si="2"/>
        <v/>
      </c>
      <c r="G395" s="8" t="str">
        <f>if(ISBLANK(A395),"",VLOOKUP(F395,categorias!$F$2:$G$13,2,0))</f>
        <v/>
      </c>
      <c r="H395" s="8" t="str">
        <f t="shared" si="13"/>
        <v/>
      </c>
      <c r="I395" s="5" t="str">
        <f>IF(ISBLANK(B395),"",VLOOKUP(B395,categorias!A:B,2,0))</f>
        <v/>
      </c>
      <c r="J395" s="9" t="str">
        <f>VLOOKUP(K395,pg_faturas!D:F,2,0)</f>
        <v>#N/A</v>
      </c>
      <c r="K395" s="9" t="str">
        <f t="shared" si="3"/>
        <v> /</v>
      </c>
      <c r="L395" s="9"/>
      <c r="M395" s="9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5"/>
      <c r="B396" s="16"/>
      <c r="C396" s="17"/>
      <c r="D396" s="7"/>
      <c r="E396" s="7" t="str">
        <f t="shared" si="7"/>
        <v>não</v>
      </c>
      <c r="F396" s="8" t="str">
        <f t="shared" si="2"/>
        <v/>
      </c>
      <c r="G396" s="8" t="str">
        <f>if(ISBLANK(A396),"",VLOOKUP(F396,categorias!$F$2:$G$13,2,0))</f>
        <v/>
      </c>
      <c r="H396" s="8" t="str">
        <f t="shared" si="13"/>
        <v/>
      </c>
      <c r="I396" s="5" t="str">
        <f>IF(ISBLANK(B396),"",VLOOKUP(B396,categorias!A:B,2,0))</f>
        <v/>
      </c>
      <c r="J396" s="9" t="str">
        <f>VLOOKUP(K396,pg_faturas!D:F,2,0)</f>
        <v>#N/A</v>
      </c>
      <c r="K396" s="9" t="str">
        <f t="shared" si="3"/>
        <v> /</v>
      </c>
      <c r="L396" s="9"/>
      <c r="M396" s="9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5"/>
      <c r="B397" s="16"/>
      <c r="C397" s="17"/>
      <c r="D397" s="7"/>
      <c r="E397" s="7" t="str">
        <f t="shared" si="7"/>
        <v>não</v>
      </c>
      <c r="F397" s="8" t="str">
        <f t="shared" si="2"/>
        <v/>
      </c>
      <c r="G397" s="8" t="str">
        <f>if(ISBLANK(A397),"",VLOOKUP(F397,categorias!$F$2:$G$13,2,0))</f>
        <v/>
      </c>
      <c r="H397" s="8" t="str">
        <f t="shared" si="13"/>
        <v/>
      </c>
      <c r="I397" s="5" t="str">
        <f>IF(ISBLANK(B397),"",VLOOKUP(B397,categorias!A:B,2,0))</f>
        <v/>
      </c>
      <c r="J397" s="9" t="str">
        <f>VLOOKUP(K397,pg_faturas!D:F,2,0)</f>
        <v>#N/A</v>
      </c>
      <c r="K397" s="9" t="str">
        <f t="shared" si="3"/>
        <v> /</v>
      </c>
      <c r="L397" s="9"/>
      <c r="M397" s="9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5"/>
      <c r="B398" s="16"/>
      <c r="C398" s="17"/>
      <c r="D398" s="7"/>
      <c r="E398" s="7" t="str">
        <f t="shared" si="7"/>
        <v>não</v>
      </c>
      <c r="F398" s="8" t="str">
        <f t="shared" si="2"/>
        <v/>
      </c>
      <c r="G398" s="8" t="str">
        <f>if(ISBLANK(A398),"",VLOOKUP(F398,categorias!$F$2:$G$13,2,0))</f>
        <v/>
      </c>
      <c r="H398" s="8" t="str">
        <f t="shared" si="13"/>
        <v/>
      </c>
      <c r="I398" s="5" t="str">
        <f>IF(ISBLANK(B398),"",VLOOKUP(B398,categorias!A:B,2,0))</f>
        <v/>
      </c>
      <c r="J398" s="9" t="str">
        <f>VLOOKUP(K398,pg_faturas!D:F,2,0)</f>
        <v>#N/A</v>
      </c>
      <c r="K398" s="9" t="str">
        <f t="shared" si="3"/>
        <v> /</v>
      </c>
      <c r="L398" s="9"/>
      <c r="M398" s="9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5"/>
      <c r="B399" s="16"/>
      <c r="C399" s="17"/>
      <c r="D399" s="7"/>
      <c r="E399" s="7" t="str">
        <f t="shared" si="7"/>
        <v>não</v>
      </c>
      <c r="F399" s="8" t="str">
        <f t="shared" si="2"/>
        <v/>
      </c>
      <c r="G399" s="8" t="str">
        <f>if(ISBLANK(A399),"",VLOOKUP(F399,categorias!$F$2:$G$13,2,0))</f>
        <v/>
      </c>
      <c r="H399" s="8" t="str">
        <f t="shared" si="13"/>
        <v/>
      </c>
      <c r="I399" s="5" t="str">
        <f>IF(ISBLANK(B399),"",VLOOKUP(B399,categorias!A:B,2,0))</f>
        <v/>
      </c>
      <c r="J399" s="9" t="str">
        <f>VLOOKUP(K399,pg_faturas!D:F,2,0)</f>
        <v>#N/A</v>
      </c>
      <c r="K399" s="9" t="str">
        <f t="shared" si="3"/>
        <v> /</v>
      </c>
      <c r="L399" s="9"/>
      <c r="M399" s="9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5"/>
      <c r="B400" s="16"/>
      <c r="C400" s="17"/>
      <c r="D400" s="7"/>
      <c r="E400" s="7" t="str">
        <f t="shared" si="7"/>
        <v>não</v>
      </c>
      <c r="F400" s="8" t="str">
        <f t="shared" si="2"/>
        <v/>
      </c>
      <c r="G400" s="8" t="str">
        <f>if(ISBLANK(A400),"",VLOOKUP(F400,categorias!$F$2:$G$13,2,0))</f>
        <v/>
      </c>
      <c r="H400" s="8" t="str">
        <f t="shared" si="13"/>
        <v/>
      </c>
      <c r="I400" s="5" t="str">
        <f>IF(ISBLANK(B400),"",VLOOKUP(B400,categorias!A:B,2,0))</f>
        <v/>
      </c>
      <c r="J400" s="9" t="str">
        <f>VLOOKUP(K400,pg_faturas!D:F,2,0)</f>
        <v>#N/A</v>
      </c>
      <c r="K400" s="9" t="str">
        <f t="shared" si="3"/>
        <v> /</v>
      </c>
      <c r="L400" s="9"/>
      <c r="M400" s="9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5"/>
      <c r="B401" s="16"/>
      <c r="C401" s="17"/>
      <c r="D401" s="7"/>
      <c r="E401" s="7" t="str">
        <f t="shared" si="7"/>
        <v>não</v>
      </c>
      <c r="F401" s="8" t="str">
        <f t="shared" si="2"/>
        <v/>
      </c>
      <c r="G401" s="8" t="str">
        <f>if(ISBLANK(A401),"",VLOOKUP(F401,categorias!$F$2:$G$13,2,0))</f>
        <v/>
      </c>
      <c r="H401" s="8" t="str">
        <f t="shared" si="13"/>
        <v/>
      </c>
      <c r="I401" s="5" t="str">
        <f>IF(ISBLANK(B401),"",VLOOKUP(B401,categorias!A:B,2,0))</f>
        <v/>
      </c>
      <c r="J401" s="9" t="str">
        <f>VLOOKUP(K401,pg_faturas!D:F,2,0)</f>
        <v>#N/A</v>
      </c>
      <c r="K401" s="9" t="str">
        <f t="shared" si="3"/>
        <v> /</v>
      </c>
      <c r="L401" s="9"/>
      <c r="M401" s="9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5"/>
      <c r="B402" s="16"/>
      <c r="C402" s="17"/>
      <c r="D402" s="7"/>
      <c r="E402" s="7" t="str">
        <f t="shared" si="7"/>
        <v>não</v>
      </c>
      <c r="F402" s="8" t="str">
        <f t="shared" si="2"/>
        <v/>
      </c>
      <c r="G402" s="8" t="str">
        <f>if(ISBLANK(A402),"",VLOOKUP(F402,categorias!$F$2:$G$13,2,0))</f>
        <v/>
      </c>
      <c r="H402" s="8" t="str">
        <f t="shared" si="13"/>
        <v/>
      </c>
      <c r="I402" s="5" t="str">
        <f>IF(ISBLANK(B402),"",VLOOKUP(B402,categorias!A:B,2,0))</f>
        <v/>
      </c>
      <c r="J402" s="9" t="str">
        <f>VLOOKUP(K402,pg_faturas!D:F,2,0)</f>
        <v>#N/A</v>
      </c>
      <c r="K402" s="9" t="str">
        <f t="shared" si="3"/>
        <v> /</v>
      </c>
      <c r="L402" s="9"/>
      <c r="M402" s="9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5"/>
      <c r="B403" s="16"/>
      <c r="C403" s="17"/>
      <c r="D403" s="7"/>
      <c r="E403" s="7" t="str">
        <f t="shared" si="7"/>
        <v>não</v>
      </c>
      <c r="F403" s="8" t="str">
        <f t="shared" si="2"/>
        <v/>
      </c>
      <c r="G403" s="8" t="str">
        <f>if(ISBLANK(A403),"",VLOOKUP(F403,categorias!$F$2:$G$13,2,0))</f>
        <v/>
      </c>
      <c r="H403" s="8" t="str">
        <f t="shared" si="13"/>
        <v/>
      </c>
      <c r="I403" s="5" t="str">
        <f>IF(ISBLANK(B403),"",VLOOKUP(B403,categorias!A:B,2,0))</f>
        <v/>
      </c>
      <c r="J403" s="9" t="str">
        <f>VLOOKUP(K403,pg_faturas!D:F,2,0)</f>
        <v>#N/A</v>
      </c>
      <c r="K403" s="9" t="str">
        <f t="shared" si="3"/>
        <v> /</v>
      </c>
      <c r="L403" s="9"/>
      <c r="M403" s="9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5"/>
      <c r="B404" s="16"/>
      <c r="C404" s="17"/>
      <c r="D404" s="7"/>
      <c r="E404" s="7" t="str">
        <f t="shared" si="7"/>
        <v>não</v>
      </c>
      <c r="F404" s="8" t="str">
        <f t="shared" si="2"/>
        <v/>
      </c>
      <c r="G404" s="8" t="str">
        <f>if(ISBLANK(A404),"",VLOOKUP(F404,categorias!$F$2:$G$13,2,0))</f>
        <v/>
      </c>
      <c r="H404" s="8" t="str">
        <f t="shared" si="13"/>
        <v/>
      </c>
      <c r="I404" s="5" t="str">
        <f>IF(ISBLANK(B404),"",VLOOKUP(B404,categorias!A:B,2,0))</f>
        <v/>
      </c>
      <c r="J404" s="9" t="str">
        <f>VLOOKUP(K404,pg_faturas!D:F,2,0)</f>
        <v>#N/A</v>
      </c>
      <c r="K404" s="9" t="str">
        <f t="shared" si="3"/>
        <v> /</v>
      </c>
      <c r="L404" s="9"/>
      <c r="M404" s="9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5"/>
      <c r="B405" s="16"/>
      <c r="C405" s="17"/>
      <c r="D405" s="7"/>
      <c r="E405" s="7" t="str">
        <f t="shared" si="7"/>
        <v>não</v>
      </c>
      <c r="F405" s="8" t="str">
        <f t="shared" si="2"/>
        <v/>
      </c>
      <c r="G405" s="8" t="str">
        <f>if(ISBLANK(A405),"",VLOOKUP(F405,categorias!$F$2:$G$13,2,0))</f>
        <v/>
      </c>
      <c r="H405" s="8" t="str">
        <f t="shared" si="13"/>
        <v/>
      </c>
      <c r="I405" s="5" t="str">
        <f>IF(ISBLANK(B405),"",VLOOKUP(B405,categorias!A:B,2,0))</f>
        <v/>
      </c>
      <c r="J405" s="9" t="str">
        <f>VLOOKUP(K405,pg_faturas!D:F,2,0)</f>
        <v>#N/A</v>
      </c>
      <c r="K405" s="9" t="str">
        <f t="shared" si="3"/>
        <v> /</v>
      </c>
      <c r="L405" s="9"/>
      <c r="M405" s="9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5"/>
      <c r="B406" s="16"/>
      <c r="C406" s="17"/>
      <c r="D406" s="7"/>
      <c r="E406" s="7" t="str">
        <f t="shared" si="7"/>
        <v>não</v>
      </c>
      <c r="F406" s="8" t="str">
        <f t="shared" si="2"/>
        <v/>
      </c>
      <c r="G406" s="8" t="str">
        <f>if(ISBLANK(A406),"",VLOOKUP(F406,categorias!$F$2:$G$13,2,0))</f>
        <v/>
      </c>
      <c r="H406" s="8" t="str">
        <f t="shared" si="13"/>
        <v/>
      </c>
      <c r="I406" s="5" t="str">
        <f>IF(ISBLANK(B406),"",VLOOKUP(B406,categorias!A:B,2,0))</f>
        <v/>
      </c>
      <c r="J406" s="9" t="str">
        <f>VLOOKUP(K406,pg_faturas!D:F,2,0)</f>
        <v>#N/A</v>
      </c>
      <c r="K406" s="9" t="str">
        <f t="shared" si="3"/>
        <v> /</v>
      </c>
      <c r="L406" s="9"/>
      <c r="M406" s="9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5"/>
      <c r="B407" s="16"/>
      <c r="C407" s="17"/>
      <c r="D407" s="7"/>
      <c r="E407" s="7" t="str">
        <f t="shared" si="7"/>
        <v>não</v>
      </c>
      <c r="F407" s="8" t="str">
        <f t="shared" si="2"/>
        <v/>
      </c>
      <c r="G407" s="8" t="str">
        <f>if(ISBLANK(A407),"",VLOOKUP(F407,categorias!$F$2:$G$13,2,0))</f>
        <v/>
      </c>
      <c r="H407" s="8" t="str">
        <f t="shared" si="13"/>
        <v/>
      </c>
      <c r="I407" s="5" t="str">
        <f>IF(ISBLANK(B407),"",VLOOKUP(B407,categorias!A:B,2,0))</f>
        <v/>
      </c>
      <c r="J407" s="9" t="str">
        <f>VLOOKUP(K407,pg_faturas!D:F,2,0)</f>
        <v>#N/A</v>
      </c>
      <c r="K407" s="9" t="str">
        <f t="shared" si="3"/>
        <v> /</v>
      </c>
      <c r="L407" s="9"/>
      <c r="M407" s="9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5"/>
      <c r="B408" s="16"/>
      <c r="C408" s="17"/>
      <c r="D408" s="7"/>
      <c r="E408" s="7" t="str">
        <f t="shared" si="7"/>
        <v>não</v>
      </c>
      <c r="F408" s="8" t="str">
        <f t="shared" si="2"/>
        <v/>
      </c>
      <c r="G408" s="8" t="str">
        <f>if(ISBLANK(A408),"",VLOOKUP(F408,categorias!$F$2:$G$13,2,0))</f>
        <v/>
      </c>
      <c r="H408" s="8" t="str">
        <f t="shared" si="13"/>
        <v/>
      </c>
      <c r="I408" s="5" t="str">
        <f>IF(ISBLANK(B408),"",VLOOKUP(B408,categorias!A:B,2,0))</f>
        <v/>
      </c>
      <c r="J408" s="9" t="str">
        <f>VLOOKUP(K408,pg_faturas!D:F,2,0)</f>
        <v>#N/A</v>
      </c>
      <c r="K408" s="9" t="str">
        <f t="shared" si="3"/>
        <v> /</v>
      </c>
      <c r="L408" s="9"/>
      <c r="M408" s="9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5"/>
      <c r="B409" s="16"/>
      <c r="C409" s="17"/>
      <c r="D409" s="7"/>
      <c r="E409" s="7" t="str">
        <f t="shared" si="7"/>
        <v>não</v>
      </c>
      <c r="F409" s="8" t="str">
        <f t="shared" si="2"/>
        <v/>
      </c>
      <c r="G409" s="8" t="str">
        <f>if(ISBLANK(A409),"",VLOOKUP(F409,categorias!$F$2:$G$13,2,0))</f>
        <v/>
      </c>
      <c r="H409" s="8" t="str">
        <f t="shared" si="13"/>
        <v/>
      </c>
      <c r="I409" s="5" t="str">
        <f>IF(ISBLANK(B409),"",VLOOKUP(B409,categorias!A:B,2,0))</f>
        <v/>
      </c>
      <c r="J409" s="9" t="str">
        <f>VLOOKUP(K409,pg_faturas!D:F,2,0)</f>
        <v>#N/A</v>
      </c>
      <c r="K409" s="9" t="str">
        <f t="shared" si="3"/>
        <v> /</v>
      </c>
      <c r="L409" s="9"/>
      <c r="M409" s="9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5"/>
      <c r="B410" s="16"/>
      <c r="C410" s="17"/>
      <c r="D410" s="7"/>
      <c r="E410" s="7" t="str">
        <f t="shared" si="7"/>
        <v>não</v>
      </c>
      <c r="F410" s="8" t="str">
        <f t="shared" si="2"/>
        <v/>
      </c>
      <c r="G410" s="8" t="str">
        <f>if(ISBLANK(A410),"",VLOOKUP(F410,categorias!$F$2:$G$13,2,0))</f>
        <v/>
      </c>
      <c r="H410" s="8" t="str">
        <f t="shared" si="13"/>
        <v/>
      </c>
      <c r="I410" s="5" t="str">
        <f>IF(ISBLANK(B410),"",VLOOKUP(B410,categorias!A:B,2,0))</f>
        <v/>
      </c>
      <c r="J410" s="9" t="str">
        <f>VLOOKUP(K410,pg_faturas!D:F,2,0)</f>
        <v>#N/A</v>
      </c>
      <c r="K410" s="9" t="str">
        <f t="shared" si="3"/>
        <v> /</v>
      </c>
      <c r="L410" s="9"/>
      <c r="M410" s="9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5"/>
      <c r="B411" s="16"/>
      <c r="C411" s="17"/>
      <c r="D411" s="7"/>
      <c r="E411" s="7" t="str">
        <f t="shared" si="7"/>
        <v>não</v>
      </c>
      <c r="F411" s="8" t="str">
        <f t="shared" si="2"/>
        <v/>
      </c>
      <c r="G411" s="8" t="str">
        <f>if(ISBLANK(A411),"",VLOOKUP(F411,categorias!$F$2:$G$13,2,0))</f>
        <v/>
      </c>
      <c r="H411" s="8" t="str">
        <f t="shared" si="13"/>
        <v/>
      </c>
      <c r="I411" s="5" t="str">
        <f>IF(ISBLANK(B411),"",VLOOKUP(B411,categorias!A:B,2,0))</f>
        <v/>
      </c>
      <c r="J411" s="9" t="str">
        <f>VLOOKUP(K411,pg_faturas!D:F,2,0)</f>
        <v>#N/A</v>
      </c>
      <c r="K411" s="9" t="str">
        <f t="shared" si="3"/>
        <v> /</v>
      </c>
      <c r="L411" s="9"/>
      <c r="M411" s="9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5"/>
      <c r="B412" s="16"/>
      <c r="C412" s="17"/>
      <c r="D412" s="7"/>
      <c r="E412" s="7" t="str">
        <f t="shared" si="7"/>
        <v>não</v>
      </c>
      <c r="F412" s="8" t="str">
        <f t="shared" si="2"/>
        <v/>
      </c>
      <c r="G412" s="8" t="str">
        <f>if(ISBLANK(A412),"",VLOOKUP(F412,categorias!$F$2:$G$13,2,0))</f>
        <v/>
      </c>
      <c r="H412" s="8" t="str">
        <f t="shared" si="13"/>
        <v/>
      </c>
      <c r="I412" s="5" t="str">
        <f>IF(ISBLANK(B412),"",VLOOKUP(B412,categorias!A:B,2,0))</f>
        <v/>
      </c>
      <c r="J412" s="9" t="str">
        <f>VLOOKUP(K412,pg_faturas!D:F,2,0)</f>
        <v>#N/A</v>
      </c>
      <c r="K412" s="9" t="str">
        <f t="shared" si="3"/>
        <v> /</v>
      </c>
      <c r="L412" s="9"/>
      <c r="M412" s="9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5"/>
      <c r="B413" s="16"/>
      <c r="C413" s="17"/>
      <c r="D413" s="7"/>
      <c r="E413" s="7" t="str">
        <f t="shared" si="7"/>
        <v>não</v>
      </c>
      <c r="F413" s="8" t="str">
        <f t="shared" si="2"/>
        <v/>
      </c>
      <c r="G413" s="8" t="str">
        <f>if(ISBLANK(A413),"",VLOOKUP(F413,categorias!$F$2:$G$13,2,0))</f>
        <v/>
      </c>
      <c r="H413" s="8" t="str">
        <f t="shared" si="13"/>
        <v/>
      </c>
      <c r="I413" s="5" t="str">
        <f>IF(ISBLANK(B413),"",VLOOKUP(B413,categorias!A:B,2,0))</f>
        <v/>
      </c>
      <c r="J413" s="9" t="str">
        <f>VLOOKUP(K413,pg_faturas!D:F,2,0)</f>
        <v>#N/A</v>
      </c>
      <c r="K413" s="9" t="str">
        <f t="shared" si="3"/>
        <v> /</v>
      </c>
      <c r="L413" s="9"/>
      <c r="M413" s="9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5"/>
      <c r="B414" s="16"/>
      <c r="C414" s="17"/>
      <c r="D414" s="7"/>
      <c r="E414" s="7" t="str">
        <f t="shared" si="7"/>
        <v>não</v>
      </c>
      <c r="F414" s="8" t="str">
        <f t="shared" si="2"/>
        <v/>
      </c>
      <c r="G414" s="8" t="str">
        <f>if(ISBLANK(A414),"",VLOOKUP(F414,categorias!$F$2:$G$13,2,0))</f>
        <v/>
      </c>
      <c r="H414" s="8" t="str">
        <f t="shared" si="13"/>
        <v/>
      </c>
      <c r="I414" s="5" t="str">
        <f>IF(ISBLANK(B414),"",VLOOKUP(B414,categorias!A:B,2,0))</f>
        <v/>
      </c>
      <c r="J414" s="9" t="str">
        <f>VLOOKUP(K414,pg_faturas!D:F,2,0)</f>
        <v>#N/A</v>
      </c>
      <c r="K414" s="9" t="str">
        <f t="shared" si="3"/>
        <v> /</v>
      </c>
      <c r="L414" s="9"/>
      <c r="M414" s="9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5"/>
      <c r="B415" s="16"/>
      <c r="C415" s="17"/>
      <c r="D415" s="7"/>
      <c r="E415" s="7" t="str">
        <f t="shared" si="7"/>
        <v>não</v>
      </c>
      <c r="F415" s="8" t="str">
        <f t="shared" si="2"/>
        <v/>
      </c>
      <c r="G415" s="8" t="str">
        <f>if(ISBLANK(A415),"",VLOOKUP(F415,categorias!$F$2:$G$13,2,0))</f>
        <v/>
      </c>
      <c r="H415" s="8" t="str">
        <f t="shared" si="13"/>
        <v/>
      </c>
      <c r="I415" s="5" t="str">
        <f>IF(ISBLANK(B415),"",VLOOKUP(B415,categorias!A:B,2,0))</f>
        <v/>
      </c>
      <c r="J415" s="9" t="str">
        <f>VLOOKUP(K415,pg_faturas!D:F,2,0)</f>
        <v>#N/A</v>
      </c>
      <c r="K415" s="9" t="str">
        <f t="shared" si="3"/>
        <v> /</v>
      </c>
      <c r="L415" s="9"/>
      <c r="M415" s="9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5"/>
      <c r="B416" s="16"/>
      <c r="C416" s="17"/>
      <c r="D416" s="7"/>
      <c r="E416" s="7" t="str">
        <f t="shared" si="7"/>
        <v>não</v>
      </c>
      <c r="F416" s="8" t="str">
        <f t="shared" si="2"/>
        <v/>
      </c>
      <c r="G416" s="8" t="str">
        <f>if(ISBLANK(A416),"",VLOOKUP(F416,categorias!$F$2:$G$13,2,0))</f>
        <v/>
      </c>
      <c r="H416" s="8" t="str">
        <f t="shared" si="13"/>
        <v/>
      </c>
      <c r="I416" s="5" t="str">
        <f>IF(ISBLANK(B416),"",VLOOKUP(B416,categorias!A:B,2,0))</f>
        <v/>
      </c>
      <c r="J416" s="9" t="str">
        <f>VLOOKUP(K416,pg_faturas!D:F,2,0)</f>
        <v>#N/A</v>
      </c>
      <c r="K416" s="9" t="str">
        <f t="shared" si="3"/>
        <v> /</v>
      </c>
      <c r="L416" s="9"/>
      <c r="M416" s="9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5"/>
      <c r="B417" s="16"/>
      <c r="C417" s="17"/>
      <c r="D417" s="7"/>
      <c r="E417" s="7" t="str">
        <f t="shared" si="7"/>
        <v>não</v>
      </c>
      <c r="F417" s="8" t="str">
        <f t="shared" si="2"/>
        <v/>
      </c>
      <c r="G417" s="8" t="str">
        <f>if(ISBLANK(A417),"",VLOOKUP(F417,categorias!$F$2:$G$13,2,0))</f>
        <v/>
      </c>
      <c r="H417" s="8" t="str">
        <f t="shared" si="13"/>
        <v/>
      </c>
      <c r="I417" s="5" t="str">
        <f>IF(ISBLANK(B417),"",VLOOKUP(B417,categorias!A:B,2,0))</f>
        <v/>
      </c>
      <c r="J417" s="9" t="str">
        <f>VLOOKUP(K417,pg_faturas!D:F,2,0)</f>
        <v>#N/A</v>
      </c>
      <c r="K417" s="9" t="str">
        <f t="shared" si="3"/>
        <v> /</v>
      </c>
      <c r="L417" s="9"/>
      <c r="M417" s="9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5"/>
      <c r="B418" s="16"/>
      <c r="C418" s="17"/>
      <c r="D418" s="7"/>
      <c r="E418" s="7" t="str">
        <f t="shared" si="7"/>
        <v>não</v>
      </c>
      <c r="F418" s="8" t="str">
        <f t="shared" si="2"/>
        <v/>
      </c>
      <c r="G418" s="8" t="str">
        <f>if(ISBLANK(A418),"",VLOOKUP(F418,categorias!$F$2:$G$13,2,0))</f>
        <v/>
      </c>
      <c r="H418" s="8" t="str">
        <f t="shared" si="13"/>
        <v/>
      </c>
      <c r="I418" s="5" t="str">
        <f>IF(ISBLANK(B418),"",VLOOKUP(B418,categorias!A:B,2,0))</f>
        <v/>
      </c>
      <c r="J418" s="9" t="str">
        <f>VLOOKUP(K418,pg_faturas!D:F,2,0)</f>
        <v>#N/A</v>
      </c>
      <c r="K418" s="9" t="str">
        <f t="shared" si="3"/>
        <v> /</v>
      </c>
      <c r="L418" s="9"/>
      <c r="M418" s="9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5"/>
      <c r="B419" s="16"/>
      <c r="C419" s="17"/>
      <c r="D419" s="7"/>
      <c r="E419" s="7" t="str">
        <f t="shared" si="7"/>
        <v>não</v>
      </c>
      <c r="F419" s="8" t="str">
        <f t="shared" si="2"/>
        <v/>
      </c>
      <c r="G419" s="8" t="str">
        <f>if(ISBLANK(A419),"",VLOOKUP(F419,categorias!$F$2:$G$13,2,0))</f>
        <v/>
      </c>
      <c r="H419" s="8" t="str">
        <f t="shared" si="13"/>
        <v/>
      </c>
      <c r="I419" s="5" t="str">
        <f>IF(ISBLANK(B419),"",VLOOKUP(B419,categorias!A:B,2,0))</f>
        <v/>
      </c>
      <c r="J419" s="9" t="str">
        <f>VLOOKUP(K419,pg_faturas!D:F,2,0)</f>
        <v>#N/A</v>
      </c>
      <c r="K419" s="9" t="str">
        <f t="shared" si="3"/>
        <v> /</v>
      </c>
      <c r="L419" s="9"/>
      <c r="M419" s="9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5"/>
      <c r="B420" s="16"/>
      <c r="C420" s="17"/>
      <c r="D420" s="7"/>
      <c r="E420" s="7" t="str">
        <f t="shared" si="7"/>
        <v>não</v>
      </c>
      <c r="F420" s="8" t="str">
        <f t="shared" si="2"/>
        <v/>
      </c>
      <c r="G420" s="8" t="str">
        <f>if(ISBLANK(A420),"",VLOOKUP(F420,categorias!$F$2:$G$13,2,0))</f>
        <v/>
      </c>
      <c r="H420" s="8" t="str">
        <f t="shared" si="13"/>
        <v/>
      </c>
      <c r="I420" s="5" t="str">
        <f>IF(ISBLANK(B420),"",VLOOKUP(B420,categorias!A:B,2,0))</f>
        <v/>
      </c>
      <c r="J420" s="9" t="str">
        <f>VLOOKUP(K420,pg_faturas!D:F,2,0)</f>
        <v>#N/A</v>
      </c>
      <c r="K420" s="9" t="str">
        <f t="shared" si="3"/>
        <v> /</v>
      </c>
      <c r="L420" s="9"/>
      <c r="M420" s="9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5"/>
      <c r="B421" s="16"/>
      <c r="C421" s="17"/>
      <c r="D421" s="7"/>
      <c r="E421" s="7" t="str">
        <f t="shared" si="7"/>
        <v>não</v>
      </c>
      <c r="F421" s="8" t="str">
        <f t="shared" si="2"/>
        <v/>
      </c>
      <c r="G421" s="8" t="str">
        <f>if(ISBLANK(A421),"",VLOOKUP(F421,categorias!$F$2:$G$13,2,0))</f>
        <v/>
      </c>
      <c r="H421" s="8" t="str">
        <f t="shared" si="13"/>
        <v/>
      </c>
      <c r="I421" s="5" t="str">
        <f>IF(ISBLANK(B421),"",VLOOKUP(B421,categorias!A:B,2,0))</f>
        <v/>
      </c>
      <c r="J421" s="9" t="str">
        <f>VLOOKUP(K421,pg_faturas!D:F,2,0)</f>
        <v>#N/A</v>
      </c>
      <c r="K421" s="9" t="str">
        <f t="shared" si="3"/>
        <v> /</v>
      </c>
      <c r="L421" s="9"/>
      <c r="M421" s="9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5"/>
      <c r="B422" s="16"/>
      <c r="C422" s="17"/>
      <c r="D422" s="7"/>
      <c r="E422" s="7" t="str">
        <f t="shared" si="7"/>
        <v>não</v>
      </c>
      <c r="F422" s="8" t="str">
        <f t="shared" si="2"/>
        <v/>
      </c>
      <c r="G422" s="8" t="str">
        <f>if(ISBLANK(A422),"",VLOOKUP(F422,categorias!$F$2:$G$13,2,0))</f>
        <v/>
      </c>
      <c r="H422" s="8" t="str">
        <f t="shared" si="13"/>
        <v/>
      </c>
      <c r="I422" s="5" t="str">
        <f>IF(ISBLANK(B422),"",VLOOKUP(B422,categorias!A:B,2,0))</f>
        <v/>
      </c>
      <c r="J422" s="9" t="str">
        <f>VLOOKUP(K422,pg_faturas!D:F,2,0)</f>
        <v>#N/A</v>
      </c>
      <c r="K422" s="9" t="str">
        <f t="shared" si="3"/>
        <v> /</v>
      </c>
      <c r="L422" s="9"/>
      <c r="M422" s="9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5"/>
      <c r="B423" s="16"/>
      <c r="C423" s="17"/>
      <c r="D423" s="7"/>
      <c r="E423" s="7" t="str">
        <f t="shared" si="7"/>
        <v>não</v>
      </c>
      <c r="F423" s="8" t="str">
        <f t="shared" si="2"/>
        <v/>
      </c>
      <c r="G423" s="8" t="str">
        <f>if(ISBLANK(A423),"",VLOOKUP(F423,categorias!$F$2:$G$13,2,0))</f>
        <v/>
      </c>
      <c r="H423" s="8" t="str">
        <f t="shared" si="13"/>
        <v/>
      </c>
      <c r="I423" s="5" t="str">
        <f>IF(ISBLANK(B423),"",VLOOKUP(B423,categorias!A:B,2,0))</f>
        <v/>
      </c>
      <c r="J423" s="9" t="str">
        <f>VLOOKUP(K423,pg_faturas!D:F,2,0)</f>
        <v>#N/A</v>
      </c>
      <c r="K423" s="9" t="str">
        <f t="shared" si="3"/>
        <v> /</v>
      </c>
      <c r="L423" s="9"/>
      <c r="M423" s="9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5"/>
      <c r="B424" s="16"/>
      <c r="C424" s="17"/>
      <c r="D424" s="7"/>
      <c r="E424" s="7" t="str">
        <f t="shared" si="7"/>
        <v>não</v>
      </c>
      <c r="F424" s="8" t="str">
        <f t="shared" si="2"/>
        <v/>
      </c>
      <c r="G424" s="8" t="str">
        <f>if(ISBLANK(A424),"",VLOOKUP(F424,categorias!$F$2:$G$13,2,0))</f>
        <v/>
      </c>
      <c r="H424" s="8" t="str">
        <f t="shared" si="13"/>
        <v/>
      </c>
      <c r="I424" s="5" t="str">
        <f>IF(ISBLANK(B424),"",VLOOKUP(B424,categorias!A:B,2,0))</f>
        <v/>
      </c>
      <c r="J424" s="9" t="str">
        <f>VLOOKUP(K424,pg_faturas!D:F,2,0)</f>
        <v>#N/A</v>
      </c>
      <c r="K424" s="9" t="str">
        <f t="shared" si="3"/>
        <v> /</v>
      </c>
      <c r="L424" s="9"/>
      <c r="M424" s="9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5"/>
      <c r="B425" s="16"/>
      <c r="C425" s="17"/>
      <c r="D425" s="7"/>
      <c r="E425" s="7" t="str">
        <f t="shared" si="7"/>
        <v>não</v>
      </c>
      <c r="F425" s="8" t="str">
        <f t="shared" si="2"/>
        <v/>
      </c>
      <c r="G425" s="8" t="str">
        <f>if(ISBLANK(A425),"",VLOOKUP(F425,categorias!$F$2:$G$13,2,0))</f>
        <v/>
      </c>
      <c r="H425" s="8" t="str">
        <f t="shared" si="13"/>
        <v/>
      </c>
      <c r="I425" s="5" t="str">
        <f>IF(ISBLANK(B425),"",VLOOKUP(B425,categorias!A:B,2,0))</f>
        <v/>
      </c>
      <c r="J425" s="9" t="str">
        <f>VLOOKUP(K425,pg_faturas!D:F,2,0)</f>
        <v>#N/A</v>
      </c>
      <c r="K425" s="9" t="str">
        <f t="shared" si="3"/>
        <v> /</v>
      </c>
      <c r="L425" s="9"/>
      <c r="M425" s="9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5"/>
      <c r="B426" s="16"/>
      <c r="C426" s="17"/>
      <c r="D426" s="7"/>
      <c r="E426" s="7" t="str">
        <f t="shared" si="7"/>
        <v>não</v>
      </c>
      <c r="F426" s="8" t="str">
        <f t="shared" si="2"/>
        <v/>
      </c>
      <c r="G426" s="8" t="str">
        <f>if(ISBLANK(A426),"",VLOOKUP(F426,categorias!$F$2:$G$13,2,0))</f>
        <v/>
      </c>
      <c r="H426" s="8" t="str">
        <f t="shared" si="13"/>
        <v/>
      </c>
      <c r="I426" s="5" t="str">
        <f>IF(ISBLANK(B426),"",VLOOKUP(B426,categorias!A:B,2,0))</f>
        <v/>
      </c>
      <c r="J426" s="9" t="str">
        <f>VLOOKUP(K426,pg_faturas!D:F,2,0)</f>
        <v>#N/A</v>
      </c>
      <c r="K426" s="9" t="str">
        <f t="shared" si="3"/>
        <v> /</v>
      </c>
      <c r="L426" s="9"/>
      <c r="M426" s="9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5"/>
      <c r="B427" s="16"/>
      <c r="C427" s="17"/>
      <c r="D427" s="7"/>
      <c r="E427" s="7" t="str">
        <f t="shared" si="7"/>
        <v>não</v>
      </c>
      <c r="F427" s="8" t="str">
        <f t="shared" si="2"/>
        <v/>
      </c>
      <c r="G427" s="8" t="str">
        <f>if(ISBLANK(A427),"",VLOOKUP(F427,categorias!$F$2:$G$13,2,0))</f>
        <v/>
      </c>
      <c r="H427" s="8" t="str">
        <f t="shared" si="13"/>
        <v/>
      </c>
      <c r="I427" s="5" t="str">
        <f>IF(ISBLANK(B427),"",VLOOKUP(B427,categorias!A:B,2,0))</f>
        <v/>
      </c>
      <c r="J427" s="9" t="str">
        <f>VLOOKUP(K427,pg_faturas!D:F,2,0)</f>
        <v>#N/A</v>
      </c>
      <c r="K427" s="9" t="str">
        <f t="shared" si="3"/>
        <v> /</v>
      </c>
      <c r="L427" s="9"/>
      <c r="M427" s="9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5"/>
      <c r="B428" s="16"/>
      <c r="C428" s="17"/>
      <c r="D428" s="7"/>
      <c r="E428" s="7" t="str">
        <f t="shared" si="7"/>
        <v>não</v>
      </c>
      <c r="F428" s="8" t="str">
        <f t="shared" si="2"/>
        <v/>
      </c>
      <c r="G428" s="8" t="str">
        <f>if(ISBLANK(A428),"",VLOOKUP(F428,categorias!$F$2:$G$13,2,0))</f>
        <v/>
      </c>
      <c r="H428" s="8" t="str">
        <f t="shared" si="13"/>
        <v/>
      </c>
      <c r="I428" s="5" t="str">
        <f>IF(ISBLANK(B428),"",VLOOKUP(B428,categorias!A:B,2,0))</f>
        <v/>
      </c>
      <c r="J428" s="9" t="str">
        <f>VLOOKUP(K428,pg_faturas!D:F,2,0)</f>
        <v>#N/A</v>
      </c>
      <c r="K428" s="9" t="str">
        <f t="shared" si="3"/>
        <v> /</v>
      </c>
      <c r="L428" s="9"/>
      <c r="M428" s="9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5"/>
      <c r="B429" s="16"/>
      <c r="C429" s="17"/>
      <c r="D429" s="7"/>
      <c r="E429" s="7" t="str">
        <f t="shared" si="7"/>
        <v>não</v>
      </c>
      <c r="F429" s="8" t="str">
        <f t="shared" si="2"/>
        <v/>
      </c>
      <c r="G429" s="8" t="str">
        <f>if(ISBLANK(A429),"",VLOOKUP(F429,categorias!$F$2:$G$13,2,0))</f>
        <v/>
      </c>
      <c r="H429" s="8" t="str">
        <f t="shared" si="13"/>
        <v/>
      </c>
      <c r="I429" s="5" t="str">
        <f>IF(ISBLANK(B429),"",VLOOKUP(B429,categorias!A:B,2,0))</f>
        <v/>
      </c>
      <c r="J429" s="9" t="str">
        <f>VLOOKUP(K429,pg_faturas!D:F,2,0)</f>
        <v>#N/A</v>
      </c>
      <c r="K429" s="9" t="str">
        <f t="shared" si="3"/>
        <v> /</v>
      </c>
      <c r="L429" s="9"/>
      <c r="M429" s="9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5"/>
      <c r="B430" s="16"/>
      <c r="C430" s="17"/>
      <c r="D430" s="7"/>
      <c r="E430" s="7" t="str">
        <f t="shared" si="7"/>
        <v>não</v>
      </c>
      <c r="F430" s="8" t="str">
        <f t="shared" si="2"/>
        <v/>
      </c>
      <c r="G430" s="8" t="str">
        <f>if(ISBLANK(A430),"",VLOOKUP(F430,categorias!$F$2:$G$13,2,0))</f>
        <v/>
      </c>
      <c r="H430" s="8" t="str">
        <f t="shared" si="13"/>
        <v/>
      </c>
      <c r="I430" s="5" t="str">
        <f>IF(ISBLANK(B430),"",VLOOKUP(B430,categorias!A:B,2,0))</f>
        <v/>
      </c>
      <c r="J430" s="9" t="str">
        <f>VLOOKUP(K430,pg_faturas!D:F,2,0)</f>
        <v>#N/A</v>
      </c>
      <c r="K430" s="9" t="str">
        <f t="shared" si="3"/>
        <v> /</v>
      </c>
      <c r="L430" s="9"/>
      <c r="M430" s="9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5"/>
      <c r="B431" s="16"/>
      <c r="C431" s="17"/>
      <c r="D431" s="7"/>
      <c r="E431" s="7" t="str">
        <f t="shared" si="7"/>
        <v>não</v>
      </c>
      <c r="F431" s="8" t="str">
        <f t="shared" si="2"/>
        <v/>
      </c>
      <c r="G431" s="8" t="str">
        <f>if(ISBLANK(A431),"",VLOOKUP(F431,categorias!$F$2:$G$13,2,0))</f>
        <v/>
      </c>
      <c r="H431" s="8" t="str">
        <f t="shared" si="13"/>
        <v/>
      </c>
      <c r="I431" s="5" t="str">
        <f>IF(ISBLANK(B431),"",VLOOKUP(B431,categorias!A:B,2,0))</f>
        <v/>
      </c>
      <c r="J431" s="9" t="str">
        <f>VLOOKUP(K431,pg_faturas!D:F,2,0)</f>
        <v>#N/A</v>
      </c>
      <c r="K431" s="9" t="str">
        <f t="shared" si="3"/>
        <v> /</v>
      </c>
      <c r="L431" s="9"/>
      <c r="M431" s="9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5"/>
      <c r="B432" s="16"/>
      <c r="C432" s="17"/>
      <c r="D432" s="7"/>
      <c r="E432" s="7" t="str">
        <f t="shared" si="7"/>
        <v>não</v>
      </c>
      <c r="F432" s="8" t="str">
        <f t="shared" si="2"/>
        <v/>
      </c>
      <c r="G432" s="8" t="str">
        <f>if(ISBLANK(A432),"",VLOOKUP(F432,categorias!$F$2:$G$13,2,0))</f>
        <v/>
      </c>
      <c r="H432" s="8" t="str">
        <f t="shared" si="13"/>
        <v/>
      </c>
      <c r="I432" s="5" t="str">
        <f>IF(ISBLANK(B432),"",VLOOKUP(B432,categorias!A:B,2,0))</f>
        <v/>
      </c>
      <c r="J432" s="9" t="str">
        <f>VLOOKUP(K432,pg_faturas!D:F,2,0)</f>
        <v>#N/A</v>
      </c>
      <c r="K432" s="9" t="str">
        <f t="shared" si="3"/>
        <v> /</v>
      </c>
      <c r="L432" s="9"/>
      <c r="M432" s="9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5"/>
      <c r="B433" s="16"/>
      <c r="C433" s="17"/>
      <c r="D433" s="7"/>
      <c r="E433" s="7" t="str">
        <f t="shared" si="7"/>
        <v>não</v>
      </c>
      <c r="F433" s="8" t="str">
        <f t="shared" si="2"/>
        <v/>
      </c>
      <c r="G433" s="8" t="str">
        <f>if(ISBLANK(A433),"",VLOOKUP(F433,categorias!$F$2:$G$13,2,0))</f>
        <v/>
      </c>
      <c r="H433" s="8" t="str">
        <f t="shared" si="13"/>
        <v/>
      </c>
      <c r="I433" s="5" t="str">
        <f>IF(ISBLANK(B433),"",VLOOKUP(B433,categorias!A:B,2,0))</f>
        <v/>
      </c>
      <c r="J433" s="9" t="str">
        <f>VLOOKUP(K433,pg_faturas!D:F,2,0)</f>
        <v>#N/A</v>
      </c>
      <c r="K433" s="9" t="str">
        <f t="shared" si="3"/>
        <v> /</v>
      </c>
      <c r="L433" s="9"/>
      <c r="M433" s="9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5"/>
      <c r="B434" s="16"/>
      <c r="C434" s="17"/>
      <c r="D434" s="7"/>
      <c r="E434" s="7" t="str">
        <f t="shared" si="7"/>
        <v>não</v>
      </c>
      <c r="F434" s="8" t="str">
        <f t="shared" si="2"/>
        <v/>
      </c>
      <c r="G434" s="8" t="str">
        <f>if(ISBLANK(A434),"",VLOOKUP(F434,categorias!$F$2:$G$13,2,0))</f>
        <v/>
      </c>
      <c r="H434" s="8" t="str">
        <f t="shared" si="13"/>
        <v/>
      </c>
      <c r="I434" s="5" t="str">
        <f>IF(ISBLANK(B434),"",VLOOKUP(B434,categorias!A:B,2,0))</f>
        <v/>
      </c>
      <c r="J434" s="9" t="str">
        <f>VLOOKUP(K434,pg_faturas!D:F,2,0)</f>
        <v>#N/A</v>
      </c>
      <c r="K434" s="9" t="str">
        <f t="shared" si="3"/>
        <v> /</v>
      </c>
      <c r="L434" s="9"/>
      <c r="M434" s="9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5"/>
      <c r="B435" s="16"/>
      <c r="C435" s="17"/>
      <c r="D435" s="7"/>
      <c r="E435" s="7" t="str">
        <f t="shared" si="7"/>
        <v>não</v>
      </c>
      <c r="F435" s="8" t="str">
        <f t="shared" si="2"/>
        <v/>
      </c>
      <c r="G435" s="8" t="str">
        <f>if(ISBLANK(A435),"",VLOOKUP(F435,categorias!$F$2:$G$13,2,0))</f>
        <v/>
      </c>
      <c r="H435" s="8" t="str">
        <f t="shared" si="13"/>
        <v/>
      </c>
      <c r="I435" s="5" t="str">
        <f>IF(ISBLANK(B435),"",VLOOKUP(B435,categorias!A:B,2,0))</f>
        <v/>
      </c>
      <c r="J435" s="9" t="str">
        <f>VLOOKUP(K435,pg_faturas!D:F,2,0)</f>
        <v>#N/A</v>
      </c>
      <c r="K435" s="9" t="str">
        <f t="shared" si="3"/>
        <v> /</v>
      </c>
      <c r="L435" s="9"/>
      <c r="M435" s="9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5"/>
      <c r="B436" s="16"/>
      <c r="C436" s="17"/>
      <c r="D436" s="7"/>
      <c r="E436" s="7" t="str">
        <f t="shared" si="7"/>
        <v>não</v>
      </c>
      <c r="F436" s="8" t="str">
        <f t="shared" si="2"/>
        <v/>
      </c>
      <c r="G436" s="8" t="str">
        <f>if(ISBLANK(A436),"",VLOOKUP(F436,categorias!$F$2:$G$13,2,0))</f>
        <v/>
      </c>
      <c r="H436" s="8" t="str">
        <f t="shared" si="13"/>
        <v/>
      </c>
      <c r="I436" s="5" t="str">
        <f>IF(ISBLANK(B436),"",VLOOKUP(B436,categorias!A:B,2,0))</f>
        <v/>
      </c>
      <c r="J436" s="9" t="str">
        <f>VLOOKUP(K436,pg_faturas!D:F,2,0)</f>
        <v>#N/A</v>
      </c>
      <c r="K436" s="9" t="str">
        <f t="shared" si="3"/>
        <v> /</v>
      </c>
      <c r="L436" s="9"/>
      <c r="M436" s="9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5"/>
      <c r="B437" s="16"/>
      <c r="C437" s="17"/>
      <c r="D437" s="7"/>
      <c r="E437" s="7" t="str">
        <f t="shared" si="7"/>
        <v>não</v>
      </c>
      <c r="F437" s="8" t="str">
        <f t="shared" si="2"/>
        <v/>
      </c>
      <c r="G437" s="8" t="str">
        <f>if(ISBLANK(A437),"",VLOOKUP(F437,categorias!$F$2:$G$13,2,0))</f>
        <v/>
      </c>
      <c r="H437" s="8" t="str">
        <f t="shared" si="13"/>
        <v/>
      </c>
      <c r="I437" s="5" t="str">
        <f>IF(ISBLANK(B437),"",VLOOKUP(B437,categorias!A:B,2,0))</f>
        <v/>
      </c>
      <c r="J437" s="9" t="str">
        <f>VLOOKUP(K437,pg_faturas!D:F,2,0)</f>
        <v>#N/A</v>
      </c>
      <c r="K437" s="9" t="str">
        <f t="shared" si="3"/>
        <v> /</v>
      </c>
      <c r="L437" s="9"/>
      <c r="M437" s="9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5"/>
      <c r="B438" s="16"/>
      <c r="C438" s="17"/>
      <c r="D438" s="7"/>
      <c r="E438" s="7" t="str">
        <f t="shared" si="7"/>
        <v>não</v>
      </c>
      <c r="F438" s="8" t="str">
        <f t="shared" si="2"/>
        <v/>
      </c>
      <c r="G438" s="8" t="str">
        <f>if(ISBLANK(A438),"",VLOOKUP(F438,categorias!$F$2:$G$13,2,0))</f>
        <v/>
      </c>
      <c r="H438" s="8" t="str">
        <f t="shared" si="13"/>
        <v/>
      </c>
      <c r="I438" s="5" t="str">
        <f>IF(ISBLANK(B438),"",VLOOKUP(B438,categorias!A:B,2,0))</f>
        <v/>
      </c>
      <c r="J438" s="9" t="str">
        <f>VLOOKUP(K438,pg_faturas!D:F,2,0)</f>
        <v>#N/A</v>
      </c>
      <c r="K438" s="9" t="str">
        <f t="shared" si="3"/>
        <v> /</v>
      </c>
      <c r="L438" s="9"/>
      <c r="M438" s="9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5"/>
      <c r="B439" s="16"/>
      <c r="C439" s="17"/>
      <c r="D439" s="7"/>
      <c r="E439" s="7" t="str">
        <f t="shared" si="7"/>
        <v>não</v>
      </c>
      <c r="F439" s="8" t="str">
        <f t="shared" si="2"/>
        <v/>
      </c>
      <c r="G439" s="8" t="str">
        <f>if(ISBLANK(A439),"",VLOOKUP(F439,categorias!$F$2:$G$13,2,0))</f>
        <v/>
      </c>
      <c r="H439" s="8" t="str">
        <f t="shared" si="13"/>
        <v/>
      </c>
      <c r="I439" s="5" t="str">
        <f>IF(ISBLANK(B439),"",VLOOKUP(B439,categorias!A:B,2,0))</f>
        <v/>
      </c>
      <c r="J439" s="9" t="str">
        <f>VLOOKUP(K439,pg_faturas!D:F,2,0)</f>
        <v>#N/A</v>
      </c>
      <c r="K439" s="9" t="str">
        <f t="shared" si="3"/>
        <v> /</v>
      </c>
      <c r="L439" s="9"/>
      <c r="M439" s="9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5"/>
      <c r="B440" s="16"/>
      <c r="C440" s="17"/>
      <c r="D440" s="7"/>
      <c r="E440" s="7" t="str">
        <f t="shared" si="7"/>
        <v>não</v>
      </c>
      <c r="F440" s="8" t="str">
        <f t="shared" si="2"/>
        <v/>
      </c>
      <c r="G440" s="8" t="str">
        <f>if(ISBLANK(A440),"",VLOOKUP(F440,categorias!$F$2:$G$13,2,0))</f>
        <v/>
      </c>
      <c r="H440" s="8" t="str">
        <f t="shared" si="13"/>
        <v/>
      </c>
      <c r="I440" s="5" t="str">
        <f>IF(ISBLANK(B440),"",VLOOKUP(B440,categorias!A:B,2,0))</f>
        <v/>
      </c>
      <c r="J440" s="9" t="str">
        <f>VLOOKUP(K440,pg_faturas!D:F,2,0)</f>
        <v>#N/A</v>
      </c>
      <c r="K440" s="9" t="str">
        <f t="shared" si="3"/>
        <v> /</v>
      </c>
      <c r="L440" s="9"/>
      <c r="M440" s="9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5"/>
      <c r="B441" s="16"/>
      <c r="C441" s="17"/>
      <c r="D441" s="7"/>
      <c r="E441" s="7" t="str">
        <f t="shared" si="7"/>
        <v>não</v>
      </c>
      <c r="F441" s="8" t="str">
        <f t="shared" si="2"/>
        <v/>
      </c>
      <c r="G441" s="8" t="str">
        <f>if(ISBLANK(A441),"",VLOOKUP(F441,categorias!$F$2:$G$13,2,0))</f>
        <v/>
      </c>
      <c r="H441" s="8" t="str">
        <f t="shared" si="13"/>
        <v/>
      </c>
      <c r="I441" s="5" t="str">
        <f>IF(ISBLANK(B441),"",VLOOKUP(B441,categorias!A:B,2,0))</f>
        <v/>
      </c>
      <c r="J441" s="9" t="str">
        <f>VLOOKUP(K441,pg_faturas!D:F,2,0)</f>
        <v>#N/A</v>
      </c>
      <c r="K441" s="9" t="str">
        <f t="shared" si="3"/>
        <v> /</v>
      </c>
      <c r="L441" s="9"/>
      <c r="M441" s="9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5"/>
      <c r="B442" s="16"/>
      <c r="C442" s="17"/>
      <c r="D442" s="7"/>
      <c r="E442" s="7" t="str">
        <f t="shared" si="7"/>
        <v>não</v>
      </c>
      <c r="F442" s="8" t="str">
        <f t="shared" si="2"/>
        <v/>
      </c>
      <c r="G442" s="8" t="str">
        <f>if(ISBLANK(A442),"",VLOOKUP(F442,categorias!$F$2:$G$13,2,0))</f>
        <v/>
      </c>
      <c r="H442" s="8" t="str">
        <f t="shared" si="13"/>
        <v/>
      </c>
      <c r="I442" s="5" t="str">
        <f>IF(ISBLANK(B442),"",VLOOKUP(B442,categorias!A:B,2,0))</f>
        <v/>
      </c>
      <c r="J442" s="9" t="str">
        <f>VLOOKUP(K442,pg_faturas!D:F,2,0)</f>
        <v>#N/A</v>
      </c>
      <c r="K442" s="9" t="str">
        <f t="shared" si="3"/>
        <v> /</v>
      </c>
      <c r="L442" s="9"/>
      <c r="M442" s="9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5"/>
      <c r="B443" s="16"/>
      <c r="C443" s="17"/>
      <c r="D443" s="7"/>
      <c r="E443" s="7" t="str">
        <f t="shared" si="7"/>
        <v>não</v>
      </c>
      <c r="F443" s="8" t="str">
        <f t="shared" si="2"/>
        <v/>
      </c>
      <c r="G443" s="8" t="str">
        <f>if(ISBLANK(A443),"",VLOOKUP(F443,categorias!$F$2:$G$13,2,0))</f>
        <v/>
      </c>
      <c r="H443" s="8" t="str">
        <f t="shared" si="13"/>
        <v/>
      </c>
      <c r="I443" s="5" t="str">
        <f>IF(ISBLANK(B443),"",VLOOKUP(B443,categorias!A:B,2,0))</f>
        <v/>
      </c>
      <c r="J443" s="9" t="str">
        <f>VLOOKUP(K443,pg_faturas!D:F,2,0)</f>
        <v>#N/A</v>
      </c>
      <c r="K443" s="9" t="str">
        <f t="shared" si="3"/>
        <v> /</v>
      </c>
      <c r="L443" s="9"/>
      <c r="M443" s="9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5"/>
      <c r="B444" s="16"/>
      <c r="C444" s="17"/>
      <c r="D444" s="7"/>
      <c r="E444" s="7" t="str">
        <f t="shared" si="7"/>
        <v>não</v>
      </c>
      <c r="F444" s="8" t="str">
        <f t="shared" si="2"/>
        <v/>
      </c>
      <c r="G444" s="8" t="str">
        <f>if(ISBLANK(A444),"",VLOOKUP(F444,categorias!$F$2:$G$13,2,0))</f>
        <v/>
      </c>
      <c r="H444" s="8" t="str">
        <f t="shared" si="13"/>
        <v/>
      </c>
      <c r="I444" s="5" t="str">
        <f>IF(ISBLANK(B444),"",VLOOKUP(B444,categorias!A:B,2,0))</f>
        <v/>
      </c>
      <c r="J444" s="9" t="str">
        <f>VLOOKUP(K444,pg_faturas!D:F,2,0)</f>
        <v>#N/A</v>
      </c>
      <c r="K444" s="9" t="str">
        <f t="shared" si="3"/>
        <v> /</v>
      </c>
      <c r="L444" s="9"/>
      <c r="M444" s="9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5"/>
      <c r="B445" s="16"/>
      <c r="C445" s="17"/>
      <c r="D445" s="7"/>
      <c r="E445" s="7" t="str">
        <f t="shared" si="7"/>
        <v>não</v>
      </c>
      <c r="F445" s="8" t="str">
        <f t="shared" si="2"/>
        <v/>
      </c>
      <c r="G445" s="8" t="str">
        <f>if(ISBLANK(A445),"",VLOOKUP(F445,categorias!$F$2:$G$13,2,0))</f>
        <v/>
      </c>
      <c r="H445" s="8" t="str">
        <f t="shared" si="13"/>
        <v/>
      </c>
      <c r="I445" s="5" t="str">
        <f>IF(ISBLANK(B445),"",VLOOKUP(B445,categorias!A:B,2,0))</f>
        <v/>
      </c>
      <c r="J445" s="9" t="str">
        <f>VLOOKUP(K445,pg_faturas!D:F,2,0)</f>
        <v>#N/A</v>
      </c>
      <c r="K445" s="9" t="str">
        <f t="shared" si="3"/>
        <v> /</v>
      </c>
      <c r="L445" s="9"/>
      <c r="M445" s="9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5"/>
      <c r="B446" s="16"/>
      <c r="C446" s="17"/>
      <c r="D446" s="7"/>
      <c r="E446" s="7" t="str">
        <f t="shared" si="7"/>
        <v>não</v>
      </c>
      <c r="F446" s="8" t="str">
        <f t="shared" si="2"/>
        <v/>
      </c>
      <c r="G446" s="8" t="str">
        <f>if(ISBLANK(A446),"",VLOOKUP(F446,categorias!$F$2:$G$13,2,0))</f>
        <v/>
      </c>
      <c r="H446" s="8" t="str">
        <f t="shared" si="13"/>
        <v/>
      </c>
      <c r="I446" s="5" t="str">
        <f>IF(ISBLANK(B446),"",VLOOKUP(B446,categorias!A:B,2,0))</f>
        <v/>
      </c>
      <c r="J446" s="9" t="str">
        <f>VLOOKUP(K446,pg_faturas!D:F,2,0)</f>
        <v>#N/A</v>
      </c>
      <c r="K446" s="9" t="str">
        <f t="shared" si="3"/>
        <v> /</v>
      </c>
      <c r="L446" s="9"/>
      <c r="M446" s="9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5"/>
      <c r="B447" s="16"/>
      <c r="C447" s="17"/>
      <c r="D447" s="7"/>
      <c r="E447" s="7" t="str">
        <f t="shared" si="7"/>
        <v>não</v>
      </c>
      <c r="F447" s="8" t="str">
        <f t="shared" si="2"/>
        <v/>
      </c>
      <c r="G447" s="8" t="str">
        <f>if(ISBLANK(A447),"",VLOOKUP(F447,categorias!$F$2:$G$13,2,0))</f>
        <v/>
      </c>
      <c r="H447" s="8" t="str">
        <f t="shared" si="13"/>
        <v/>
      </c>
      <c r="I447" s="5" t="str">
        <f>IF(ISBLANK(B447),"",VLOOKUP(B447,categorias!A:B,2,0))</f>
        <v/>
      </c>
      <c r="J447" s="9" t="str">
        <f>VLOOKUP(K447,pg_faturas!D:F,2,0)</f>
        <v>#N/A</v>
      </c>
      <c r="K447" s="9" t="str">
        <f t="shared" si="3"/>
        <v> /</v>
      </c>
      <c r="L447" s="9"/>
      <c r="M447" s="9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5"/>
      <c r="B448" s="16"/>
      <c r="C448" s="17"/>
      <c r="D448" s="7"/>
      <c r="E448" s="7" t="str">
        <f t="shared" si="7"/>
        <v>não</v>
      </c>
      <c r="F448" s="8" t="str">
        <f t="shared" si="2"/>
        <v/>
      </c>
      <c r="G448" s="8" t="str">
        <f>if(ISBLANK(A448),"",VLOOKUP(F448,categorias!$F$2:$G$13,2,0))</f>
        <v/>
      </c>
      <c r="H448" s="8" t="str">
        <f t="shared" si="13"/>
        <v/>
      </c>
      <c r="I448" s="5" t="str">
        <f>IF(ISBLANK(B448),"",VLOOKUP(B448,categorias!A:B,2,0))</f>
        <v/>
      </c>
      <c r="J448" s="9" t="str">
        <f>VLOOKUP(K448,pg_faturas!D:F,2,0)</f>
        <v>#N/A</v>
      </c>
      <c r="K448" s="9" t="str">
        <f t="shared" si="3"/>
        <v> /</v>
      </c>
      <c r="L448" s="9"/>
      <c r="M448" s="9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5"/>
      <c r="B449" s="16"/>
      <c r="C449" s="17"/>
      <c r="D449" s="7"/>
      <c r="E449" s="7" t="str">
        <f t="shared" si="7"/>
        <v>não</v>
      </c>
      <c r="F449" s="8" t="str">
        <f t="shared" si="2"/>
        <v/>
      </c>
      <c r="G449" s="8" t="str">
        <f>if(ISBLANK(A449),"",VLOOKUP(F449,categorias!$F$2:$G$13,2,0))</f>
        <v/>
      </c>
      <c r="H449" s="8" t="str">
        <f t="shared" si="13"/>
        <v/>
      </c>
      <c r="I449" s="5" t="str">
        <f>IF(ISBLANK(B449),"",VLOOKUP(B449,categorias!A:B,2,0))</f>
        <v/>
      </c>
      <c r="J449" s="9" t="str">
        <f>VLOOKUP(K449,pg_faturas!D:F,2,0)</f>
        <v>#N/A</v>
      </c>
      <c r="K449" s="9" t="str">
        <f t="shared" si="3"/>
        <v> /</v>
      </c>
      <c r="L449" s="9"/>
      <c r="M449" s="9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5"/>
      <c r="B450" s="16"/>
      <c r="C450" s="17"/>
      <c r="D450" s="7"/>
      <c r="E450" s="7" t="str">
        <f t="shared" si="7"/>
        <v>não</v>
      </c>
      <c r="F450" s="8" t="str">
        <f t="shared" si="2"/>
        <v/>
      </c>
      <c r="G450" s="8" t="str">
        <f>if(ISBLANK(A450),"",VLOOKUP(F450,categorias!$F$2:$G$13,2,0))</f>
        <v/>
      </c>
      <c r="H450" s="8" t="str">
        <f t="shared" si="13"/>
        <v/>
      </c>
      <c r="I450" s="5" t="str">
        <f>IF(ISBLANK(B450),"",VLOOKUP(B450,categorias!A:B,2,0))</f>
        <v/>
      </c>
      <c r="J450" s="9" t="str">
        <f>VLOOKUP(K450,pg_faturas!D:F,2,0)</f>
        <v>#N/A</v>
      </c>
      <c r="K450" s="9" t="str">
        <f t="shared" si="3"/>
        <v> /</v>
      </c>
      <c r="L450" s="9"/>
      <c r="M450" s="9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5"/>
      <c r="B451" s="16"/>
      <c r="C451" s="17"/>
      <c r="D451" s="7"/>
      <c r="E451" s="7" t="str">
        <f t="shared" si="7"/>
        <v>não</v>
      </c>
      <c r="F451" s="8" t="str">
        <f t="shared" si="2"/>
        <v/>
      </c>
      <c r="G451" s="8" t="str">
        <f>if(ISBLANK(A451),"",VLOOKUP(F451,categorias!$F$2:$G$13,2,0))</f>
        <v/>
      </c>
      <c r="H451" s="8" t="str">
        <f t="shared" si="13"/>
        <v/>
      </c>
      <c r="I451" s="5" t="str">
        <f>IF(ISBLANK(B451),"",VLOOKUP(B451,categorias!A:B,2,0))</f>
        <v/>
      </c>
      <c r="J451" s="9" t="str">
        <f>VLOOKUP(K451,pg_faturas!D:F,2,0)</f>
        <v>#N/A</v>
      </c>
      <c r="K451" s="9" t="str">
        <f t="shared" si="3"/>
        <v> /</v>
      </c>
      <c r="L451" s="9"/>
      <c r="M451" s="9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5"/>
      <c r="B452" s="16"/>
      <c r="C452" s="17"/>
      <c r="D452" s="7"/>
      <c r="E452" s="7" t="str">
        <f t="shared" si="7"/>
        <v>não</v>
      </c>
      <c r="F452" s="8" t="str">
        <f t="shared" si="2"/>
        <v/>
      </c>
      <c r="G452" s="8" t="str">
        <f>if(ISBLANK(A452),"",VLOOKUP(F452,categorias!$F$2:$G$13,2,0))</f>
        <v/>
      </c>
      <c r="H452" s="8" t="str">
        <f t="shared" si="13"/>
        <v/>
      </c>
      <c r="I452" s="5" t="str">
        <f>IF(ISBLANK(B452),"",VLOOKUP(B452,categorias!A:B,2,0))</f>
        <v/>
      </c>
      <c r="J452" s="9" t="str">
        <f>VLOOKUP(K452,pg_faturas!D:F,2,0)</f>
        <v>#N/A</v>
      </c>
      <c r="K452" s="9" t="str">
        <f t="shared" si="3"/>
        <v> /</v>
      </c>
      <c r="L452" s="9"/>
      <c r="M452" s="9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5"/>
      <c r="B453" s="16"/>
      <c r="C453" s="17"/>
      <c r="D453" s="7"/>
      <c r="E453" s="7" t="str">
        <f t="shared" si="7"/>
        <v>não</v>
      </c>
      <c r="F453" s="8" t="str">
        <f t="shared" si="2"/>
        <v/>
      </c>
      <c r="G453" s="8" t="str">
        <f>if(ISBLANK(A453),"",VLOOKUP(F453,categorias!$F$2:$G$13,2,0))</f>
        <v/>
      </c>
      <c r="H453" s="8" t="str">
        <f t="shared" si="13"/>
        <v/>
      </c>
      <c r="I453" s="5" t="str">
        <f>IF(ISBLANK(B453),"",VLOOKUP(B453,categorias!A:B,2,0))</f>
        <v/>
      </c>
      <c r="J453" s="9" t="str">
        <f>VLOOKUP(K453,pg_faturas!D:F,2,0)</f>
        <v>#N/A</v>
      </c>
      <c r="K453" s="9" t="str">
        <f t="shared" si="3"/>
        <v> /</v>
      </c>
      <c r="L453" s="9"/>
      <c r="M453" s="9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5"/>
      <c r="B454" s="16"/>
      <c r="C454" s="17"/>
      <c r="D454" s="7"/>
      <c r="E454" s="7" t="str">
        <f t="shared" si="7"/>
        <v>não</v>
      </c>
      <c r="F454" s="8" t="str">
        <f t="shared" si="2"/>
        <v/>
      </c>
      <c r="G454" s="8" t="str">
        <f>if(ISBLANK(A454),"",VLOOKUP(F454,categorias!$F$2:$G$13,2,0))</f>
        <v/>
      </c>
      <c r="H454" s="8" t="str">
        <f t="shared" si="13"/>
        <v/>
      </c>
      <c r="I454" s="5" t="str">
        <f>IF(ISBLANK(B454),"",VLOOKUP(B454,categorias!A:B,2,0))</f>
        <v/>
      </c>
      <c r="J454" s="9" t="str">
        <f>VLOOKUP(K454,pg_faturas!D:F,2,0)</f>
        <v>#N/A</v>
      </c>
      <c r="K454" s="9" t="str">
        <f t="shared" si="3"/>
        <v> /</v>
      </c>
      <c r="L454" s="9"/>
      <c r="M454" s="9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5"/>
      <c r="B455" s="16"/>
      <c r="C455" s="17"/>
      <c r="D455" s="7"/>
      <c r="E455" s="7" t="str">
        <f t="shared" si="7"/>
        <v>não</v>
      </c>
      <c r="F455" s="8" t="str">
        <f t="shared" si="2"/>
        <v/>
      </c>
      <c r="G455" s="8" t="str">
        <f>if(ISBLANK(A455),"",VLOOKUP(F455,categorias!$F$2:$G$13,2,0))</f>
        <v/>
      </c>
      <c r="H455" s="8" t="str">
        <f t="shared" si="13"/>
        <v/>
      </c>
      <c r="I455" s="5" t="str">
        <f>IF(ISBLANK(B455),"",VLOOKUP(B455,categorias!A:B,2,0))</f>
        <v/>
      </c>
      <c r="J455" s="9" t="str">
        <f>VLOOKUP(K455,pg_faturas!D:F,2,0)</f>
        <v>#N/A</v>
      </c>
      <c r="K455" s="9" t="str">
        <f t="shared" si="3"/>
        <v> /</v>
      </c>
      <c r="L455" s="9"/>
      <c r="M455" s="9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5"/>
      <c r="B456" s="16"/>
      <c r="C456" s="17"/>
      <c r="D456" s="7"/>
      <c r="E456" s="7" t="str">
        <f t="shared" si="7"/>
        <v>não</v>
      </c>
      <c r="F456" s="8" t="str">
        <f t="shared" si="2"/>
        <v/>
      </c>
      <c r="G456" s="8" t="str">
        <f>if(ISBLANK(A456),"",VLOOKUP(F456,categorias!$F$2:$G$13,2,0))</f>
        <v/>
      </c>
      <c r="H456" s="8" t="str">
        <f t="shared" si="13"/>
        <v/>
      </c>
      <c r="I456" s="5" t="str">
        <f>IF(ISBLANK(B456),"",VLOOKUP(B456,categorias!A:B,2,0))</f>
        <v/>
      </c>
      <c r="J456" s="9" t="str">
        <f>VLOOKUP(K456,pg_faturas!D:F,2,0)</f>
        <v>#N/A</v>
      </c>
      <c r="K456" s="9" t="str">
        <f t="shared" si="3"/>
        <v> /</v>
      </c>
      <c r="L456" s="9"/>
      <c r="M456" s="9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5"/>
      <c r="B457" s="16"/>
      <c r="C457" s="17"/>
      <c r="D457" s="7"/>
      <c r="E457" s="7" t="str">
        <f t="shared" si="7"/>
        <v>não</v>
      </c>
      <c r="F457" s="8" t="str">
        <f t="shared" si="2"/>
        <v/>
      </c>
      <c r="G457" s="8" t="str">
        <f>if(ISBLANK(A457),"",VLOOKUP(F457,categorias!$F$2:$G$13,2,0))</f>
        <v/>
      </c>
      <c r="H457" s="8" t="str">
        <f t="shared" si="13"/>
        <v/>
      </c>
      <c r="I457" s="5" t="str">
        <f>IF(ISBLANK(B457),"",VLOOKUP(B457,categorias!A:B,2,0))</f>
        <v/>
      </c>
      <c r="J457" s="9" t="str">
        <f>VLOOKUP(K457,pg_faturas!D:F,2,0)</f>
        <v>#N/A</v>
      </c>
      <c r="K457" s="9" t="str">
        <f t="shared" si="3"/>
        <v> /</v>
      </c>
      <c r="L457" s="9"/>
      <c r="M457" s="9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5"/>
      <c r="B458" s="16"/>
      <c r="C458" s="17"/>
      <c r="D458" s="7"/>
      <c r="E458" s="7" t="str">
        <f t="shared" si="7"/>
        <v>não</v>
      </c>
      <c r="F458" s="8" t="str">
        <f t="shared" si="2"/>
        <v/>
      </c>
      <c r="G458" s="8" t="str">
        <f>if(ISBLANK(A458),"",VLOOKUP(F458,categorias!$F$2:$G$13,2,0))</f>
        <v/>
      </c>
      <c r="H458" s="8" t="str">
        <f t="shared" si="13"/>
        <v/>
      </c>
      <c r="I458" s="5" t="str">
        <f>IF(ISBLANK(B458),"",VLOOKUP(B458,categorias!A:B,2,0))</f>
        <v/>
      </c>
      <c r="J458" s="9" t="str">
        <f>VLOOKUP(K458,pg_faturas!D:F,2,0)</f>
        <v>#N/A</v>
      </c>
      <c r="K458" s="9" t="str">
        <f t="shared" si="3"/>
        <v> /</v>
      </c>
      <c r="L458" s="9"/>
      <c r="M458" s="9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5"/>
      <c r="B459" s="16"/>
      <c r="C459" s="17"/>
      <c r="D459" s="7"/>
      <c r="E459" s="7" t="str">
        <f t="shared" si="7"/>
        <v>não</v>
      </c>
      <c r="F459" s="8" t="str">
        <f t="shared" si="2"/>
        <v/>
      </c>
      <c r="G459" s="8" t="str">
        <f>if(ISBLANK(A459),"",VLOOKUP(F459,categorias!$F$2:$G$13,2,0))</f>
        <v/>
      </c>
      <c r="H459" s="8" t="str">
        <f t="shared" si="13"/>
        <v/>
      </c>
      <c r="I459" s="5" t="str">
        <f>IF(ISBLANK(B459),"",VLOOKUP(B459,categorias!A:B,2,0))</f>
        <v/>
      </c>
      <c r="J459" s="9" t="str">
        <f>VLOOKUP(K459,pg_faturas!D:F,2,0)</f>
        <v>#N/A</v>
      </c>
      <c r="K459" s="9" t="str">
        <f t="shared" si="3"/>
        <v> /</v>
      </c>
      <c r="L459" s="9"/>
      <c r="M459" s="9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5"/>
      <c r="B460" s="16"/>
      <c r="C460" s="17"/>
      <c r="D460" s="7"/>
      <c r="E460" s="7" t="str">
        <f t="shared" si="7"/>
        <v>não</v>
      </c>
      <c r="F460" s="8" t="str">
        <f t="shared" si="2"/>
        <v/>
      </c>
      <c r="G460" s="8" t="str">
        <f>if(ISBLANK(A460),"",VLOOKUP(F460,categorias!$F$2:$G$13,2,0))</f>
        <v/>
      </c>
      <c r="H460" s="8" t="str">
        <f t="shared" si="13"/>
        <v/>
      </c>
      <c r="I460" s="5" t="str">
        <f>IF(ISBLANK(B460),"",VLOOKUP(B460,categorias!A:B,2,0))</f>
        <v/>
      </c>
      <c r="J460" s="9" t="str">
        <f>VLOOKUP(K460,pg_faturas!D:F,2,0)</f>
        <v>#N/A</v>
      </c>
      <c r="K460" s="9" t="str">
        <f t="shared" si="3"/>
        <v> /</v>
      </c>
      <c r="L460" s="9"/>
      <c r="M460" s="9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5"/>
      <c r="B461" s="16"/>
      <c r="C461" s="17"/>
      <c r="D461" s="7"/>
      <c r="E461" s="7" t="str">
        <f t="shared" si="7"/>
        <v>não</v>
      </c>
      <c r="F461" s="8" t="str">
        <f t="shared" si="2"/>
        <v/>
      </c>
      <c r="G461" s="8" t="str">
        <f>if(ISBLANK(A461),"",VLOOKUP(F461,categorias!$F$2:$G$13,2,0))</f>
        <v/>
      </c>
      <c r="H461" s="8" t="str">
        <f t="shared" si="13"/>
        <v/>
      </c>
      <c r="I461" s="5" t="str">
        <f>IF(ISBLANK(B461),"",VLOOKUP(B461,categorias!A:B,2,0))</f>
        <v/>
      </c>
      <c r="J461" s="9" t="str">
        <f>VLOOKUP(K461,pg_faturas!D:F,2,0)</f>
        <v>#N/A</v>
      </c>
      <c r="K461" s="9" t="str">
        <f t="shared" si="3"/>
        <v> /</v>
      </c>
      <c r="L461" s="9"/>
      <c r="M461" s="9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5"/>
      <c r="B462" s="16"/>
      <c r="C462" s="17"/>
      <c r="D462" s="7"/>
      <c r="E462" s="7" t="str">
        <f t="shared" si="7"/>
        <v>não</v>
      </c>
      <c r="F462" s="8" t="str">
        <f t="shared" si="2"/>
        <v/>
      </c>
      <c r="G462" s="8" t="str">
        <f>if(ISBLANK(A462),"",VLOOKUP(F462,categorias!$F$2:$G$13,2,0))</f>
        <v/>
      </c>
      <c r="H462" s="8" t="str">
        <f t="shared" si="13"/>
        <v/>
      </c>
      <c r="I462" s="5" t="str">
        <f>IF(ISBLANK(B462),"",VLOOKUP(B462,categorias!A:B,2,0))</f>
        <v/>
      </c>
      <c r="J462" s="9" t="str">
        <f>VLOOKUP(K462,pg_faturas!D:F,2,0)</f>
        <v>#N/A</v>
      </c>
      <c r="K462" s="9" t="str">
        <f t="shared" si="3"/>
        <v> /</v>
      </c>
      <c r="L462" s="9"/>
      <c r="M462" s="9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5"/>
      <c r="B463" s="16"/>
      <c r="C463" s="17"/>
      <c r="D463" s="7"/>
      <c r="E463" s="7" t="str">
        <f t="shared" si="7"/>
        <v>não</v>
      </c>
      <c r="F463" s="8" t="str">
        <f t="shared" si="2"/>
        <v/>
      </c>
      <c r="G463" s="8" t="str">
        <f>if(ISBLANK(A463),"",VLOOKUP(F463,categorias!$F$2:$G$13,2,0))</f>
        <v/>
      </c>
      <c r="H463" s="8" t="str">
        <f t="shared" si="13"/>
        <v/>
      </c>
      <c r="I463" s="5" t="str">
        <f>IF(ISBLANK(B463),"",VLOOKUP(B463,categorias!A:B,2,0))</f>
        <v/>
      </c>
      <c r="J463" s="9" t="str">
        <f>VLOOKUP(K463,pg_faturas!D:F,2,0)</f>
        <v>#N/A</v>
      </c>
      <c r="K463" s="9" t="str">
        <f t="shared" si="3"/>
        <v> /</v>
      </c>
      <c r="L463" s="9"/>
      <c r="M463" s="9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5"/>
      <c r="B464" s="16"/>
      <c r="C464" s="17"/>
      <c r="D464" s="7"/>
      <c r="E464" s="7" t="str">
        <f t="shared" si="7"/>
        <v>não</v>
      </c>
      <c r="F464" s="8" t="str">
        <f t="shared" si="2"/>
        <v/>
      </c>
      <c r="G464" s="8" t="str">
        <f>if(ISBLANK(A464),"",VLOOKUP(F464,categorias!$F$2:$G$13,2,0))</f>
        <v/>
      </c>
      <c r="H464" s="8" t="str">
        <f t="shared" si="13"/>
        <v/>
      </c>
      <c r="I464" s="5" t="str">
        <f>IF(ISBLANK(B464),"",VLOOKUP(B464,categorias!A:B,2,0))</f>
        <v/>
      </c>
      <c r="J464" s="9" t="str">
        <f>VLOOKUP(K464,pg_faturas!D:F,2,0)</f>
        <v>#N/A</v>
      </c>
      <c r="K464" s="9" t="str">
        <f t="shared" si="3"/>
        <v> /</v>
      </c>
      <c r="L464" s="9"/>
      <c r="M464" s="9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5"/>
      <c r="B465" s="16"/>
      <c r="C465" s="17"/>
      <c r="D465" s="7"/>
      <c r="E465" s="7" t="str">
        <f t="shared" si="7"/>
        <v>não</v>
      </c>
      <c r="F465" s="8" t="str">
        <f t="shared" si="2"/>
        <v/>
      </c>
      <c r="G465" s="8" t="str">
        <f>if(ISBLANK(A465),"",VLOOKUP(F465,categorias!$F$2:$G$13,2,0))</f>
        <v/>
      </c>
      <c r="H465" s="8" t="str">
        <f t="shared" si="13"/>
        <v/>
      </c>
      <c r="I465" s="5" t="str">
        <f>IF(ISBLANK(B465),"",VLOOKUP(B465,categorias!A:B,2,0))</f>
        <v/>
      </c>
      <c r="J465" s="9" t="str">
        <f>VLOOKUP(K465,pg_faturas!D:F,2,0)</f>
        <v>#N/A</v>
      </c>
      <c r="K465" s="9" t="str">
        <f t="shared" si="3"/>
        <v> /</v>
      </c>
      <c r="L465" s="9"/>
      <c r="M465" s="9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5"/>
      <c r="B466" s="16"/>
      <c r="C466" s="17"/>
      <c r="D466" s="7"/>
      <c r="E466" s="7" t="str">
        <f t="shared" si="7"/>
        <v>não</v>
      </c>
      <c r="F466" s="8" t="str">
        <f t="shared" si="2"/>
        <v/>
      </c>
      <c r="G466" s="8" t="str">
        <f>if(ISBLANK(A466),"",VLOOKUP(F466,categorias!$F$2:$G$13,2,0))</f>
        <v/>
      </c>
      <c r="H466" s="8" t="str">
        <f t="shared" si="13"/>
        <v/>
      </c>
      <c r="I466" s="5" t="str">
        <f>IF(ISBLANK(B466),"",VLOOKUP(B466,categorias!A:B,2,0))</f>
        <v/>
      </c>
      <c r="J466" s="9" t="str">
        <f>VLOOKUP(K466,pg_faturas!D:F,2,0)</f>
        <v>#N/A</v>
      </c>
      <c r="K466" s="9" t="str">
        <f t="shared" si="3"/>
        <v> /</v>
      </c>
      <c r="L466" s="9"/>
      <c r="M466" s="9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5"/>
      <c r="B467" s="16"/>
      <c r="C467" s="17"/>
      <c r="D467" s="7"/>
      <c r="E467" s="7" t="str">
        <f t="shared" si="7"/>
        <v>não</v>
      </c>
      <c r="F467" s="8" t="str">
        <f t="shared" si="2"/>
        <v/>
      </c>
      <c r="G467" s="8" t="str">
        <f>if(ISBLANK(A467),"",VLOOKUP(F467,categorias!$F$2:$G$13,2,0))</f>
        <v/>
      </c>
      <c r="H467" s="8" t="str">
        <f t="shared" si="13"/>
        <v/>
      </c>
      <c r="I467" s="5" t="str">
        <f>IF(ISBLANK(B467),"",VLOOKUP(B467,categorias!A:B,2,0))</f>
        <v/>
      </c>
      <c r="J467" s="9" t="str">
        <f>VLOOKUP(K467,pg_faturas!D:F,2,0)</f>
        <v>#N/A</v>
      </c>
      <c r="K467" s="9" t="str">
        <f t="shared" si="3"/>
        <v> /</v>
      </c>
      <c r="L467" s="9"/>
      <c r="M467" s="9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5"/>
      <c r="B468" s="16"/>
      <c r="C468" s="17"/>
      <c r="D468" s="7"/>
      <c r="E468" s="7" t="str">
        <f t="shared" si="7"/>
        <v>não</v>
      </c>
      <c r="F468" s="8" t="str">
        <f t="shared" si="2"/>
        <v/>
      </c>
      <c r="G468" s="8" t="str">
        <f>if(ISBLANK(A468),"",VLOOKUP(F468,categorias!$F$2:$G$13,2,0))</f>
        <v/>
      </c>
      <c r="H468" s="8" t="str">
        <f t="shared" si="13"/>
        <v/>
      </c>
      <c r="I468" s="5" t="str">
        <f>IF(ISBLANK(B468),"",VLOOKUP(B468,categorias!A:B,2,0))</f>
        <v/>
      </c>
      <c r="J468" s="9" t="str">
        <f>VLOOKUP(K468,pg_faturas!D:F,2,0)</f>
        <v>#N/A</v>
      </c>
      <c r="K468" s="9" t="str">
        <f t="shared" si="3"/>
        <v> /</v>
      </c>
      <c r="L468" s="9"/>
      <c r="M468" s="9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5"/>
      <c r="B469" s="16"/>
      <c r="C469" s="17"/>
      <c r="D469" s="7"/>
      <c r="E469" s="7" t="str">
        <f t="shared" si="7"/>
        <v>não</v>
      </c>
      <c r="F469" s="8" t="str">
        <f t="shared" si="2"/>
        <v/>
      </c>
      <c r="G469" s="8" t="str">
        <f>if(ISBLANK(A469),"",VLOOKUP(F469,categorias!$F$2:$G$13,2,0))</f>
        <v/>
      </c>
      <c r="H469" s="8" t="str">
        <f t="shared" si="13"/>
        <v/>
      </c>
      <c r="I469" s="5" t="str">
        <f>IF(ISBLANK(B469),"",VLOOKUP(B469,categorias!A:B,2,0))</f>
        <v/>
      </c>
      <c r="J469" s="9" t="str">
        <f>VLOOKUP(K469,pg_faturas!D:F,2,0)</f>
        <v>#N/A</v>
      </c>
      <c r="K469" s="9" t="str">
        <f t="shared" si="3"/>
        <v> /</v>
      </c>
      <c r="L469" s="9"/>
      <c r="M469" s="9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5"/>
      <c r="B470" s="16"/>
      <c r="C470" s="17"/>
      <c r="D470" s="7"/>
      <c r="E470" s="7" t="str">
        <f t="shared" si="7"/>
        <v>não</v>
      </c>
      <c r="F470" s="8" t="str">
        <f t="shared" si="2"/>
        <v/>
      </c>
      <c r="G470" s="8" t="str">
        <f>if(ISBLANK(A470),"",VLOOKUP(F470,categorias!$F$2:$G$13,2,0))</f>
        <v/>
      </c>
      <c r="H470" s="8" t="str">
        <f t="shared" si="13"/>
        <v/>
      </c>
      <c r="I470" s="5" t="str">
        <f>IF(ISBLANK(B470),"",VLOOKUP(B470,categorias!A:B,2,0))</f>
        <v/>
      </c>
      <c r="J470" s="9" t="str">
        <f>VLOOKUP(K470,pg_faturas!D:F,2,0)</f>
        <v>#N/A</v>
      </c>
      <c r="K470" s="9" t="str">
        <f t="shared" si="3"/>
        <v> /</v>
      </c>
      <c r="L470" s="9"/>
      <c r="M470" s="9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5"/>
      <c r="B471" s="16"/>
      <c r="C471" s="17"/>
      <c r="D471" s="7"/>
      <c r="E471" s="7" t="str">
        <f t="shared" si="7"/>
        <v>não</v>
      </c>
      <c r="F471" s="8" t="str">
        <f t="shared" si="2"/>
        <v/>
      </c>
      <c r="G471" s="8" t="str">
        <f>if(ISBLANK(A471),"",VLOOKUP(F471,categorias!$F$2:$G$13,2,0))</f>
        <v/>
      </c>
      <c r="H471" s="8" t="str">
        <f t="shared" si="13"/>
        <v/>
      </c>
      <c r="I471" s="5" t="str">
        <f>IF(ISBLANK(B471),"",VLOOKUP(B471,categorias!A:B,2,0))</f>
        <v/>
      </c>
      <c r="J471" s="9" t="str">
        <f>VLOOKUP(K471,pg_faturas!D:F,2,0)</f>
        <v>#N/A</v>
      </c>
      <c r="K471" s="9" t="str">
        <f t="shared" si="3"/>
        <v> /</v>
      </c>
      <c r="L471" s="9"/>
      <c r="M471" s="9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5"/>
      <c r="B472" s="16"/>
      <c r="C472" s="17"/>
      <c r="D472" s="7"/>
      <c r="E472" s="7" t="str">
        <f t="shared" si="7"/>
        <v>não</v>
      </c>
      <c r="F472" s="8" t="str">
        <f t="shared" si="2"/>
        <v/>
      </c>
      <c r="G472" s="8" t="str">
        <f>if(ISBLANK(A472),"",VLOOKUP(F472,categorias!$F$2:$G$13,2,0))</f>
        <v/>
      </c>
      <c r="H472" s="8" t="str">
        <f t="shared" si="13"/>
        <v/>
      </c>
      <c r="I472" s="5" t="str">
        <f>IF(ISBLANK(B472),"",VLOOKUP(B472,categorias!A:B,2,0))</f>
        <v/>
      </c>
      <c r="J472" s="9" t="str">
        <f>VLOOKUP(K472,pg_faturas!D:F,2,0)</f>
        <v>#N/A</v>
      </c>
      <c r="K472" s="9" t="str">
        <f t="shared" si="3"/>
        <v> /</v>
      </c>
      <c r="L472" s="9"/>
      <c r="M472" s="9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5"/>
      <c r="B473" s="16"/>
      <c r="C473" s="17"/>
      <c r="D473" s="7"/>
      <c r="E473" s="7" t="str">
        <f t="shared" si="7"/>
        <v>não</v>
      </c>
      <c r="F473" s="8" t="str">
        <f t="shared" si="2"/>
        <v/>
      </c>
      <c r="G473" s="8" t="str">
        <f>if(ISBLANK(A473),"",VLOOKUP(F473,categorias!$F$2:$G$13,2,0))</f>
        <v/>
      </c>
      <c r="H473" s="8" t="str">
        <f t="shared" si="13"/>
        <v/>
      </c>
      <c r="I473" s="5" t="str">
        <f>IF(ISBLANK(B473),"",VLOOKUP(B473,categorias!A:B,2,0))</f>
        <v/>
      </c>
      <c r="J473" s="9" t="str">
        <f>VLOOKUP(K473,pg_faturas!D:F,2,0)</f>
        <v>#N/A</v>
      </c>
      <c r="K473" s="9" t="str">
        <f t="shared" si="3"/>
        <v> /</v>
      </c>
      <c r="L473" s="9"/>
      <c r="M473" s="9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5"/>
      <c r="B474" s="16"/>
      <c r="C474" s="17"/>
      <c r="D474" s="7"/>
      <c r="E474" s="7" t="str">
        <f t="shared" si="7"/>
        <v>não</v>
      </c>
      <c r="F474" s="8" t="str">
        <f t="shared" si="2"/>
        <v/>
      </c>
      <c r="G474" s="8" t="str">
        <f>if(ISBLANK(A474),"",VLOOKUP(F474,categorias!$F$2:$G$13,2,0))</f>
        <v/>
      </c>
      <c r="H474" s="8" t="str">
        <f t="shared" si="13"/>
        <v/>
      </c>
      <c r="I474" s="5" t="str">
        <f>IF(ISBLANK(B474),"",VLOOKUP(B474,categorias!A:B,2,0))</f>
        <v/>
      </c>
      <c r="J474" s="9" t="str">
        <f>VLOOKUP(K474,pg_faturas!D:F,2,0)</f>
        <v>#N/A</v>
      </c>
      <c r="K474" s="9" t="str">
        <f t="shared" si="3"/>
        <v> /</v>
      </c>
      <c r="L474" s="9"/>
      <c r="M474" s="9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5"/>
      <c r="B475" s="16"/>
      <c r="C475" s="17"/>
      <c r="D475" s="7"/>
      <c r="E475" s="7" t="str">
        <f t="shared" si="7"/>
        <v>não</v>
      </c>
      <c r="F475" s="8" t="str">
        <f t="shared" si="2"/>
        <v/>
      </c>
      <c r="G475" s="8" t="str">
        <f>if(ISBLANK(A475),"",VLOOKUP(F475,categorias!$F$2:$G$13,2,0))</f>
        <v/>
      </c>
      <c r="H475" s="8" t="str">
        <f t="shared" si="13"/>
        <v/>
      </c>
      <c r="I475" s="5" t="str">
        <f>IF(ISBLANK(B475),"",VLOOKUP(B475,categorias!A:B,2,0))</f>
        <v/>
      </c>
      <c r="J475" s="9" t="str">
        <f>VLOOKUP(K475,pg_faturas!D:F,2,0)</f>
        <v>#N/A</v>
      </c>
      <c r="K475" s="9" t="str">
        <f t="shared" si="3"/>
        <v> /</v>
      </c>
      <c r="L475" s="9"/>
      <c r="M475" s="9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5"/>
      <c r="B476" s="16"/>
      <c r="C476" s="17"/>
      <c r="D476" s="7"/>
      <c r="E476" s="7" t="str">
        <f t="shared" si="7"/>
        <v>não</v>
      </c>
      <c r="F476" s="8" t="str">
        <f t="shared" si="2"/>
        <v/>
      </c>
      <c r="G476" s="8" t="str">
        <f>if(ISBLANK(A476),"",VLOOKUP(F476,categorias!$F$2:$G$13,2,0))</f>
        <v/>
      </c>
      <c r="H476" s="8" t="str">
        <f t="shared" si="13"/>
        <v/>
      </c>
      <c r="I476" s="5" t="str">
        <f>IF(ISBLANK(B476),"",VLOOKUP(B476,categorias!A:B,2,0))</f>
        <v/>
      </c>
      <c r="J476" s="9" t="str">
        <f>VLOOKUP(K476,pg_faturas!D:F,2,0)</f>
        <v>#N/A</v>
      </c>
      <c r="K476" s="9" t="str">
        <f t="shared" si="3"/>
        <v> /</v>
      </c>
      <c r="L476" s="9"/>
      <c r="M476" s="9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5"/>
      <c r="B477" s="16"/>
      <c r="C477" s="17"/>
      <c r="D477" s="7"/>
      <c r="E477" s="7" t="str">
        <f t="shared" si="7"/>
        <v>não</v>
      </c>
      <c r="F477" s="8" t="str">
        <f t="shared" si="2"/>
        <v/>
      </c>
      <c r="G477" s="8" t="str">
        <f>if(ISBLANK(A477),"",VLOOKUP(F477,categorias!$F$2:$G$13,2,0))</f>
        <v/>
      </c>
      <c r="H477" s="8" t="str">
        <f t="shared" si="13"/>
        <v/>
      </c>
      <c r="I477" s="5" t="str">
        <f>IF(ISBLANK(B477),"",VLOOKUP(B477,categorias!A:B,2,0))</f>
        <v/>
      </c>
      <c r="J477" s="9" t="str">
        <f>VLOOKUP(K477,pg_faturas!D:F,2,0)</f>
        <v>#N/A</v>
      </c>
      <c r="K477" s="9" t="str">
        <f t="shared" si="3"/>
        <v> /</v>
      </c>
      <c r="L477" s="9"/>
      <c r="M477" s="9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5"/>
      <c r="B478" s="16"/>
      <c r="C478" s="17"/>
      <c r="D478" s="7"/>
      <c r="E478" s="7" t="str">
        <f t="shared" si="7"/>
        <v>não</v>
      </c>
      <c r="F478" s="8" t="str">
        <f t="shared" si="2"/>
        <v/>
      </c>
      <c r="G478" s="8" t="str">
        <f>if(ISBLANK(A478),"",VLOOKUP(F478,categorias!$F$2:$G$13,2,0))</f>
        <v/>
      </c>
      <c r="H478" s="8" t="str">
        <f t="shared" si="13"/>
        <v/>
      </c>
      <c r="I478" s="5" t="str">
        <f>IF(ISBLANK(B478),"",VLOOKUP(B478,categorias!A:B,2,0))</f>
        <v/>
      </c>
      <c r="J478" s="9" t="str">
        <f>VLOOKUP(K478,pg_faturas!D:F,2,0)</f>
        <v>#N/A</v>
      </c>
      <c r="K478" s="9" t="str">
        <f t="shared" si="3"/>
        <v> /</v>
      </c>
      <c r="L478" s="9"/>
      <c r="M478" s="9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5"/>
      <c r="B479" s="16"/>
      <c r="C479" s="17"/>
      <c r="D479" s="7"/>
      <c r="E479" s="7" t="str">
        <f t="shared" si="7"/>
        <v>não</v>
      </c>
      <c r="F479" s="8" t="str">
        <f t="shared" si="2"/>
        <v/>
      </c>
      <c r="G479" s="8" t="str">
        <f>if(ISBLANK(A479),"",VLOOKUP(F479,categorias!$F$2:$G$13,2,0))</f>
        <v/>
      </c>
      <c r="H479" s="8" t="str">
        <f t="shared" si="13"/>
        <v/>
      </c>
      <c r="I479" s="5" t="str">
        <f>IF(ISBLANK(B479),"",VLOOKUP(B479,categorias!A:B,2,0))</f>
        <v/>
      </c>
      <c r="J479" s="9" t="str">
        <f>VLOOKUP(K479,pg_faturas!D:F,2,0)</f>
        <v>#N/A</v>
      </c>
      <c r="K479" s="9" t="str">
        <f t="shared" si="3"/>
        <v> /</v>
      </c>
      <c r="L479" s="9"/>
      <c r="M479" s="9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5"/>
      <c r="B480" s="16"/>
      <c r="C480" s="17"/>
      <c r="D480" s="7"/>
      <c r="E480" s="7" t="str">
        <f t="shared" si="7"/>
        <v>não</v>
      </c>
      <c r="F480" s="8" t="str">
        <f t="shared" si="2"/>
        <v/>
      </c>
      <c r="G480" s="8" t="str">
        <f>if(ISBLANK(A480),"",VLOOKUP(F480,categorias!$F$2:$G$13,2,0))</f>
        <v/>
      </c>
      <c r="H480" s="8" t="str">
        <f t="shared" si="13"/>
        <v/>
      </c>
      <c r="I480" s="5" t="str">
        <f>IF(ISBLANK(B480),"",VLOOKUP(B480,categorias!A:B,2,0))</f>
        <v/>
      </c>
      <c r="J480" s="9" t="str">
        <f>VLOOKUP(K480,pg_faturas!D:F,2,0)</f>
        <v>#N/A</v>
      </c>
      <c r="K480" s="9" t="str">
        <f t="shared" si="3"/>
        <v> /</v>
      </c>
      <c r="L480" s="9"/>
      <c r="M480" s="9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5"/>
      <c r="B481" s="16"/>
      <c r="C481" s="17"/>
      <c r="D481" s="7"/>
      <c r="E481" s="7" t="str">
        <f t="shared" si="7"/>
        <v>não</v>
      </c>
      <c r="F481" s="8" t="str">
        <f t="shared" si="2"/>
        <v/>
      </c>
      <c r="G481" s="8" t="str">
        <f>if(ISBLANK(A481),"",VLOOKUP(F481,categorias!$F$2:$G$13,2,0))</f>
        <v/>
      </c>
      <c r="H481" s="8" t="str">
        <f t="shared" si="13"/>
        <v/>
      </c>
      <c r="I481" s="5" t="str">
        <f>IF(ISBLANK(B481),"",VLOOKUP(B481,categorias!A:B,2,0))</f>
        <v/>
      </c>
      <c r="J481" s="9" t="str">
        <f>VLOOKUP(K481,pg_faturas!D:F,2,0)</f>
        <v>#N/A</v>
      </c>
      <c r="K481" s="9" t="str">
        <f t="shared" si="3"/>
        <v> /</v>
      </c>
      <c r="L481" s="9"/>
      <c r="M481" s="9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5"/>
      <c r="B482" s="16"/>
      <c r="C482" s="17"/>
      <c r="D482" s="7"/>
      <c r="E482" s="7" t="str">
        <f t="shared" si="7"/>
        <v>não</v>
      </c>
      <c r="F482" s="8" t="str">
        <f t="shared" si="2"/>
        <v/>
      </c>
      <c r="G482" s="8" t="str">
        <f>if(ISBLANK(A482),"",VLOOKUP(F482,categorias!$F$2:$G$13,2,0))</f>
        <v/>
      </c>
      <c r="H482" s="8" t="str">
        <f t="shared" si="13"/>
        <v/>
      </c>
      <c r="I482" s="5" t="str">
        <f>IF(ISBLANK(B482),"",VLOOKUP(B482,categorias!A:B,2,0))</f>
        <v/>
      </c>
      <c r="J482" s="9" t="str">
        <f>VLOOKUP(K482,pg_faturas!D:F,2,0)</f>
        <v>#N/A</v>
      </c>
      <c r="K482" s="9" t="str">
        <f t="shared" si="3"/>
        <v> /</v>
      </c>
      <c r="L482" s="9"/>
      <c r="M482" s="9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5"/>
      <c r="B483" s="16"/>
      <c r="C483" s="17"/>
      <c r="D483" s="7"/>
      <c r="E483" s="7" t="str">
        <f t="shared" si="7"/>
        <v>não</v>
      </c>
      <c r="F483" s="8" t="str">
        <f t="shared" si="2"/>
        <v/>
      </c>
      <c r="G483" s="8" t="str">
        <f>if(ISBLANK(A483),"",VLOOKUP(F483,categorias!$F$2:$G$13,2,0))</f>
        <v/>
      </c>
      <c r="H483" s="8" t="str">
        <f t="shared" si="13"/>
        <v/>
      </c>
      <c r="I483" s="5" t="str">
        <f>IF(ISBLANK(B483),"",VLOOKUP(B483,categorias!A:B,2,0))</f>
        <v/>
      </c>
      <c r="J483" s="9" t="str">
        <f>VLOOKUP(K483,pg_faturas!D:F,2,0)</f>
        <v>#N/A</v>
      </c>
      <c r="K483" s="9" t="str">
        <f t="shared" si="3"/>
        <v> /</v>
      </c>
      <c r="L483" s="9"/>
      <c r="M483" s="9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5"/>
      <c r="B484" s="16"/>
      <c r="C484" s="17"/>
      <c r="D484" s="7"/>
      <c r="E484" s="7" t="str">
        <f t="shared" si="7"/>
        <v>não</v>
      </c>
      <c r="F484" s="8" t="str">
        <f t="shared" si="2"/>
        <v/>
      </c>
      <c r="G484" s="8" t="str">
        <f>if(ISBLANK(A484),"",VLOOKUP(F484,categorias!$F$2:$G$13,2,0))</f>
        <v/>
      </c>
      <c r="H484" s="8" t="str">
        <f t="shared" si="13"/>
        <v/>
      </c>
      <c r="I484" s="5" t="str">
        <f>IF(ISBLANK(B484),"",VLOOKUP(B484,categorias!A:B,2,0))</f>
        <v/>
      </c>
      <c r="J484" s="9" t="str">
        <f>VLOOKUP(K484,pg_faturas!D:F,2,0)</f>
        <v>#N/A</v>
      </c>
      <c r="K484" s="9" t="str">
        <f t="shared" si="3"/>
        <v> /</v>
      </c>
      <c r="L484" s="9"/>
      <c r="M484" s="9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5"/>
      <c r="B485" s="16"/>
      <c r="C485" s="17"/>
      <c r="D485" s="7"/>
      <c r="E485" s="7" t="str">
        <f t="shared" si="7"/>
        <v>não</v>
      </c>
      <c r="F485" s="8" t="str">
        <f t="shared" si="2"/>
        <v/>
      </c>
      <c r="G485" s="8" t="str">
        <f>if(ISBLANK(A485),"",VLOOKUP(F485,categorias!$F$2:$G$13,2,0))</f>
        <v/>
      </c>
      <c r="H485" s="8" t="str">
        <f t="shared" si="13"/>
        <v/>
      </c>
      <c r="I485" s="5" t="str">
        <f>IF(ISBLANK(B485),"",VLOOKUP(B485,categorias!A:B,2,0))</f>
        <v/>
      </c>
      <c r="J485" s="9" t="str">
        <f>VLOOKUP(K485,pg_faturas!D:F,2,0)</f>
        <v>#N/A</v>
      </c>
      <c r="K485" s="9" t="str">
        <f t="shared" si="3"/>
        <v> /</v>
      </c>
      <c r="L485" s="9"/>
      <c r="M485" s="9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5"/>
      <c r="B486" s="16"/>
      <c r="C486" s="17"/>
      <c r="D486" s="7"/>
      <c r="E486" s="7" t="str">
        <f t="shared" si="7"/>
        <v>não</v>
      </c>
      <c r="F486" s="8" t="str">
        <f t="shared" si="2"/>
        <v/>
      </c>
      <c r="G486" s="8" t="str">
        <f>if(ISBLANK(A486),"",VLOOKUP(F486,categorias!$F$2:$G$13,2,0))</f>
        <v/>
      </c>
      <c r="H486" s="8" t="str">
        <f t="shared" si="13"/>
        <v/>
      </c>
      <c r="I486" s="5" t="str">
        <f>IF(ISBLANK(B486),"",VLOOKUP(B486,categorias!A:B,2,0))</f>
        <v/>
      </c>
      <c r="J486" s="9" t="str">
        <f>VLOOKUP(K486,pg_faturas!D:F,2,0)</f>
        <v>#N/A</v>
      </c>
      <c r="K486" s="9" t="str">
        <f t="shared" si="3"/>
        <v> /</v>
      </c>
      <c r="L486" s="9"/>
      <c r="M486" s="9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5"/>
      <c r="B487" s="16"/>
      <c r="C487" s="17"/>
      <c r="D487" s="7"/>
      <c r="E487" s="7" t="str">
        <f t="shared" si="7"/>
        <v>não</v>
      </c>
      <c r="F487" s="8" t="str">
        <f t="shared" si="2"/>
        <v/>
      </c>
      <c r="G487" s="8" t="str">
        <f>if(ISBLANK(A487),"",VLOOKUP(F487,categorias!$F$2:$G$13,2,0))</f>
        <v/>
      </c>
      <c r="H487" s="8" t="str">
        <f t="shared" si="13"/>
        <v/>
      </c>
      <c r="I487" s="5" t="str">
        <f>IF(ISBLANK(B487),"",VLOOKUP(B487,categorias!A:B,2,0))</f>
        <v/>
      </c>
      <c r="J487" s="9" t="str">
        <f>VLOOKUP(K487,pg_faturas!D:F,2,0)</f>
        <v>#N/A</v>
      </c>
      <c r="K487" s="9" t="str">
        <f t="shared" si="3"/>
        <v> /</v>
      </c>
      <c r="L487" s="9"/>
      <c r="M487" s="9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5"/>
      <c r="B488" s="16"/>
      <c r="C488" s="17"/>
      <c r="D488" s="7"/>
      <c r="E488" s="7" t="str">
        <f t="shared" si="7"/>
        <v>não</v>
      </c>
      <c r="F488" s="8" t="str">
        <f t="shared" si="2"/>
        <v/>
      </c>
      <c r="G488" s="8" t="str">
        <f>if(ISBLANK(A488),"",VLOOKUP(F488,categorias!$F$2:$G$13,2,0))</f>
        <v/>
      </c>
      <c r="H488" s="8" t="str">
        <f t="shared" si="13"/>
        <v/>
      </c>
      <c r="I488" s="5" t="str">
        <f>IF(ISBLANK(B488),"",VLOOKUP(B488,categorias!A:B,2,0))</f>
        <v/>
      </c>
      <c r="J488" s="9" t="str">
        <f>VLOOKUP(K488,pg_faturas!D:F,2,0)</f>
        <v>#N/A</v>
      </c>
      <c r="K488" s="9" t="str">
        <f t="shared" si="3"/>
        <v> /</v>
      </c>
      <c r="L488" s="9"/>
      <c r="M488" s="9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5"/>
      <c r="B489" s="16"/>
      <c r="C489" s="17"/>
      <c r="D489" s="7"/>
      <c r="E489" s="7" t="str">
        <f t="shared" si="7"/>
        <v>não</v>
      </c>
      <c r="F489" s="8" t="str">
        <f t="shared" si="2"/>
        <v/>
      </c>
      <c r="G489" s="8" t="str">
        <f>if(ISBLANK(A489),"",VLOOKUP(F489,categorias!$F$2:$G$13,2,0))</f>
        <v/>
      </c>
      <c r="H489" s="8" t="str">
        <f t="shared" si="13"/>
        <v/>
      </c>
      <c r="I489" s="5" t="str">
        <f>IF(ISBLANK(B489),"",VLOOKUP(B489,categorias!A:B,2,0))</f>
        <v/>
      </c>
      <c r="J489" s="9" t="str">
        <f>VLOOKUP(K489,pg_faturas!D:F,2,0)</f>
        <v>#N/A</v>
      </c>
      <c r="K489" s="9" t="str">
        <f t="shared" si="3"/>
        <v> /</v>
      </c>
      <c r="L489" s="9"/>
      <c r="M489" s="9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5"/>
      <c r="B490" s="16"/>
      <c r="C490" s="17"/>
      <c r="D490" s="7"/>
      <c r="E490" s="7" t="str">
        <f t="shared" si="7"/>
        <v>não</v>
      </c>
      <c r="F490" s="8" t="str">
        <f t="shared" si="2"/>
        <v/>
      </c>
      <c r="G490" s="8" t="str">
        <f>if(ISBLANK(A490),"",VLOOKUP(F490,categorias!$F$2:$G$13,2,0))</f>
        <v/>
      </c>
      <c r="H490" s="8" t="str">
        <f t="shared" si="13"/>
        <v/>
      </c>
      <c r="I490" s="5" t="str">
        <f>IF(ISBLANK(B490),"",VLOOKUP(B490,categorias!A:B,2,0))</f>
        <v/>
      </c>
      <c r="J490" s="9" t="str">
        <f>VLOOKUP(K490,pg_faturas!D:F,2,0)</f>
        <v>#N/A</v>
      </c>
      <c r="K490" s="9" t="str">
        <f t="shared" si="3"/>
        <v> /</v>
      </c>
      <c r="L490" s="9"/>
      <c r="M490" s="9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5"/>
      <c r="B491" s="16"/>
      <c r="C491" s="17"/>
      <c r="D491" s="7"/>
      <c r="E491" s="7" t="str">
        <f t="shared" si="7"/>
        <v>não</v>
      </c>
      <c r="F491" s="8" t="str">
        <f t="shared" si="2"/>
        <v/>
      </c>
      <c r="G491" s="8" t="str">
        <f>if(ISBLANK(A491),"",VLOOKUP(F491,categorias!$F$2:$G$13,2,0))</f>
        <v/>
      </c>
      <c r="H491" s="8" t="str">
        <f t="shared" si="13"/>
        <v/>
      </c>
      <c r="I491" s="5" t="str">
        <f>IF(ISBLANK(B491),"",VLOOKUP(B491,categorias!A:B,2,0))</f>
        <v/>
      </c>
      <c r="J491" s="9" t="str">
        <f>VLOOKUP(K491,pg_faturas!D:F,2,0)</f>
        <v>#N/A</v>
      </c>
      <c r="K491" s="9" t="str">
        <f t="shared" si="3"/>
        <v> /</v>
      </c>
      <c r="L491" s="9"/>
      <c r="M491" s="9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5"/>
      <c r="B492" s="16"/>
      <c r="C492" s="17"/>
      <c r="D492" s="7"/>
      <c r="E492" s="7" t="str">
        <f t="shared" si="7"/>
        <v>não</v>
      </c>
      <c r="F492" s="8" t="str">
        <f t="shared" si="2"/>
        <v/>
      </c>
      <c r="G492" s="8" t="str">
        <f>if(ISBLANK(A492),"",VLOOKUP(F492,categorias!$F$2:$G$13,2,0))</f>
        <v/>
      </c>
      <c r="H492" s="8" t="str">
        <f t="shared" si="13"/>
        <v/>
      </c>
      <c r="I492" s="5" t="str">
        <f>IF(ISBLANK(B492),"",VLOOKUP(B492,categorias!A:B,2,0))</f>
        <v/>
      </c>
      <c r="J492" s="9" t="str">
        <f>VLOOKUP(K492,pg_faturas!D:F,2,0)</f>
        <v>#N/A</v>
      </c>
      <c r="K492" s="9" t="str">
        <f t="shared" si="3"/>
        <v> /</v>
      </c>
      <c r="L492" s="9"/>
      <c r="M492" s="9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5"/>
      <c r="B493" s="16"/>
      <c r="C493" s="17"/>
      <c r="D493" s="7"/>
      <c r="E493" s="7" t="str">
        <f t="shared" si="7"/>
        <v>não</v>
      </c>
      <c r="F493" s="8" t="str">
        <f t="shared" si="2"/>
        <v/>
      </c>
      <c r="G493" s="8" t="str">
        <f>if(ISBLANK(A493),"",VLOOKUP(F493,categorias!$F$2:$G$13,2,0))</f>
        <v/>
      </c>
      <c r="H493" s="8" t="str">
        <f t="shared" si="13"/>
        <v/>
      </c>
      <c r="I493" s="5" t="str">
        <f>IF(ISBLANK(B493),"",VLOOKUP(B493,categorias!A:B,2,0))</f>
        <v/>
      </c>
      <c r="J493" s="9" t="str">
        <f>VLOOKUP(K493,pg_faturas!D:F,2,0)</f>
        <v>#N/A</v>
      </c>
      <c r="K493" s="9" t="str">
        <f t="shared" si="3"/>
        <v> /</v>
      </c>
      <c r="L493" s="9"/>
      <c r="M493" s="9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5"/>
      <c r="B494" s="16"/>
      <c r="C494" s="17"/>
      <c r="D494" s="7"/>
      <c r="E494" s="7" t="str">
        <f t="shared" si="7"/>
        <v>não</v>
      </c>
      <c r="F494" s="8" t="str">
        <f t="shared" si="2"/>
        <v/>
      </c>
      <c r="G494" s="8" t="str">
        <f>if(ISBLANK(A494),"",VLOOKUP(F494,categorias!$F$2:$G$13,2,0))</f>
        <v/>
      </c>
      <c r="H494" s="8" t="str">
        <f t="shared" si="13"/>
        <v/>
      </c>
      <c r="I494" s="5" t="str">
        <f>IF(ISBLANK(B494),"",VLOOKUP(B494,categorias!A:B,2,0))</f>
        <v/>
      </c>
      <c r="J494" s="9" t="str">
        <f>VLOOKUP(K494,pg_faturas!D:F,2,0)</f>
        <v>#N/A</v>
      </c>
      <c r="K494" s="9" t="str">
        <f t="shared" si="3"/>
        <v> /</v>
      </c>
      <c r="L494" s="9"/>
      <c r="M494" s="9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5"/>
      <c r="B495" s="16"/>
      <c r="C495" s="17"/>
      <c r="D495" s="7"/>
      <c r="E495" s="7" t="str">
        <f t="shared" si="7"/>
        <v>não</v>
      </c>
      <c r="F495" s="8" t="str">
        <f t="shared" si="2"/>
        <v/>
      </c>
      <c r="G495" s="8" t="str">
        <f>if(ISBLANK(A495),"",VLOOKUP(F495,categorias!$F$2:$G$13,2,0))</f>
        <v/>
      </c>
      <c r="H495" s="8" t="str">
        <f t="shared" si="13"/>
        <v/>
      </c>
      <c r="I495" s="5" t="str">
        <f>IF(ISBLANK(B495),"",VLOOKUP(B495,categorias!A:B,2,0))</f>
        <v/>
      </c>
      <c r="J495" s="9" t="str">
        <f>VLOOKUP(K495,pg_faturas!D:F,2,0)</f>
        <v>#N/A</v>
      </c>
      <c r="K495" s="9" t="str">
        <f t="shared" si="3"/>
        <v> /</v>
      </c>
      <c r="L495" s="9"/>
      <c r="M495" s="9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5"/>
      <c r="B496" s="16"/>
      <c r="C496" s="17"/>
      <c r="D496" s="7"/>
      <c r="E496" s="7" t="str">
        <f t="shared" si="7"/>
        <v>não</v>
      </c>
      <c r="F496" s="8" t="str">
        <f t="shared" si="2"/>
        <v/>
      </c>
      <c r="G496" s="8" t="str">
        <f>if(ISBLANK(A496),"",VLOOKUP(F496,categorias!$F$2:$G$13,2,0))</f>
        <v/>
      </c>
      <c r="H496" s="8" t="str">
        <f t="shared" si="13"/>
        <v/>
      </c>
      <c r="I496" s="5" t="str">
        <f>IF(ISBLANK(B496),"",VLOOKUP(B496,categorias!A:B,2,0))</f>
        <v/>
      </c>
      <c r="J496" s="9" t="str">
        <f>VLOOKUP(K496,pg_faturas!D:F,2,0)</f>
        <v>#N/A</v>
      </c>
      <c r="K496" s="9" t="str">
        <f t="shared" si="3"/>
        <v> /</v>
      </c>
      <c r="L496" s="9"/>
      <c r="M496" s="9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5"/>
      <c r="B497" s="16"/>
      <c r="C497" s="17"/>
      <c r="D497" s="7"/>
      <c r="E497" s="7" t="str">
        <f t="shared" si="7"/>
        <v>não</v>
      </c>
      <c r="F497" s="8" t="str">
        <f t="shared" si="2"/>
        <v/>
      </c>
      <c r="G497" s="8" t="str">
        <f>if(ISBLANK(A497),"",VLOOKUP(F497,categorias!$F$2:$G$13,2,0))</f>
        <v/>
      </c>
      <c r="H497" s="8" t="str">
        <f t="shared" si="13"/>
        <v/>
      </c>
      <c r="I497" s="5" t="str">
        <f>IF(ISBLANK(B497),"",VLOOKUP(B497,categorias!A:B,2,0))</f>
        <v/>
      </c>
      <c r="J497" s="9" t="str">
        <f>VLOOKUP(K497,pg_faturas!D:F,2,0)</f>
        <v>#N/A</v>
      </c>
      <c r="K497" s="9" t="str">
        <f t="shared" si="3"/>
        <v> /</v>
      </c>
      <c r="L497" s="9"/>
      <c r="M497" s="9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5"/>
      <c r="B498" s="16"/>
      <c r="C498" s="17"/>
      <c r="D498" s="7"/>
      <c r="E498" s="7" t="str">
        <f t="shared" si="7"/>
        <v>não</v>
      </c>
      <c r="F498" s="8" t="str">
        <f t="shared" si="2"/>
        <v/>
      </c>
      <c r="G498" s="8" t="str">
        <f>if(ISBLANK(A498),"",VLOOKUP(F498,categorias!$F$2:$G$13,2,0))</f>
        <v/>
      </c>
      <c r="H498" s="8" t="str">
        <f t="shared" si="13"/>
        <v/>
      </c>
      <c r="I498" s="5" t="str">
        <f>IF(ISBLANK(B498),"",VLOOKUP(B498,categorias!A:B,2,0))</f>
        <v/>
      </c>
      <c r="J498" s="9" t="str">
        <f>VLOOKUP(K498,pg_faturas!D:F,2,0)</f>
        <v>#N/A</v>
      </c>
      <c r="K498" s="9" t="str">
        <f t="shared" si="3"/>
        <v> /</v>
      </c>
      <c r="L498" s="9"/>
      <c r="M498" s="9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5"/>
      <c r="B499" s="16"/>
      <c r="C499" s="17"/>
      <c r="D499" s="7"/>
      <c r="E499" s="7" t="str">
        <f t="shared" si="7"/>
        <v>não</v>
      </c>
      <c r="F499" s="8" t="str">
        <f t="shared" si="2"/>
        <v/>
      </c>
      <c r="G499" s="8" t="str">
        <f>if(ISBLANK(A499),"",VLOOKUP(F499,categorias!$F$2:$G$13,2,0))</f>
        <v/>
      </c>
      <c r="H499" s="8" t="str">
        <f t="shared" si="13"/>
        <v/>
      </c>
      <c r="I499" s="5" t="str">
        <f>IF(ISBLANK(B499),"",VLOOKUP(B499,categorias!A:B,2,0))</f>
        <v/>
      </c>
      <c r="J499" s="9" t="str">
        <f>VLOOKUP(K499,pg_faturas!D:F,2,0)</f>
        <v>#N/A</v>
      </c>
      <c r="K499" s="9" t="str">
        <f t="shared" si="3"/>
        <v> /</v>
      </c>
      <c r="L499" s="9"/>
      <c r="M499" s="9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5"/>
      <c r="B500" s="16"/>
      <c r="C500" s="17"/>
      <c r="D500" s="7"/>
      <c r="E500" s="7" t="str">
        <f t="shared" si="7"/>
        <v>não</v>
      </c>
      <c r="F500" s="8" t="str">
        <f t="shared" si="2"/>
        <v/>
      </c>
      <c r="G500" s="8" t="str">
        <f>if(ISBLANK(A500),"",VLOOKUP(F500,categorias!$F$2:$G$13,2,0))</f>
        <v/>
      </c>
      <c r="H500" s="8" t="str">
        <f t="shared" si="13"/>
        <v/>
      </c>
      <c r="I500" s="5" t="str">
        <f>IF(ISBLANK(B500),"",VLOOKUP(B500,categorias!A:B,2,0))</f>
        <v/>
      </c>
      <c r="J500" s="9" t="str">
        <f>VLOOKUP(K500,pg_faturas!D:F,2,0)</f>
        <v>#N/A</v>
      </c>
      <c r="K500" s="9" t="str">
        <f t="shared" si="3"/>
        <v> /</v>
      </c>
      <c r="L500" s="9"/>
      <c r="M500" s="9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5"/>
      <c r="B501" s="16"/>
      <c r="C501" s="17"/>
      <c r="D501" s="7"/>
      <c r="E501" s="7" t="str">
        <f t="shared" si="7"/>
        <v>não</v>
      </c>
      <c r="F501" s="8" t="str">
        <f t="shared" si="2"/>
        <v/>
      </c>
      <c r="G501" s="8" t="str">
        <f>if(ISBLANK(A501),"",VLOOKUP(F501,categorias!$F$2:$G$13,2,0))</f>
        <v/>
      </c>
      <c r="H501" s="8" t="str">
        <f t="shared" si="13"/>
        <v/>
      </c>
      <c r="I501" s="5" t="str">
        <f>IF(ISBLANK(B501),"",VLOOKUP(B501,categorias!A:B,2,0))</f>
        <v/>
      </c>
      <c r="J501" s="9" t="str">
        <f>VLOOKUP(K501,pg_faturas!D:F,2,0)</f>
        <v>#N/A</v>
      </c>
      <c r="K501" s="9" t="str">
        <f t="shared" si="3"/>
        <v> /</v>
      </c>
      <c r="L501" s="9"/>
      <c r="M501" s="9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5"/>
      <c r="B502" s="16"/>
      <c r="C502" s="17"/>
      <c r="D502" s="7"/>
      <c r="E502" s="7" t="str">
        <f t="shared" si="7"/>
        <v>não</v>
      </c>
      <c r="F502" s="8" t="str">
        <f t="shared" si="2"/>
        <v/>
      </c>
      <c r="G502" s="8" t="str">
        <f>if(ISBLANK(A502),"",VLOOKUP(F502,categorias!$F$2:$G$13,2,0))</f>
        <v/>
      </c>
      <c r="H502" s="8" t="str">
        <f t="shared" si="13"/>
        <v/>
      </c>
      <c r="I502" s="5" t="str">
        <f>IF(ISBLANK(B502),"",VLOOKUP(B502,categorias!A:B,2,0))</f>
        <v/>
      </c>
      <c r="J502" s="9" t="str">
        <f>VLOOKUP(K502,pg_faturas!D:F,2,0)</f>
        <v>#N/A</v>
      </c>
      <c r="K502" s="9" t="str">
        <f t="shared" si="3"/>
        <v> /</v>
      </c>
      <c r="L502" s="9"/>
      <c r="M502" s="9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5"/>
      <c r="B503" s="16"/>
      <c r="C503" s="17"/>
      <c r="D503" s="7"/>
      <c r="E503" s="7" t="str">
        <f t="shared" si="7"/>
        <v>não</v>
      </c>
      <c r="F503" s="8" t="str">
        <f t="shared" si="2"/>
        <v/>
      </c>
      <c r="G503" s="8" t="str">
        <f>if(ISBLANK(A503),"",VLOOKUP(F503,categorias!$F$2:$G$13,2,0))</f>
        <v/>
      </c>
      <c r="H503" s="8" t="str">
        <f t="shared" si="13"/>
        <v/>
      </c>
      <c r="I503" s="5" t="str">
        <f>IF(ISBLANK(B503),"",VLOOKUP(B503,categorias!A:B,2,0))</f>
        <v/>
      </c>
      <c r="J503" s="9" t="str">
        <f>VLOOKUP(K503,pg_faturas!D:F,2,0)</f>
        <v>#N/A</v>
      </c>
      <c r="K503" s="9" t="str">
        <f t="shared" si="3"/>
        <v> /</v>
      </c>
      <c r="L503" s="9"/>
      <c r="M503" s="9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5"/>
      <c r="B504" s="16"/>
      <c r="C504" s="17"/>
      <c r="D504" s="7"/>
      <c r="E504" s="7" t="str">
        <f t="shared" si="7"/>
        <v>não</v>
      </c>
      <c r="F504" s="8" t="str">
        <f t="shared" si="2"/>
        <v/>
      </c>
      <c r="G504" s="8" t="str">
        <f>if(ISBLANK(A504),"",VLOOKUP(F504,categorias!$F$2:$G$13,2,0))</f>
        <v/>
      </c>
      <c r="H504" s="8" t="str">
        <f t="shared" si="13"/>
        <v/>
      </c>
      <c r="I504" s="5" t="str">
        <f>IF(ISBLANK(B504),"",VLOOKUP(B504,categorias!A:B,2,0))</f>
        <v/>
      </c>
      <c r="J504" s="9" t="str">
        <f>VLOOKUP(K504,pg_faturas!D:F,2,0)</f>
        <v>#N/A</v>
      </c>
      <c r="K504" s="9" t="str">
        <f t="shared" si="3"/>
        <v> /</v>
      </c>
      <c r="L504" s="9"/>
      <c r="M504" s="9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5"/>
      <c r="B505" s="16"/>
      <c r="C505" s="17"/>
      <c r="D505" s="7"/>
      <c r="E505" s="7" t="str">
        <f t="shared" si="7"/>
        <v>não</v>
      </c>
      <c r="F505" s="8" t="str">
        <f t="shared" si="2"/>
        <v/>
      </c>
      <c r="G505" s="8" t="str">
        <f>if(ISBLANK(A505),"",VLOOKUP(F505,categorias!$F$2:$G$13,2,0))</f>
        <v/>
      </c>
      <c r="H505" s="8" t="str">
        <f t="shared" si="13"/>
        <v/>
      </c>
      <c r="I505" s="5" t="str">
        <f>IF(ISBLANK(B505),"",VLOOKUP(B505,categorias!A:B,2,0))</f>
        <v/>
      </c>
      <c r="J505" s="9" t="str">
        <f>VLOOKUP(K505,pg_faturas!D:F,2,0)</f>
        <v>#N/A</v>
      </c>
      <c r="K505" s="9" t="str">
        <f t="shared" si="3"/>
        <v> /</v>
      </c>
      <c r="L505" s="9"/>
      <c r="M505" s="9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5"/>
      <c r="B506" s="16"/>
      <c r="C506" s="17"/>
      <c r="D506" s="7"/>
      <c r="E506" s="7" t="str">
        <f t="shared" si="7"/>
        <v>não</v>
      </c>
      <c r="F506" s="8" t="str">
        <f t="shared" si="2"/>
        <v/>
      </c>
      <c r="G506" s="8" t="str">
        <f>if(ISBLANK(A506),"",VLOOKUP(F506,categorias!$F$2:$G$13,2,0))</f>
        <v/>
      </c>
      <c r="H506" s="8" t="str">
        <f t="shared" si="13"/>
        <v/>
      </c>
      <c r="I506" s="5" t="str">
        <f>IF(ISBLANK(B506),"",VLOOKUP(B506,categorias!A:B,2,0))</f>
        <v/>
      </c>
      <c r="J506" s="9" t="str">
        <f>VLOOKUP(K506,pg_faturas!D:F,2,0)</f>
        <v>#N/A</v>
      </c>
      <c r="K506" s="9" t="str">
        <f t="shared" si="3"/>
        <v> /</v>
      </c>
      <c r="L506" s="9"/>
      <c r="M506" s="9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5"/>
      <c r="B507" s="16"/>
      <c r="C507" s="17"/>
      <c r="D507" s="7"/>
      <c r="E507" s="7" t="str">
        <f t="shared" si="7"/>
        <v>não</v>
      </c>
      <c r="F507" s="8" t="str">
        <f t="shared" si="2"/>
        <v/>
      </c>
      <c r="G507" s="8" t="str">
        <f>if(ISBLANK(A507),"",VLOOKUP(F507,categorias!$F$2:$G$13,2,0))</f>
        <v/>
      </c>
      <c r="H507" s="8" t="str">
        <f t="shared" si="13"/>
        <v/>
      </c>
      <c r="I507" s="5" t="str">
        <f>IF(ISBLANK(B507),"",VLOOKUP(B507,categorias!A:B,2,0))</f>
        <v/>
      </c>
      <c r="J507" s="9" t="str">
        <f>VLOOKUP(K507,pg_faturas!D:F,2,0)</f>
        <v>#N/A</v>
      </c>
      <c r="K507" s="9" t="str">
        <f t="shared" si="3"/>
        <v> /</v>
      </c>
      <c r="L507" s="9"/>
      <c r="M507" s="9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5"/>
      <c r="B508" s="16"/>
      <c r="C508" s="17"/>
      <c r="D508" s="7"/>
      <c r="E508" s="7" t="str">
        <f t="shared" si="7"/>
        <v>não</v>
      </c>
      <c r="F508" s="8" t="str">
        <f t="shared" si="2"/>
        <v/>
      </c>
      <c r="G508" s="8" t="str">
        <f>if(ISBLANK(A508),"",VLOOKUP(F508,categorias!$F$2:$G$13,2,0))</f>
        <v/>
      </c>
      <c r="H508" s="8" t="str">
        <f t="shared" si="13"/>
        <v/>
      </c>
      <c r="I508" s="5" t="str">
        <f>IF(ISBLANK(B508),"",VLOOKUP(B508,categorias!A:B,2,0))</f>
        <v/>
      </c>
      <c r="J508" s="9" t="str">
        <f>VLOOKUP(K508,pg_faturas!D:F,2,0)</f>
        <v>#N/A</v>
      </c>
      <c r="K508" s="9" t="str">
        <f t="shared" si="3"/>
        <v> /</v>
      </c>
      <c r="L508" s="9"/>
      <c r="M508" s="9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5"/>
      <c r="B509" s="16"/>
      <c r="C509" s="17"/>
      <c r="D509" s="7"/>
      <c r="E509" s="7" t="str">
        <f t="shared" si="7"/>
        <v>não</v>
      </c>
      <c r="F509" s="8" t="str">
        <f t="shared" si="2"/>
        <v/>
      </c>
      <c r="G509" s="8" t="str">
        <f>if(ISBLANK(A509),"",VLOOKUP(F509,categorias!$F$2:$G$13,2,0))</f>
        <v/>
      </c>
      <c r="H509" s="8" t="str">
        <f t="shared" si="13"/>
        <v/>
      </c>
      <c r="I509" s="5" t="str">
        <f>IF(ISBLANK(B509),"",VLOOKUP(B509,categorias!A:B,2,0))</f>
        <v/>
      </c>
      <c r="J509" s="9" t="str">
        <f>VLOOKUP(K509,pg_faturas!D:F,2,0)</f>
        <v>#N/A</v>
      </c>
      <c r="K509" s="9" t="str">
        <f t="shared" si="3"/>
        <v> /</v>
      </c>
      <c r="L509" s="9"/>
      <c r="M509" s="9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5"/>
      <c r="B510" s="16"/>
      <c r="C510" s="17"/>
      <c r="D510" s="7"/>
      <c r="E510" s="7" t="str">
        <f t="shared" si="7"/>
        <v>não</v>
      </c>
      <c r="F510" s="8" t="str">
        <f t="shared" si="2"/>
        <v/>
      </c>
      <c r="G510" s="8" t="str">
        <f>if(ISBLANK(A510),"",VLOOKUP(F510,categorias!$F$2:$G$13,2,0))</f>
        <v/>
      </c>
      <c r="H510" s="8" t="str">
        <f t="shared" si="13"/>
        <v/>
      </c>
      <c r="I510" s="5" t="str">
        <f>IF(ISBLANK(B510),"",VLOOKUP(B510,categorias!A:B,2,0))</f>
        <v/>
      </c>
      <c r="J510" s="9" t="str">
        <f>VLOOKUP(K510,pg_faturas!D:F,2,0)</f>
        <v>#N/A</v>
      </c>
      <c r="K510" s="9" t="str">
        <f t="shared" si="3"/>
        <v> /</v>
      </c>
      <c r="L510" s="9"/>
      <c r="M510" s="9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5"/>
      <c r="B511" s="16"/>
      <c r="C511" s="17"/>
      <c r="D511" s="7"/>
      <c r="E511" s="7" t="str">
        <f t="shared" si="7"/>
        <v>não</v>
      </c>
      <c r="F511" s="8" t="str">
        <f t="shared" si="2"/>
        <v/>
      </c>
      <c r="G511" s="8" t="str">
        <f>if(ISBLANK(A511),"",VLOOKUP(F511,categorias!$F$2:$G$13,2,0))</f>
        <v/>
      </c>
      <c r="H511" s="8" t="str">
        <f t="shared" si="13"/>
        <v/>
      </c>
      <c r="I511" s="5" t="str">
        <f>IF(ISBLANK(B511),"",VLOOKUP(B511,categorias!A:B,2,0))</f>
        <v/>
      </c>
      <c r="J511" s="9" t="str">
        <f>VLOOKUP(K511,pg_faturas!D:F,2,0)</f>
        <v>#N/A</v>
      </c>
      <c r="K511" s="9" t="str">
        <f t="shared" si="3"/>
        <v> /</v>
      </c>
      <c r="L511" s="9"/>
      <c r="M511" s="9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5"/>
      <c r="B512" s="16"/>
      <c r="C512" s="17"/>
      <c r="D512" s="7"/>
      <c r="E512" s="7" t="str">
        <f t="shared" si="7"/>
        <v>não</v>
      </c>
      <c r="F512" s="8" t="str">
        <f t="shared" si="2"/>
        <v/>
      </c>
      <c r="G512" s="8" t="str">
        <f>if(ISBLANK(A512),"",VLOOKUP(F512,categorias!$F$2:$G$13,2,0))</f>
        <v/>
      </c>
      <c r="H512" s="8" t="str">
        <f t="shared" si="13"/>
        <v/>
      </c>
      <c r="I512" s="5" t="str">
        <f>IF(ISBLANK(B512),"",VLOOKUP(B512,categorias!A:B,2,0))</f>
        <v/>
      </c>
      <c r="J512" s="9" t="str">
        <f>VLOOKUP(K512,pg_faturas!D:F,2,0)</f>
        <v>#N/A</v>
      </c>
      <c r="K512" s="9" t="str">
        <f t="shared" si="3"/>
        <v> /</v>
      </c>
      <c r="L512" s="9"/>
      <c r="M512" s="9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5"/>
      <c r="B513" s="16"/>
      <c r="C513" s="17"/>
      <c r="D513" s="7"/>
      <c r="E513" s="7" t="str">
        <f t="shared" si="7"/>
        <v>não</v>
      </c>
      <c r="F513" s="8" t="str">
        <f t="shared" si="2"/>
        <v/>
      </c>
      <c r="G513" s="8" t="str">
        <f>if(ISBLANK(A513),"",VLOOKUP(F513,categorias!$F$2:$G$13,2,0))</f>
        <v/>
      </c>
      <c r="H513" s="8" t="str">
        <f t="shared" si="13"/>
        <v/>
      </c>
      <c r="I513" s="5" t="str">
        <f>IF(ISBLANK(B513),"",VLOOKUP(B513,categorias!A:B,2,0))</f>
        <v/>
      </c>
      <c r="J513" s="9" t="str">
        <f>VLOOKUP(K513,pg_faturas!D:F,2,0)</f>
        <v>#N/A</v>
      </c>
      <c r="K513" s="9" t="str">
        <f t="shared" si="3"/>
        <v> /</v>
      </c>
      <c r="L513" s="9"/>
      <c r="M513" s="9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5"/>
      <c r="B514" s="16"/>
      <c r="C514" s="17"/>
      <c r="D514" s="7"/>
      <c r="E514" s="7" t="str">
        <f t="shared" si="7"/>
        <v>não</v>
      </c>
      <c r="F514" s="8" t="str">
        <f t="shared" si="2"/>
        <v/>
      </c>
      <c r="G514" s="8" t="str">
        <f>if(ISBLANK(A514),"",VLOOKUP(F514,categorias!$F$2:$G$13,2,0))</f>
        <v/>
      </c>
      <c r="H514" s="8" t="str">
        <f t="shared" si="13"/>
        <v/>
      </c>
      <c r="I514" s="5" t="str">
        <f>IF(ISBLANK(B514),"",VLOOKUP(B514,categorias!A:B,2,0))</f>
        <v/>
      </c>
      <c r="J514" s="9" t="str">
        <f>VLOOKUP(K514,pg_faturas!D:F,2,0)</f>
        <v>#N/A</v>
      </c>
      <c r="K514" s="9" t="str">
        <f t="shared" si="3"/>
        <v> /</v>
      </c>
      <c r="L514" s="9"/>
      <c r="M514" s="9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5"/>
      <c r="B515" s="16"/>
      <c r="C515" s="17"/>
      <c r="D515" s="7"/>
      <c r="E515" s="7" t="str">
        <f t="shared" si="7"/>
        <v>não</v>
      </c>
      <c r="F515" s="8" t="str">
        <f t="shared" si="2"/>
        <v/>
      </c>
      <c r="G515" s="8" t="str">
        <f>if(ISBLANK(A515),"",VLOOKUP(F515,categorias!$F$2:$G$13,2,0))</f>
        <v/>
      </c>
      <c r="H515" s="8" t="str">
        <f t="shared" si="13"/>
        <v/>
      </c>
      <c r="I515" s="5" t="str">
        <f>IF(ISBLANK(B515),"",VLOOKUP(B515,categorias!A:B,2,0))</f>
        <v/>
      </c>
      <c r="J515" s="9" t="str">
        <f>VLOOKUP(K515,pg_faturas!D:F,2,0)</f>
        <v>#N/A</v>
      </c>
      <c r="K515" s="9" t="str">
        <f t="shared" si="3"/>
        <v> /</v>
      </c>
      <c r="L515" s="9"/>
      <c r="M515" s="9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5"/>
      <c r="B516" s="16"/>
      <c r="C516" s="17"/>
      <c r="D516" s="7"/>
      <c r="E516" s="7" t="str">
        <f t="shared" si="7"/>
        <v>não</v>
      </c>
      <c r="F516" s="8" t="str">
        <f t="shared" si="2"/>
        <v/>
      </c>
      <c r="G516" s="8" t="str">
        <f>if(ISBLANK(A516),"",VLOOKUP(F516,categorias!$F$2:$G$13,2,0))</f>
        <v/>
      </c>
      <c r="H516" s="8" t="str">
        <f t="shared" si="13"/>
        <v/>
      </c>
      <c r="I516" s="5" t="str">
        <f>IF(ISBLANK(B516),"",VLOOKUP(B516,categorias!A:B,2,0))</f>
        <v/>
      </c>
      <c r="J516" s="9" t="str">
        <f>VLOOKUP(K516,pg_faturas!D:F,2,0)</f>
        <v>#N/A</v>
      </c>
      <c r="K516" s="9" t="str">
        <f t="shared" si="3"/>
        <v> /</v>
      </c>
      <c r="L516" s="9"/>
      <c r="M516" s="9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5"/>
      <c r="B517" s="16"/>
      <c r="C517" s="17"/>
      <c r="D517" s="7"/>
      <c r="E517" s="7" t="str">
        <f t="shared" si="7"/>
        <v>não</v>
      </c>
      <c r="F517" s="8" t="str">
        <f t="shared" si="2"/>
        <v/>
      </c>
      <c r="G517" s="8" t="str">
        <f>if(ISBLANK(A517),"",VLOOKUP(F517,categorias!$F$2:$G$13,2,0))</f>
        <v/>
      </c>
      <c r="H517" s="8" t="str">
        <f t="shared" si="13"/>
        <v/>
      </c>
      <c r="I517" s="5" t="str">
        <f>IF(ISBLANK(B517),"",VLOOKUP(B517,categorias!A:B,2,0))</f>
        <v/>
      </c>
      <c r="J517" s="9" t="str">
        <f>VLOOKUP(K517,pg_faturas!D:F,2,0)</f>
        <v>#N/A</v>
      </c>
      <c r="K517" s="9" t="str">
        <f t="shared" si="3"/>
        <v> /</v>
      </c>
      <c r="L517" s="9"/>
      <c r="M517" s="9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5"/>
      <c r="B518" s="16"/>
      <c r="C518" s="17"/>
      <c r="D518" s="7"/>
      <c r="E518" s="7" t="str">
        <f t="shared" si="7"/>
        <v>não</v>
      </c>
      <c r="F518" s="8" t="str">
        <f t="shared" si="2"/>
        <v/>
      </c>
      <c r="G518" s="8" t="str">
        <f>if(ISBLANK(A518),"",VLOOKUP(F518,categorias!$F$2:$G$13,2,0))</f>
        <v/>
      </c>
      <c r="H518" s="8" t="str">
        <f t="shared" si="13"/>
        <v/>
      </c>
      <c r="I518" s="5" t="str">
        <f>IF(ISBLANK(B518),"",VLOOKUP(B518,categorias!A:B,2,0))</f>
        <v/>
      </c>
      <c r="J518" s="9" t="str">
        <f>VLOOKUP(K518,pg_faturas!D:F,2,0)</f>
        <v>#N/A</v>
      </c>
      <c r="K518" s="9" t="str">
        <f t="shared" si="3"/>
        <v> /</v>
      </c>
      <c r="L518" s="9"/>
      <c r="M518" s="9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5"/>
      <c r="B519" s="16"/>
      <c r="C519" s="17"/>
      <c r="D519" s="7"/>
      <c r="E519" s="7" t="str">
        <f t="shared" si="7"/>
        <v>não</v>
      </c>
      <c r="F519" s="8" t="str">
        <f t="shared" si="2"/>
        <v/>
      </c>
      <c r="G519" s="8" t="str">
        <f>if(ISBLANK(A519),"",VLOOKUP(F519,categorias!$F$2:$G$13,2,0))</f>
        <v/>
      </c>
      <c r="H519" s="8" t="str">
        <f t="shared" si="13"/>
        <v/>
      </c>
      <c r="I519" s="5" t="str">
        <f>IF(ISBLANK(B519),"",VLOOKUP(B519,categorias!A:B,2,0))</f>
        <v/>
      </c>
      <c r="J519" s="9" t="str">
        <f>VLOOKUP(K519,pg_faturas!D:F,2,0)</f>
        <v>#N/A</v>
      </c>
      <c r="K519" s="9" t="str">
        <f t="shared" si="3"/>
        <v> /</v>
      </c>
      <c r="L519" s="9"/>
      <c r="M519" s="9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5"/>
      <c r="B520" s="16"/>
      <c r="C520" s="17"/>
      <c r="D520" s="7"/>
      <c r="E520" s="7" t="str">
        <f t="shared" si="7"/>
        <v>não</v>
      </c>
      <c r="F520" s="8" t="str">
        <f t="shared" si="2"/>
        <v/>
      </c>
      <c r="G520" s="8" t="str">
        <f>if(ISBLANK(A520),"",VLOOKUP(F520,categorias!$F$2:$G$13,2,0))</f>
        <v/>
      </c>
      <c r="H520" s="8" t="str">
        <f t="shared" si="13"/>
        <v/>
      </c>
      <c r="I520" s="5" t="str">
        <f>IF(ISBLANK(B520),"",VLOOKUP(B520,categorias!A:B,2,0))</f>
        <v/>
      </c>
      <c r="J520" s="9" t="str">
        <f>VLOOKUP(K520,pg_faturas!D:F,2,0)</f>
        <v>#N/A</v>
      </c>
      <c r="K520" s="9" t="str">
        <f t="shared" si="3"/>
        <v> /</v>
      </c>
      <c r="L520" s="9"/>
      <c r="M520" s="9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5"/>
      <c r="B521" s="16"/>
      <c r="C521" s="17"/>
      <c r="D521" s="7"/>
      <c r="E521" s="7" t="str">
        <f t="shared" si="7"/>
        <v>não</v>
      </c>
      <c r="F521" s="8" t="str">
        <f t="shared" si="2"/>
        <v/>
      </c>
      <c r="G521" s="8" t="str">
        <f>if(ISBLANK(A521),"",VLOOKUP(F521,categorias!$F$2:$G$13,2,0))</f>
        <v/>
      </c>
      <c r="H521" s="8" t="str">
        <f t="shared" si="13"/>
        <v/>
      </c>
      <c r="I521" s="5" t="str">
        <f>IF(ISBLANK(B521),"",VLOOKUP(B521,categorias!A:B,2,0))</f>
        <v/>
      </c>
      <c r="J521" s="9" t="str">
        <f>VLOOKUP(K521,pg_faturas!D:F,2,0)</f>
        <v>#N/A</v>
      </c>
      <c r="K521" s="9" t="str">
        <f t="shared" si="3"/>
        <v> /</v>
      </c>
      <c r="L521" s="9"/>
      <c r="M521" s="9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5"/>
      <c r="B522" s="16"/>
      <c r="C522" s="17"/>
      <c r="D522" s="7"/>
      <c r="E522" s="7" t="str">
        <f t="shared" si="7"/>
        <v>não</v>
      </c>
      <c r="F522" s="8" t="str">
        <f t="shared" si="2"/>
        <v/>
      </c>
      <c r="G522" s="8" t="str">
        <f>if(ISBLANK(A522),"",VLOOKUP(F522,categorias!$F$2:$G$13,2,0))</f>
        <v/>
      </c>
      <c r="H522" s="8" t="str">
        <f t="shared" si="13"/>
        <v/>
      </c>
      <c r="I522" s="5" t="str">
        <f>IF(ISBLANK(B522),"",VLOOKUP(B522,categorias!A:B,2,0))</f>
        <v/>
      </c>
      <c r="J522" s="9" t="str">
        <f>VLOOKUP(K522,pg_faturas!D:F,2,0)</f>
        <v>#N/A</v>
      </c>
      <c r="K522" s="9" t="str">
        <f t="shared" si="3"/>
        <v> /</v>
      </c>
      <c r="L522" s="9"/>
      <c r="M522" s="9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5"/>
      <c r="B523" s="16"/>
      <c r="C523" s="17"/>
      <c r="D523" s="7"/>
      <c r="E523" s="7" t="str">
        <f t="shared" si="7"/>
        <v>não</v>
      </c>
      <c r="F523" s="8" t="str">
        <f t="shared" si="2"/>
        <v/>
      </c>
      <c r="G523" s="8" t="str">
        <f>if(ISBLANK(A523),"",VLOOKUP(F523,categorias!$F$2:$G$13,2,0))</f>
        <v/>
      </c>
      <c r="H523" s="8" t="str">
        <f t="shared" si="13"/>
        <v/>
      </c>
      <c r="I523" s="5" t="str">
        <f>IF(ISBLANK(B523),"",VLOOKUP(B523,categorias!A:B,2,0))</f>
        <v/>
      </c>
      <c r="J523" s="9" t="str">
        <f>VLOOKUP(K523,pg_faturas!D:F,2,0)</f>
        <v>#N/A</v>
      </c>
      <c r="K523" s="9" t="str">
        <f t="shared" si="3"/>
        <v> /</v>
      </c>
      <c r="L523" s="9"/>
      <c r="M523" s="9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5"/>
      <c r="B524" s="16"/>
      <c r="C524" s="17"/>
      <c r="D524" s="7"/>
      <c r="E524" s="7" t="str">
        <f t="shared" si="7"/>
        <v>não</v>
      </c>
      <c r="F524" s="8" t="str">
        <f t="shared" si="2"/>
        <v/>
      </c>
      <c r="G524" s="8" t="str">
        <f>if(ISBLANK(A524),"",VLOOKUP(F524,categorias!$F$2:$G$13,2,0))</f>
        <v/>
      </c>
      <c r="H524" s="8" t="str">
        <f t="shared" si="13"/>
        <v/>
      </c>
      <c r="I524" s="5" t="str">
        <f>IF(ISBLANK(B524),"",VLOOKUP(B524,categorias!A:B,2,0))</f>
        <v/>
      </c>
      <c r="J524" s="9" t="str">
        <f>VLOOKUP(K524,pg_faturas!D:F,2,0)</f>
        <v>#N/A</v>
      </c>
      <c r="K524" s="9" t="str">
        <f t="shared" si="3"/>
        <v> /</v>
      </c>
      <c r="L524" s="9"/>
      <c r="M524" s="9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5"/>
      <c r="B525" s="16"/>
      <c r="C525" s="17"/>
      <c r="D525" s="7"/>
      <c r="E525" s="7" t="str">
        <f t="shared" si="7"/>
        <v>não</v>
      </c>
      <c r="F525" s="8" t="str">
        <f t="shared" si="2"/>
        <v/>
      </c>
      <c r="G525" s="8" t="str">
        <f>if(ISBLANK(A525),"",VLOOKUP(F525,categorias!$F$2:$G$13,2,0))</f>
        <v/>
      </c>
      <c r="H525" s="8" t="str">
        <f t="shared" si="13"/>
        <v/>
      </c>
      <c r="I525" s="5" t="str">
        <f>IF(ISBLANK(B525),"",VLOOKUP(B525,categorias!A:B,2,0))</f>
        <v/>
      </c>
      <c r="J525" s="9" t="str">
        <f>VLOOKUP(K525,pg_faturas!D:F,2,0)</f>
        <v>#N/A</v>
      </c>
      <c r="K525" s="9" t="str">
        <f t="shared" si="3"/>
        <v> /</v>
      </c>
      <c r="L525" s="9"/>
      <c r="M525" s="9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5"/>
      <c r="B526" s="16"/>
      <c r="C526" s="17"/>
      <c r="D526" s="7"/>
      <c r="E526" s="7" t="str">
        <f t="shared" si="7"/>
        <v>não</v>
      </c>
      <c r="F526" s="8" t="str">
        <f t="shared" si="2"/>
        <v/>
      </c>
      <c r="G526" s="8" t="str">
        <f>if(ISBLANK(A526),"",VLOOKUP(F526,categorias!$F$2:$G$13,2,0))</f>
        <v/>
      </c>
      <c r="H526" s="8" t="str">
        <f t="shared" si="13"/>
        <v/>
      </c>
      <c r="I526" s="5" t="str">
        <f>IF(ISBLANK(B526),"",VLOOKUP(B526,categorias!A:B,2,0))</f>
        <v/>
      </c>
      <c r="J526" s="9" t="str">
        <f>VLOOKUP(K526,pg_faturas!D:F,2,0)</f>
        <v>#N/A</v>
      </c>
      <c r="K526" s="9" t="str">
        <f t="shared" si="3"/>
        <v> /</v>
      </c>
      <c r="L526" s="9"/>
      <c r="M526" s="9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5"/>
      <c r="B527" s="16"/>
      <c r="C527" s="17"/>
      <c r="D527" s="7"/>
      <c r="E527" s="7" t="str">
        <f t="shared" si="7"/>
        <v>não</v>
      </c>
      <c r="F527" s="8" t="str">
        <f t="shared" si="2"/>
        <v/>
      </c>
      <c r="G527" s="8" t="str">
        <f>if(ISBLANK(A527),"",VLOOKUP(F527,categorias!$F$2:$G$13,2,0))</f>
        <v/>
      </c>
      <c r="H527" s="8" t="str">
        <f t="shared" si="13"/>
        <v/>
      </c>
      <c r="I527" s="5" t="str">
        <f>IF(ISBLANK(B527),"",VLOOKUP(B527,categorias!A:B,2,0))</f>
        <v/>
      </c>
      <c r="J527" s="9" t="str">
        <f>VLOOKUP(K527,pg_faturas!D:F,2,0)</f>
        <v>#N/A</v>
      </c>
      <c r="K527" s="9" t="str">
        <f t="shared" si="3"/>
        <v> /</v>
      </c>
      <c r="L527" s="9"/>
      <c r="M527" s="9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5"/>
      <c r="B528" s="16"/>
      <c r="C528" s="17"/>
      <c r="D528" s="7"/>
      <c r="E528" s="7" t="str">
        <f t="shared" si="7"/>
        <v>não</v>
      </c>
      <c r="F528" s="8" t="str">
        <f t="shared" si="2"/>
        <v/>
      </c>
      <c r="G528" s="8" t="str">
        <f>if(ISBLANK(A528),"",VLOOKUP(F528,categorias!$F$2:$G$13,2,0))</f>
        <v/>
      </c>
      <c r="H528" s="8" t="str">
        <f t="shared" si="13"/>
        <v/>
      </c>
      <c r="I528" s="5" t="str">
        <f>IF(ISBLANK(B528),"",VLOOKUP(B528,categorias!A:B,2,0))</f>
        <v/>
      </c>
      <c r="J528" s="9" t="str">
        <f>VLOOKUP(K528,pg_faturas!D:F,2,0)</f>
        <v>#N/A</v>
      </c>
      <c r="K528" s="9" t="str">
        <f t="shared" si="3"/>
        <v> /</v>
      </c>
      <c r="L528" s="9"/>
      <c r="M528" s="9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5"/>
      <c r="B529" s="16"/>
      <c r="C529" s="17"/>
      <c r="D529" s="7"/>
      <c r="E529" s="7" t="str">
        <f t="shared" si="7"/>
        <v>não</v>
      </c>
      <c r="F529" s="8" t="str">
        <f t="shared" si="2"/>
        <v/>
      </c>
      <c r="G529" s="8" t="str">
        <f>if(ISBLANK(A529),"",VLOOKUP(F529,categorias!$F$2:$G$13,2,0))</f>
        <v/>
      </c>
      <c r="H529" s="8" t="str">
        <f t="shared" si="13"/>
        <v/>
      </c>
      <c r="I529" s="5" t="str">
        <f>IF(ISBLANK(B529),"",VLOOKUP(B529,categorias!A:B,2,0))</f>
        <v/>
      </c>
      <c r="J529" s="9" t="str">
        <f>VLOOKUP(K529,pg_faturas!D:F,2,0)</f>
        <v>#N/A</v>
      </c>
      <c r="K529" s="9" t="str">
        <f t="shared" si="3"/>
        <v> /</v>
      </c>
      <c r="L529" s="9"/>
      <c r="M529" s="9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5"/>
      <c r="B530" s="16"/>
      <c r="C530" s="17"/>
      <c r="D530" s="7"/>
      <c r="E530" s="7" t="str">
        <f t="shared" si="7"/>
        <v>não</v>
      </c>
      <c r="F530" s="8" t="str">
        <f t="shared" si="2"/>
        <v/>
      </c>
      <c r="G530" s="8" t="str">
        <f>if(ISBLANK(A530),"",VLOOKUP(F530,categorias!$F$2:$G$13,2,0))</f>
        <v/>
      </c>
      <c r="H530" s="8" t="str">
        <f t="shared" si="13"/>
        <v/>
      </c>
      <c r="I530" s="5" t="str">
        <f>IF(ISBLANK(B530),"",VLOOKUP(B530,categorias!A:B,2,0))</f>
        <v/>
      </c>
      <c r="J530" s="9" t="str">
        <f>VLOOKUP(K530,pg_faturas!D:F,2,0)</f>
        <v>#N/A</v>
      </c>
      <c r="K530" s="9" t="str">
        <f t="shared" si="3"/>
        <v> /</v>
      </c>
      <c r="L530" s="9"/>
      <c r="M530" s="9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5"/>
      <c r="B531" s="16"/>
      <c r="C531" s="17"/>
      <c r="D531" s="7"/>
      <c r="E531" s="7" t="str">
        <f t="shared" si="7"/>
        <v>não</v>
      </c>
      <c r="F531" s="8" t="str">
        <f t="shared" si="2"/>
        <v/>
      </c>
      <c r="G531" s="8" t="str">
        <f>if(ISBLANK(A531),"",VLOOKUP(F531,categorias!$F$2:$G$13,2,0))</f>
        <v/>
      </c>
      <c r="H531" s="8" t="str">
        <f t="shared" si="13"/>
        <v/>
      </c>
      <c r="I531" s="5" t="str">
        <f>IF(ISBLANK(B531),"",VLOOKUP(B531,categorias!A:B,2,0))</f>
        <v/>
      </c>
      <c r="J531" s="9" t="str">
        <f>VLOOKUP(K531,pg_faturas!D:F,2,0)</f>
        <v>#N/A</v>
      </c>
      <c r="K531" s="9" t="str">
        <f t="shared" si="3"/>
        <v> /</v>
      </c>
      <c r="L531" s="9"/>
      <c r="M531" s="9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5"/>
      <c r="B532" s="16"/>
      <c r="C532" s="17"/>
      <c r="D532" s="7"/>
      <c r="E532" s="7" t="str">
        <f t="shared" si="7"/>
        <v>não</v>
      </c>
      <c r="F532" s="8" t="str">
        <f t="shared" si="2"/>
        <v/>
      </c>
      <c r="G532" s="8" t="str">
        <f>if(ISBLANK(A532),"",VLOOKUP(F532,categorias!$F$2:$G$13,2,0))</f>
        <v/>
      </c>
      <c r="H532" s="8" t="str">
        <f t="shared" si="13"/>
        <v/>
      </c>
      <c r="I532" s="5" t="str">
        <f>IF(ISBLANK(B532),"",VLOOKUP(B532,categorias!A:B,2,0))</f>
        <v/>
      </c>
      <c r="J532" s="9" t="str">
        <f>VLOOKUP(K532,pg_faturas!D:F,2,0)</f>
        <v>#N/A</v>
      </c>
      <c r="K532" s="9" t="str">
        <f t="shared" si="3"/>
        <v> /</v>
      </c>
      <c r="L532" s="9"/>
      <c r="M532" s="9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5"/>
      <c r="B533" s="16"/>
      <c r="C533" s="17"/>
      <c r="D533" s="7"/>
      <c r="E533" s="7" t="str">
        <f t="shared" si="7"/>
        <v>não</v>
      </c>
      <c r="F533" s="8" t="str">
        <f t="shared" si="2"/>
        <v/>
      </c>
      <c r="G533" s="8" t="str">
        <f>if(ISBLANK(A533),"",VLOOKUP(F533,categorias!$F$2:$G$13,2,0))</f>
        <v/>
      </c>
      <c r="H533" s="8" t="str">
        <f t="shared" si="13"/>
        <v/>
      </c>
      <c r="I533" s="5" t="str">
        <f>IF(ISBLANK(B533),"",VLOOKUP(B533,categorias!A:B,2,0))</f>
        <v/>
      </c>
      <c r="J533" s="9" t="str">
        <f>VLOOKUP(K533,pg_faturas!D:F,2,0)</f>
        <v>#N/A</v>
      </c>
      <c r="K533" s="9" t="str">
        <f t="shared" si="3"/>
        <v> /</v>
      </c>
      <c r="L533" s="9"/>
      <c r="M533" s="9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5"/>
      <c r="B534" s="16"/>
      <c r="C534" s="17"/>
      <c r="D534" s="7"/>
      <c r="E534" s="7" t="str">
        <f t="shared" si="7"/>
        <v>não</v>
      </c>
      <c r="F534" s="8" t="str">
        <f t="shared" si="2"/>
        <v/>
      </c>
      <c r="G534" s="8" t="str">
        <f>if(ISBLANK(A534),"",VLOOKUP(F534,categorias!$F$2:$G$13,2,0))</f>
        <v/>
      </c>
      <c r="H534" s="8" t="str">
        <f t="shared" si="13"/>
        <v/>
      </c>
      <c r="I534" s="5" t="str">
        <f>IF(ISBLANK(B534),"",VLOOKUP(B534,categorias!A:B,2,0))</f>
        <v/>
      </c>
      <c r="J534" s="9" t="str">
        <f>VLOOKUP(K534,pg_faturas!D:F,2,0)</f>
        <v>#N/A</v>
      </c>
      <c r="K534" s="9" t="str">
        <f t="shared" si="3"/>
        <v> /</v>
      </c>
      <c r="L534" s="9"/>
      <c r="M534" s="9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5"/>
      <c r="B535" s="16"/>
      <c r="C535" s="17"/>
      <c r="D535" s="7"/>
      <c r="E535" s="7" t="str">
        <f t="shared" si="7"/>
        <v>não</v>
      </c>
      <c r="F535" s="8" t="str">
        <f t="shared" si="2"/>
        <v/>
      </c>
      <c r="G535" s="8" t="str">
        <f>if(ISBLANK(A535),"",VLOOKUP(F535,categorias!$F$2:$G$13,2,0))</f>
        <v/>
      </c>
      <c r="H535" s="8" t="str">
        <f t="shared" si="13"/>
        <v/>
      </c>
      <c r="I535" s="5" t="str">
        <f>IF(ISBLANK(B535),"",VLOOKUP(B535,categorias!A:B,2,0))</f>
        <v/>
      </c>
      <c r="J535" s="9" t="str">
        <f>VLOOKUP(K535,pg_faturas!D:F,2,0)</f>
        <v>#N/A</v>
      </c>
      <c r="K535" s="9" t="str">
        <f t="shared" si="3"/>
        <v> /</v>
      </c>
      <c r="L535" s="9"/>
      <c r="M535" s="9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5"/>
      <c r="B536" s="16"/>
      <c r="C536" s="17"/>
      <c r="D536" s="7"/>
      <c r="E536" s="7" t="str">
        <f t="shared" si="7"/>
        <v>não</v>
      </c>
      <c r="F536" s="8" t="str">
        <f t="shared" si="2"/>
        <v/>
      </c>
      <c r="G536" s="8" t="str">
        <f>if(ISBLANK(A536),"",VLOOKUP(F536,categorias!$F$2:$G$13,2,0))</f>
        <v/>
      </c>
      <c r="H536" s="8" t="str">
        <f t="shared" si="13"/>
        <v/>
      </c>
      <c r="I536" s="5" t="str">
        <f>IF(ISBLANK(B536),"",VLOOKUP(B536,categorias!A:B,2,0))</f>
        <v/>
      </c>
      <c r="J536" s="9" t="str">
        <f>VLOOKUP(K536,pg_faturas!D:F,2,0)</f>
        <v>#N/A</v>
      </c>
      <c r="K536" s="9" t="str">
        <f t="shared" si="3"/>
        <v> /</v>
      </c>
      <c r="L536" s="9"/>
      <c r="M536" s="9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5"/>
      <c r="B537" s="16"/>
      <c r="C537" s="17"/>
      <c r="D537" s="7"/>
      <c r="E537" s="7" t="str">
        <f t="shared" si="7"/>
        <v>não</v>
      </c>
      <c r="F537" s="8" t="str">
        <f t="shared" si="2"/>
        <v/>
      </c>
      <c r="G537" s="8" t="str">
        <f>if(ISBLANK(A537),"",VLOOKUP(F537,categorias!$F$2:$G$13,2,0))</f>
        <v/>
      </c>
      <c r="H537" s="8" t="str">
        <f t="shared" si="13"/>
        <v/>
      </c>
      <c r="I537" s="5" t="str">
        <f>IF(ISBLANK(B537),"",VLOOKUP(B537,categorias!A:B,2,0))</f>
        <v/>
      </c>
      <c r="J537" s="9" t="str">
        <f>VLOOKUP(K537,pg_faturas!D:F,2,0)</f>
        <v>#N/A</v>
      </c>
      <c r="K537" s="9" t="str">
        <f t="shared" si="3"/>
        <v> /</v>
      </c>
      <c r="L537" s="9"/>
      <c r="M537" s="9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5"/>
      <c r="B538" s="16"/>
      <c r="C538" s="17"/>
      <c r="D538" s="7"/>
      <c r="E538" s="7" t="str">
        <f t="shared" si="7"/>
        <v>não</v>
      </c>
      <c r="F538" s="8" t="str">
        <f t="shared" si="2"/>
        <v/>
      </c>
      <c r="G538" s="8" t="str">
        <f>if(ISBLANK(A538),"",VLOOKUP(F538,categorias!$F$2:$G$13,2,0))</f>
        <v/>
      </c>
      <c r="H538" s="8" t="str">
        <f t="shared" si="13"/>
        <v/>
      </c>
      <c r="I538" s="5" t="str">
        <f>IF(ISBLANK(B538),"",VLOOKUP(B538,categorias!A:B,2,0))</f>
        <v/>
      </c>
      <c r="J538" s="9" t="str">
        <f>VLOOKUP(K538,pg_faturas!D:F,2,0)</f>
        <v>#N/A</v>
      </c>
      <c r="K538" s="9" t="str">
        <f t="shared" si="3"/>
        <v> /</v>
      </c>
      <c r="L538" s="9"/>
      <c r="M538" s="9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5"/>
      <c r="B539" s="16"/>
      <c r="C539" s="17"/>
      <c r="D539" s="7"/>
      <c r="E539" s="7" t="str">
        <f t="shared" si="7"/>
        <v>não</v>
      </c>
      <c r="F539" s="8" t="str">
        <f t="shared" si="2"/>
        <v/>
      </c>
      <c r="G539" s="8" t="str">
        <f>if(ISBLANK(A539),"",VLOOKUP(F539,categorias!$F$2:$G$13,2,0))</f>
        <v/>
      </c>
      <c r="H539" s="8" t="str">
        <f t="shared" si="13"/>
        <v/>
      </c>
      <c r="I539" s="5" t="str">
        <f>IF(ISBLANK(B539),"",VLOOKUP(B539,categorias!A:B,2,0))</f>
        <v/>
      </c>
      <c r="J539" s="9" t="str">
        <f>VLOOKUP(K539,pg_faturas!D:F,2,0)</f>
        <v>#N/A</v>
      </c>
      <c r="K539" s="9" t="str">
        <f t="shared" si="3"/>
        <v> /</v>
      </c>
      <c r="L539" s="9"/>
      <c r="M539" s="9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5"/>
      <c r="B540" s="16"/>
      <c r="C540" s="17"/>
      <c r="D540" s="7"/>
      <c r="E540" s="7" t="str">
        <f t="shared" si="7"/>
        <v>não</v>
      </c>
      <c r="F540" s="8" t="str">
        <f t="shared" si="2"/>
        <v/>
      </c>
      <c r="G540" s="8" t="str">
        <f>if(ISBLANK(A540),"",VLOOKUP(F540,categorias!$F$2:$G$13,2,0))</f>
        <v/>
      </c>
      <c r="H540" s="8" t="str">
        <f t="shared" si="13"/>
        <v/>
      </c>
      <c r="I540" s="5" t="str">
        <f>IF(ISBLANK(B540),"",VLOOKUP(B540,categorias!A:B,2,0))</f>
        <v/>
      </c>
      <c r="J540" s="9" t="str">
        <f>VLOOKUP(K540,pg_faturas!D:F,2,0)</f>
        <v>#N/A</v>
      </c>
      <c r="K540" s="9" t="str">
        <f t="shared" si="3"/>
        <v> /</v>
      </c>
      <c r="L540" s="9"/>
      <c r="M540" s="9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5"/>
      <c r="B541" s="16"/>
      <c r="C541" s="17"/>
      <c r="D541" s="7"/>
      <c r="E541" s="7" t="str">
        <f t="shared" si="7"/>
        <v>não</v>
      </c>
      <c r="F541" s="8" t="str">
        <f t="shared" si="2"/>
        <v/>
      </c>
      <c r="G541" s="8" t="str">
        <f>if(ISBLANK(A541),"",VLOOKUP(F541,categorias!$F$2:$G$13,2,0))</f>
        <v/>
      </c>
      <c r="H541" s="8" t="str">
        <f t="shared" si="13"/>
        <v/>
      </c>
      <c r="I541" s="5" t="str">
        <f>IF(ISBLANK(B541),"",VLOOKUP(B541,categorias!A:B,2,0))</f>
        <v/>
      </c>
      <c r="J541" s="9" t="str">
        <f>VLOOKUP(K541,pg_faturas!D:F,2,0)</f>
        <v>#N/A</v>
      </c>
      <c r="K541" s="9" t="str">
        <f t="shared" si="3"/>
        <v> /</v>
      </c>
      <c r="L541" s="9"/>
      <c r="M541" s="9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5"/>
      <c r="B542" s="16"/>
      <c r="C542" s="17"/>
      <c r="D542" s="7"/>
      <c r="E542" s="7" t="str">
        <f t="shared" si="7"/>
        <v>não</v>
      </c>
      <c r="F542" s="8" t="str">
        <f t="shared" si="2"/>
        <v/>
      </c>
      <c r="G542" s="8" t="str">
        <f>if(ISBLANK(A542),"",VLOOKUP(F542,categorias!$F$2:$G$13,2,0))</f>
        <v/>
      </c>
      <c r="H542" s="8" t="str">
        <f t="shared" si="13"/>
        <v/>
      </c>
      <c r="I542" s="5" t="str">
        <f>IF(ISBLANK(B542),"",VLOOKUP(B542,categorias!A:B,2,0))</f>
        <v/>
      </c>
      <c r="J542" s="9" t="str">
        <f>VLOOKUP(K542,pg_faturas!D:F,2,0)</f>
        <v>#N/A</v>
      </c>
      <c r="K542" s="9" t="str">
        <f t="shared" si="3"/>
        <v> /</v>
      </c>
      <c r="L542" s="9"/>
      <c r="M542" s="9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5"/>
      <c r="B543" s="16"/>
      <c r="C543" s="17"/>
      <c r="D543" s="7"/>
      <c r="E543" s="7" t="str">
        <f t="shared" si="7"/>
        <v>não</v>
      </c>
      <c r="F543" s="8" t="str">
        <f t="shared" si="2"/>
        <v/>
      </c>
      <c r="G543" s="8" t="str">
        <f>if(ISBLANK(A543),"",VLOOKUP(F543,categorias!$F$2:$G$13,2,0))</f>
        <v/>
      </c>
      <c r="H543" s="8" t="str">
        <f t="shared" si="13"/>
        <v/>
      </c>
      <c r="I543" s="5" t="str">
        <f>IF(ISBLANK(B543),"",VLOOKUP(B543,categorias!A:B,2,0))</f>
        <v/>
      </c>
      <c r="J543" s="9" t="str">
        <f>VLOOKUP(K543,pg_faturas!D:F,2,0)</f>
        <v>#N/A</v>
      </c>
      <c r="K543" s="9" t="str">
        <f t="shared" si="3"/>
        <v> /</v>
      </c>
      <c r="L543" s="9"/>
      <c r="M543" s="9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5"/>
      <c r="B544" s="16"/>
      <c r="C544" s="17"/>
      <c r="D544" s="7"/>
      <c r="E544" s="7" t="str">
        <f t="shared" si="7"/>
        <v>não</v>
      </c>
      <c r="F544" s="8" t="str">
        <f t="shared" si="2"/>
        <v/>
      </c>
      <c r="G544" s="8" t="str">
        <f>if(ISBLANK(A544),"",VLOOKUP(F544,categorias!$F$2:$G$13,2,0))</f>
        <v/>
      </c>
      <c r="H544" s="8" t="str">
        <f t="shared" si="13"/>
        <v/>
      </c>
      <c r="I544" s="5" t="str">
        <f>IF(ISBLANK(B544),"",VLOOKUP(B544,categorias!A:B,2,0))</f>
        <v/>
      </c>
      <c r="J544" s="9" t="str">
        <f>VLOOKUP(K544,pg_faturas!D:F,2,0)</f>
        <v>#N/A</v>
      </c>
      <c r="K544" s="9" t="str">
        <f t="shared" si="3"/>
        <v> /</v>
      </c>
      <c r="L544" s="9"/>
      <c r="M544" s="9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5"/>
      <c r="B545" s="16"/>
      <c r="C545" s="17"/>
      <c r="D545" s="7"/>
      <c r="E545" s="7" t="str">
        <f t="shared" si="7"/>
        <v>não</v>
      </c>
      <c r="F545" s="8" t="str">
        <f t="shared" si="2"/>
        <v/>
      </c>
      <c r="G545" s="8" t="str">
        <f>if(ISBLANK(A545),"",VLOOKUP(F545,categorias!$F$2:$G$13,2,0))</f>
        <v/>
      </c>
      <c r="H545" s="8" t="str">
        <f t="shared" si="13"/>
        <v/>
      </c>
      <c r="I545" s="5" t="str">
        <f>IF(ISBLANK(B545),"",VLOOKUP(B545,categorias!A:B,2,0))</f>
        <v/>
      </c>
      <c r="J545" s="9" t="str">
        <f>VLOOKUP(K545,pg_faturas!D:F,2,0)</f>
        <v>#N/A</v>
      </c>
      <c r="K545" s="9" t="str">
        <f t="shared" si="3"/>
        <v> /</v>
      </c>
      <c r="L545" s="9"/>
      <c r="M545" s="9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5"/>
      <c r="B546" s="16"/>
      <c r="C546" s="17"/>
      <c r="D546" s="7"/>
      <c r="E546" s="7" t="str">
        <f t="shared" si="7"/>
        <v>não</v>
      </c>
      <c r="F546" s="8" t="str">
        <f t="shared" si="2"/>
        <v/>
      </c>
      <c r="G546" s="8" t="str">
        <f>if(ISBLANK(A546),"",VLOOKUP(F546,categorias!$F$2:$G$13,2,0))</f>
        <v/>
      </c>
      <c r="H546" s="8" t="str">
        <f t="shared" si="13"/>
        <v/>
      </c>
      <c r="I546" s="5" t="str">
        <f>IF(ISBLANK(B546),"",VLOOKUP(B546,categorias!A:B,2,0))</f>
        <v/>
      </c>
      <c r="J546" s="9" t="str">
        <f>VLOOKUP(K546,pg_faturas!D:F,2,0)</f>
        <v>#N/A</v>
      </c>
      <c r="K546" s="9" t="str">
        <f t="shared" si="3"/>
        <v> /</v>
      </c>
      <c r="L546" s="9"/>
      <c r="M546" s="9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5"/>
      <c r="B547" s="16"/>
      <c r="C547" s="17"/>
      <c r="D547" s="7"/>
      <c r="E547" s="7" t="str">
        <f t="shared" si="7"/>
        <v>não</v>
      </c>
      <c r="F547" s="8" t="str">
        <f t="shared" si="2"/>
        <v/>
      </c>
      <c r="G547" s="8" t="str">
        <f>if(ISBLANK(A547),"",VLOOKUP(F547,categorias!$F$2:$G$13,2,0))</f>
        <v/>
      </c>
      <c r="H547" s="8" t="str">
        <f t="shared" si="13"/>
        <v/>
      </c>
      <c r="I547" s="5" t="str">
        <f>IF(ISBLANK(B547),"",VLOOKUP(B547,categorias!A:B,2,0))</f>
        <v/>
      </c>
      <c r="J547" s="9" t="str">
        <f>VLOOKUP(K547,pg_faturas!D:F,2,0)</f>
        <v>#N/A</v>
      </c>
      <c r="K547" s="9" t="str">
        <f t="shared" si="3"/>
        <v> /</v>
      </c>
      <c r="L547" s="9"/>
      <c r="M547" s="9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5"/>
      <c r="B548" s="16"/>
      <c r="C548" s="17"/>
      <c r="D548" s="7"/>
      <c r="E548" s="7" t="str">
        <f t="shared" si="7"/>
        <v>não</v>
      </c>
      <c r="F548" s="8" t="str">
        <f t="shared" si="2"/>
        <v/>
      </c>
      <c r="G548" s="8" t="str">
        <f>if(ISBLANK(A548),"",VLOOKUP(F548,categorias!$F$2:$G$13,2,0))</f>
        <v/>
      </c>
      <c r="H548" s="8" t="str">
        <f t="shared" si="13"/>
        <v/>
      </c>
      <c r="I548" s="5" t="str">
        <f>IF(ISBLANK(B548),"",VLOOKUP(B548,categorias!A:B,2,0))</f>
        <v/>
      </c>
      <c r="J548" s="9" t="str">
        <f>VLOOKUP(K548,pg_faturas!D:F,2,0)</f>
        <v>#N/A</v>
      </c>
      <c r="K548" s="9" t="str">
        <f t="shared" si="3"/>
        <v> /</v>
      </c>
      <c r="L548" s="9"/>
      <c r="M548" s="9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5"/>
      <c r="B549" s="16"/>
      <c r="C549" s="17"/>
      <c r="D549" s="7"/>
      <c r="E549" s="7" t="str">
        <f t="shared" si="7"/>
        <v>não</v>
      </c>
      <c r="F549" s="8" t="str">
        <f t="shared" si="2"/>
        <v/>
      </c>
      <c r="G549" s="8" t="str">
        <f>if(ISBLANK(A549),"",VLOOKUP(F549,categorias!$F$2:$G$13,2,0))</f>
        <v/>
      </c>
      <c r="H549" s="8" t="str">
        <f t="shared" si="13"/>
        <v/>
      </c>
      <c r="I549" s="5" t="str">
        <f>IF(ISBLANK(B549),"",VLOOKUP(B549,categorias!A:B,2,0))</f>
        <v/>
      </c>
      <c r="J549" s="9" t="str">
        <f>VLOOKUP(K549,pg_faturas!D:F,2,0)</f>
        <v>#N/A</v>
      </c>
      <c r="K549" s="9" t="str">
        <f t="shared" si="3"/>
        <v> /</v>
      </c>
      <c r="L549" s="9"/>
      <c r="M549" s="9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5"/>
      <c r="B550" s="16"/>
      <c r="C550" s="17"/>
      <c r="D550" s="7"/>
      <c r="E550" s="7" t="str">
        <f t="shared" si="7"/>
        <v>não</v>
      </c>
      <c r="F550" s="8" t="str">
        <f t="shared" si="2"/>
        <v/>
      </c>
      <c r="G550" s="8" t="str">
        <f>if(ISBLANK(A550),"",VLOOKUP(F550,categorias!$F$2:$G$13,2,0))</f>
        <v/>
      </c>
      <c r="H550" s="8" t="str">
        <f t="shared" si="13"/>
        <v/>
      </c>
      <c r="I550" s="5" t="str">
        <f>IF(ISBLANK(B550),"",VLOOKUP(B550,categorias!A:B,2,0))</f>
        <v/>
      </c>
      <c r="J550" s="9" t="str">
        <f>VLOOKUP(K550,pg_faturas!D:F,2,0)</f>
        <v>#N/A</v>
      </c>
      <c r="K550" s="9" t="str">
        <f t="shared" si="3"/>
        <v> /</v>
      </c>
      <c r="L550" s="9"/>
      <c r="M550" s="9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5"/>
      <c r="B551" s="16"/>
      <c r="C551" s="17"/>
      <c r="D551" s="7"/>
      <c r="E551" s="7" t="str">
        <f t="shared" si="7"/>
        <v>não</v>
      </c>
      <c r="F551" s="8" t="str">
        <f t="shared" si="2"/>
        <v/>
      </c>
      <c r="G551" s="8" t="str">
        <f>if(ISBLANK(A551),"",VLOOKUP(F551,categorias!$F$2:$G$13,2,0))</f>
        <v/>
      </c>
      <c r="H551" s="8" t="str">
        <f t="shared" si="13"/>
        <v/>
      </c>
      <c r="I551" s="5" t="str">
        <f>IF(ISBLANK(B551),"",VLOOKUP(B551,categorias!A:B,2,0))</f>
        <v/>
      </c>
      <c r="J551" s="9" t="str">
        <f>VLOOKUP(K551,pg_faturas!D:F,2,0)</f>
        <v>#N/A</v>
      </c>
      <c r="K551" s="9" t="str">
        <f t="shared" si="3"/>
        <v> /</v>
      </c>
      <c r="L551" s="9"/>
      <c r="M551" s="9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5"/>
      <c r="B552" s="16"/>
      <c r="C552" s="17"/>
      <c r="D552" s="7"/>
      <c r="E552" s="7" t="str">
        <f t="shared" si="7"/>
        <v>não</v>
      </c>
      <c r="F552" s="8" t="str">
        <f t="shared" si="2"/>
        <v/>
      </c>
      <c r="G552" s="8" t="str">
        <f>if(ISBLANK(A552),"",VLOOKUP(F552,categorias!$F$2:$G$13,2,0))</f>
        <v/>
      </c>
      <c r="H552" s="8" t="str">
        <f t="shared" si="13"/>
        <v/>
      </c>
      <c r="I552" s="5" t="str">
        <f>IF(ISBLANK(B552),"",VLOOKUP(B552,categorias!A:B,2,0))</f>
        <v/>
      </c>
      <c r="J552" s="9" t="str">
        <f>VLOOKUP(K552,pg_faturas!D:F,2,0)</f>
        <v>#N/A</v>
      </c>
      <c r="K552" s="9" t="str">
        <f t="shared" si="3"/>
        <v> /</v>
      </c>
      <c r="L552" s="9"/>
      <c r="M552" s="9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5"/>
      <c r="B553" s="16"/>
      <c r="C553" s="17"/>
      <c r="D553" s="7"/>
      <c r="E553" s="7" t="str">
        <f t="shared" si="7"/>
        <v>não</v>
      </c>
      <c r="F553" s="8" t="str">
        <f t="shared" si="2"/>
        <v/>
      </c>
      <c r="G553" s="8" t="str">
        <f>if(ISBLANK(A553),"",VLOOKUP(F553,categorias!$F$2:$G$13,2,0))</f>
        <v/>
      </c>
      <c r="H553" s="8" t="str">
        <f t="shared" si="13"/>
        <v/>
      </c>
      <c r="I553" s="5" t="str">
        <f>IF(ISBLANK(B553),"",VLOOKUP(B553,categorias!A:B,2,0))</f>
        <v/>
      </c>
      <c r="J553" s="9" t="str">
        <f>VLOOKUP(K553,pg_faturas!D:F,2,0)</f>
        <v>#N/A</v>
      </c>
      <c r="K553" s="9" t="str">
        <f t="shared" si="3"/>
        <v> /</v>
      </c>
      <c r="L553" s="9"/>
      <c r="M553" s="9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5"/>
      <c r="B554" s="16"/>
      <c r="C554" s="17"/>
      <c r="D554" s="7"/>
      <c r="E554" s="7" t="str">
        <f t="shared" si="7"/>
        <v>não</v>
      </c>
      <c r="F554" s="8" t="str">
        <f t="shared" si="2"/>
        <v/>
      </c>
      <c r="G554" s="8" t="str">
        <f>if(ISBLANK(A554),"",VLOOKUP(F554,categorias!$F$2:$G$13,2,0))</f>
        <v/>
      </c>
      <c r="H554" s="8" t="str">
        <f t="shared" si="13"/>
        <v/>
      </c>
      <c r="I554" s="5" t="str">
        <f>IF(ISBLANK(B554),"",VLOOKUP(B554,categorias!A:B,2,0))</f>
        <v/>
      </c>
      <c r="J554" s="9" t="str">
        <f>VLOOKUP(K554,pg_faturas!D:F,2,0)</f>
        <v>#N/A</v>
      </c>
      <c r="K554" s="9" t="str">
        <f t="shared" si="3"/>
        <v> /</v>
      </c>
      <c r="L554" s="9"/>
      <c r="M554" s="9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5"/>
      <c r="B555" s="16"/>
      <c r="C555" s="17"/>
      <c r="D555" s="7"/>
      <c r="E555" s="7" t="str">
        <f t="shared" si="7"/>
        <v>não</v>
      </c>
      <c r="F555" s="8" t="str">
        <f t="shared" si="2"/>
        <v/>
      </c>
      <c r="G555" s="8" t="str">
        <f>if(ISBLANK(A555),"",VLOOKUP(F555,categorias!$F$2:$G$13,2,0))</f>
        <v/>
      </c>
      <c r="H555" s="8" t="str">
        <f t="shared" si="13"/>
        <v/>
      </c>
      <c r="I555" s="5" t="str">
        <f>IF(ISBLANK(B555),"",VLOOKUP(B555,categorias!A:B,2,0))</f>
        <v/>
      </c>
      <c r="J555" s="9" t="str">
        <f>VLOOKUP(K555,pg_faturas!D:F,2,0)</f>
        <v>#N/A</v>
      </c>
      <c r="K555" s="9" t="str">
        <f t="shared" si="3"/>
        <v> /</v>
      </c>
      <c r="L555" s="9"/>
      <c r="M555" s="9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5"/>
      <c r="B556" s="16"/>
      <c r="C556" s="17"/>
      <c r="D556" s="7"/>
      <c r="E556" s="7" t="str">
        <f t="shared" si="7"/>
        <v>não</v>
      </c>
      <c r="F556" s="8" t="str">
        <f t="shared" si="2"/>
        <v/>
      </c>
      <c r="G556" s="8" t="str">
        <f>if(ISBLANK(A556),"",VLOOKUP(F556,categorias!$F$2:$G$13,2,0))</f>
        <v/>
      </c>
      <c r="H556" s="8" t="str">
        <f t="shared" si="13"/>
        <v/>
      </c>
      <c r="I556" s="5" t="str">
        <f>IF(ISBLANK(B556),"",VLOOKUP(B556,categorias!A:B,2,0))</f>
        <v/>
      </c>
      <c r="J556" s="9" t="str">
        <f>VLOOKUP(K556,pg_faturas!D:F,2,0)</f>
        <v>#N/A</v>
      </c>
      <c r="K556" s="9" t="str">
        <f t="shared" si="3"/>
        <v> /</v>
      </c>
      <c r="L556" s="9"/>
      <c r="M556" s="9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5"/>
      <c r="B557" s="16"/>
      <c r="C557" s="17"/>
      <c r="D557" s="7"/>
      <c r="E557" s="7" t="str">
        <f t="shared" si="7"/>
        <v>não</v>
      </c>
      <c r="F557" s="8" t="str">
        <f t="shared" si="2"/>
        <v/>
      </c>
      <c r="G557" s="8" t="str">
        <f>if(ISBLANK(A557),"",VLOOKUP(F557,categorias!$F$2:$G$13,2,0))</f>
        <v/>
      </c>
      <c r="H557" s="8" t="str">
        <f t="shared" si="13"/>
        <v/>
      </c>
      <c r="I557" s="5" t="str">
        <f>IF(ISBLANK(B557),"",VLOOKUP(B557,categorias!A:B,2,0))</f>
        <v/>
      </c>
      <c r="J557" s="9" t="str">
        <f>VLOOKUP(K557,pg_faturas!D:F,2,0)</f>
        <v>#N/A</v>
      </c>
      <c r="K557" s="9" t="str">
        <f t="shared" si="3"/>
        <v> /</v>
      </c>
      <c r="L557" s="9"/>
      <c r="M557" s="9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5"/>
      <c r="B558" s="16"/>
      <c r="C558" s="17"/>
      <c r="D558" s="7"/>
      <c r="E558" s="7" t="str">
        <f t="shared" si="7"/>
        <v>não</v>
      </c>
      <c r="F558" s="8" t="str">
        <f t="shared" si="2"/>
        <v/>
      </c>
      <c r="G558" s="8" t="str">
        <f>if(ISBLANK(A558),"",VLOOKUP(F558,categorias!$F$2:$G$13,2,0))</f>
        <v/>
      </c>
      <c r="H558" s="8" t="str">
        <f t="shared" si="13"/>
        <v/>
      </c>
      <c r="I558" s="5" t="str">
        <f>IF(ISBLANK(B558),"",VLOOKUP(B558,categorias!A:B,2,0))</f>
        <v/>
      </c>
      <c r="J558" s="9" t="str">
        <f>VLOOKUP(K558,pg_faturas!D:F,2,0)</f>
        <v>#N/A</v>
      </c>
      <c r="K558" s="9" t="str">
        <f t="shared" si="3"/>
        <v> /</v>
      </c>
      <c r="L558" s="9"/>
      <c r="M558" s="9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5"/>
      <c r="B559" s="16"/>
      <c r="C559" s="17"/>
      <c r="D559" s="7"/>
      <c r="E559" s="7" t="str">
        <f t="shared" si="7"/>
        <v>não</v>
      </c>
      <c r="F559" s="8" t="str">
        <f t="shared" si="2"/>
        <v/>
      </c>
      <c r="G559" s="8" t="str">
        <f>if(ISBLANK(A559),"",VLOOKUP(F559,categorias!$F$2:$G$13,2,0))</f>
        <v/>
      </c>
      <c r="H559" s="8" t="str">
        <f t="shared" si="13"/>
        <v/>
      </c>
      <c r="I559" s="5" t="str">
        <f>IF(ISBLANK(B559),"",VLOOKUP(B559,categorias!A:B,2,0))</f>
        <v/>
      </c>
      <c r="J559" s="9" t="str">
        <f>VLOOKUP(K559,pg_faturas!D:F,2,0)</f>
        <v>#N/A</v>
      </c>
      <c r="K559" s="9" t="str">
        <f t="shared" si="3"/>
        <v> /</v>
      </c>
      <c r="L559" s="9"/>
      <c r="M559" s="9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5"/>
      <c r="B560" s="16"/>
      <c r="C560" s="17"/>
      <c r="D560" s="7"/>
      <c r="E560" s="7" t="str">
        <f t="shared" si="7"/>
        <v>não</v>
      </c>
      <c r="F560" s="8" t="str">
        <f t="shared" si="2"/>
        <v/>
      </c>
      <c r="G560" s="8" t="str">
        <f>if(ISBLANK(A560),"",VLOOKUP(F560,categorias!$F$2:$G$13,2,0))</f>
        <v/>
      </c>
      <c r="H560" s="8" t="str">
        <f t="shared" si="13"/>
        <v/>
      </c>
      <c r="I560" s="5" t="str">
        <f>IF(ISBLANK(B560),"",VLOOKUP(B560,categorias!A:B,2,0))</f>
        <v/>
      </c>
      <c r="J560" s="9" t="str">
        <f>VLOOKUP(K560,pg_faturas!D:F,2,0)</f>
        <v>#N/A</v>
      </c>
      <c r="K560" s="9" t="str">
        <f t="shared" si="3"/>
        <v> /</v>
      </c>
      <c r="L560" s="9"/>
      <c r="M560" s="9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5"/>
      <c r="B561" s="16"/>
      <c r="C561" s="17"/>
      <c r="D561" s="7"/>
      <c r="E561" s="7" t="str">
        <f t="shared" si="7"/>
        <v>não</v>
      </c>
      <c r="F561" s="8" t="str">
        <f t="shared" si="2"/>
        <v/>
      </c>
      <c r="G561" s="8" t="str">
        <f>if(ISBLANK(A561),"",VLOOKUP(F561,categorias!$F$2:$G$13,2,0))</f>
        <v/>
      </c>
      <c r="H561" s="8" t="str">
        <f t="shared" si="13"/>
        <v/>
      </c>
      <c r="I561" s="5" t="str">
        <f>IF(ISBLANK(B561),"",VLOOKUP(B561,categorias!A:B,2,0))</f>
        <v/>
      </c>
      <c r="J561" s="9" t="str">
        <f>VLOOKUP(K561,pg_faturas!D:F,2,0)</f>
        <v>#N/A</v>
      </c>
      <c r="K561" s="9" t="str">
        <f t="shared" si="3"/>
        <v> /</v>
      </c>
      <c r="L561" s="9"/>
      <c r="M561" s="9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5"/>
      <c r="B562" s="16"/>
      <c r="C562" s="17"/>
      <c r="D562" s="7"/>
      <c r="E562" s="7" t="str">
        <f t="shared" si="7"/>
        <v>não</v>
      </c>
      <c r="F562" s="8" t="str">
        <f t="shared" si="2"/>
        <v/>
      </c>
      <c r="G562" s="8" t="str">
        <f>if(ISBLANK(A562),"",VLOOKUP(F562,categorias!$F$2:$G$13,2,0))</f>
        <v/>
      </c>
      <c r="H562" s="8" t="str">
        <f t="shared" si="13"/>
        <v/>
      </c>
      <c r="I562" s="5" t="str">
        <f>IF(ISBLANK(B562),"",VLOOKUP(B562,categorias!A:B,2,0))</f>
        <v/>
      </c>
      <c r="J562" s="9" t="str">
        <f>VLOOKUP(K562,pg_faturas!D:F,2,0)</f>
        <v>#N/A</v>
      </c>
      <c r="K562" s="9" t="str">
        <f t="shared" si="3"/>
        <v> /</v>
      </c>
      <c r="L562" s="9"/>
      <c r="M562" s="9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5"/>
      <c r="B563" s="16"/>
      <c r="C563" s="17"/>
      <c r="D563" s="7"/>
      <c r="E563" s="7" t="str">
        <f t="shared" si="7"/>
        <v>não</v>
      </c>
      <c r="F563" s="8" t="str">
        <f t="shared" si="2"/>
        <v/>
      </c>
      <c r="G563" s="8" t="str">
        <f>if(ISBLANK(A563),"",VLOOKUP(F563,categorias!$F$2:$G$13,2,0))</f>
        <v/>
      </c>
      <c r="H563" s="8" t="str">
        <f t="shared" si="13"/>
        <v/>
      </c>
      <c r="I563" s="5" t="str">
        <f>IF(ISBLANK(B563),"",VLOOKUP(B563,categorias!A:B,2,0))</f>
        <v/>
      </c>
      <c r="J563" s="9" t="str">
        <f>VLOOKUP(K563,pg_faturas!D:F,2,0)</f>
        <v>#N/A</v>
      </c>
      <c r="K563" s="9" t="str">
        <f t="shared" si="3"/>
        <v> /</v>
      </c>
      <c r="L563" s="9"/>
      <c r="M563" s="9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5"/>
      <c r="B564" s="16"/>
      <c r="C564" s="17"/>
      <c r="D564" s="7"/>
      <c r="E564" s="7" t="str">
        <f t="shared" si="7"/>
        <v>não</v>
      </c>
      <c r="F564" s="8" t="str">
        <f t="shared" si="2"/>
        <v/>
      </c>
      <c r="G564" s="8" t="str">
        <f>if(ISBLANK(A564),"",VLOOKUP(F564,categorias!$F$2:$G$13,2,0))</f>
        <v/>
      </c>
      <c r="H564" s="8" t="str">
        <f t="shared" si="13"/>
        <v/>
      </c>
      <c r="I564" s="5" t="str">
        <f>IF(ISBLANK(B564),"",VLOOKUP(B564,categorias!A:B,2,0))</f>
        <v/>
      </c>
      <c r="J564" s="9" t="str">
        <f>VLOOKUP(K564,pg_faturas!D:F,2,0)</f>
        <v>#N/A</v>
      </c>
      <c r="K564" s="9" t="str">
        <f t="shared" si="3"/>
        <v> /</v>
      </c>
      <c r="L564" s="9"/>
      <c r="M564" s="9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5"/>
      <c r="B565" s="16"/>
      <c r="C565" s="17"/>
      <c r="D565" s="7"/>
      <c r="E565" s="7" t="str">
        <f t="shared" si="7"/>
        <v>não</v>
      </c>
      <c r="F565" s="8" t="str">
        <f t="shared" si="2"/>
        <v/>
      </c>
      <c r="G565" s="8" t="str">
        <f>if(ISBLANK(A565),"",VLOOKUP(F565,categorias!$F$2:$G$13,2,0))</f>
        <v/>
      </c>
      <c r="H565" s="8" t="str">
        <f t="shared" si="13"/>
        <v/>
      </c>
      <c r="I565" s="5" t="str">
        <f>IF(ISBLANK(B565),"",VLOOKUP(B565,categorias!A:B,2,0))</f>
        <v/>
      </c>
      <c r="J565" s="9" t="str">
        <f>VLOOKUP(K565,pg_faturas!D:F,2,0)</f>
        <v>#N/A</v>
      </c>
      <c r="K565" s="9" t="str">
        <f t="shared" si="3"/>
        <v> /</v>
      </c>
      <c r="L565" s="9"/>
      <c r="M565" s="9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5"/>
      <c r="B566" s="16"/>
      <c r="C566" s="17"/>
      <c r="D566" s="7"/>
      <c r="E566" s="7" t="str">
        <f t="shared" si="7"/>
        <v>não</v>
      </c>
      <c r="F566" s="8" t="str">
        <f t="shared" si="2"/>
        <v/>
      </c>
      <c r="G566" s="8" t="str">
        <f>if(ISBLANK(A566),"",VLOOKUP(F566,categorias!$F$2:$G$13,2,0))</f>
        <v/>
      </c>
      <c r="H566" s="8" t="str">
        <f t="shared" si="13"/>
        <v/>
      </c>
      <c r="I566" s="5" t="str">
        <f>IF(ISBLANK(B566),"",VLOOKUP(B566,categorias!A:B,2,0))</f>
        <v/>
      </c>
      <c r="J566" s="9" t="str">
        <f>VLOOKUP(K566,pg_faturas!D:F,2,0)</f>
        <v>#N/A</v>
      </c>
      <c r="K566" s="9" t="str">
        <f t="shared" si="3"/>
        <v> /</v>
      </c>
      <c r="L566" s="9"/>
      <c r="M566" s="9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5"/>
      <c r="B567" s="16"/>
      <c r="C567" s="17"/>
      <c r="D567" s="7"/>
      <c r="E567" s="7" t="str">
        <f t="shared" si="7"/>
        <v>não</v>
      </c>
      <c r="F567" s="8" t="str">
        <f t="shared" si="2"/>
        <v/>
      </c>
      <c r="G567" s="8" t="str">
        <f>if(ISBLANK(A567),"",VLOOKUP(F567,categorias!$F$2:$G$13,2,0))</f>
        <v/>
      </c>
      <c r="H567" s="8" t="str">
        <f t="shared" si="13"/>
        <v/>
      </c>
      <c r="I567" s="5" t="str">
        <f>IF(ISBLANK(B567),"",VLOOKUP(B567,categorias!A:B,2,0))</f>
        <v/>
      </c>
      <c r="J567" s="9" t="str">
        <f>VLOOKUP(K567,pg_faturas!D:F,2,0)</f>
        <v>#N/A</v>
      </c>
      <c r="K567" s="9" t="str">
        <f t="shared" si="3"/>
        <v> /</v>
      </c>
      <c r="L567" s="9"/>
      <c r="M567" s="9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5"/>
      <c r="B568" s="16"/>
      <c r="C568" s="17"/>
      <c r="D568" s="7"/>
      <c r="E568" s="7" t="str">
        <f t="shared" si="7"/>
        <v>não</v>
      </c>
      <c r="F568" s="8" t="str">
        <f t="shared" si="2"/>
        <v/>
      </c>
      <c r="G568" s="8" t="str">
        <f>if(ISBLANK(A568),"",VLOOKUP(F568,categorias!$F$2:$G$13,2,0))</f>
        <v/>
      </c>
      <c r="H568" s="8" t="str">
        <f t="shared" si="13"/>
        <v/>
      </c>
      <c r="I568" s="5" t="str">
        <f>IF(ISBLANK(B568),"",VLOOKUP(B568,categorias!A:B,2,0))</f>
        <v/>
      </c>
      <c r="J568" s="9" t="str">
        <f>VLOOKUP(K568,pg_faturas!D:F,2,0)</f>
        <v>#N/A</v>
      </c>
      <c r="K568" s="9" t="str">
        <f t="shared" si="3"/>
        <v> /</v>
      </c>
      <c r="L568" s="9"/>
      <c r="M568" s="9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5"/>
      <c r="B569" s="16"/>
      <c r="C569" s="17"/>
      <c r="D569" s="7"/>
      <c r="E569" s="7" t="str">
        <f t="shared" si="7"/>
        <v>não</v>
      </c>
      <c r="F569" s="8" t="str">
        <f t="shared" si="2"/>
        <v/>
      </c>
      <c r="G569" s="8" t="str">
        <f>if(ISBLANK(A569),"",VLOOKUP(F569,categorias!$F$2:$G$13,2,0))</f>
        <v/>
      </c>
      <c r="H569" s="8" t="str">
        <f t="shared" si="13"/>
        <v/>
      </c>
      <c r="I569" s="5" t="str">
        <f>IF(ISBLANK(B569),"",VLOOKUP(B569,categorias!A:B,2,0))</f>
        <v/>
      </c>
      <c r="J569" s="9" t="str">
        <f>VLOOKUP(K569,pg_faturas!D:F,2,0)</f>
        <v>#N/A</v>
      </c>
      <c r="K569" s="9" t="str">
        <f t="shared" si="3"/>
        <v> /</v>
      </c>
      <c r="L569" s="9"/>
      <c r="M569" s="9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5"/>
      <c r="B570" s="16"/>
      <c r="C570" s="17"/>
      <c r="D570" s="7"/>
      <c r="E570" s="7" t="str">
        <f t="shared" si="7"/>
        <v>não</v>
      </c>
      <c r="F570" s="8" t="str">
        <f t="shared" si="2"/>
        <v/>
      </c>
      <c r="G570" s="8" t="str">
        <f>if(ISBLANK(A570),"",VLOOKUP(F570,categorias!$F$2:$G$13,2,0))</f>
        <v/>
      </c>
      <c r="H570" s="8" t="str">
        <f t="shared" si="13"/>
        <v/>
      </c>
      <c r="I570" s="5" t="str">
        <f>IF(ISBLANK(B570),"",VLOOKUP(B570,categorias!A:B,2,0))</f>
        <v/>
      </c>
      <c r="J570" s="9" t="str">
        <f>VLOOKUP(K570,pg_faturas!D:F,2,0)</f>
        <v>#N/A</v>
      </c>
      <c r="K570" s="9" t="str">
        <f t="shared" si="3"/>
        <v> /</v>
      </c>
      <c r="L570" s="9"/>
      <c r="M570" s="9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5"/>
      <c r="B571" s="16"/>
      <c r="C571" s="17"/>
      <c r="D571" s="7"/>
      <c r="E571" s="7" t="str">
        <f t="shared" si="7"/>
        <v>não</v>
      </c>
      <c r="F571" s="8" t="str">
        <f t="shared" si="2"/>
        <v/>
      </c>
      <c r="G571" s="8" t="str">
        <f>if(ISBLANK(A571),"",VLOOKUP(F571,categorias!$F$2:$G$13,2,0))</f>
        <v/>
      </c>
      <c r="H571" s="8" t="str">
        <f t="shared" si="13"/>
        <v/>
      </c>
      <c r="I571" s="5" t="str">
        <f>IF(ISBLANK(B571),"",VLOOKUP(B571,categorias!A:B,2,0))</f>
        <v/>
      </c>
      <c r="J571" s="9" t="str">
        <f>VLOOKUP(K571,pg_faturas!D:F,2,0)</f>
        <v>#N/A</v>
      </c>
      <c r="K571" s="9" t="str">
        <f t="shared" si="3"/>
        <v> /</v>
      </c>
      <c r="L571" s="9"/>
      <c r="M571" s="9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5"/>
      <c r="B572" s="16"/>
      <c r="C572" s="17"/>
      <c r="D572" s="7"/>
      <c r="E572" s="7" t="str">
        <f t="shared" si="7"/>
        <v>não</v>
      </c>
      <c r="F572" s="8" t="str">
        <f t="shared" si="2"/>
        <v/>
      </c>
      <c r="G572" s="8" t="str">
        <f>if(ISBLANK(A572),"",VLOOKUP(F572,categorias!$F$2:$G$13,2,0))</f>
        <v/>
      </c>
      <c r="H572" s="8" t="str">
        <f t="shared" si="13"/>
        <v/>
      </c>
      <c r="I572" s="5" t="str">
        <f>IF(ISBLANK(B572),"",VLOOKUP(B572,categorias!A:B,2,0))</f>
        <v/>
      </c>
      <c r="J572" s="9" t="str">
        <f>VLOOKUP(K572,pg_faturas!D:F,2,0)</f>
        <v>#N/A</v>
      </c>
      <c r="K572" s="9" t="str">
        <f t="shared" si="3"/>
        <v> /</v>
      </c>
      <c r="L572" s="9"/>
      <c r="M572" s="9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5"/>
      <c r="B573" s="16"/>
      <c r="C573" s="17"/>
      <c r="D573" s="7"/>
      <c r="E573" s="7" t="str">
        <f t="shared" si="7"/>
        <v>não</v>
      </c>
      <c r="F573" s="8" t="str">
        <f t="shared" si="2"/>
        <v/>
      </c>
      <c r="G573" s="8" t="str">
        <f>if(ISBLANK(A573),"",VLOOKUP(F573,categorias!$F$2:$G$13,2,0))</f>
        <v/>
      </c>
      <c r="H573" s="8" t="str">
        <f t="shared" si="13"/>
        <v/>
      </c>
      <c r="I573" s="5" t="str">
        <f>IF(ISBLANK(B573),"",VLOOKUP(B573,categorias!A:B,2,0))</f>
        <v/>
      </c>
      <c r="J573" s="9" t="str">
        <f>VLOOKUP(K573,pg_faturas!D:F,2,0)</f>
        <v>#N/A</v>
      </c>
      <c r="K573" s="9" t="str">
        <f t="shared" si="3"/>
        <v> /</v>
      </c>
      <c r="L573" s="9"/>
      <c r="M573" s="9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5"/>
      <c r="B574" s="16"/>
      <c r="C574" s="17"/>
      <c r="D574" s="7"/>
      <c r="E574" s="7" t="str">
        <f t="shared" si="7"/>
        <v>não</v>
      </c>
      <c r="F574" s="8" t="str">
        <f t="shared" si="2"/>
        <v/>
      </c>
      <c r="G574" s="8" t="str">
        <f>if(ISBLANK(A574),"",VLOOKUP(F574,categorias!$F$2:$G$13,2,0))</f>
        <v/>
      </c>
      <c r="H574" s="8" t="str">
        <f t="shared" si="13"/>
        <v/>
      </c>
      <c r="I574" s="5" t="str">
        <f>IF(ISBLANK(B574),"",VLOOKUP(B574,categorias!A:B,2,0))</f>
        <v/>
      </c>
      <c r="J574" s="9" t="str">
        <f>VLOOKUP(K574,pg_faturas!D:F,2,0)</f>
        <v>#N/A</v>
      </c>
      <c r="K574" s="9" t="str">
        <f t="shared" si="3"/>
        <v> /</v>
      </c>
      <c r="L574" s="9"/>
      <c r="M574" s="9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5"/>
      <c r="B575" s="16"/>
      <c r="C575" s="17"/>
      <c r="D575" s="7"/>
      <c r="E575" s="7" t="str">
        <f t="shared" si="7"/>
        <v>não</v>
      </c>
      <c r="F575" s="8" t="str">
        <f t="shared" si="2"/>
        <v/>
      </c>
      <c r="G575" s="8" t="str">
        <f>if(ISBLANK(A575),"",VLOOKUP(F575,categorias!$F$2:$G$13,2,0))</f>
        <v/>
      </c>
      <c r="H575" s="8" t="str">
        <f t="shared" si="13"/>
        <v/>
      </c>
      <c r="I575" s="5" t="str">
        <f>IF(ISBLANK(B575),"",VLOOKUP(B575,categorias!A:B,2,0))</f>
        <v/>
      </c>
      <c r="J575" s="9" t="str">
        <f>VLOOKUP(K575,pg_faturas!D:F,2,0)</f>
        <v>#N/A</v>
      </c>
      <c r="K575" s="9" t="str">
        <f t="shared" si="3"/>
        <v> /</v>
      </c>
      <c r="L575" s="9"/>
      <c r="M575" s="9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5"/>
      <c r="B576" s="16"/>
      <c r="C576" s="17"/>
      <c r="D576" s="7"/>
      <c r="E576" s="7" t="str">
        <f t="shared" si="7"/>
        <v>não</v>
      </c>
      <c r="F576" s="8" t="str">
        <f t="shared" si="2"/>
        <v/>
      </c>
      <c r="G576" s="8" t="str">
        <f>if(ISBLANK(A576),"",VLOOKUP(F576,categorias!$F$2:$G$13,2,0))</f>
        <v/>
      </c>
      <c r="H576" s="8" t="str">
        <f t="shared" si="13"/>
        <v/>
      </c>
      <c r="I576" s="5" t="str">
        <f>IF(ISBLANK(B576),"",VLOOKUP(B576,categorias!A:B,2,0))</f>
        <v/>
      </c>
      <c r="J576" s="9" t="str">
        <f>VLOOKUP(K576,pg_faturas!D:F,2,0)</f>
        <v>#N/A</v>
      </c>
      <c r="K576" s="9" t="str">
        <f t="shared" si="3"/>
        <v> /</v>
      </c>
      <c r="L576" s="9"/>
      <c r="M576" s="9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5"/>
      <c r="B577" s="16"/>
      <c r="C577" s="17"/>
      <c r="D577" s="7"/>
      <c r="E577" s="7" t="str">
        <f t="shared" si="7"/>
        <v>não</v>
      </c>
      <c r="F577" s="8" t="str">
        <f t="shared" si="2"/>
        <v/>
      </c>
      <c r="G577" s="8" t="str">
        <f>if(ISBLANK(A577),"",VLOOKUP(F577,categorias!$F$2:$G$13,2,0))</f>
        <v/>
      </c>
      <c r="H577" s="8" t="str">
        <f t="shared" si="13"/>
        <v/>
      </c>
      <c r="I577" s="5" t="str">
        <f>IF(ISBLANK(B577),"",VLOOKUP(B577,categorias!A:B,2,0))</f>
        <v/>
      </c>
      <c r="J577" s="9" t="str">
        <f>VLOOKUP(K577,pg_faturas!D:F,2,0)</f>
        <v>#N/A</v>
      </c>
      <c r="K577" s="9" t="str">
        <f t="shared" si="3"/>
        <v> /</v>
      </c>
      <c r="L577" s="9"/>
      <c r="M577" s="9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5"/>
      <c r="B578" s="16"/>
      <c r="C578" s="17"/>
      <c r="D578" s="7"/>
      <c r="E578" s="7" t="str">
        <f t="shared" si="7"/>
        <v>não</v>
      </c>
      <c r="F578" s="8" t="str">
        <f t="shared" si="2"/>
        <v/>
      </c>
      <c r="G578" s="8" t="str">
        <f>if(ISBLANK(A578),"",VLOOKUP(F578,categorias!$F$2:$G$13,2,0))</f>
        <v/>
      </c>
      <c r="H578" s="8" t="str">
        <f t="shared" si="13"/>
        <v/>
      </c>
      <c r="I578" s="5" t="str">
        <f>IF(ISBLANK(B578),"",VLOOKUP(B578,categorias!A:B,2,0))</f>
        <v/>
      </c>
      <c r="J578" s="9" t="str">
        <f>VLOOKUP(K578,pg_faturas!D:F,2,0)</f>
        <v>#N/A</v>
      </c>
      <c r="K578" s="9" t="str">
        <f t="shared" si="3"/>
        <v> /</v>
      </c>
      <c r="L578" s="9"/>
      <c r="M578" s="9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5"/>
      <c r="B579" s="16"/>
      <c r="C579" s="17"/>
      <c r="D579" s="7"/>
      <c r="E579" s="7" t="str">
        <f t="shared" si="7"/>
        <v>não</v>
      </c>
      <c r="F579" s="8" t="str">
        <f t="shared" si="2"/>
        <v/>
      </c>
      <c r="G579" s="8" t="str">
        <f>if(ISBLANK(A579),"",VLOOKUP(F579,categorias!$F$2:$G$13,2,0))</f>
        <v/>
      </c>
      <c r="H579" s="8" t="str">
        <f t="shared" si="13"/>
        <v/>
      </c>
      <c r="I579" s="5" t="str">
        <f>IF(ISBLANK(B579),"",VLOOKUP(B579,categorias!A:B,2,0))</f>
        <v/>
      </c>
      <c r="J579" s="9" t="str">
        <f>VLOOKUP(K579,pg_faturas!D:F,2,0)</f>
        <v>#N/A</v>
      </c>
      <c r="K579" s="9" t="str">
        <f t="shared" si="3"/>
        <v> /</v>
      </c>
      <c r="L579" s="9"/>
      <c r="M579" s="9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5"/>
      <c r="B580" s="16"/>
      <c r="C580" s="17"/>
      <c r="D580" s="7"/>
      <c r="E580" s="7" t="str">
        <f t="shared" si="7"/>
        <v>não</v>
      </c>
      <c r="F580" s="8" t="str">
        <f t="shared" si="2"/>
        <v/>
      </c>
      <c r="G580" s="8" t="str">
        <f>if(ISBLANK(A580),"",VLOOKUP(F580,categorias!$F$2:$G$13,2,0))</f>
        <v/>
      </c>
      <c r="H580" s="8" t="str">
        <f t="shared" si="13"/>
        <v/>
      </c>
      <c r="I580" s="5" t="str">
        <f>IF(ISBLANK(B580),"",VLOOKUP(B580,categorias!A:B,2,0))</f>
        <v/>
      </c>
      <c r="J580" s="9" t="str">
        <f>VLOOKUP(K580,pg_faturas!D:F,2,0)</f>
        <v>#N/A</v>
      </c>
      <c r="K580" s="9" t="str">
        <f t="shared" si="3"/>
        <v> /</v>
      </c>
      <c r="L580" s="9"/>
      <c r="M580" s="9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5"/>
      <c r="B581" s="16"/>
      <c r="C581" s="17"/>
      <c r="D581" s="7"/>
      <c r="E581" s="7" t="str">
        <f t="shared" si="7"/>
        <v>não</v>
      </c>
      <c r="F581" s="8" t="str">
        <f t="shared" si="2"/>
        <v/>
      </c>
      <c r="G581" s="8" t="str">
        <f>if(ISBLANK(A581),"",VLOOKUP(F581,categorias!$F$2:$G$13,2,0))</f>
        <v/>
      </c>
      <c r="H581" s="8" t="str">
        <f t="shared" si="13"/>
        <v/>
      </c>
      <c r="I581" s="5" t="str">
        <f>IF(ISBLANK(B581),"",VLOOKUP(B581,categorias!A:B,2,0))</f>
        <v/>
      </c>
      <c r="J581" s="9" t="str">
        <f>VLOOKUP(K581,pg_faturas!D:F,2,0)</f>
        <v>#N/A</v>
      </c>
      <c r="K581" s="9" t="str">
        <f t="shared" si="3"/>
        <v> /</v>
      </c>
      <c r="L581" s="9"/>
      <c r="M581" s="9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5"/>
      <c r="B582" s="16"/>
      <c r="C582" s="17"/>
      <c r="D582" s="7"/>
      <c r="E582" s="7" t="str">
        <f t="shared" si="7"/>
        <v>não</v>
      </c>
      <c r="F582" s="8" t="str">
        <f t="shared" si="2"/>
        <v/>
      </c>
      <c r="G582" s="8" t="str">
        <f>if(ISBLANK(A582),"",VLOOKUP(F582,categorias!$F$2:$G$13,2,0))</f>
        <v/>
      </c>
      <c r="H582" s="8" t="str">
        <f t="shared" si="13"/>
        <v/>
      </c>
      <c r="I582" s="5" t="str">
        <f>IF(ISBLANK(B582),"",VLOOKUP(B582,categorias!A:B,2,0))</f>
        <v/>
      </c>
      <c r="J582" s="9" t="str">
        <f>VLOOKUP(K582,pg_faturas!D:F,2,0)</f>
        <v>#N/A</v>
      </c>
      <c r="K582" s="9" t="str">
        <f t="shared" si="3"/>
        <v> /</v>
      </c>
      <c r="L582" s="9"/>
      <c r="M582" s="9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5"/>
      <c r="B583" s="16"/>
      <c r="C583" s="17"/>
      <c r="D583" s="7"/>
      <c r="E583" s="7" t="str">
        <f t="shared" si="7"/>
        <v>não</v>
      </c>
      <c r="F583" s="8" t="str">
        <f t="shared" si="2"/>
        <v/>
      </c>
      <c r="G583" s="8" t="str">
        <f>if(ISBLANK(A583),"",VLOOKUP(F583,categorias!$F$2:$G$13,2,0))</f>
        <v/>
      </c>
      <c r="H583" s="8" t="str">
        <f t="shared" si="13"/>
        <v/>
      </c>
      <c r="I583" s="5" t="str">
        <f>IF(ISBLANK(B583),"",VLOOKUP(B583,categorias!A:B,2,0))</f>
        <v/>
      </c>
      <c r="J583" s="9" t="str">
        <f>VLOOKUP(K583,pg_faturas!D:F,2,0)</f>
        <v>#N/A</v>
      </c>
      <c r="K583" s="9" t="str">
        <f t="shared" si="3"/>
        <v> /</v>
      </c>
      <c r="L583" s="9"/>
      <c r="M583" s="9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5"/>
      <c r="B584" s="16"/>
      <c r="C584" s="17"/>
      <c r="D584" s="7"/>
      <c r="E584" s="7" t="str">
        <f t="shared" si="7"/>
        <v>não</v>
      </c>
      <c r="F584" s="8" t="str">
        <f t="shared" si="2"/>
        <v/>
      </c>
      <c r="G584" s="8" t="str">
        <f>if(ISBLANK(A584),"",VLOOKUP(F584,categorias!$F$2:$G$13,2,0))</f>
        <v/>
      </c>
      <c r="H584" s="8" t="str">
        <f t="shared" si="13"/>
        <v/>
      </c>
      <c r="I584" s="5" t="str">
        <f>IF(ISBLANK(B584),"",VLOOKUP(B584,categorias!A:B,2,0))</f>
        <v/>
      </c>
      <c r="J584" s="9" t="str">
        <f>VLOOKUP(K584,pg_faturas!D:F,2,0)</f>
        <v>#N/A</v>
      </c>
      <c r="K584" s="9" t="str">
        <f t="shared" si="3"/>
        <v> /</v>
      </c>
      <c r="L584" s="9"/>
      <c r="M584" s="9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5"/>
      <c r="B585" s="16"/>
      <c r="C585" s="17"/>
      <c r="D585" s="7"/>
      <c r="E585" s="7" t="str">
        <f t="shared" si="7"/>
        <v>não</v>
      </c>
      <c r="F585" s="8" t="str">
        <f t="shared" si="2"/>
        <v/>
      </c>
      <c r="G585" s="8" t="str">
        <f>if(ISBLANK(A585),"",VLOOKUP(F585,categorias!$F$2:$G$13,2,0))</f>
        <v/>
      </c>
      <c r="H585" s="8" t="str">
        <f t="shared" si="13"/>
        <v/>
      </c>
      <c r="I585" s="5" t="str">
        <f>IF(ISBLANK(B585),"",VLOOKUP(B585,categorias!A:B,2,0))</f>
        <v/>
      </c>
      <c r="J585" s="9" t="str">
        <f>VLOOKUP(K585,pg_faturas!D:F,2,0)</f>
        <v>#N/A</v>
      </c>
      <c r="K585" s="9" t="str">
        <f t="shared" si="3"/>
        <v> /</v>
      </c>
      <c r="L585" s="9"/>
      <c r="M585" s="9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5"/>
      <c r="B586" s="16"/>
      <c r="C586" s="17"/>
      <c r="D586" s="7"/>
      <c r="E586" s="7" t="str">
        <f t="shared" si="7"/>
        <v>não</v>
      </c>
      <c r="F586" s="8" t="str">
        <f t="shared" si="2"/>
        <v/>
      </c>
      <c r="G586" s="8" t="str">
        <f>if(ISBLANK(A586),"",VLOOKUP(F586,categorias!$F$2:$G$13,2,0))</f>
        <v/>
      </c>
      <c r="H586" s="8" t="str">
        <f t="shared" si="13"/>
        <v/>
      </c>
      <c r="I586" s="5" t="str">
        <f>IF(ISBLANK(B586),"",VLOOKUP(B586,categorias!A:B,2,0))</f>
        <v/>
      </c>
      <c r="J586" s="9" t="str">
        <f>VLOOKUP(K586,pg_faturas!D:F,2,0)</f>
        <v>#N/A</v>
      </c>
      <c r="K586" s="9" t="str">
        <f t="shared" si="3"/>
        <v> /</v>
      </c>
      <c r="L586" s="9"/>
      <c r="M586" s="9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5"/>
      <c r="B587" s="16"/>
      <c r="C587" s="17"/>
      <c r="D587" s="7"/>
      <c r="E587" s="7" t="str">
        <f t="shared" si="7"/>
        <v>não</v>
      </c>
      <c r="F587" s="8" t="str">
        <f t="shared" si="2"/>
        <v/>
      </c>
      <c r="G587" s="8" t="str">
        <f>if(ISBLANK(A587),"",VLOOKUP(F587,categorias!$F$2:$G$13,2,0))</f>
        <v/>
      </c>
      <c r="H587" s="8" t="str">
        <f t="shared" si="13"/>
        <v/>
      </c>
      <c r="I587" s="5" t="str">
        <f>IF(ISBLANK(B587),"",VLOOKUP(B587,categorias!A:B,2,0))</f>
        <v/>
      </c>
      <c r="J587" s="9" t="str">
        <f>VLOOKUP(K587,pg_faturas!D:F,2,0)</f>
        <v>#N/A</v>
      </c>
      <c r="K587" s="9" t="str">
        <f t="shared" si="3"/>
        <v> /</v>
      </c>
      <c r="L587" s="9"/>
      <c r="M587" s="9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5"/>
      <c r="B588" s="16"/>
      <c r="C588" s="17"/>
      <c r="D588" s="7"/>
      <c r="E588" s="7" t="str">
        <f t="shared" si="7"/>
        <v>não</v>
      </c>
      <c r="F588" s="8" t="str">
        <f t="shared" si="2"/>
        <v/>
      </c>
      <c r="G588" s="8" t="str">
        <f>if(ISBLANK(A588),"",VLOOKUP(F588,categorias!$F$2:$G$13,2,0))</f>
        <v/>
      </c>
      <c r="H588" s="8" t="str">
        <f t="shared" si="13"/>
        <v/>
      </c>
      <c r="I588" s="5" t="str">
        <f>IF(ISBLANK(B588),"",VLOOKUP(B588,categorias!A:B,2,0))</f>
        <v/>
      </c>
      <c r="J588" s="9" t="str">
        <f>VLOOKUP(K588,pg_faturas!D:F,2,0)</f>
        <v>#N/A</v>
      </c>
      <c r="K588" s="9" t="str">
        <f t="shared" si="3"/>
        <v> /</v>
      </c>
      <c r="L588" s="9"/>
      <c r="M588" s="9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5"/>
      <c r="B589" s="16"/>
      <c r="C589" s="17"/>
      <c r="D589" s="7"/>
      <c r="E589" s="7" t="str">
        <f t="shared" si="7"/>
        <v>não</v>
      </c>
      <c r="F589" s="8" t="str">
        <f t="shared" si="2"/>
        <v/>
      </c>
      <c r="G589" s="8" t="str">
        <f>if(ISBLANK(A589),"",VLOOKUP(F589,categorias!$F$2:$G$13,2,0))</f>
        <v/>
      </c>
      <c r="H589" s="8" t="str">
        <f t="shared" si="13"/>
        <v/>
      </c>
      <c r="I589" s="5" t="str">
        <f>IF(ISBLANK(B589),"",VLOOKUP(B589,categorias!A:B,2,0))</f>
        <v/>
      </c>
      <c r="J589" s="9" t="str">
        <f>VLOOKUP(K589,pg_faturas!D:F,2,0)</f>
        <v>#N/A</v>
      </c>
      <c r="K589" s="9" t="str">
        <f t="shared" si="3"/>
        <v> /</v>
      </c>
      <c r="L589" s="9"/>
      <c r="M589" s="9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5"/>
      <c r="B590" s="16"/>
      <c r="C590" s="17"/>
      <c r="D590" s="7"/>
      <c r="E590" s="7" t="str">
        <f t="shared" si="7"/>
        <v>não</v>
      </c>
      <c r="F590" s="8" t="str">
        <f t="shared" si="2"/>
        <v/>
      </c>
      <c r="G590" s="8" t="str">
        <f>if(ISBLANK(A590),"",VLOOKUP(F590,categorias!$F$2:$G$13,2,0))</f>
        <v/>
      </c>
      <c r="H590" s="8" t="str">
        <f t="shared" si="13"/>
        <v/>
      </c>
      <c r="I590" s="5" t="str">
        <f>IF(ISBLANK(B590),"",VLOOKUP(B590,categorias!A:B,2,0))</f>
        <v/>
      </c>
      <c r="J590" s="9" t="str">
        <f>VLOOKUP(K590,pg_faturas!D:F,2,0)</f>
        <v>#N/A</v>
      </c>
      <c r="K590" s="9" t="str">
        <f t="shared" si="3"/>
        <v> /</v>
      </c>
      <c r="L590" s="9"/>
      <c r="M590" s="9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5"/>
      <c r="B591" s="16"/>
      <c r="C591" s="17"/>
      <c r="D591" s="7"/>
      <c r="E591" s="7" t="str">
        <f t="shared" si="7"/>
        <v>não</v>
      </c>
      <c r="F591" s="8" t="str">
        <f t="shared" si="2"/>
        <v/>
      </c>
      <c r="G591" s="8" t="str">
        <f>if(ISBLANK(A591),"",VLOOKUP(F591,categorias!$F$2:$G$13,2,0))</f>
        <v/>
      </c>
      <c r="H591" s="8" t="str">
        <f t="shared" si="13"/>
        <v/>
      </c>
      <c r="I591" s="5" t="str">
        <f>IF(ISBLANK(B591),"",VLOOKUP(B591,categorias!A:B,2,0))</f>
        <v/>
      </c>
      <c r="J591" s="9" t="str">
        <f>VLOOKUP(K591,pg_faturas!D:F,2,0)</f>
        <v>#N/A</v>
      </c>
      <c r="K591" s="9" t="str">
        <f t="shared" si="3"/>
        <v> /</v>
      </c>
      <c r="L591" s="9"/>
      <c r="M591" s="9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5"/>
      <c r="B592" s="16"/>
      <c r="C592" s="17"/>
      <c r="D592" s="7"/>
      <c r="E592" s="7" t="str">
        <f t="shared" si="7"/>
        <v>não</v>
      </c>
      <c r="F592" s="8" t="str">
        <f t="shared" si="2"/>
        <v/>
      </c>
      <c r="G592" s="8" t="str">
        <f>if(ISBLANK(A592),"",VLOOKUP(F592,categorias!$F$2:$G$13,2,0))</f>
        <v/>
      </c>
      <c r="H592" s="8" t="str">
        <f t="shared" si="13"/>
        <v/>
      </c>
      <c r="I592" s="5" t="str">
        <f>IF(ISBLANK(B592),"",VLOOKUP(B592,categorias!A:B,2,0))</f>
        <v/>
      </c>
      <c r="J592" s="9" t="str">
        <f>VLOOKUP(K592,pg_faturas!D:F,2,0)</f>
        <v>#N/A</v>
      </c>
      <c r="K592" s="9" t="str">
        <f t="shared" si="3"/>
        <v> /</v>
      </c>
      <c r="L592" s="9"/>
      <c r="M592" s="9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5"/>
      <c r="B593" s="16"/>
      <c r="C593" s="17"/>
      <c r="D593" s="7"/>
      <c r="E593" s="7" t="str">
        <f t="shared" si="7"/>
        <v>não</v>
      </c>
      <c r="F593" s="8" t="str">
        <f t="shared" si="2"/>
        <v/>
      </c>
      <c r="G593" s="8" t="str">
        <f>if(ISBLANK(A593),"",VLOOKUP(F593,categorias!$F$2:$G$13,2,0))</f>
        <v/>
      </c>
      <c r="H593" s="8" t="str">
        <f t="shared" si="13"/>
        <v/>
      </c>
      <c r="I593" s="5" t="str">
        <f>IF(ISBLANK(B593),"",VLOOKUP(B593,categorias!A:B,2,0))</f>
        <v/>
      </c>
      <c r="J593" s="9" t="str">
        <f>VLOOKUP(K593,pg_faturas!D:F,2,0)</f>
        <v>#N/A</v>
      </c>
      <c r="K593" s="9" t="str">
        <f t="shared" si="3"/>
        <v> /</v>
      </c>
      <c r="L593" s="9"/>
      <c r="M593" s="9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5"/>
      <c r="B594" s="16"/>
      <c r="C594" s="17"/>
      <c r="D594" s="7"/>
      <c r="E594" s="7" t="str">
        <f t="shared" si="7"/>
        <v>não</v>
      </c>
      <c r="F594" s="8" t="str">
        <f t="shared" si="2"/>
        <v/>
      </c>
      <c r="G594" s="8" t="str">
        <f>if(ISBLANK(A594),"",VLOOKUP(F594,categorias!$F$2:$G$13,2,0))</f>
        <v/>
      </c>
      <c r="H594" s="8" t="str">
        <f t="shared" si="13"/>
        <v/>
      </c>
      <c r="I594" s="5" t="str">
        <f>IF(ISBLANK(B594),"",VLOOKUP(B594,categorias!A:B,2,0))</f>
        <v/>
      </c>
      <c r="J594" s="9" t="str">
        <f>VLOOKUP(K594,pg_faturas!D:F,2,0)</f>
        <v>#N/A</v>
      </c>
      <c r="K594" s="9" t="str">
        <f t="shared" si="3"/>
        <v> /</v>
      </c>
      <c r="L594" s="9"/>
      <c r="M594" s="9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5"/>
      <c r="B595" s="16"/>
      <c r="C595" s="17"/>
      <c r="D595" s="7"/>
      <c r="E595" s="7" t="str">
        <f t="shared" si="7"/>
        <v>não</v>
      </c>
      <c r="F595" s="8" t="str">
        <f t="shared" si="2"/>
        <v/>
      </c>
      <c r="G595" s="8" t="str">
        <f>if(ISBLANK(A595),"",VLOOKUP(F595,categorias!$F$2:$G$13,2,0))</f>
        <v/>
      </c>
      <c r="H595" s="8" t="str">
        <f t="shared" si="13"/>
        <v/>
      </c>
      <c r="I595" s="5" t="str">
        <f>IF(ISBLANK(B595),"",VLOOKUP(B595,categorias!A:B,2,0))</f>
        <v/>
      </c>
      <c r="J595" s="9" t="str">
        <f>VLOOKUP(K595,pg_faturas!D:F,2,0)</f>
        <v>#N/A</v>
      </c>
      <c r="K595" s="9" t="str">
        <f t="shared" si="3"/>
        <v> /</v>
      </c>
      <c r="L595" s="9"/>
      <c r="M595" s="9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5"/>
      <c r="B596" s="16"/>
      <c r="C596" s="17"/>
      <c r="D596" s="7"/>
      <c r="E596" s="7" t="str">
        <f t="shared" si="7"/>
        <v>não</v>
      </c>
      <c r="F596" s="8" t="str">
        <f t="shared" si="2"/>
        <v/>
      </c>
      <c r="G596" s="8" t="str">
        <f>if(ISBLANK(A596),"",VLOOKUP(F596,categorias!$F$2:$G$13,2,0))</f>
        <v/>
      </c>
      <c r="H596" s="8" t="str">
        <f t="shared" si="13"/>
        <v/>
      </c>
      <c r="I596" s="5" t="str">
        <f>IF(ISBLANK(B596),"",VLOOKUP(B596,categorias!A:B,2,0))</f>
        <v/>
      </c>
      <c r="J596" s="9" t="str">
        <f>VLOOKUP(K596,pg_faturas!D:F,2,0)</f>
        <v>#N/A</v>
      </c>
      <c r="K596" s="9" t="str">
        <f t="shared" si="3"/>
        <v> /</v>
      </c>
      <c r="L596" s="9"/>
      <c r="M596" s="9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5"/>
      <c r="B597" s="16"/>
      <c r="C597" s="17"/>
      <c r="D597" s="7"/>
      <c r="E597" s="7" t="str">
        <f t="shared" si="7"/>
        <v>não</v>
      </c>
      <c r="F597" s="8" t="str">
        <f t="shared" si="2"/>
        <v/>
      </c>
      <c r="G597" s="8" t="str">
        <f>if(ISBLANK(A597),"",VLOOKUP(F597,categorias!$F$2:$G$13,2,0))</f>
        <v/>
      </c>
      <c r="H597" s="8" t="str">
        <f t="shared" si="13"/>
        <v/>
      </c>
      <c r="I597" s="5" t="str">
        <f>IF(ISBLANK(B597),"",VLOOKUP(B597,categorias!A:B,2,0))</f>
        <v/>
      </c>
      <c r="J597" s="9" t="str">
        <f>VLOOKUP(K597,pg_faturas!D:F,2,0)</f>
        <v>#N/A</v>
      </c>
      <c r="K597" s="9" t="str">
        <f t="shared" si="3"/>
        <v> /</v>
      </c>
      <c r="L597" s="9"/>
      <c r="M597" s="9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5"/>
      <c r="B598" s="16"/>
      <c r="C598" s="17"/>
      <c r="D598" s="7"/>
      <c r="E598" s="7" t="str">
        <f t="shared" si="7"/>
        <v>não</v>
      </c>
      <c r="F598" s="8" t="str">
        <f t="shared" si="2"/>
        <v/>
      </c>
      <c r="G598" s="8" t="str">
        <f>if(ISBLANK(A598),"",VLOOKUP(F598,categorias!$F$2:$G$13,2,0))</f>
        <v/>
      </c>
      <c r="H598" s="8" t="str">
        <f t="shared" si="13"/>
        <v/>
      </c>
      <c r="I598" s="5" t="str">
        <f>IF(ISBLANK(B598),"",VLOOKUP(B598,categorias!A:B,2,0))</f>
        <v/>
      </c>
      <c r="J598" s="9" t="str">
        <f>VLOOKUP(K598,pg_faturas!D:F,2,0)</f>
        <v>#N/A</v>
      </c>
      <c r="K598" s="9" t="str">
        <f t="shared" si="3"/>
        <v> /</v>
      </c>
      <c r="L598" s="9"/>
      <c r="M598" s="9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5"/>
      <c r="B599" s="16"/>
      <c r="C599" s="17"/>
      <c r="D599" s="7"/>
      <c r="E599" s="7" t="str">
        <f t="shared" si="7"/>
        <v>não</v>
      </c>
      <c r="F599" s="8" t="str">
        <f t="shared" si="2"/>
        <v/>
      </c>
      <c r="G599" s="8" t="str">
        <f>if(ISBLANK(A599),"",VLOOKUP(F599,categorias!$F$2:$G$13,2,0))</f>
        <v/>
      </c>
      <c r="H599" s="8" t="str">
        <f t="shared" si="13"/>
        <v/>
      </c>
      <c r="I599" s="5" t="str">
        <f>IF(ISBLANK(B599),"",VLOOKUP(B599,categorias!A:B,2,0))</f>
        <v/>
      </c>
      <c r="J599" s="9" t="str">
        <f>VLOOKUP(K599,pg_faturas!D:F,2,0)</f>
        <v>#N/A</v>
      </c>
      <c r="K599" s="9" t="str">
        <f t="shared" si="3"/>
        <v> /</v>
      </c>
      <c r="L599" s="9"/>
      <c r="M599" s="9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5"/>
      <c r="B600" s="16"/>
      <c r="C600" s="17"/>
      <c r="D600" s="7"/>
      <c r="E600" s="7" t="str">
        <f t="shared" si="7"/>
        <v>não</v>
      </c>
      <c r="F600" s="8" t="str">
        <f t="shared" si="2"/>
        <v/>
      </c>
      <c r="G600" s="8" t="str">
        <f>if(ISBLANK(A600),"",VLOOKUP(F600,categorias!$F$2:$G$13,2,0))</f>
        <v/>
      </c>
      <c r="H600" s="8" t="str">
        <f t="shared" si="13"/>
        <v/>
      </c>
      <c r="I600" s="5" t="str">
        <f>IF(ISBLANK(B600),"",VLOOKUP(B600,categorias!A:B,2,0))</f>
        <v/>
      </c>
      <c r="J600" s="9" t="str">
        <f>VLOOKUP(K600,pg_faturas!D:F,2,0)</f>
        <v>#N/A</v>
      </c>
      <c r="K600" s="9" t="str">
        <f t="shared" si="3"/>
        <v> /</v>
      </c>
      <c r="L600" s="9"/>
      <c r="M600" s="9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5"/>
      <c r="B601" s="16"/>
      <c r="C601" s="17"/>
      <c r="D601" s="7"/>
      <c r="E601" s="7" t="str">
        <f t="shared" si="7"/>
        <v>não</v>
      </c>
      <c r="F601" s="8" t="str">
        <f t="shared" si="2"/>
        <v/>
      </c>
      <c r="G601" s="8" t="str">
        <f>if(ISBLANK(A601),"",VLOOKUP(F601,categorias!$F$2:$G$13,2,0))</f>
        <v/>
      </c>
      <c r="H601" s="8" t="str">
        <f t="shared" si="13"/>
        <v/>
      </c>
      <c r="I601" s="5" t="str">
        <f>IF(ISBLANK(B601),"",VLOOKUP(B601,categorias!A:B,2,0))</f>
        <v/>
      </c>
      <c r="J601" s="9" t="str">
        <f>VLOOKUP(K601,pg_faturas!D:F,2,0)</f>
        <v>#N/A</v>
      </c>
      <c r="K601" s="9" t="str">
        <f t="shared" si="3"/>
        <v> /</v>
      </c>
      <c r="L601" s="9"/>
      <c r="M601" s="9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5"/>
      <c r="B602" s="16"/>
      <c r="C602" s="17"/>
      <c r="D602" s="7"/>
      <c r="E602" s="7" t="str">
        <f t="shared" si="7"/>
        <v>não</v>
      </c>
      <c r="F602" s="8" t="str">
        <f t="shared" si="2"/>
        <v/>
      </c>
      <c r="G602" s="8" t="str">
        <f>if(ISBLANK(A602),"",VLOOKUP(F602,categorias!$F$2:$G$13,2,0))</f>
        <v/>
      </c>
      <c r="H602" s="8" t="str">
        <f t="shared" si="13"/>
        <v/>
      </c>
      <c r="I602" s="5" t="str">
        <f>IF(ISBLANK(B602),"",VLOOKUP(B602,categorias!A:B,2,0))</f>
        <v/>
      </c>
      <c r="J602" s="9" t="str">
        <f>VLOOKUP(K602,pg_faturas!D:F,2,0)</f>
        <v>#N/A</v>
      </c>
      <c r="K602" s="9" t="str">
        <f t="shared" si="3"/>
        <v> /</v>
      </c>
      <c r="L602" s="9"/>
      <c r="M602" s="9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5"/>
      <c r="B603" s="16"/>
      <c r="C603" s="17"/>
      <c r="D603" s="7"/>
      <c r="E603" s="7" t="str">
        <f t="shared" si="7"/>
        <v>não</v>
      </c>
      <c r="F603" s="8" t="str">
        <f t="shared" si="2"/>
        <v/>
      </c>
      <c r="G603" s="8" t="str">
        <f>if(ISBLANK(A603),"",VLOOKUP(F603,categorias!$F$2:$G$13,2,0))</f>
        <v/>
      </c>
      <c r="H603" s="8" t="str">
        <f t="shared" si="13"/>
        <v/>
      </c>
      <c r="I603" s="5" t="str">
        <f>IF(ISBLANK(B603),"",VLOOKUP(B603,categorias!A:B,2,0))</f>
        <v/>
      </c>
      <c r="J603" s="9" t="str">
        <f>VLOOKUP(K603,pg_faturas!D:F,2,0)</f>
        <v>#N/A</v>
      </c>
      <c r="K603" s="9" t="str">
        <f t="shared" si="3"/>
        <v> /</v>
      </c>
      <c r="L603" s="9"/>
      <c r="M603" s="9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5"/>
      <c r="B604" s="16"/>
      <c r="C604" s="17"/>
      <c r="D604" s="7"/>
      <c r="E604" s="7" t="str">
        <f t="shared" si="7"/>
        <v>não</v>
      </c>
      <c r="F604" s="8" t="str">
        <f t="shared" si="2"/>
        <v/>
      </c>
      <c r="G604" s="8" t="str">
        <f>if(ISBLANK(A604),"",VLOOKUP(F604,categorias!$F$2:$G$13,2,0))</f>
        <v/>
      </c>
      <c r="H604" s="8" t="str">
        <f t="shared" si="13"/>
        <v/>
      </c>
      <c r="I604" s="5" t="str">
        <f>IF(ISBLANK(B604),"",VLOOKUP(B604,categorias!A:B,2,0))</f>
        <v/>
      </c>
      <c r="J604" s="9" t="str">
        <f>VLOOKUP(K604,pg_faturas!D:F,2,0)</f>
        <v>#N/A</v>
      </c>
      <c r="K604" s="9" t="str">
        <f t="shared" si="3"/>
        <v> /</v>
      </c>
      <c r="L604" s="9"/>
      <c r="M604" s="9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5"/>
      <c r="B605" s="16"/>
      <c r="C605" s="17"/>
      <c r="D605" s="7"/>
      <c r="E605" s="7" t="str">
        <f t="shared" si="7"/>
        <v>não</v>
      </c>
      <c r="F605" s="8" t="str">
        <f t="shared" si="2"/>
        <v/>
      </c>
      <c r="G605" s="8" t="str">
        <f>if(ISBLANK(A605),"",VLOOKUP(F605,categorias!$F$2:$G$13,2,0))</f>
        <v/>
      </c>
      <c r="H605" s="8" t="str">
        <f t="shared" si="13"/>
        <v/>
      </c>
      <c r="I605" s="5" t="str">
        <f>IF(ISBLANK(B605),"",VLOOKUP(B605,categorias!A:B,2,0))</f>
        <v/>
      </c>
      <c r="J605" s="9" t="str">
        <f>VLOOKUP(K605,pg_faturas!D:F,2,0)</f>
        <v>#N/A</v>
      </c>
      <c r="K605" s="9" t="str">
        <f t="shared" si="3"/>
        <v> /</v>
      </c>
      <c r="L605" s="9"/>
      <c r="M605" s="9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5"/>
      <c r="B606" s="16"/>
      <c r="C606" s="17"/>
      <c r="D606" s="7"/>
      <c r="E606" s="7" t="str">
        <f t="shared" si="7"/>
        <v>não</v>
      </c>
      <c r="F606" s="8" t="str">
        <f t="shared" si="2"/>
        <v/>
      </c>
      <c r="G606" s="8" t="str">
        <f>if(ISBLANK(A606),"",VLOOKUP(F606,categorias!$F$2:$G$13,2,0))</f>
        <v/>
      </c>
      <c r="H606" s="8" t="str">
        <f t="shared" si="13"/>
        <v/>
      </c>
      <c r="I606" s="5" t="str">
        <f>IF(ISBLANK(B606),"",VLOOKUP(B606,categorias!A:B,2,0))</f>
        <v/>
      </c>
      <c r="J606" s="9" t="str">
        <f>VLOOKUP(K606,pg_faturas!D:F,2,0)</f>
        <v>#N/A</v>
      </c>
      <c r="K606" s="9" t="str">
        <f t="shared" si="3"/>
        <v> /</v>
      </c>
      <c r="L606" s="9"/>
      <c r="M606" s="9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5"/>
      <c r="B607" s="16"/>
      <c r="C607" s="17"/>
      <c r="D607" s="7"/>
      <c r="E607" s="7" t="str">
        <f t="shared" si="7"/>
        <v>não</v>
      </c>
      <c r="F607" s="8" t="str">
        <f t="shared" si="2"/>
        <v/>
      </c>
      <c r="G607" s="8" t="str">
        <f>if(ISBLANK(A607),"",VLOOKUP(F607,categorias!$F$2:$G$13,2,0))</f>
        <v/>
      </c>
      <c r="H607" s="8" t="str">
        <f t="shared" si="13"/>
        <v/>
      </c>
      <c r="I607" s="5" t="str">
        <f>IF(ISBLANK(B607),"",VLOOKUP(B607,categorias!A:B,2,0))</f>
        <v/>
      </c>
      <c r="J607" s="9" t="str">
        <f>VLOOKUP(K607,pg_faturas!D:F,2,0)</f>
        <v>#N/A</v>
      </c>
      <c r="K607" s="9" t="str">
        <f t="shared" si="3"/>
        <v> /</v>
      </c>
      <c r="L607" s="9"/>
      <c r="M607" s="9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5"/>
      <c r="B608" s="16"/>
      <c r="C608" s="17"/>
      <c r="D608" s="7"/>
      <c r="E608" s="7" t="str">
        <f t="shared" si="7"/>
        <v>não</v>
      </c>
      <c r="F608" s="8" t="str">
        <f t="shared" si="2"/>
        <v/>
      </c>
      <c r="G608" s="8" t="str">
        <f>if(ISBLANK(A608),"",VLOOKUP(F608,categorias!$F$2:$G$13,2,0))</f>
        <v/>
      </c>
      <c r="H608" s="8" t="str">
        <f t="shared" si="13"/>
        <v/>
      </c>
      <c r="I608" s="5" t="str">
        <f>IF(ISBLANK(B608),"",VLOOKUP(B608,categorias!A:B,2,0))</f>
        <v/>
      </c>
      <c r="J608" s="9" t="str">
        <f>VLOOKUP(K608,pg_faturas!D:F,2,0)</f>
        <v>#N/A</v>
      </c>
      <c r="K608" s="9" t="str">
        <f t="shared" si="3"/>
        <v> /</v>
      </c>
      <c r="L608" s="9"/>
      <c r="M608" s="9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5"/>
      <c r="B609" s="16"/>
      <c r="C609" s="17"/>
      <c r="D609" s="7"/>
      <c r="E609" s="7" t="str">
        <f t="shared" si="7"/>
        <v>não</v>
      </c>
      <c r="F609" s="8" t="str">
        <f t="shared" si="2"/>
        <v/>
      </c>
      <c r="G609" s="8" t="str">
        <f>if(ISBLANK(A609),"",VLOOKUP(F609,categorias!$F$2:$G$13,2,0))</f>
        <v/>
      </c>
      <c r="H609" s="8" t="str">
        <f t="shared" si="13"/>
        <v/>
      </c>
      <c r="I609" s="5" t="str">
        <f>IF(ISBLANK(B609),"",VLOOKUP(B609,categorias!A:B,2,0))</f>
        <v/>
      </c>
      <c r="J609" s="9" t="str">
        <f>VLOOKUP(K609,pg_faturas!D:F,2,0)</f>
        <v>#N/A</v>
      </c>
      <c r="K609" s="9" t="str">
        <f t="shared" si="3"/>
        <v> /</v>
      </c>
      <c r="L609" s="9"/>
      <c r="M609" s="9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5"/>
      <c r="B610" s="16"/>
      <c r="C610" s="17"/>
      <c r="D610" s="7"/>
      <c r="E610" s="7" t="str">
        <f t="shared" si="7"/>
        <v>não</v>
      </c>
      <c r="F610" s="8" t="str">
        <f t="shared" si="2"/>
        <v/>
      </c>
      <c r="G610" s="8" t="str">
        <f>if(ISBLANK(A610),"",VLOOKUP(F610,categorias!$F$2:$G$13,2,0))</f>
        <v/>
      </c>
      <c r="H610" s="8" t="str">
        <f t="shared" si="13"/>
        <v/>
      </c>
      <c r="I610" s="5" t="str">
        <f>IF(ISBLANK(B610),"",VLOOKUP(B610,categorias!A:B,2,0))</f>
        <v/>
      </c>
      <c r="J610" s="9" t="str">
        <f>VLOOKUP(K610,pg_faturas!D:F,2,0)</f>
        <v>#N/A</v>
      </c>
      <c r="K610" s="9" t="str">
        <f t="shared" si="3"/>
        <v> /</v>
      </c>
      <c r="L610" s="9"/>
      <c r="M610" s="9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5"/>
      <c r="B611" s="16"/>
      <c r="C611" s="17"/>
      <c r="D611" s="7"/>
      <c r="E611" s="7" t="str">
        <f t="shared" si="7"/>
        <v>não</v>
      </c>
      <c r="F611" s="8" t="str">
        <f t="shared" si="2"/>
        <v/>
      </c>
      <c r="G611" s="8" t="str">
        <f>if(ISBLANK(A611),"",VLOOKUP(F611,categorias!$F$2:$G$13,2,0))</f>
        <v/>
      </c>
      <c r="H611" s="8" t="str">
        <f t="shared" si="13"/>
        <v/>
      </c>
      <c r="I611" s="5" t="str">
        <f>IF(ISBLANK(B611),"",VLOOKUP(B611,categorias!A:B,2,0))</f>
        <v/>
      </c>
      <c r="J611" s="9" t="str">
        <f>VLOOKUP(K611,pg_faturas!D:F,2,0)</f>
        <v>#N/A</v>
      </c>
      <c r="K611" s="9" t="str">
        <f t="shared" si="3"/>
        <v> /</v>
      </c>
      <c r="L611" s="9"/>
      <c r="M611" s="9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5"/>
      <c r="B612" s="16"/>
      <c r="C612" s="17"/>
      <c r="D612" s="7"/>
      <c r="E612" s="7" t="str">
        <f t="shared" si="7"/>
        <v>não</v>
      </c>
      <c r="F612" s="8" t="str">
        <f t="shared" si="2"/>
        <v/>
      </c>
      <c r="G612" s="8" t="str">
        <f>if(ISBLANK(A612),"",VLOOKUP(F612,categorias!$F$2:$G$13,2,0))</f>
        <v/>
      </c>
      <c r="H612" s="8" t="str">
        <f t="shared" si="13"/>
        <v/>
      </c>
      <c r="I612" s="5" t="str">
        <f>IF(ISBLANK(B612),"",VLOOKUP(B612,categorias!A:B,2,0))</f>
        <v/>
      </c>
      <c r="J612" s="9" t="str">
        <f>VLOOKUP(K612,pg_faturas!D:F,2,0)</f>
        <v>#N/A</v>
      </c>
      <c r="K612" s="9" t="str">
        <f t="shared" si="3"/>
        <v> /</v>
      </c>
      <c r="L612" s="9"/>
      <c r="M612" s="9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5"/>
      <c r="B613" s="16"/>
      <c r="C613" s="17"/>
      <c r="D613" s="7"/>
      <c r="E613" s="7" t="str">
        <f t="shared" si="7"/>
        <v>não</v>
      </c>
      <c r="F613" s="8" t="str">
        <f t="shared" si="2"/>
        <v/>
      </c>
      <c r="G613" s="8" t="str">
        <f>if(ISBLANK(A613),"",VLOOKUP(F613,categorias!$F$2:$G$13,2,0))</f>
        <v/>
      </c>
      <c r="H613" s="8" t="str">
        <f t="shared" si="13"/>
        <v/>
      </c>
      <c r="I613" s="5" t="str">
        <f>IF(ISBLANK(B613),"",VLOOKUP(B613,categorias!A:B,2,0))</f>
        <v/>
      </c>
      <c r="J613" s="9" t="str">
        <f>VLOOKUP(K613,pg_faturas!D:F,2,0)</f>
        <v>#N/A</v>
      </c>
      <c r="K613" s="9" t="str">
        <f t="shared" si="3"/>
        <v> /</v>
      </c>
      <c r="L613" s="9"/>
      <c r="M613" s="9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5"/>
      <c r="B614" s="16"/>
      <c r="C614" s="17"/>
      <c r="D614" s="7"/>
      <c r="E614" s="7" t="str">
        <f t="shared" si="7"/>
        <v>não</v>
      </c>
      <c r="F614" s="8" t="str">
        <f t="shared" si="2"/>
        <v/>
      </c>
      <c r="G614" s="8" t="str">
        <f>if(ISBLANK(A614),"",VLOOKUP(F614,categorias!$F$2:$G$13,2,0))</f>
        <v/>
      </c>
      <c r="H614" s="8" t="str">
        <f t="shared" si="13"/>
        <v/>
      </c>
      <c r="I614" s="5" t="str">
        <f>IF(ISBLANK(B614),"",VLOOKUP(B614,categorias!A:B,2,0))</f>
        <v/>
      </c>
      <c r="J614" s="9" t="str">
        <f>VLOOKUP(K614,pg_faturas!D:F,2,0)</f>
        <v>#N/A</v>
      </c>
      <c r="K614" s="9" t="str">
        <f t="shared" si="3"/>
        <v> /</v>
      </c>
      <c r="L614" s="9"/>
      <c r="M614" s="9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5"/>
      <c r="B615" s="16"/>
      <c r="C615" s="17"/>
      <c r="D615" s="7"/>
      <c r="E615" s="7" t="str">
        <f t="shared" si="7"/>
        <v>não</v>
      </c>
      <c r="F615" s="8" t="str">
        <f t="shared" si="2"/>
        <v/>
      </c>
      <c r="G615" s="8" t="str">
        <f>if(ISBLANK(A615),"",VLOOKUP(F615,categorias!$F$2:$G$13,2,0))</f>
        <v/>
      </c>
      <c r="H615" s="8" t="str">
        <f t="shared" si="13"/>
        <v/>
      </c>
      <c r="I615" s="5" t="str">
        <f>IF(ISBLANK(B615),"",VLOOKUP(B615,categorias!A:B,2,0))</f>
        <v/>
      </c>
      <c r="J615" s="9" t="str">
        <f>VLOOKUP(K615,pg_faturas!D:F,2,0)</f>
        <v>#N/A</v>
      </c>
      <c r="K615" s="9" t="str">
        <f t="shared" si="3"/>
        <v> /</v>
      </c>
      <c r="L615" s="9"/>
      <c r="M615" s="9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5"/>
      <c r="B616" s="16"/>
      <c r="C616" s="17"/>
      <c r="D616" s="7"/>
      <c r="E616" s="7" t="str">
        <f t="shared" si="7"/>
        <v>não</v>
      </c>
      <c r="F616" s="8" t="str">
        <f t="shared" si="2"/>
        <v/>
      </c>
      <c r="G616" s="8" t="str">
        <f>if(ISBLANK(A616),"",VLOOKUP(F616,categorias!$F$2:$G$13,2,0))</f>
        <v/>
      </c>
      <c r="H616" s="8" t="str">
        <f t="shared" si="13"/>
        <v/>
      </c>
      <c r="I616" s="5" t="str">
        <f>IF(ISBLANK(B616),"",VLOOKUP(B616,categorias!A:B,2,0))</f>
        <v/>
      </c>
      <c r="J616" s="9" t="str">
        <f>VLOOKUP(K616,pg_faturas!D:F,2,0)</f>
        <v>#N/A</v>
      </c>
      <c r="K616" s="9" t="str">
        <f t="shared" si="3"/>
        <v> /</v>
      </c>
      <c r="L616" s="9"/>
      <c r="M616" s="9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5"/>
      <c r="B617" s="16"/>
      <c r="C617" s="17"/>
      <c r="D617" s="7"/>
      <c r="E617" s="7" t="str">
        <f t="shared" si="7"/>
        <v>não</v>
      </c>
      <c r="F617" s="8" t="str">
        <f t="shared" si="2"/>
        <v/>
      </c>
      <c r="G617" s="8" t="str">
        <f>if(ISBLANK(A617),"",VLOOKUP(F617,categorias!$F$2:$G$13,2,0))</f>
        <v/>
      </c>
      <c r="H617" s="8" t="str">
        <f t="shared" si="13"/>
        <v/>
      </c>
      <c r="I617" s="5" t="str">
        <f>IF(ISBLANK(B617),"",VLOOKUP(B617,categorias!A:B,2,0))</f>
        <v/>
      </c>
      <c r="J617" s="9" t="str">
        <f>VLOOKUP(K617,pg_faturas!D:F,2,0)</f>
        <v>#N/A</v>
      </c>
      <c r="K617" s="9" t="str">
        <f t="shared" si="3"/>
        <v> /</v>
      </c>
      <c r="L617" s="9"/>
      <c r="M617" s="9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5"/>
      <c r="B618" s="16"/>
      <c r="C618" s="17"/>
      <c r="D618" s="7"/>
      <c r="E618" s="7" t="str">
        <f t="shared" si="7"/>
        <v>não</v>
      </c>
      <c r="F618" s="8" t="str">
        <f t="shared" si="2"/>
        <v/>
      </c>
      <c r="G618" s="8" t="str">
        <f>if(ISBLANK(A618),"",VLOOKUP(F618,categorias!$F$2:$G$13,2,0))</f>
        <v/>
      </c>
      <c r="H618" s="8" t="str">
        <f t="shared" si="13"/>
        <v/>
      </c>
      <c r="I618" s="5" t="str">
        <f>IF(ISBLANK(B618),"",VLOOKUP(B618,categorias!A:B,2,0))</f>
        <v/>
      </c>
      <c r="J618" s="9" t="str">
        <f>VLOOKUP(K618,pg_faturas!D:F,2,0)</f>
        <v>#N/A</v>
      </c>
      <c r="K618" s="9" t="str">
        <f t="shared" si="3"/>
        <v> /</v>
      </c>
      <c r="L618" s="9"/>
      <c r="M618" s="9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5"/>
      <c r="B619" s="16"/>
      <c r="C619" s="17"/>
      <c r="D619" s="7"/>
      <c r="E619" s="7" t="str">
        <f t="shared" si="7"/>
        <v>não</v>
      </c>
      <c r="F619" s="8" t="str">
        <f t="shared" si="2"/>
        <v/>
      </c>
      <c r="G619" s="8" t="str">
        <f>if(ISBLANK(A619),"",VLOOKUP(F619,categorias!$F$2:$G$13,2,0))</f>
        <v/>
      </c>
      <c r="H619" s="8" t="str">
        <f t="shared" si="13"/>
        <v/>
      </c>
      <c r="I619" s="5" t="str">
        <f>IF(ISBLANK(B619),"",VLOOKUP(B619,categorias!A:B,2,0))</f>
        <v/>
      </c>
      <c r="J619" s="9" t="str">
        <f>VLOOKUP(K619,pg_faturas!D:F,2,0)</f>
        <v>#N/A</v>
      </c>
      <c r="K619" s="9" t="str">
        <f t="shared" si="3"/>
        <v> /</v>
      </c>
      <c r="L619" s="9"/>
      <c r="M619" s="9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5"/>
      <c r="B620" s="16"/>
      <c r="C620" s="17"/>
      <c r="D620" s="7"/>
      <c r="E620" s="7" t="str">
        <f t="shared" si="7"/>
        <v>não</v>
      </c>
      <c r="F620" s="8" t="str">
        <f t="shared" si="2"/>
        <v/>
      </c>
      <c r="G620" s="8" t="str">
        <f>if(ISBLANK(A620),"",VLOOKUP(F620,categorias!$F$2:$G$13,2,0))</f>
        <v/>
      </c>
      <c r="H620" s="8" t="str">
        <f t="shared" si="13"/>
        <v/>
      </c>
      <c r="I620" s="5" t="str">
        <f>IF(ISBLANK(B620),"",VLOOKUP(B620,categorias!A:B,2,0))</f>
        <v/>
      </c>
      <c r="J620" s="9" t="str">
        <f>VLOOKUP(K620,pg_faturas!D:F,2,0)</f>
        <v>#N/A</v>
      </c>
      <c r="K620" s="9" t="str">
        <f t="shared" si="3"/>
        <v> /</v>
      </c>
      <c r="L620" s="9"/>
      <c r="M620" s="9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5"/>
      <c r="B621" s="16"/>
      <c r="C621" s="17"/>
      <c r="D621" s="7"/>
      <c r="E621" s="7" t="str">
        <f t="shared" si="7"/>
        <v>não</v>
      </c>
      <c r="F621" s="8" t="str">
        <f t="shared" si="2"/>
        <v/>
      </c>
      <c r="G621" s="8" t="str">
        <f>if(ISBLANK(A621),"",VLOOKUP(F621,categorias!$F$2:$G$13,2,0))</f>
        <v/>
      </c>
      <c r="H621" s="8" t="str">
        <f t="shared" si="13"/>
        <v/>
      </c>
      <c r="I621" s="5" t="str">
        <f>IF(ISBLANK(B621),"",VLOOKUP(B621,categorias!A:B,2,0))</f>
        <v/>
      </c>
      <c r="J621" s="9" t="str">
        <f>VLOOKUP(K621,pg_faturas!D:F,2,0)</f>
        <v>#N/A</v>
      </c>
      <c r="K621" s="9" t="str">
        <f t="shared" si="3"/>
        <v> /</v>
      </c>
      <c r="L621" s="9"/>
      <c r="M621" s="9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5"/>
      <c r="B622" s="16"/>
      <c r="C622" s="17"/>
      <c r="D622" s="7"/>
      <c r="E622" s="7" t="str">
        <f t="shared" si="7"/>
        <v>não</v>
      </c>
      <c r="F622" s="8" t="str">
        <f t="shared" si="2"/>
        <v/>
      </c>
      <c r="G622" s="8" t="str">
        <f>if(ISBLANK(A622),"",VLOOKUP(F622,categorias!$F$2:$G$13,2,0))</f>
        <v/>
      </c>
      <c r="H622" s="8" t="str">
        <f t="shared" si="13"/>
        <v/>
      </c>
      <c r="I622" s="5" t="str">
        <f>IF(ISBLANK(B622),"",VLOOKUP(B622,categorias!A:B,2,0))</f>
        <v/>
      </c>
      <c r="J622" s="9" t="str">
        <f>VLOOKUP(K622,pg_faturas!D:F,2,0)</f>
        <v>#N/A</v>
      </c>
      <c r="K622" s="9" t="str">
        <f t="shared" si="3"/>
        <v> /</v>
      </c>
      <c r="L622" s="9"/>
      <c r="M622" s="9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5"/>
      <c r="B623" s="16"/>
      <c r="C623" s="17"/>
      <c r="D623" s="7"/>
      <c r="E623" s="7" t="str">
        <f t="shared" si="7"/>
        <v>não</v>
      </c>
      <c r="F623" s="8" t="str">
        <f t="shared" si="2"/>
        <v/>
      </c>
      <c r="G623" s="8" t="str">
        <f>if(ISBLANK(A623),"",VLOOKUP(F623,categorias!$F$2:$G$13,2,0))</f>
        <v/>
      </c>
      <c r="H623" s="8" t="str">
        <f t="shared" si="13"/>
        <v/>
      </c>
      <c r="I623" s="5" t="str">
        <f>IF(ISBLANK(B623),"",VLOOKUP(B623,categorias!A:B,2,0))</f>
        <v/>
      </c>
      <c r="J623" s="9" t="str">
        <f>VLOOKUP(K623,pg_faturas!D:F,2,0)</f>
        <v>#N/A</v>
      </c>
      <c r="K623" s="9" t="str">
        <f t="shared" si="3"/>
        <v> /</v>
      </c>
      <c r="L623" s="9"/>
      <c r="M623" s="9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5"/>
      <c r="B624" s="16"/>
      <c r="C624" s="17"/>
      <c r="D624" s="7"/>
      <c r="E624" s="7" t="str">
        <f t="shared" si="7"/>
        <v>não</v>
      </c>
      <c r="F624" s="8" t="str">
        <f t="shared" si="2"/>
        <v/>
      </c>
      <c r="G624" s="8" t="str">
        <f>if(ISBLANK(A624),"",VLOOKUP(F624,categorias!$F$2:$G$13,2,0))</f>
        <v/>
      </c>
      <c r="H624" s="8" t="str">
        <f t="shared" si="13"/>
        <v/>
      </c>
      <c r="I624" s="5" t="str">
        <f>IF(ISBLANK(B624),"",VLOOKUP(B624,categorias!A:B,2,0))</f>
        <v/>
      </c>
      <c r="J624" s="9" t="str">
        <f>VLOOKUP(K624,pg_faturas!D:F,2,0)</f>
        <v>#N/A</v>
      </c>
      <c r="K624" s="9" t="str">
        <f t="shared" si="3"/>
        <v> /</v>
      </c>
      <c r="L624" s="9"/>
      <c r="M624" s="9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5"/>
      <c r="B625" s="16"/>
      <c r="C625" s="17"/>
      <c r="D625" s="7"/>
      <c r="E625" s="7" t="str">
        <f t="shared" si="7"/>
        <v>não</v>
      </c>
      <c r="F625" s="8" t="str">
        <f t="shared" si="2"/>
        <v/>
      </c>
      <c r="G625" s="8" t="str">
        <f>if(ISBLANK(A625),"",VLOOKUP(F625,categorias!$F$2:$G$13,2,0))</f>
        <v/>
      </c>
      <c r="H625" s="8" t="str">
        <f t="shared" si="13"/>
        <v/>
      </c>
      <c r="I625" s="5" t="str">
        <f>IF(ISBLANK(B625),"",VLOOKUP(B625,categorias!A:B,2,0))</f>
        <v/>
      </c>
      <c r="J625" s="9" t="str">
        <f>VLOOKUP(K625,pg_faturas!D:F,2,0)</f>
        <v>#N/A</v>
      </c>
      <c r="K625" s="9" t="str">
        <f t="shared" si="3"/>
        <v> /</v>
      </c>
      <c r="L625" s="9"/>
      <c r="M625" s="9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5"/>
      <c r="B626" s="16"/>
      <c r="C626" s="17"/>
      <c r="D626" s="7"/>
      <c r="E626" s="7" t="str">
        <f t="shared" si="7"/>
        <v>não</v>
      </c>
      <c r="F626" s="8" t="str">
        <f t="shared" si="2"/>
        <v/>
      </c>
      <c r="G626" s="8" t="str">
        <f>if(ISBLANK(A626),"",VLOOKUP(F626,categorias!$F$2:$G$13,2,0))</f>
        <v/>
      </c>
      <c r="H626" s="8" t="str">
        <f t="shared" si="13"/>
        <v/>
      </c>
      <c r="I626" s="5" t="str">
        <f>IF(ISBLANK(B626),"",VLOOKUP(B626,categorias!A:B,2,0))</f>
        <v/>
      </c>
      <c r="J626" s="9" t="str">
        <f>VLOOKUP(K626,pg_faturas!D:F,2,0)</f>
        <v>#N/A</v>
      </c>
      <c r="K626" s="9" t="str">
        <f t="shared" si="3"/>
        <v> /</v>
      </c>
      <c r="L626" s="9"/>
      <c r="M626" s="9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5"/>
      <c r="B627" s="16"/>
      <c r="C627" s="17"/>
      <c r="D627" s="7"/>
      <c r="E627" s="7" t="str">
        <f t="shared" si="7"/>
        <v>não</v>
      </c>
      <c r="F627" s="8" t="str">
        <f t="shared" si="2"/>
        <v/>
      </c>
      <c r="G627" s="8" t="str">
        <f>if(ISBLANK(A627),"",VLOOKUP(F627,categorias!$F$2:$G$13,2,0))</f>
        <v/>
      </c>
      <c r="H627" s="8" t="str">
        <f t="shared" si="13"/>
        <v/>
      </c>
      <c r="I627" s="5" t="str">
        <f>IF(ISBLANK(B627),"",VLOOKUP(B627,categorias!A:B,2,0))</f>
        <v/>
      </c>
      <c r="J627" s="9" t="str">
        <f>VLOOKUP(K627,pg_faturas!D:F,2,0)</f>
        <v>#N/A</v>
      </c>
      <c r="K627" s="9" t="str">
        <f t="shared" si="3"/>
        <v> /</v>
      </c>
      <c r="L627" s="9"/>
      <c r="M627" s="9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5"/>
      <c r="B628" s="16"/>
      <c r="C628" s="17"/>
      <c r="D628" s="7"/>
      <c r="E628" s="7" t="str">
        <f t="shared" si="7"/>
        <v>não</v>
      </c>
      <c r="F628" s="8" t="str">
        <f t="shared" si="2"/>
        <v/>
      </c>
      <c r="G628" s="8" t="str">
        <f>if(ISBLANK(A628),"",VLOOKUP(F628,categorias!$F$2:$G$13,2,0))</f>
        <v/>
      </c>
      <c r="H628" s="8" t="str">
        <f t="shared" si="13"/>
        <v/>
      </c>
      <c r="I628" s="5" t="str">
        <f>IF(ISBLANK(B628),"",VLOOKUP(B628,categorias!A:B,2,0))</f>
        <v/>
      </c>
      <c r="J628" s="9" t="str">
        <f>VLOOKUP(K628,pg_faturas!D:F,2,0)</f>
        <v>#N/A</v>
      </c>
      <c r="K628" s="9" t="str">
        <f t="shared" si="3"/>
        <v> /</v>
      </c>
      <c r="L628" s="9"/>
      <c r="M628" s="9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5"/>
      <c r="B629" s="16"/>
      <c r="C629" s="17"/>
      <c r="D629" s="7"/>
      <c r="E629" s="7" t="str">
        <f t="shared" si="7"/>
        <v>não</v>
      </c>
      <c r="F629" s="8" t="str">
        <f t="shared" si="2"/>
        <v/>
      </c>
      <c r="G629" s="8" t="str">
        <f>if(ISBLANK(A629),"",VLOOKUP(F629,categorias!$F$2:$G$13,2,0))</f>
        <v/>
      </c>
      <c r="H629" s="8" t="str">
        <f t="shared" si="13"/>
        <v/>
      </c>
      <c r="I629" s="5" t="str">
        <f>IF(ISBLANK(B629),"",VLOOKUP(B629,categorias!A:B,2,0))</f>
        <v/>
      </c>
      <c r="J629" s="9" t="str">
        <f>VLOOKUP(K629,pg_faturas!D:F,2,0)</f>
        <v>#N/A</v>
      </c>
      <c r="K629" s="9" t="str">
        <f t="shared" si="3"/>
        <v> /</v>
      </c>
      <c r="L629" s="9"/>
      <c r="M629" s="9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5"/>
      <c r="B630" s="16"/>
      <c r="C630" s="17"/>
      <c r="D630" s="7"/>
      <c r="E630" s="7" t="str">
        <f t="shared" si="7"/>
        <v>não</v>
      </c>
      <c r="F630" s="8" t="str">
        <f t="shared" si="2"/>
        <v/>
      </c>
      <c r="G630" s="8" t="str">
        <f>if(ISBLANK(A630),"",VLOOKUP(F630,categorias!$F$2:$G$13,2,0))</f>
        <v/>
      </c>
      <c r="H630" s="8" t="str">
        <f t="shared" si="13"/>
        <v/>
      </c>
      <c r="I630" s="5" t="str">
        <f>IF(ISBLANK(B630),"",VLOOKUP(B630,categorias!A:B,2,0))</f>
        <v/>
      </c>
      <c r="J630" s="9" t="str">
        <f>VLOOKUP(K630,pg_faturas!D:F,2,0)</f>
        <v>#N/A</v>
      </c>
      <c r="K630" s="9" t="str">
        <f t="shared" si="3"/>
        <v> /</v>
      </c>
      <c r="L630" s="9"/>
      <c r="M630" s="9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5"/>
      <c r="B631" s="16"/>
      <c r="C631" s="17"/>
      <c r="D631" s="7"/>
      <c r="E631" s="7" t="str">
        <f t="shared" si="7"/>
        <v>não</v>
      </c>
      <c r="F631" s="8" t="str">
        <f t="shared" si="2"/>
        <v/>
      </c>
      <c r="G631" s="8" t="str">
        <f>if(ISBLANK(A631),"",VLOOKUP(F631,categorias!$F$2:$G$13,2,0))</f>
        <v/>
      </c>
      <c r="H631" s="8" t="str">
        <f t="shared" si="13"/>
        <v/>
      </c>
      <c r="I631" s="5" t="str">
        <f>IF(ISBLANK(B631),"",VLOOKUP(B631,categorias!A:B,2,0))</f>
        <v/>
      </c>
      <c r="J631" s="9" t="str">
        <f>VLOOKUP(K631,pg_faturas!D:F,2,0)</f>
        <v>#N/A</v>
      </c>
      <c r="K631" s="9" t="str">
        <f t="shared" si="3"/>
        <v> /</v>
      </c>
      <c r="L631" s="9"/>
      <c r="M631" s="9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5"/>
      <c r="B632" s="16"/>
      <c r="C632" s="17"/>
      <c r="D632" s="7"/>
      <c r="E632" s="7" t="str">
        <f t="shared" si="7"/>
        <v>não</v>
      </c>
      <c r="F632" s="8" t="str">
        <f t="shared" si="2"/>
        <v/>
      </c>
      <c r="G632" s="8" t="str">
        <f>if(ISBLANK(A632),"",VLOOKUP(F632,categorias!$F$2:$G$13,2,0))</f>
        <v/>
      </c>
      <c r="H632" s="8" t="str">
        <f t="shared" si="13"/>
        <v/>
      </c>
      <c r="I632" s="5" t="str">
        <f>IF(ISBLANK(B632),"",VLOOKUP(B632,categorias!A:B,2,0))</f>
        <v/>
      </c>
      <c r="J632" s="9" t="str">
        <f>VLOOKUP(K632,pg_faturas!D:F,2,0)</f>
        <v>#N/A</v>
      </c>
      <c r="K632" s="9" t="str">
        <f t="shared" si="3"/>
        <v> /</v>
      </c>
      <c r="L632" s="9"/>
      <c r="M632" s="9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5"/>
      <c r="B633" s="16"/>
      <c r="C633" s="17"/>
      <c r="D633" s="7"/>
      <c r="E633" s="7" t="str">
        <f t="shared" si="7"/>
        <v>não</v>
      </c>
      <c r="F633" s="8" t="str">
        <f t="shared" si="2"/>
        <v/>
      </c>
      <c r="G633" s="8" t="str">
        <f>if(ISBLANK(A633),"",VLOOKUP(F633,categorias!$F$2:$G$13,2,0))</f>
        <v/>
      </c>
      <c r="H633" s="8" t="str">
        <f t="shared" si="13"/>
        <v/>
      </c>
      <c r="I633" s="5" t="str">
        <f>IF(ISBLANK(B633),"",VLOOKUP(B633,categorias!A:B,2,0))</f>
        <v/>
      </c>
      <c r="J633" s="9" t="str">
        <f>VLOOKUP(K633,pg_faturas!D:F,2,0)</f>
        <v>#N/A</v>
      </c>
      <c r="K633" s="9" t="str">
        <f t="shared" si="3"/>
        <v> /</v>
      </c>
      <c r="L633" s="9"/>
      <c r="M633" s="9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5"/>
      <c r="B634" s="16"/>
      <c r="C634" s="17"/>
      <c r="D634" s="7"/>
      <c r="E634" s="7" t="str">
        <f t="shared" si="7"/>
        <v>não</v>
      </c>
      <c r="F634" s="8" t="str">
        <f t="shared" si="2"/>
        <v/>
      </c>
      <c r="G634" s="8" t="str">
        <f>if(ISBLANK(A634),"",VLOOKUP(F634,categorias!$F$2:$G$13,2,0))</f>
        <v/>
      </c>
      <c r="H634" s="8" t="str">
        <f t="shared" si="13"/>
        <v/>
      </c>
      <c r="I634" s="5" t="str">
        <f>IF(ISBLANK(B634),"",VLOOKUP(B634,categorias!A:B,2,0))</f>
        <v/>
      </c>
      <c r="J634" s="9" t="str">
        <f>VLOOKUP(K634,pg_faturas!D:F,2,0)</f>
        <v>#N/A</v>
      </c>
      <c r="K634" s="9" t="str">
        <f t="shared" si="3"/>
        <v> /</v>
      </c>
      <c r="L634" s="9"/>
      <c r="M634" s="9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5"/>
      <c r="B635" s="16"/>
      <c r="C635" s="17"/>
      <c r="D635" s="7"/>
      <c r="E635" s="7" t="str">
        <f t="shared" si="7"/>
        <v>não</v>
      </c>
      <c r="F635" s="8" t="str">
        <f t="shared" si="2"/>
        <v/>
      </c>
      <c r="G635" s="8" t="str">
        <f>if(ISBLANK(A635),"",VLOOKUP(F635,categorias!$F$2:$G$13,2,0))</f>
        <v/>
      </c>
      <c r="H635" s="8" t="str">
        <f t="shared" si="13"/>
        <v/>
      </c>
      <c r="I635" s="5" t="str">
        <f>IF(ISBLANK(B635),"",VLOOKUP(B635,categorias!A:B,2,0))</f>
        <v/>
      </c>
      <c r="J635" s="9" t="str">
        <f>VLOOKUP(K635,pg_faturas!D:F,2,0)</f>
        <v>#N/A</v>
      </c>
      <c r="K635" s="9" t="str">
        <f t="shared" si="3"/>
        <v> /</v>
      </c>
      <c r="L635" s="9"/>
      <c r="M635" s="9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5"/>
      <c r="B636" s="16"/>
      <c r="C636" s="17"/>
      <c r="D636" s="7"/>
      <c r="E636" s="7" t="str">
        <f t="shared" si="7"/>
        <v>não</v>
      </c>
      <c r="F636" s="8" t="str">
        <f t="shared" si="2"/>
        <v/>
      </c>
      <c r="G636" s="8" t="str">
        <f>if(ISBLANK(A636),"",VLOOKUP(F636,categorias!$F$2:$G$13,2,0))</f>
        <v/>
      </c>
      <c r="H636" s="8" t="str">
        <f t="shared" si="13"/>
        <v/>
      </c>
      <c r="I636" s="5" t="str">
        <f>IF(ISBLANK(B636),"",VLOOKUP(B636,categorias!A:B,2,0))</f>
        <v/>
      </c>
      <c r="J636" s="9" t="str">
        <f>VLOOKUP(K636,pg_faturas!D:F,2,0)</f>
        <v>#N/A</v>
      </c>
      <c r="K636" s="9" t="str">
        <f t="shared" si="3"/>
        <v> /</v>
      </c>
      <c r="L636" s="9"/>
      <c r="M636" s="9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5"/>
      <c r="B637" s="16"/>
      <c r="C637" s="17"/>
      <c r="D637" s="7"/>
      <c r="E637" s="7" t="str">
        <f t="shared" si="7"/>
        <v>não</v>
      </c>
      <c r="F637" s="8" t="str">
        <f t="shared" si="2"/>
        <v/>
      </c>
      <c r="G637" s="8" t="str">
        <f>if(ISBLANK(A637),"",VLOOKUP(F637,categorias!$F$2:$G$13,2,0))</f>
        <v/>
      </c>
      <c r="H637" s="8" t="str">
        <f t="shared" si="13"/>
        <v/>
      </c>
      <c r="I637" s="5" t="str">
        <f>IF(ISBLANK(B637),"",VLOOKUP(B637,categorias!A:B,2,0))</f>
        <v/>
      </c>
      <c r="J637" s="9" t="str">
        <f>VLOOKUP(K637,pg_faturas!D:F,2,0)</f>
        <v>#N/A</v>
      </c>
      <c r="K637" s="9" t="str">
        <f t="shared" si="3"/>
        <v> /</v>
      </c>
      <c r="L637" s="9"/>
      <c r="M637" s="9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5"/>
      <c r="B638" s="16"/>
      <c r="C638" s="17"/>
      <c r="D638" s="7"/>
      <c r="E638" s="7" t="str">
        <f t="shared" si="7"/>
        <v>não</v>
      </c>
      <c r="F638" s="8" t="str">
        <f t="shared" si="2"/>
        <v/>
      </c>
      <c r="G638" s="8" t="str">
        <f>if(ISBLANK(A638),"",VLOOKUP(F638,categorias!$F$2:$G$13,2,0))</f>
        <v/>
      </c>
      <c r="H638" s="8" t="str">
        <f t="shared" si="13"/>
        <v/>
      </c>
      <c r="I638" s="5" t="str">
        <f>IF(ISBLANK(B638),"",VLOOKUP(B638,categorias!A:B,2,0))</f>
        <v/>
      </c>
      <c r="J638" s="9" t="str">
        <f>VLOOKUP(K638,pg_faturas!D:F,2,0)</f>
        <v>#N/A</v>
      </c>
      <c r="K638" s="9" t="str">
        <f t="shared" si="3"/>
        <v> /</v>
      </c>
      <c r="L638" s="9"/>
      <c r="M638" s="9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5"/>
      <c r="B639" s="16"/>
      <c r="C639" s="17"/>
      <c r="D639" s="7"/>
      <c r="E639" s="7" t="str">
        <f t="shared" si="7"/>
        <v>não</v>
      </c>
      <c r="F639" s="8" t="str">
        <f t="shared" si="2"/>
        <v/>
      </c>
      <c r="G639" s="8" t="str">
        <f>if(ISBLANK(A639),"",VLOOKUP(F639,categorias!$F$2:$G$13,2,0))</f>
        <v/>
      </c>
      <c r="H639" s="8" t="str">
        <f t="shared" si="13"/>
        <v/>
      </c>
      <c r="I639" s="5" t="str">
        <f>IF(ISBLANK(B639),"",VLOOKUP(B639,categorias!A:B,2,0))</f>
        <v/>
      </c>
      <c r="J639" s="9" t="str">
        <f>VLOOKUP(K639,pg_faturas!D:F,2,0)</f>
        <v>#N/A</v>
      </c>
      <c r="K639" s="9" t="str">
        <f t="shared" si="3"/>
        <v> /</v>
      </c>
      <c r="L639" s="9"/>
      <c r="M639" s="9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5"/>
      <c r="B640" s="16"/>
      <c r="C640" s="17"/>
      <c r="D640" s="7"/>
      <c r="E640" s="7" t="str">
        <f t="shared" si="7"/>
        <v>não</v>
      </c>
      <c r="F640" s="8" t="str">
        <f t="shared" si="2"/>
        <v/>
      </c>
      <c r="G640" s="8" t="str">
        <f>if(ISBLANK(A640),"",VLOOKUP(F640,categorias!$F$2:$G$13,2,0))</f>
        <v/>
      </c>
      <c r="H640" s="8" t="str">
        <f t="shared" si="13"/>
        <v/>
      </c>
      <c r="I640" s="5" t="str">
        <f>IF(ISBLANK(B640),"",VLOOKUP(B640,categorias!A:B,2,0))</f>
        <v/>
      </c>
      <c r="J640" s="9" t="str">
        <f>VLOOKUP(K640,pg_faturas!D:F,2,0)</f>
        <v>#N/A</v>
      </c>
      <c r="K640" s="9" t="str">
        <f t="shared" si="3"/>
        <v> /</v>
      </c>
      <c r="L640" s="9"/>
      <c r="M640" s="9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5"/>
      <c r="B641" s="16"/>
      <c r="C641" s="17"/>
      <c r="D641" s="7"/>
      <c r="E641" s="7" t="str">
        <f t="shared" si="7"/>
        <v>não</v>
      </c>
      <c r="F641" s="8" t="str">
        <f t="shared" si="2"/>
        <v/>
      </c>
      <c r="G641" s="8" t="str">
        <f>if(ISBLANK(A641),"",VLOOKUP(F641,categorias!$F$2:$G$13,2,0))</f>
        <v/>
      </c>
      <c r="H641" s="8" t="str">
        <f t="shared" si="13"/>
        <v/>
      </c>
      <c r="I641" s="5" t="str">
        <f>IF(ISBLANK(B641),"",VLOOKUP(B641,categorias!A:B,2,0))</f>
        <v/>
      </c>
      <c r="J641" s="9" t="str">
        <f>VLOOKUP(K641,pg_faturas!D:F,2,0)</f>
        <v>#N/A</v>
      </c>
      <c r="K641" s="9" t="str">
        <f t="shared" si="3"/>
        <v> /</v>
      </c>
      <c r="L641" s="9"/>
      <c r="M641" s="9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5"/>
      <c r="B642" s="16"/>
      <c r="C642" s="17"/>
      <c r="D642" s="7"/>
      <c r="E642" s="7" t="str">
        <f t="shared" si="7"/>
        <v>não</v>
      </c>
      <c r="F642" s="8" t="str">
        <f t="shared" si="2"/>
        <v/>
      </c>
      <c r="G642" s="8" t="str">
        <f>if(ISBLANK(A642),"",VLOOKUP(F642,categorias!$F$2:$G$13,2,0))</f>
        <v/>
      </c>
      <c r="H642" s="8" t="str">
        <f t="shared" si="13"/>
        <v/>
      </c>
      <c r="I642" s="5" t="str">
        <f>IF(ISBLANK(B642),"",VLOOKUP(B642,categorias!A:B,2,0))</f>
        <v/>
      </c>
      <c r="J642" s="9" t="str">
        <f>VLOOKUP(K642,pg_faturas!D:F,2,0)</f>
        <v>#N/A</v>
      </c>
      <c r="K642" s="9" t="str">
        <f t="shared" si="3"/>
        <v> /</v>
      </c>
      <c r="L642" s="9"/>
      <c r="M642" s="9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5"/>
      <c r="B643" s="16"/>
      <c r="C643" s="17"/>
      <c r="D643" s="7"/>
      <c r="E643" s="7" t="str">
        <f t="shared" si="7"/>
        <v>não</v>
      </c>
      <c r="F643" s="8" t="str">
        <f t="shared" si="2"/>
        <v/>
      </c>
      <c r="G643" s="8" t="str">
        <f>if(ISBLANK(A643),"",VLOOKUP(F643,categorias!$F$2:$G$13,2,0))</f>
        <v/>
      </c>
      <c r="H643" s="8" t="str">
        <f t="shared" si="13"/>
        <v/>
      </c>
      <c r="I643" s="5" t="str">
        <f>IF(ISBLANK(B643),"",VLOOKUP(B643,categorias!A:B,2,0))</f>
        <v/>
      </c>
      <c r="J643" s="9" t="str">
        <f>VLOOKUP(K643,pg_faturas!D:F,2,0)</f>
        <v>#N/A</v>
      </c>
      <c r="K643" s="9" t="str">
        <f t="shared" si="3"/>
        <v> /</v>
      </c>
      <c r="L643" s="9"/>
      <c r="M643" s="9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5"/>
      <c r="B644" s="16"/>
      <c r="C644" s="17"/>
      <c r="D644" s="7"/>
      <c r="E644" s="7" t="str">
        <f t="shared" si="7"/>
        <v>não</v>
      </c>
      <c r="F644" s="8" t="str">
        <f t="shared" si="2"/>
        <v/>
      </c>
      <c r="G644" s="8" t="str">
        <f>if(ISBLANK(A644),"",VLOOKUP(F644,categorias!$F$2:$G$13,2,0))</f>
        <v/>
      </c>
      <c r="H644" s="8" t="str">
        <f t="shared" si="13"/>
        <v/>
      </c>
      <c r="I644" s="5" t="str">
        <f>IF(ISBLANK(B644),"",VLOOKUP(B644,categorias!A:B,2,0))</f>
        <v/>
      </c>
      <c r="J644" s="9" t="str">
        <f>VLOOKUP(K644,pg_faturas!D:F,2,0)</f>
        <v>#N/A</v>
      </c>
      <c r="K644" s="9" t="str">
        <f t="shared" si="3"/>
        <v> /</v>
      </c>
      <c r="L644" s="9"/>
      <c r="M644" s="9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5"/>
      <c r="B645" s="16"/>
      <c r="C645" s="17"/>
      <c r="D645" s="7"/>
      <c r="E645" s="7" t="str">
        <f t="shared" si="7"/>
        <v>não</v>
      </c>
      <c r="F645" s="8" t="str">
        <f t="shared" si="2"/>
        <v/>
      </c>
      <c r="G645" s="8" t="str">
        <f>if(ISBLANK(A645),"",VLOOKUP(F645,categorias!$F$2:$G$13,2,0))</f>
        <v/>
      </c>
      <c r="H645" s="8" t="str">
        <f t="shared" si="13"/>
        <v/>
      </c>
      <c r="I645" s="5" t="str">
        <f>IF(ISBLANK(B645),"",VLOOKUP(B645,categorias!A:B,2,0))</f>
        <v/>
      </c>
      <c r="J645" s="9" t="str">
        <f>VLOOKUP(K645,pg_faturas!D:F,2,0)</f>
        <v>#N/A</v>
      </c>
      <c r="K645" s="9" t="str">
        <f t="shared" si="3"/>
        <v> /</v>
      </c>
      <c r="L645" s="9"/>
      <c r="M645" s="9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5"/>
      <c r="B646" s="16"/>
      <c r="C646" s="17"/>
      <c r="D646" s="7"/>
      <c r="E646" s="7" t="str">
        <f t="shared" si="7"/>
        <v>não</v>
      </c>
      <c r="F646" s="8" t="str">
        <f t="shared" si="2"/>
        <v/>
      </c>
      <c r="G646" s="8" t="str">
        <f>if(ISBLANK(A646),"",VLOOKUP(F646,categorias!$F$2:$G$13,2,0))</f>
        <v/>
      </c>
      <c r="H646" s="8" t="str">
        <f t="shared" si="13"/>
        <v/>
      </c>
      <c r="I646" s="5" t="str">
        <f>IF(ISBLANK(B646),"",VLOOKUP(B646,categorias!A:B,2,0))</f>
        <v/>
      </c>
      <c r="J646" s="9" t="str">
        <f>VLOOKUP(K646,pg_faturas!D:F,2,0)</f>
        <v>#N/A</v>
      </c>
      <c r="K646" s="9" t="str">
        <f t="shared" si="3"/>
        <v> /</v>
      </c>
      <c r="L646" s="9"/>
      <c r="M646" s="9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5"/>
      <c r="B647" s="16"/>
      <c r="C647" s="17"/>
      <c r="D647" s="7"/>
      <c r="E647" s="7" t="str">
        <f t="shared" si="7"/>
        <v>não</v>
      </c>
      <c r="F647" s="8" t="str">
        <f t="shared" si="2"/>
        <v/>
      </c>
      <c r="G647" s="8" t="str">
        <f>if(ISBLANK(A647),"",VLOOKUP(F647,categorias!$F$2:$G$13,2,0))</f>
        <v/>
      </c>
      <c r="H647" s="8" t="str">
        <f t="shared" si="13"/>
        <v/>
      </c>
      <c r="I647" s="5" t="str">
        <f>IF(ISBLANK(B647),"",VLOOKUP(B647,categorias!A:B,2,0))</f>
        <v/>
      </c>
      <c r="J647" s="9" t="str">
        <f>VLOOKUP(K647,pg_faturas!D:F,2,0)</f>
        <v>#N/A</v>
      </c>
      <c r="K647" s="9" t="str">
        <f t="shared" si="3"/>
        <v> /</v>
      </c>
      <c r="L647" s="9"/>
      <c r="M647" s="9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5"/>
      <c r="B648" s="16"/>
      <c r="C648" s="17"/>
      <c r="D648" s="7"/>
      <c r="E648" s="7" t="str">
        <f t="shared" si="7"/>
        <v>não</v>
      </c>
      <c r="F648" s="8" t="str">
        <f t="shared" si="2"/>
        <v/>
      </c>
      <c r="G648" s="8" t="str">
        <f>if(ISBLANK(A648),"",VLOOKUP(F648,categorias!$F$2:$G$13,2,0))</f>
        <v/>
      </c>
      <c r="H648" s="8" t="str">
        <f t="shared" si="13"/>
        <v/>
      </c>
      <c r="I648" s="5" t="str">
        <f>IF(ISBLANK(B648),"",VLOOKUP(B648,categorias!A:B,2,0))</f>
        <v/>
      </c>
      <c r="J648" s="9" t="str">
        <f>VLOOKUP(K648,pg_faturas!D:F,2,0)</f>
        <v>#N/A</v>
      </c>
      <c r="K648" s="9" t="str">
        <f t="shared" si="3"/>
        <v> /</v>
      </c>
      <c r="L648" s="9"/>
      <c r="M648" s="9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5"/>
      <c r="B649" s="16"/>
      <c r="C649" s="17"/>
      <c r="D649" s="7"/>
      <c r="E649" s="7" t="str">
        <f t="shared" si="7"/>
        <v>não</v>
      </c>
      <c r="F649" s="8" t="str">
        <f t="shared" si="2"/>
        <v/>
      </c>
      <c r="G649" s="8" t="str">
        <f>if(ISBLANK(A649),"",VLOOKUP(F649,categorias!$F$2:$G$13,2,0))</f>
        <v/>
      </c>
      <c r="H649" s="8" t="str">
        <f t="shared" si="13"/>
        <v/>
      </c>
      <c r="I649" s="5" t="str">
        <f>IF(ISBLANK(B649),"",VLOOKUP(B649,categorias!A:B,2,0))</f>
        <v/>
      </c>
      <c r="J649" s="9" t="str">
        <f>VLOOKUP(K649,pg_faturas!D:F,2,0)</f>
        <v>#N/A</v>
      </c>
      <c r="K649" s="9" t="str">
        <f t="shared" si="3"/>
        <v> /</v>
      </c>
      <c r="L649" s="9"/>
      <c r="M649" s="9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5"/>
      <c r="B650" s="16"/>
      <c r="C650" s="17"/>
      <c r="D650" s="7"/>
      <c r="E650" s="7" t="str">
        <f t="shared" si="7"/>
        <v>não</v>
      </c>
      <c r="F650" s="8" t="str">
        <f t="shared" si="2"/>
        <v/>
      </c>
      <c r="G650" s="8" t="str">
        <f>if(ISBLANK(A650),"",VLOOKUP(F650,categorias!$F$2:$G$13,2,0))</f>
        <v/>
      </c>
      <c r="H650" s="8" t="str">
        <f t="shared" si="13"/>
        <v/>
      </c>
      <c r="I650" s="5" t="str">
        <f>IF(ISBLANK(B650),"",VLOOKUP(B650,categorias!A:B,2,0))</f>
        <v/>
      </c>
      <c r="J650" s="9" t="str">
        <f>VLOOKUP(K650,pg_faturas!D:F,2,0)</f>
        <v>#N/A</v>
      </c>
      <c r="K650" s="9" t="str">
        <f t="shared" si="3"/>
        <v> /</v>
      </c>
      <c r="L650" s="9"/>
      <c r="M650" s="9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5"/>
      <c r="B651" s="16"/>
      <c r="C651" s="17"/>
      <c r="D651" s="7"/>
      <c r="E651" s="7" t="str">
        <f t="shared" si="7"/>
        <v>não</v>
      </c>
      <c r="F651" s="8" t="str">
        <f t="shared" si="2"/>
        <v/>
      </c>
      <c r="G651" s="8" t="str">
        <f>if(ISBLANK(A651),"",VLOOKUP(F651,categorias!$F$2:$G$13,2,0))</f>
        <v/>
      </c>
      <c r="H651" s="8" t="str">
        <f t="shared" si="13"/>
        <v/>
      </c>
      <c r="I651" s="5" t="str">
        <f>IF(ISBLANK(B651),"",VLOOKUP(B651,categorias!A:B,2,0))</f>
        <v/>
      </c>
      <c r="J651" s="9" t="str">
        <f>VLOOKUP(K651,pg_faturas!D:F,2,0)</f>
        <v>#N/A</v>
      </c>
      <c r="K651" s="9" t="str">
        <f t="shared" si="3"/>
        <v> /</v>
      </c>
      <c r="L651" s="9"/>
      <c r="M651" s="9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5"/>
      <c r="B652" s="16"/>
      <c r="C652" s="17"/>
      <c r="D652" s="7"/>
      <c r="E652" s="7" t="str">
        <f t="shared" si="7"/>
        <v>não</v>
      </c>
      <c r="F652" s="8" t="str">
        <f t="shared" si="2"/>
        <v/>
      </c>
      <c r="G652" s="8" t="str">
        <f>if(ISBLANK(A652),"",VLOOKUP(F652,categorias!$F$2:$G$13,2,0))</f>
        <v/>
      </c>
      <c r="H652" s="8" t="str">
        <f t="shared" si="13"/>
        <v/>
      </c>
      <c r="I652" s="5" t="str">
        <f>IF(ISBLANK(B652),"",VLOOKUP(B652,categorias!A:B,2,0))</f>
        <v/>
      </c>
      <c r="J652" s="9" t="str">
        <f>VLOOKUP(K652,pg_faturas!D:F,2,0)</f>
        <v>#N/A</v>
      </c>
      <c r="K652" s="9" t="str">
        <f t="shared" si="3"/>
        <v> /</v>
      </c>
      <c r="L652" s="9"/>
      <c r="M652" s="9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5"/>
      <c r="B653" s="16"/>
      <c r="C653" s="17"/>
      <c r="D653" s="7"/>
      <c r="E653" s="7" t="str">
        <f t="shared" si="7"/>
        <v>não</v>
      </c>
      <c r="F653" s="8" t="str">
        <f t="shared" si="2"/>
        <v/>
      </c>
      <c r="G653" s="8" t="str">
        <f>if(ISBLANK(A653),"",VLOOKUP(F653,categorias!$F$2:$G$13,2,0))</f>
        <v/>
      </c>
      <c r="H653" s="8" t="str">
        <f t="shared" si="13"/>
        <v/>
      </c>
      <c r="I653" s="5" t="str">
        <f>IF(ISBLANK(B653),"",VLOOKUP(B653,categorias!A:B,2,0))</f>
        <v/>
      </c>
      <c r="J653" s="9" t="str">
        <f>VLOOKUP(K653,pg_faturas!D:F,2,0)</f>
        <v>#N/A</v>
      </c>
      <c r="K653" s="9" t="str">
        <f t="shared" si="3"/>
        <v> /</v>
      </c>
      <c r="L653" s="9"/>
      <c r="M653" s="9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5"/>
      <c r="B654" s="16"/>
      <c r="C654" s="17"/>
      <c r="D654" s="7"/>
      <c r="E654" s="7" t="str">
        <f t="shared" si="7"/>
        <v>não</v>
      </c>
      <c r="F654" s="8" t="str">
        <f t="shared" si="2"/>
        <v/>
      </c>
      <c r="G654" s="8" t="str">
        <f>if(ISBLANK(A654),"",VLOOKUP(F654,categorias!$F$2:$G$13,2,0))</f>
        <v/>
      </c>
      <c r="H654" s="8" t="str">
        <f t="shared" si="13"/>
        <v/>
      </c>
      <c r="I654" s="5" t="str">
        <f>IF(ISBLANK(B654),"",VLOOKUP(B654,categorias!A:B,2,0))</f>
        <v/>
      </c>
      <c r="J654" s="9" t="str">
        <f>VLOOKUP(K654,pg_faturas!D:F,2,0)</f>
        <v>#N/A</v>
      </c>
      <c r="K654" s="9" t="str">
        <f t="shared" si="3"/>
        <v> /</v>
      </c>
      <c r="L654" s="9"/>
      <c r="M654" s="9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5"/>
      <c r="B655" s="16"/>
      <c r="C655" s="17"/>
      <c r="D655" s="7"/>
      <c r="E655" s="7" t="str">
        <f t="shared" si="7"/>
        <v>não</v>
      </c>
      <c r="F655" s="8" t="str">
        <f t="shared" si="2"/>
        <v/>
      </c>
      <c r="G655" s="8" t="str">
        <f>if(ISBLANK(A655),"",VLOOKUP(F655,categorias!$F$2:$G$13,2,0))</f>
        <v/>
      </c>
      <c r="H655" s="8" t="str">
        <f t="shared" si="13"/>
        <v/>
      </c>
      <c r="I655" s="5" t="str">
        <f>IF(ISBLANK(B655),"",VLOOKUP(B655,categorias!A:B,2,0))</f>
        <v/>
      </c>
      <c r="J655" s="9" t="str">
        <f>VLOOKUP(K655,pg_faturas!D:F,2,0)</f>
        <v>#N/A</v>
      </c>
      <c r="K655" s="9" t="str">
        <f t="shared" si="3"/>
        <v> /</v>
      </c>
      <c r="L655" s="9"/>
      <c r="M655" s="9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5"/>
      <c r="B656" s="16"/>
      <c r="C656" s="17"/>
      <c r="D656" s="7"/>
      <c r="E656" s="7" t="str">
        <f t="shared" si="7"/>
        <v>não</v>
      </c>
      <c r="F656" s="8" t="str">
        <f t="shared" si="2"/>
        <v/>
      </c>
      <c r="G656" s="8" t="str">
        <f>if(ISBLANK(A656),"",VLOOKUP(F656,categorias!$F$2:$G$13,2,0))</f>
        <v/>
      </c>
      <c r="H656" s="8" t="str">
        <f t="shared" si="13"/>
        <v/>
      </c>
      <c r="I656" s="5" t="str">
        <f>IF(ISBLANK(B656),"",VLOOKUP(B656,categorias!A:B,2,0))</f>
        <v/>
      </c>
      <c r="J656" s="9" t="str">
        <f>VLOOKUP(K656,pg_faturas!D:F,2,0)</f>
        <v>#N/A</v>
      </c>
      <c r="K656" s="9" t="str">
        <f t="shared" si="3"/>
        <v> /</v>
      </c>
      <c r="L656" s="9"/>
      <c r="M656" s="9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5"/>
      <c r="B657" s="16"/>
      <c r="C657" s="17"/>
      <c r="D657" s="7"/>
      <c r="E657" s="7" t="str">
        <f t="shared" si="7"/>
        <v>não</v>
      </c>
      <c r="F657" s="8" t="str">
        <f t="shared" si="2"/>
        <v/>
      </c>
      <c r="G657" s="8" t="str">
        <f>if(ISBLANK(A657),"",VLOOKUP(F657,categorias!$F$2:$G$13,2,0))</f>
        <v/>
      </c>
      <c r="H657" s="8" t="str">
        <f t="shared" si="13"/>
        <v/>
      </c>
      <c r="I657" s="5" t="str">
        <f>IF(ISBLANK(B657),"",VLOOKUP(B657,categorias!A:B,2,0))</f>
        <v/>
      </c>
      <c r="J657" s="9" t="str">
        <f>VLOOKUP(K657,pg_faturas!D:F,2,0)</f>
        <v>#N/A</v>
      </c>
      <c r="K657" s="9" t="str">
        <f t="shared" si="3"/>
        <v> /</v>
      </c>
      <c r="L657" s="9"/>
      <c r="M657" s="9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5"/>
      <c r="B658" s="16"/>
      <c r="C658" s="17"/>
      <c r="D658" s="7"/>
      <c r="E658" s="7" t="str">
        <f t="shared" si="7"/>
        <v>não</v>
      </c>
      <c r="F658" s="8" t="str">
        <f t="shared" si="2"/>
        <v/>
      </c>
      <c r="G658" s="8" t="str">
        <f>if(ISBLANK(A658),"",VLOOKUP(F658,categorias!$F$2:$G$13,2,0))</f>
        <v/>
      </c>
      <c r="H658" s="8" t="str">
        <f t="shared" si="13"/>
        <v/>
      </c>
      <c r="I658" s="5" t="str">
        <f>IF(ISBLANK(B658),"",VLOOKUP(B658,categorias!A:B,2,0))</f>
        <v/>
      </c>
      <c r="J658" s="9" t="str">
        <f>VLOOKUP(K658,pg_faturas!D:F,2,0)</f>
        <v>#N/A</v>
      </c>
      <c r="K658" s="9" t="str">
        <f t="shared" si="3"/>
        <v> /</v>
      </c>
      <c r="L658" s="9"/>
      <c r="M658" s="9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5"/>
      <c r="B659" s="16"/>
      <c r="C659" s="17"/>
      <c r="D659" s="7"/>
      <c r="E659" s="7" t="str">
        <f t="shared" si="7"/>
        <v>não</v>
      </c>
      <c r="F659" s="8" t="str">
        <f t="shared" si="2"/>
        <v/>
      </c>
      <c r="G659" s="8" t="str">
        <f>if(ISBLANK(A659),"",VLOOKUP(F659,categorias!$F$2:$G$13,2,0))</f>
        <v/>
      </c>
      <c r="H659" s="8" t="str">
        <f t="shared" si="13"/>
        <v/>
      </c>
      <c r="I659" s="5" t="str">
        <f>IF(ISBLANK(B659),"",VLOOKUP(B659,categorias!A:B,2,0))</f>
        <v/>
      </c>
      <c r="J659" s="9" t="str">
        <f>VLOOKUP(K659,pg_faturas!D:F,2,0)</f>
        <v>#N/A</v>
      </c>
      <c r="K659" s="9" t="str">
        <f t="shared" si="3"/>
        <v> /</v>
      </c>
      <c r="L659" s="9"/>
      <c r="M659" s="9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5"/>
      <c r="B660" s="16"/>
      <c r="C660" s="17"/>
      <c r="D660" s="7"/>
      <c r="E660" s="7" t="str">
        <f t="shared" si="7"/>
        <v>não</v>
      </c>
      <c r="F660" s="8" t="str">
        <f t="shared" si="2"/>
        <v/>
      </c>
      <c r="G660" s="8" t="str">
        <f>if(ISBLANK(A660),"",VLOOKUP(F660,categorias!$F$2:$G$13,2,0))</f>
        <v/>
      </c>
      <c r="H660" s="8" t="str">
        <f t="shared" si="13"/>
        <v/>
      </c>
      <c r="I660" s="5" t="str">
        <f>IF(ISBLANK(B660),"",VLOOKUP(B660,categorias!A:B,2,0))</f>
        <v/>
      </c>
      <c r="J660" s="9" t="str">
        <f>VLOOKUP(K660,pg_faturas!D:F,2,0)</f>
        <v>#N/A</v>
      </c>
      <c r="K660" s="9" t="str">
        <f t="shared" si="3"/>
        <v> /</v>
      </c>
      <c r="L660" s="9"/>
      <c r="M660" s="9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5"/>
      <c r="B661" s="16"/>
      <c r="C661" s="17"/>
      <c r="D661" s="7"/>
      <c r="E661" s="7" t="str">
        <f t="shared" si="7"/>
        <v>não</v>
      </c>
      <c r="F661" s="8" t="str">
        <f t="shared" si="2"/>
        <v/>
      </c>
      <c r="G661" s="8" t="str">
        <f>if(ISBLANK(A661),"",VLOOKUP(F661,categorias!$F$2:$G$13,2,0))</f>
        <v/>
      </c>
      <c r="H661" s="8" t="str">
        <f t="shared" si="13"/>
        <v/>
      </c>
      <c r="I661" s="5" t="str">
        <f>IF(ISBLANK(B661),"",VLOOKUP(B661,categorias!A:B,2,0))</f>
        <v/>
      </c>
      <c r="J661" s="9" t="str">
        <f>VLOOKUP(K661,pg_faturas!D:F,2,0)</f>
        <v>#N/A</v>
      </c>
      <c r="K661" s="9" t="str">
        <f t="shared" si="3"/>
        <v> /</v>
      </c>
      <c r="L661" s="9"/>
      <c r="M661" s="9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5"/>
      <c r="B662" s="16"/>
      <c r="C662" s="17"/>
      <c r="D662" s="7"/>
      <c r="E662" s="7" t="str">
        <f t="shared" si="7"/>
        <v>não</v>
      </c>
      <c r="F662" s="8" t="str">
        <f t="shared" si="2"/>
        <v/>
      </c>
      <c r="G662" s="8" t="str">
        <f>if(ISBLANK(A662),"",VLOOKUP(F662,categorias!$F$2:$G$13,2,0))</f>
        <v/>
      </c>
      <c r="H662" s="8" t="str">
        <f t="shared" si="13"/>
        <v/>
      </c>
      <c r="I662" s="5" t="str">
        <f>IF(ISBLANK(B662),"",VLOOKUP(B662,categorias!A:B,2,0))</f>
        <v/>
      </c>
      <c r="J662" s="9" t="str">
        <f>VLOOKUP(K662,pg_faturas!D:F,2,0)</f>
        <v>#N/A</v>
      </c>
      <c r="K662" s="9" t="str">
        <f t="shared" si="3"/>
        <v> /</v>
      </c>
      <c r="L662" s="9"/>
      <c r="M662" s="9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5"/>
      <c r="B663" s="16"/>
      <c r="C663" s="17"/>
      <c r="D663" s="7"/>
      <c r="E663" s="7" t="str">
        <f t="shared" si="7"/>
        <v>não</v>
      </c>
      <c r="F663" s="8" t="str">
        <f t="shared" si="2"/>
        <v/>
      </c>
      <c r="G663" s="8" t="str">
        <f>if(ISBLANK(A663),"",VLOOKUP(F663,categorias!$F$2:$G$13,2,0))</f>
        <v/>
      </c>
      <c r="H663" s="8" t="str">
        <f t="shared" si="13"/>
        <v/>
      </c>
      <c r="I663" s="5" t="str">
        <f>IF(ISBLANK(B663),"",VLOOKUP(B663,categorias!A:B,2,0))</f>
        <v/>
      </c>
      <c r="J663" s="9" t="str">
        <f>VLOOKUP(K663,pg_faturas!D:F,2,0)</f>
        <v>#N/A</v>
      </c>
      <c r="K663" s="9" t="str">
        <f t="shared" si="3"/>
        <v> /</v>
      </c>
      <c r="L663" s="9"/>
      <c r="M663" s="9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5"/>
      <c r="B664" s="16"/>
      <c r="C664" s="17"/>
      <c r="D664" s="7"/>
      <c r="E664" s="7" t="str">
        <f t="shared" si="7"/>
        <v>não</v>
      </c>
      <c r="F664" s="8" t="str">
        <f t="shared" si="2"/>
        <v/>
      </c>
      <c r="G664" s="8" t="str">
        <f>if(ISBLANK(A664),"",VLOOKUP(F664,categorias!$F$2:$G$13,2,0))</f>
        <v/>
      </c>
      <c r="H664" s="8" t="str">
        <f t="shared" si="13"/>
        <v/>
      </c>
      <c r="I664" s="5" t="str">
        <f>IF(ISBLANK(B664),"",VLOOKUP(B664,categorias!A:B,2,0))</f>
        <v/>
      </c>
      <c r="J664" s="9" t="str">
        <f>VLOOKUP(K664,pg_faturas!D:F,2,0)</f>
        <v>#N/A</v>
      </c>
      <c r="K664" s="9" t="str">
        <f t="shared" si="3"/>
        <v> /</v>
      </c>
      <c r="L664" s="9"/>
      <c r="M664" s="9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5"/>
      <c r="B665" s="16"/>
      <c r="C665" s="17"/>
      <c r="D665" s="7"/>
      <c r="E665" s="7" t="str">
        <f t="shared" si="7"/>
        <v>não</v>
      </c>
      <c r="F665" s="8" t="str">
        <f t="shared" si="2"/>
        <v/>
      </c>
      <c r="G665" s="8" t="str">
        <f>if(ISBLANK(A665),"",VLOOKUP(F665,categorias!$F$2:$G$13,2,0))</f>
        <v/>
      </c>
      <c r="H665" s="8" t="str">
        <f t="shared" si="13"/>
        <v/>
      </c>
      <c r="I665" s="5" t="str">
        <f>IF(ISBLANK(B665),"",VLOOKUP(B665,categorias!A:B,2,0))</f>
        <v/>
      </c>
      <c r="J665" s="9" t="str">
        <f>VLOOKUP(K665,pg_faturas!D:F,2,0)</f>
        <v>#N/A</v>
      </c>
      <c r="K665" s="9" t="str">
        <f t="shared" si="3"/>
        <v> /</v>
      </c>
      <c r="L665" s="9"/>
      <c r="M665" s="9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5"/>
      <c r="B666" s="16"/>
      <c r="C666" s="17"/>
      <c r="D666" s="7"/>
      <c r="E666" s="7" t="str">
        <f t="shared" si="7"/>
        <v>não</v>
      </c>
      <c r="F666" s="8" t="str">
        <f t="shared" si="2"/>
        <v/>
      </c>
      <c r="G666" s="8" t="str">
        <f>if(ISBLANK(A666),"",VLOOKUP(F666,categorias!$F$2:$G$13,2,0))</f>
        <v/>
      </c>
      <c r="H666" s="8" t="str">
        <f t="shared" si="13"/>
        <v/>
      </c>
      <c r="I666" s="5" t="str">
        <f>IF(ISBLANK(B666),"",VLOOKUP(B666,categorias!A:B,2,0))</f>
        <v/>
      </c>
      <c r="J666" s="9" t="str">
        <f>VLOOKUP(K666,pg_faturas!D:F,2,0)</f>
        <v>#N/A</v>
      </c>
      <c r="K666" s="9" t="str">
        <f t="shared" si="3"/>
        <v> /</v>
      </c>
      <c r="L666" s="9"/>
      <c r="M666" s="9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5"/>
      <c r="B667" s="16"/>
      <c r="C667" s="17"/>
      <c r="D667" s="7"/>
      <c r="E667" s="7" t="str">
        <f t="shared" si="7"/>
        <v>não</v>
      </c>
      <c r="F667" s="8" t="str">
        <f t="shared" si="2"/>
        <v/>
      </c>
      <c r="G667" s="8" t="str">
        <f>if(ISBLANK(A667),"",VLOOKUP(F667,categorias!$F$2:$G$13,2,0))</f>
        <v/>
      </c>
      <c r="H667" s="8" t="str">
        <f t="shared" si="13"/>
        <v/>
      </c>
      <c r="I667" s="5" t="str">
        <f>IF(ISBLANK(B667),"",VLOOKUP(B667,categorias!A:B,2,0))</f>
        <v/>
      </c>
      <c r="J667" s="9" t="str">
        <f>VLOOKUP(K667,pg_faturas!D:F,2,0)</f>
        <v>#N/A</v>
      </c>
      <c r="K667" s="9" t="str">
        <f t="shared" si="3"/>
        <v> /</v>
      </c>
      <c r="L667" s="9"/>
      <c r="M667" s="9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5"/>
      <c r="B668" s="16"/>
      <c r="C668" s="17"/>
      <c r="D668" s="7"/>
      <c r="E668" s="7" t="str">
        <f t="shared" si="7"/>
        <v>não</v>
      </c>
      <c r="F668" s="8" t="str">
        <f t="shared" si="2"/>
        <v/>
      </c>
      <c r="G668" s="8" t="str">
        <f>if(ISBLANK(A668),"",VLOOKUP(F668,categorias!$F$2:$G$13,2,0))</f>
        <v/>
      </c>
      <c r="H668" s="8" t="str">
        <f t="shared" si="13"/>
        <v/>
      </c>
      <c r="I668" s="5" t="str">
        <f>IF(ISBLANK(B668),"",VLOOKUP(B668,categorias!A:B,2,0))</f>
        <v/>
      </c>
      <c r="J668" s="9" t="str">
        <f>VLOOKUP(K668,pg_faturas!D:F,2,0)</f>
        <v>#N/A</v>
      </c>
      <c r="K668" s="9" t="str">
        <f t="shared" si="3"/>
        <v> /</v>
      </c>
      <c r="L668" s="9"/>
      <c r="M668" s="9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5"/>
      <c r="B669" s="16"/>
      <c r="C669" s="17"/>
      <c r="D669" s="7"/>
      <c r="E669" s="7" t="str">
        <f t="shared" si="7"/>
        <v>não</v>
      </c>
      <c r="F669" s="8" t="str">
        <f t="shared" si="2"/>
        <v/>
      </c>
      <c r="G669" s="8" t="str">
        <f>if(ISBLANK(A669),"",VLOOKUP(F669,categorias!$F$2:$G$13,2,0))</f>
        <v/>
      </c>
      <c r="H669" s="8" t="str">
        <f t="shared" si="13"/>
        <v/>
      </c>
      <c r="I669" s="5" t="str">
        <f>IF(ISBLANK(B669),"",VLOOKUP(B669,categorias!A:B,2,0))</f>
        <v/>
      </c>
      <c r="J669" s="9" t="str">
        <f>VLOOKUP(K669,pg_faturas!D:F,2,0)</f>
        <v>#N/A</v>
      </c>
      <c r="K669" s="9" t="str">
        <f t="shared" si="3"/>
        <v> /</v>
      </c>
      <c r="L669" s="9"/>
      <c r="M669" s="9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5"/>
      <c r="B670" s="16"/>
      <c r="C670" s="17"/>
      <c r="D670" s="7"/>
      <c r="E670" s="7" t="str">
        <f t="shared" si="7"/>
        <v>não</v>
      </c>
      <c r="F670" s="8" t="str">
        <f t="shared" si="2"/>
        <v/>
      </c>
      <c r="G670" s="8" t="str">
        <f>if(ISBLANK(A670),"",VLOOKUP(F670,categorias!$F$2:$G$13,2,0))</f>
        <v/>
      </c>
      <c r="H670" s="8" t="str">
        <f t="shared" si="13"/>
        <v/>
      </c>
      <c r="I670" s="5" t="str">
        <f>IF(ISBLANK(B670),"",VLOOKUP(B670,categorias!A:B,2,0))</f>
        <v/>
      </c>
      <c r="J670" s="9" t="str">
        <f>VLOOKUP(K670,pg_faturas!D:F,2,0)</f>
        <v>#N/A</v>
      </c>
      <c r="K670" s="9" t="str">
        <f t="shared" si="3"/>
        <v> /</v>
      </c>
      <c r="L670" s="9"/>
      <c r="M670" s="9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5"/>
      <c r="B671" s="16"/>
      <c r="C671" s="17"/>
      <c r="D671" s="7"/>
      <c r="E671" s="7" t="str">
        <f t="shared" si="7"/>
        <v>não</v>
      </c>
      <c r="F671" s="8" t="str">
        <f t="shared" si="2"/>
        <v/>
      </c>
      <c r="G671" s="8" t="str">
        <f>if(ISBLANK(A671),"",VLOOKUP(F671,categorias!$F$2:$G$13,2,0))</f>
        <v/>
      </c>
      <c r="H671" s="8" t="str">
        <f t="shared" si="13"/>
        <v/>
      </c>
      <c r="I671" s="5" t="str">
        <f>IF(ISBLANK(B671),"",VLOOKUP(B671,categorias!A:B,2,0))</f>
        <v/>
      </c>
      <c r="J671" s="9" t="str">
        <f>VLOOKUP(K671,pg_faturas!D:F,2,0)</f>
        <v>#N/A</v>
      </c>
      <c r="K671" s="9" t="str">
        <f t="shared" si="3"/>
        <v> /</v>
      </c>
      <c r="L671" s="9"/>
      <c r="M671" s="9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5"/>
      <c r="B672" s="16"/>
      <c r="C672" s="17"/>
      <c r="D672" s="7"/>
      <c r="E672" s="7" t="str">
        <f t="shared" si="7"/>
        <v>não</v>
      </c>
      <c r="F672" s="8" t="str">
        <f t="shared" si="2"/>
        <v/>
      </c>
      <c r="G672" s="8" t="str">
        <f>if(ISBLANK(A672),"",VLOOKUP(F672,categorias!$F$2:$G$13,2,0))</f>
        <v/>
      </c>
      <c r="H672" s="8" t="str">
        <f t="shared" si="13"/>
        <v/>
      </c>
      <c r="I672" s="5" t="str">
        <f>IF(ISBLANK(B672),"",VLOOKUP(B672,categorias!A:B,2,0))</f>
        <v/>
      </c>
      <c r="J672" s="9" t="str">
        <f>VLOOKUP(K672,pg_faturas!D:F,2,0)</f>
        <v>#N/A</v>
      </c>
      <c r="K672" s="9" t="str">
        <f t="shared" si="3"/>
        <v> /</v>
      </c>
      <c r="L672" s="9"/>
      <c r="M672" s="9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5"/>
      <c r="B673" s="16"/>
      <c r="C673" s="17"/>
      <c r="D673" s="7"/>
      <c r="E673" s="7" t="str">
        <f t="shared" si="7"/>
        <v>não</v>
      </c>
      <c r="F673" s="8" t="str">
        <f t="shared" si="2"/>
        <v/>
      </c>
      <c r="G673" s="8" t="str">
        <f>if(ISBLANK(A673),"",VLOOKUP(F673,categorias!$F$2:$G$13,2,0))</f>
        <v/>
      </c>
      <c r="H673" s="8" t="str">
        <f t="shared" si="13"/>
        <v/>
      </c>
      <c r="I673" s="5" t="str">
        <f>IF(ISBLANK(B673),"",VLOOKUP(B673,categorias!A:B,2,0))</f>
        <v/>
      </c>
      <c r="J673" s="9" t="str">
        <f>VLOOKUP(K673,pg_faturas!D:F,2,0)</f>
        <v>#N/A</v>
      </c>
      <c r="K673" s="9" t="str">
        <f t="shared" si="3"/>
        <v> /</v>
      </c>
      <c r="L673" s="9"/>
      <c r="M673" s="9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5"/>
      <c r="B674" s="16"/>
      <c r="C674" s="17"/>
      <c r="D674" s="7"/>
      <c r="E674" s="7" t="str">
        <f t="shared" si="7"/>
        <v>não</v>
      </c>
      <c r="F674" s="8" t="str">
        <f t="shared" si="2"/>
        <v/>
      </c>
      <c r="G674" s="8" t="str">
        <f>if(ISBLANK(A674),"",VLOOKUP(F674,categorias!$F$2:$G$13,2,0))</f>
        <v/>
      </c>
      <c r="H674" s="8" t="str">
        <f t="shared" si="13"/>
        <v/>
      </c>
      <c r="I674" s="5" t="str">
        <f>IF(ISBLANK(B674),"",VLOOKUP(B674,categorias!A:B,2,0))</f>
        <v/>
      </c>
      <c r="J674" s="9" t="str">
        <f>VLOOKUP(K674,pg_faturas!D:F,2,0)</f>
        <v>#N/A</v>
      </c>
      <c r="K674" s="9" t="str">
        <f t="shared" si="3"/>
        <v> /</v>
      </c>
      <c r="L674" s="9"/>
      <c r="M674" s="9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5"/>
      <c r="B675" s="16"/>
      <c r="C675" s="17"/>
      <c r="D675" s="7"/>
      <c r="E675" s="7" t="str">
        <f t="shared" si="7"/>
        <v>não</v>
      </c>
      <c r="F675" s="8" t="str">
        <f t="shared" si="2"/>
        <v/>
      </c>
      <c r="G675" s="8" t="str">
        <f>if(ISBLANK(A675),"",VLOOKUP(F675,categorias!$F$2:$G$13,2,0))</f>
        <v/>
      </c>
      <c r="H675" s="8" t="str">
        <f t="shared" si="13"/>
        <v/>
      </c>
      <c r="I675" s="5" t="str">
        <f>IF(ISBLANK(B675),"",VLOOKUP(B675,categorias!A:B,2,0))</f>
        <v/>
      </c>
      <c r="J675" s="9" t="str">
        <f>VLOOKUP(K675,pg_faturas!D:F,2,0)</f>
        <v>#N/A</v>
      </c>
      <c r="K675" s="9" t="str">
        <f t="shared" si="3"/>
        <v> /</v>
      </c>
      <c r="L675" s="9"/>
      <c r="M675" s="9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5"/>
      <c r="B676" s="16"/>
      <c r="C676" s="17"/>
      <c r="D676" s="7"/>
      <c r="E676" s="7" t="str">
        <f t="shared" si="7"/>
        <v>não</v>
      </c>
      <c r="F676" s="8" t="str">
        <f t="shared" si="2"/>
        <v/>
      </c>
      <c r="G676" s="8" t="str">
        <f>if(ISBLANK(A676),"",VLOOKUP(F676,categorias!$F$2:$G$13,2,0))</f>
        <v/>
      </c>
      <c r="H676" s="8" t="str">
        <f t="shared" si="13"/>
        <v/>
      </c>
      <c r="I676" s="5" t="str">
        <f>IF(ISBLANK(B676),"",VLOOKUP(B676,categorias!A:B,2,0))</f>
        <v/>
      </c>
      <c r="J676" s="9" t="str">
        <f>VLOOKUP(K676,pg_faturas!D:F,2,0)</f>
        <v>#N/A</v>
      </c>
      <c r="K676" s="9" t="str">
        <f t="shared" si="3"/>
        <v> /</v>
      </c>
      <c r="L676" s="9"/>
      <c r="M676" s="9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5"/>
      <c r="B677" s="16"/>
      <c r="C677" s="17"/>
      <c r="D677" s="7"/>
      <c r="E677" s="7" t="str">
        <f t="shared" si="7"/>
        <v>não</v>
      </c>
      <c r="F677" s="8" t="str">
        <f t="shared" si="2"/>
        <v/>
      </c>
      <c r="G677" s="8" t="str">
        <f>if(ISBLANK(A677),"",VLOOKUP(F677,categorias!$F$2:$G$13,2,0))</f>
        <v/>
      </c>
      <c r="H677" s="8" t="str">
        <f t="shared" si="13"/>
        <v/>
      </c>
      <c r="I677" s="5" t="str">
        <f>IF(ISBLANK(B677),"",VLOOKUP(B677,categorias!A:B,2,0))</f>
        <v/>
      </c>
      <c r="J677" s="9" t="str">
        <f>VLOOKUP(K677,pg_faturas!D:F,2,0)</f>
        <v>#N/A</v>
      </c>
      <c r="K677" s="9" t="str">
        <f t="shared" si="3"/>
        <v> /</v>
      </c>
      <c r="L677" s="9"/>
      <c r="M677" s="9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5"/>
      <c r="B678" s="16"/>
      <c r="C678" s="17"/>
      <c r="D678" s="7"/>
      <c r="E678" s="7" t="str">
        <f t="shared" si="7"/>
        <v>não</v>
      </c>
      <c r="F678" s="8" t="str">
        <f t="shared" si="2"/>
        <v/>
      </c>
      <c r="G678" s="8" t="str">
        <f>if(ISBLANK(A678),"",VLOOKUP(F678,categorias!$F$2:$G$13,2,0))</f>
        <v/>
      </c>
      <c r="H678" s="8" t="str">
        <f t="shared" si="13"/>
        <v/>
      </c>
      <c r="I678" s="5" t="str">
        <f>IF(ISBLANK(B678),"",VLOOKUP(B678,categorias!A:B,2,0))</f>
        <v/>
      </c>
      <c r="J678" s="9" t="str">
        <f>VLOOKUP(K678,pg_faturas!D:F,2,0)</f>
        <v>#N/A</v>
      </c>
      <c r="K678" s="9" t="str">
        <f t="shared" si="3"/>
        <v> /</v>
      </c>
      <c r="L678" s="9"/>
      <c r="M678" s="9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5"/>
      <c r="B679" s="16"/>
      <c r="C679" s="17"/>
      <c r="D679" s="7"/>
      <c r="E679" s="7" t="str">
        <f t="shared" si="7"/>
        <v>não</v>
      </c>
      <c r="F679" s="8" t="str">
        <f t="shared" si="2"/>
        <v/>
      </c>
      <c r="G679" s="8" t="str">
        <f>if(ISBLANK(A679),"",VLOOKUP(F679,categorias!$F$2:$G$13,2,0))</f>
        <v/>
      </c>
      <c r="H679" s="8" t="str">
        <f t="shared" si="13"/>
        <v/>
      </c>
      <c r="I679" s="5" t="str">
        <f>IF(ISBLANK(B679),"",VLOOKUP(B679,categorias!A:B,2,0))</f>
        <v/>
      </c>
      <c r="J679" s="9" t="str">
        <f>VLOOKUP(K679,pg_faturas!D:F,2,0)</f>
        <v>#N/A</v>
      </c>
      <c r="K679" s="9" t="str">
        <f t="shared" si="3"/>
        <v> /</v>
      </c>
      <c r="L679" s="9"/>
      <c r="M679" s="9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5"/>
      <c r="B680" s="16"/>
      <c r="C680" s="17"/>
      <c r="D680" s="7"/>
      <c r="E680" s="7" t="str">
        <f t="shared" si="7"/>
        <v>não</v>
      </c>
      <c r="F680" s="8" t="str">
        <f t="shared" si="2"/>
        <v/>
      </c>
      <c r="G680" s="8" t="str">
        <f>if(ISBLANK(A680),"",VLOOKUP(F680,categorias!$F$2:$G$13,2,0))</f>
        <v/>
      </c>
      <c r="H680" s="8" t="str">
        <f t="shared" si="13"/>
        <v/>
      </c>
      <c r="I680" s="5" t="str">
        <f>IF(ISBLANK(B680),"",VLOOKUP(B680,categorias!A:B,2,0))</f>
        <v/>
      </c>
      <c r="J680" s="9" t="str">
        <f>VLOOKUP(K680,pg_faturas!D:F,2,0)</f>
        <v>#N/A</v>
      </c>
      <c r="K680" s="9" t="str">
        <f t="shared" si="3"/>
        <v> /</v>
      </c>
      <c r="L680" s="9"/>
      <c r="M680" s="9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5"/>
      <c r="B681" s="16"/>
      <c r="C681" s="17"/>
      <c r="D681" s="7"/>
      <c r="E681" s="7" t="str">
        <f t="shared" si="7"/>
        <v>não</v>
      </c>
      <c r="F681" s="8" t="str">
        <f t="shared" si="2"/>
        <v/>
      </c>
      <c r="G681" s="8" t="str">
        <f>if(ISBLANK(A681),"",VLOOKUP(F681,categorias!$F$2:$G$13,2,0))</f>
        <v/>
      </c>
      <c r="H681" s="8" t="str">
        <f t="shared" si="13"/>
        <v/>
      </c>
      <c r="I681" s="5" t="str">
        <f>IF(ISBLANK(B681),"",VLOOKUP(B681,categorias!A:B,2,0))</f>
        <v/>
      </c>
      <c r="J681" s="9" t="str">
        <f>VLOOKUP(K681,pg_faturas!D:F,2,0)</f>
        <v>#N/A</v>
      </c>
      <c r="K681" s="9" t="str">
        <f t="shared" si="3"/>
        <v> /</v>
      </c>
      <c r="L681" s="9"/>
      <c r="M681" s="9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5"/>
      <c r="B682" s="16"/>
      <c r="C682" s="17"/>
      <c r="D682" s="7"/>
      <c r="E682" s="7" t="str">
        <f t="shared" si="7"/>
        <v>não</v>
      </c>
      <c r="F682" s="8" t="str">
        <f t="shared" si="2"/>
        <v/>
      </c>
      <c r="G682" s="8" t="str">
        <f>if(ISBLANK(A682),"",VLOOKUP(F682,categorias!$F$2:$G$13,2,0))</f>
        <v/>
      </c>
      <c r="H682" s="8" t="str">
        <f t="shared" si="13"/>
        <v/>
      </c>
      <c r="I682" s="5" t="str">
        <f>IF(ISBLANK(B682),"",VLOOKUP(B682,categorias!A:B,2,0))</f>
        <v/>
      </c>
      <c r="J682" s="9" t="str">
        <f>VLOOKUP(K682,pg_faturas!D:F,2,0)</f>
        <v>#N/A</v>
      </c>
      <c r="K682" s="9" t="str">
        <f t="shared" si="3"/>
        <v> /</v>
      </c>
      <c r="L682" s="9"/>
      <c r="M682" s="9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5"/>
      <c r="B683" s="16"/>
      <c r="C683" s="17"/>
      <c r="D683" s="7"/>
      <c r="E683" s="7" t="str">
        <f t="shared" si="7"/>
        <v>não</v>
      </c>
      <c r="F683" s="8" t="str">
        <f t="shared" si="2"/>
        <v/>
      </c>
      <c r="G683" s="8" t="str">
        <f>if(ISBLANK(A683),"",VLOOKUP(F683,categorias!$F$2:$G$13,2,0))</f>
        <v/>
      </c>
      <c r="H683" s="8" t="str">
        <f t="shared" si="13"/>
        <v/>
      </c>
      <c r="I683" s="5" t="str">
        <f>IF(ISBLANK(B683),"",VLOOKUP(B683,categorias!A:B,2,0))</f>
        <v/>
      </c>
      <c r="J683" s="9" t="str">
        <f>VLOOKUP(K683,pg_faturas!D:F,2,0)</f>
        <v>#N/A</v>
      </c>
      <c r="K683" s="9" t="str">
        <f t="shared" si="3"/>
        <v> /</v>
      </c>
      <c r="L683" s="9"/>
      <c r="M683" s="9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5"/>
      <c r="B684" s="16"/>
      <c r="C684" s="17"/>
      <c r="D684" s="7"/>
      <c r="E684" s="7" t="str">
        <f t="shared" si="7"/>
        <v>não</v>
      </c>
      <c r="F684" s="8" t="str">
        <f t="shared" si="2"/>
        <v/>
      </c>
      <c r="G684" s="8" t="str">
        <f>if(ISBLANK(A684),"",VLOOKUP(F684,categorias!$F$2:$G$13,2,0))</f>
        <v/>
      </c>
      <c r="H684" s="8" t="str">
        <f t="shared" si="13"/>
        <v/>
      </c>
      <c r="I684" s="5" t="str">
        <f>IF(ISBLANK(B684),"",VLOOKUP(B684,categorias!A:B,2,0))</f>
        <v/>
      </c>
      <c r="J684" s="9" t="str">
        <f>VLOOKUP(K684,pg_faturas!D:F,2,0)</f>
        <v>#N/A</v>
      </c>
      <c r="K684" s="9" t="str">
        <f t="shared" si="3"/>
        <v> /</v>
      </c>
      <c r="L684" s="9"/>
      <c r="M684" s="9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5"/>
      <c r="B685" s="16"/>
      <c r="C685" s="17"/>
      <c r="D685" s="7"/>
      <c r="E685" s="7" t="str">
        <f t="shared" si="7"/>
        <v>não</v>
      </c>
      <c r="F685" s="8" t="str">
        <f t="shared" si="2"/>
        <v/>
      </c>
      <c r="G685" s="8" t="str">
        <f>if(ISBLANK(A685),"",VLOOKUP(F685,categorias!$F$2:$G$13,2,0))</f>
        <v/>
      </c>
      <c r="H685" s="8" t="str">
        <f t="shared" si="13"/>
        <v/>
      </c>
      <c r="I685" s="5" t="str">
        <f>IF(ISBLANK(B685),"",VLOOKUP(B685,categorias!A:B,2,0))</f>
        <v/>
      </c>
      <c r="J685" s="9" t="str">
        <f>VLOOKUP(K685,pg_faturas!D:F,2,0)</f>
        <v>#N/A</v>
      </c>
      <c r="K685" s="9" t="str">
        <f t="shared" si="3"/>
        <v> /</v>
      </c>
      <c r="L685" s="9"/>
      <c r="M685" s="9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5"/>
      <c r="B686" s="16"/>
      <c r="C686" s="17"/>
      <c r="D686" s="7"/>
      <c r="E686" s="7" t="str">
        <f t="shared" si="7"/>
        <v>não</v>
      </c>
      <c r="F686" s="8" t="str">
        <f t="shared" si="2"/>
        <v/>
      </c>
      <c r="G686" s="8" t="str">
        <f>if(ISBLANK(A686),"",VLOOKUP(F686,categorias!$F$2:$G$13,2,0))</f>
        <v/>
      </c>
      <c r="H686" s="8" t="str">
        <f t="shared" si="13"/>
        <v/>
      </c>
      <c r="I686" s="5" t="str">
        <f>IF(ISBLANK(B686),"",VLOOKUP(B686,categorias!A:B,2,0))</f>
        <v/>
      </c>
      <c r="J686" s="9" t="str">
        <f>VLOOKUP(K686,pg_faturas!D:F,2,0)</f>
        <v>#N/A</v>
      </c>
      <c r="K686" s="9" t="str">
        <f t="shared" si="3"/>
        <v> /</v>
      </c>
      <c r="L686" s="9"/>
      <c r="M686" s="9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5"/>
      <c r="B687" s="16"/>
      <c r="C687" s="17"/>
      <c r="D687" s="7"/>
      <c r="E687" s="7" t="str">
        <f t="shared" si="7"/>
        <v>não</v>
      </c>
      <c r="F687" s="8" t="str">
        <f t="shared" si="2"/>
        <v/>
      </c>
      <c r="G687" s="8" t="str">
        <f>if(ISBLANK(A687),"",VLOOKUP(F687,categorias!$F$2:$G$13,2,0))</f>
        <v/>
      </c>
      <c r="H687" s="8" t="str">
        <f t="shared" si="13"/>
        <v/>
      </c>
      <c r="I687" s="5" t="str">
        <f>IF(ISBLANK(B687),"",VLOOKUP(B687,categorias!A:B,2,0))</f>
        <v/>
      </c>
      <c r="J687" s="9" t="str">
        <f>VLOOKUP(K687,pg_faturas!D:F,2,0)</f>
        <v>#N/A</v>
      </c>
      <c r="K687" s="9" t="str">
        <f t="shared" si="3"/>
        <v> /</v>
      </c>
      <c r="L687" s="9"/>
      <c r="M687" s="9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5"/>
      <c r="B688" s="16"/>
      <c r="C688" s="17"/>
      <c r="D688" s="7"/>
      <c r="E688" s="7" t="str">
        <f t="shared" si="7"/>
        <v>não</v>
      </c>
      <c r="F688" s="8" t="str">
        <f t="shared" si="2"/>
        <v/>
      </c>
      <c r="G688" s="8" t="str">
        <f>if(ISBLANK(A688),"",VLOOKUP(F688,categorias!$F$2:$G$13,2,0))</f>
        <v/>
      </c>
      <c r="H688" s="8" t="str">
        <f t="shared" si="13"/>
        <v/>
      </c>
      <c r="I688" s="5" t="str">
        <f>IF(ISBLANK(B688),"",VLOOKUP(B688,categorias!A:B,2,0))</f>
        <v/>
      </c>
      <c r="J688" s="9" t="str">
        <f>VLOOKUP(K688,pg_faturas!D:F,2,0)</f>
        <v>#N/A</v>
      </c>
      <c r="K688" s="9" t="str">
        <f t="shared" si="3"/>
        <v> /</v>
      </c>
      <c r="L688" s="9"/>
      <c r="M688" s="9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5"/>
      <c r="B689" s="16"/>
      <c r="C689" s="17"/>
      <c r="D689" s="7"/>
      <c r="E689" s="7" t="str">
        <f t="shared" si="7"/>
        <v>não</v>
      </c>
      <c r="F689" s="8" t="str">
        <f t="shared" si="2"/>
        <v/>
      </c>
      <c r="G689" s="8" t="str">
        <f>if(ISBLANK(A689),"",VLOOKUP(F689,categorias!$F$2:$G$13,2,0))</f>
        <v/>
      </c>
      <c r="H689" s="8" t="str">
        <f t="shared" si="13"/>
        <v/>
      </c>
      <c r="I689" s="5" t="str">
        <f>IF(ISBLANK(B689),"",VLOOKUP(B689,categorias!A:B,2,0))</f>
        <v/>
      </c>
      <c r="J689" s="9" t="str">
        <f>VLOOKUP(K689,pg_faturas!D:F,2,0)</f>
        <v>#N/A</v>
      </c>
      <c r="K689" s="9" t="str">
        <f t="shared" si="3"/>
        <v> /</v>
      </c>
      <c r="L689" s="9"/>
      <c r="M689" s="9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5"/>
      <c r="B690" s="16"/>
      <c r="C690" s="17"/>
      <c r="D690" s="7"/>
      <c r="E690" s="7" t="str">
        <f t="shared" si="7"/>
        <v>não</v>
      </c>
      <c r="F690" s="8" t="str">
        <f t="shared" si="2"/>
        <v/>
      </c>
      <c r="G690" s="8" t="str">
        <f>if(ISBLANK(A690),"",VLOOKUP(F690,categorias!$F$2:$G$13,2,0))</f>
        <v/>
      </c>
      <c r="H690" s="8" t="str">
        <f t="shared" si="13"/>
        <v/>
      </c>
      <c r="I690" s="5" t="str">
        <f>IF(ISBLANK(B690),"",VLOOKUP(B690,categorias!A:B,2,0))</f>
        <v/>
      </c>
      <c r="J690" s="9" t="str">
        <f>VLOOKUP(K690,pg_faturas!D:F,2,0)</f>
        <v>#N/A</v>
      </c>
      <c r="K690" s="9" t="str">
        <f t="shared" si="3"/>
        <v> /</v>
      </c>
      <c r="L690" s="9"/>
      <c r="M690" s="9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5"/>
      <c r="B691" s="16"/>
      <c r="C691" s="17"/>
      <c r="D691" s="7"/>
      <c r="E691" s="7" t="str">
        <f t="shared" si="7"/>
        <v>não</v>
      </c>
      <c r="F691" s="8" t="str">
        <f t="shared" si="2"/>
        <v/>
      </c>
      <c r="G691" s="8" t="str">
        <f>if(ISBLANK(A691),"",VLOOKUP(F691,categorias!$F$2:$G$13,2,0))</f>
        <v/>
      </c>
      <c r="H691" s="8" t="str">
        <f t="shared" si="13"/>
        <v/>
      </c>
      <c r="I691" s="5" t="str">
        <f>IF(ISBLANK(B691),"",VLOOKUP(B691,categorias!A:B,2,0))</f>
        <v/>
      </c>
      <c r="J691" s="9" t="str">
        <f>VLOOKUP(K691,pg_faturas!D:F,2,0)</f>
        <v>#N/A</v>
      </c>
      <c r="K691" s="9" t="str">
        <f t="shared" si="3"/>
        <v> /</v>
      </c>
      <c r="L691" s="9"/>
      <c r="M691" s="9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5"/>
      <c r="B692" s="16"/>
      <c r="C692" s="17"/>
      <c r="D692" s="7"/>
      <c r="E692" s="7" t="str">
        <f t="shared" si="7"/>
        <v>não</v>
      </c>
      <c r="F692" s="8" t="str">
        <f t="shared" si="2"/>
        <v/>
      </c>
      <c r="G692" s="8" t="str">
        <f>if(ISBLANK(A692),"",VLOOKUP(F692,categorias!$F$2:$G$13,2,0))</f>
        <v/>
      </c>
      <c r="H692" s="8" t="str">
        <f t="shared" si="13"/>
        <v/>
      </c>
      <c r="I692" s="5" t="str">
        <f>IF(ISBLANK(B692),"",VLOOKUP(B692,categorias!A:B,2,0))</f>
        <v/>
      </c>
      <c r="J692" s="9" t="str">
        <f>VLOOKUP(K692,pg_faturas!D:F,2,0)</f>
        <v>#N/A</v>
      </c>
      <c r="K692" s="9" t="str">
        <f t="shared" si="3"/>
        <v> /</v>
      </c>
      <c r="L692" s="9"/>
      <c r="M692" s="9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5"/>
      <c r="B693" s="16"/>
      <c r="C693" s="17"/>
      <c r="D693" s="7"/>
      <c r="E693" s="7" t="str">
        <f t="shared" si="7"/>
        <v>não</v>
      </c>
      <c r="F693" s="8" t="str">
        <f t="shared" si="2"/>
        <v/>
      </c>
      <c r="G693" s="8" t="str">
        <f>if(ISBLANK(A693),"",VLOOKUP(F693,categorias!$F$2:$G$13,2,0))</f>
        <v/>
      </c>
      <c r="H693" s="8" t="str">
        <f t="shared" si="13"/>
        <v/>
      </c>
      <c r="I693" s="5" t="str">
        <f>IF(ISBLANK(B693),"",VLOOKUP(B693,categorias!A:B,2,0))</f>
        <v/>
      </c>
      <c r="J693" s="9" t="str">
        <f>VLOOKUP(K693,pg_faturas!D:F,2,0)</f>
        <v>#N/A</v>
      </c>
      <c r="K693" s="9" t="str">
        <f t="shared" si="3"/>
        <v> /</v>
      </c>
      <c r="L693" s="9"/>
      <c r="M693" s="9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5"/>
      <c r="B694" s="16"/>
      <c r="C694" s="17"/>
      <c r="D694" s="7"/>
      <c r="E694" s="7" t="str">
        <f t="shared" si="7"/>
        <v>não</v>
      </c>
      <c r="F694" s="8" t="str">
        <f t="shared" si="2"/>
        <v/>
      </c>
      <c r="G694" s="8" t="str">
        <f>if(ISBLANK(A694),"",VLOOKUP(F694,categorias!$F$2:$G$13,2,0))</f>
        <v/>
      </c>
      <c r="H694" s="8" t="str">
        <f t="shared" si="13"/>
        <v/>
      </c>
      <c r="I694" s="5" t="str">
        <f>IF(ISBLANK(B694),"",VLOOKUP(B694,categorias!A:B,2,0))</f>
        <v/>
      </c>
      <c r="J694" s="9" t="str">
        <f>VLOOKUP(K694,pg_faturas!D:F,2,0)</f>
        <v>#N/A</v>
      </c>
      <c r="K694" s="9" t="str">
        <f t="shared" si="3"/>
        <v> /</v>
      </c>
      <c r="L694" s="9"/>
      <c r="M694" s="9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5"/>
      <c r="B695" s="16"/>
      <c r="C695" s="17"/>
      <c r="D695" s="7"/>
      <c r="E695" s="7" t="str">
        <f t="shared" si="7"/>
        <v>não</v>
      </c>
      <c r="F695" s="8" t="str">
        <f t="shared" si="2"/>
        <v/>
      </c>
      <c r="G695" s="8" t="str">
        <f>if(ISBLANK(A695),"",VLOOKUP(F695,categorias!$F$2:$G$13,2,0))</f>
        <v/>
      </c>
      <c r="H695" s="8" t="str">
        <f t="shared" si="13"/>
        <v/>
      </c>
      <c r="I695" s="5" t="str">
        <f>IF(ISBLANK(B695),"",VLOOKUP(B695,categorias!A:B,2,0))</f>
        <v/>
      </c>
      <c r="J695" s="9" t="str">
        <f>VLOOKUP(K695,pg_faturas!D:F,2,0)</f>
        <v>#N/A</v>
      </c>
      <c r="K695" s="9" t="str">
        <f t="shared" si="3"/>
        <v> /</v>
      </c>
      <c r="L695" s="9"/>
      <c r="M695" s="9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5"/>
      <c r="B696" s="16"/>
      <c r="C696" s="17"/>
      <c r="D696" s="7"/>
      <c r="E696" s="7" t="str">
        <f t="shared" si="7"/>
        <v>não</v>
      </c>
      <c r="F696" s="8" t="str">
        <f t="shared" si="2"/>
        <v/>
      </c>
      <c r="G696" s="8" t="str">
        <f>if(ISBLANK(A696),"",VLOOKUP(F696,categorias!$F$2:$G$13,2,0))</f>
        <v/>
      </c>
      <c r="H696" s="8" t="str">
        <f t="shared" si="13"/>
        <v/>
      </c>
      <c r="I696" s="5" t="str">
        <f>IF(ISBLANK(B696),"",VLOOKUP(B696,categorias!A:B,2,0))</f>
        <v/>
      </c>
      <c r="J696" s="9" t="str">
        <f>VLOOKUP(K696,pg_faturas!D:F,2,0)</f>
        <v>#N/A</v>
      </c>
      <c r="K696" s="9" t="str">
        <f t="shared" si="3"/>
        <v> /</v>
      </c>
      <c r="L696" s="9"/>
      <c r="M696" s="9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5"/>
      <c r="B697" s="16"/>
      <c r="C697" s="17"/>
      <c r="D697" s="7"/>
      <c r="E697" s="7" t="str">
        <f t="shared" si="7"/>
        <v>não</v>
      </c>
      <c r="F697" s="8" t="str">
        <f t="shared" si="2"/>
        <v/>
      </c>
      <c r="G697" s="8" t="str">
        <f>if(ISBLANK(A697),"",VLOOKUP(F697,categorias!$F$2:$G$13,2,0))</f>
        <v/>
      </c>
      <c r="H697" s="8" t="str">
        <f t="shared" si="13"/>
        <v/>
      </c>
      <c r="I697" s="5" t="str">
        <f>IF(ISBLANK(B697),"",VLOOKUP(B697,categorias!A:B,2,0))</f>
        <v/>
      </c>
      <c r="J697" s="9" t="str">
        <f>VLOOKUP(K697,pg_faturas!D:F,2,0)</f>
        <v>#N/A</v>
      </c>
      <c r="K697" s="9" t="str">
        <f t="shared" si="3"/>
        <v> /</v>
      </c>
      <c r="L697" s="9"/>
      <c r="M697" s="9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5"/>
      <c r="B698" s="16"/>
      <c r="C698" s="17"/>
      <c r="D698" s="7"/>
      <c r="E698" s="7" t="str">
        <f t="shared" si="7"/>
        <v>não</v>
      </c>
      <c r="F698" s="8" t="str">
        <f t="shared" si="2"/>
        <v/>
      </c>
      <c r="G698" s="8" t="str">
        <f>if(ISBLANK(A698),"",VLOOKUP(F698,categorias!$F$2:$G$13,2,0))</f>
        <v/>
      </c>
      <c r="H698" s="8" t="str">
        <f t="shared" si="13"/>
        <v/>
      </c>
      <c r="I698" s="5" t="str">
        <f>IF(ISBLANK(B698),"",VLOOKUP(B698,categorias!A:B,2,0))</f>
        <v/>
      </c>
      <c r="J698" s="9" t="str">
        <f>VLOOKUP(K698,pg_faturas!D:F,2,0)</f>
        <v>#N/A</v>
      </c>
      <c r="K698" s="9" t="str">
        <f t="shared" si="3"/>
        <v> /</v>
      </c>
      <c r="L698" s="9"/>
      <c r="M698" s="9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5"/>
      <c r="B699" s="16"/>
      <c r="C699" s="17"/>
      <c r="D699" s="7"/>
      <c r="E699" s="7" t="str">
        <f t="shared" si="7"/>
        <v>não</v>
      </c>
      <c r="F699" s="8" t="str">
        <f t="shared" si="2"/>
        <v/>
      </c>
      <c r="G699" s="8" t="str">
        <f>if(ISBLANK(A699),"",VLOOKUP(F699,categorias!$F$2:$G$13,2,0))</f>
        <v/>
      </c>
      <c r="H699" s="8" t="str">
        <f t="shared" si="13"/>
        <v/>
      </c>
      <c r="I699" s="5" t="str">
        <f>IF(ISBLANK(B699),"",VLOOKUP(B699,categorias!A:B,2,0))</f>
        <v/>
      </c>
      <c r="J699" s="9" t="str">
        <f>VLOOKUP(K699,pg_faturas!D:F,2,0)</f>
        <v>#N/A</v>
      </c>
      <c r="K699" s="9" t="str">
        <f t="shared" si="3"/>
        <v> /</v>
      </c>
      <c r="L699" s="9"/>
      <c r="M699" s="9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5"/>
      <c r="B700" s="16"/>
      <c r="C700" s="17"/>
      <c r="D700" s="7"/>
      <c r="E700" s="7" t="str">
        <f t="shared" si="7"/>
        <v>não</v>
      </c>
      <c r="F700" s="8" t="str">
        <f t="shared" si="2"/>
        <v/>
      </c>
      <c r="G700" s="8" t="str">
        <f>if(ISBLANK(A700),"",VLOOKUP(F700,categorias!$F$2:$G$13,2,0))</f>
        <v/>
      </c>
      <c r="H700" s="8" t="str">
        <f t="shared" si="13"/>
        <v/>
      </c>
      <c r="I700" s="5" t="str">
        <f>IF(ISBLANK(B700),"",VLOOKUP(B700,categorias!A:B,2,0))</f>
        <v/>
      </c>
      <c r="J700" s="9" t="str">
        <f>VLOOKUP(K700,pg_faturas!D:F,2,0)</f>
        <v>#N/A</v>
      </c>
      <c r="K700" s="9" t="str">
        <f t="shared" si="3"/>
        <v> /</v>
      </c>
      <c r="L700" s="9"/>
      <c r="M700" s="9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5"/>
      <c r="B701" s="16"/>
      <c r="C701" s="17"/>
      <c r="D701" s="7"/>
      <c r="E701" s="7" t="str">
        <f t="shared" si="7"/>
        <v>não</v>
      </c>
      <c r="F701" s="8" t="str">
        <f t="shared" si="2"/>
        <v/>
      </c>
      <c r="G701" s="8" t="str">
        <f>if(ISBLANK(A701),"",VLOOKUP(F701,categorias!$F$2:$G$13,2,0))</f>
        <v/>
      </c>
      <c r="H701" s="8" t="str">
        <f t="shared" si="13"/>
        <v/>
      </c>
      <c r="I701" s="5" t="str">
        <f>IF(ISBLANK(B701),"",VLOOKUP(B701,categorias!A:B,2,0))</f>
        <v/>
      </c>
      <c r="J701" s="9" t="str">
        <f>VLOOKUP(K701,pg_faturas!D:F,2,0)</f>
        <v>#N/A</v>
      </c>
      <c r="K701" s="9" t="str">
        <f t="shared" si="3"/>
        <v> /</v>
      </c>
      <c r="L701" s="9"/>
      <c r="M701" s="9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5"/>
      <c r="B702" s="16"/>
      <c r="C702" s="17"/>
      <c r="D702" s="7"/>
      <c r="E702" s="7" t="str">
        <f t="shared" si="7"/>
        <v>não</v>
      </c>
      <c r="F702" s="8" t="str">
        <f t="shared" si="2"/>
        <v/>
      </c>
      <c r="G702" s="8" t="str">
        <f>if(ISBLANK(A702),"",VLOOKUP(F702,categorias!$F$2:$G$13,2,0))</f>
        <v/>
      </c>
      <c r="H702" s="8" t="str">
        <f t="shared" si="13"/>
        <v/>
      </c>
      <c r="I702" s="5" t="str">
        <f>IF(ISBLANK(B702),"",VLOOKUP(B702,categorias!A:B,2,0))</f>
        <v/>
      </c>
      <c r="J702" s="9" t="str">
        <f>VLOOKUP(K702,pg_faturas!D:F,2,0)</f>
        <v>#N/A</v>
      </c>
      <c r="K702" s="9" t="str">
        <f t="shared" si="3"/>
        <v> /</v>
      </c>
      <c r="L702" s="9"/>
      <c r="M702" s="9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5"/>
      <c r="B703" s="16"/>
      <c r="C703" s="17"/>
      <c r="D703" s="7"/>
      <c r="E703" s="7" t="str">
        <f t="shared" si="7"/>
        <v>não</v>
      </c>
      <c r="F703" s="8" t="str">
        <f t="shared" si="2"/>
        <v/>
      </c>
      <c r="G703" s="8" t="str">
        <f>if(ISBLANK(A703),"",VLOOKUP(F703,categorias!$F$2:$G$13,2,0))</f>
        <v/>
      </c>
      <c r="H703" s="8" t="str">
        <f t="shared" si="13"/>
        <v/>
      </c>
      <c r="I703" s="5" t="str">
        <f>IF(ISBLANK(B703),"",VLOOKUP(B703,categorias!A:B,2,0))</f>
        <v/>
      </c>
      <c r="J703" s="9" t="str">
        <f>VLOOKUP(K703,pg_faturas!D:F,2,0)</f>
        <v>#N/A</v>
      </c>
      <c r="K703" s="9" t="str">
        <f t="shared" si="3"/>
        <v> /</v>
      </c>
      <c r="L703" s="9"/>
      <c r="M703" s="9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5"/>
      <c r="B704" s="16"/>
      <c r="C704" s="17"/>
      <c r="D704" s="7"/>
      <c r="E704" s="7" t="str">
        <f t="shared" si="7"/>
        <v>não</v>
      </c>
      <c r="F704" s="8" t="str">
        <f t="shared" si="2"/>
        <v/>
      </c>
      <c r="G704" s="8" t="str">
        <f>if(ISBLANK(A704),"",VLOOKUP(F704,categorias!$F$2:$G$13,2,0))</f>
        <v/>
      </c>
      <c r="H704" s="8" t="str">
        <f t="shared" si="13"/>
        <v/>
      </c>
      <c r="I704" s="5" t="str">
        <f>IF(ISBLANK(B704),"",VLOOKUP(B704,categorias!A:B,2,0))</f>
        <v/>
      </c>
      <c r="J704" s="9" t="str">
        <f>VLOOKUP(K704,pg_faturas!D:F,2,0)</f>
        <v>#N/A</v>
      </c>
      <c r="K704" s="9" t="str">
        <f t="shared" si="3"/>
        <v> /</v>
      </c>
      <c r="L704" s="9"/>
      <c r="M704" s="9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5"/>
      <c r="B705" s="16"/>
      <c r="C705" s="17"/>
      <c r="D705" s="7"/>
      <c r="E705" s="7" t="str">
        <f t="shared" si="7"/>
        <v>não</v>
      </c>
      <c r="F705" s="8" t="str">
        <f t="shared" si="2"/>
        <v/>
      </c>
      <c r="G705" s="8" t="str">
        <f>if(ISBLANK(A705),"",VLOOKUP(F705,categorias!$F$2:$G$13,2,0))</f>
        <v/>
      </c>
      <c r="H705" s="8" t="str">
        <f t="shared" si="13"/>
        <v/>
      </c>
      <c r="I705" s="5" t="str">
        <f>IF(ISBLANK(B705),"",VLOOKUP(B705,categorias!A:B,2,0))</f>
        <v/>
      </c>
      <c r="J705" s="9" t="str">
        <f>VLOOKUP(K705,pg_faturas!D:F,2,0)</f>
        <v>#N/A</v>
      </c>
      <c r="K705" s="9" t="str">
        <f t="shared" si="3"/>
        <v> /</v>
      </c>
      <c r="L705" s="9"/>
      <c r="M705" s="9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5"/>
      <c r="B706" s="16"/>
      <c r="C706" s="17"/>
      <c r="D706" s="7"/>
      <c r="E706" s="7" t="str">
        <f t="shared" si="7"/>
        <v>não</v>
      </c>
      <c r="F706" s="8" t="str">
        <f t="shared" si="2"/>
        <v/>
      </c>
      <c r="G706" s="8" t="str">
        <f>if(ISBLANK(A706),"",VLOOKUP(F706,categorias!$F$2:$G$13,2,0))</f>
        <v/>
      </c>
      <c r="H706" s="8" t="str">
        <f t="shared" si="13"/>
        <v/>
      </c>
      <c r="I706" s="5" t="str">
        <f>IF(ISBLANK(B706),"",VLOOKUP(B706,categorias!A:B,2,0))</f>
        <v/>
      </c>
      <c r="J706" s="9" t="str">
        <f>VLOOKUP(K706,pg_faturas!D:F,2,0)</f>
        <v>#N/A</v>
      </c>
      <c r="K706" s="9" t="str">
        <f t="shared" si="3"/>
        <v> /</v>
      </c>
      <c r="L706" s="9"/>
      <c r="M706" s="9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5"/>
      <c r="B707" s="16"/>
      <c r="C707" s="17"/>
      <c r="D707" s="7"/>
      <c r="E707" s="7" t="str">
        <f t="shared" si="7"/>
        <v>não</v>
      </c>
      <c r="F707" s="8" t="str">
        <f t="shared" si="2"/>
        <v/>
      </c>
      <c r="G707" s="8" t="str">
        <f>if(ISBLANK(A707),"",VLOOKUP(F707,categorias!$F$2:$G$13,2,0))</f>
        <v/>
      </c>
      <c r="H707" s="8" t="str">
        <f t="shared" si="13"/>
        <v/>
      </c>
      <c r="I707" s="5" t="str">
        <f>IF(ISBLANK(B707),"",VLOOKUP(B707,categorias!A:B,2,0))</f>
        <v/>
      </c>
      <c r="J707" s="9" t="str">
        <f>VLOOKUP(K707,pg_faturas!D:F,2,0)</f>
        <v>#N/A</v>
      </c>
      <c r="K707" s="9" t="str">
        <f t="shared" si="3"/>
        <v> /</v>
      </c>
      <c r="L707" s="9"/>
      <c r="M707" s="9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5"/>
      <c r="B708" s="16"/>
      <c r="C708" s="17"/>
      <c r="D708" s="7"/>
      <c r="E708" s="7" t="str">
        <f t="shared" si="7"/>
        <v>não</v>
      </c>
      <c r="F708" s="8" t="str">
        <f t="shared" si="2"/>
        <v/>
      </c>
      <c r="G708" s="8" t="str">
        <f>if(ISBLANK(A708),"",VLOOKUP(F708,categorias!$F$2:$G$13,2,0))</f>
        <v/>
      </c>
      <c r="H708" s="8" t="str">
        <f t="shared" si="13"/>
        <v/>
      </c>
      <c r="I708" s="5" t="str">
        <f>IF(ISBLANK(B708),"",VLOOKUP(B708,categorias!A:B,2,0))</f>
        <v/>
      </c>
      <c r="J708" s="9" t="str">
        <f>VLOOKUP(K708,pg_faturas!D:F,2,0)</f>
        <v>#N/A</v>
      </c>
      <c r="K708" s="9" t="str">
        <f t="shared" si="3"/>
        <v> /</v>
      </c>
      <c r="L708" s="9"/>
      <c r="M708" s="9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5"/>
      <c r="B709" s="16"/>
      <c r="C709" s="17"/>
      <c r="D709" s="7"/>
      <c r="E709" s="7" t="str">
        <f t="shared" si="7"/>
        <v>não</v>
      </c>
      <c r="F709" s="8" t="str">
        <f t="shared" si="2"/>
        <v/>
      </c>
      <c r="G709" s="8" t="str">
        <f>if(ISBLANK(A709),"",VLOOKUP(F709,categorias!$F$2:$G$13,2,0))</f>
        <v/>
      </c>
      <c r="H709" s="8" t="str">
        <f t="shared" si="13"/>
        <v/>
      </c>
      <c r="I709" s="5" t="str">
        <f>IF(ISBLANK(B709),"",VLOOKUP(B709,categorias!A:B,2,0))</f>
        <v/>
      </c>
      <c r="J709" s="9" t="str">
        <f>VLOOKUP(K709,pg_faturas!D:F,2,0)</f>
        <v>#N/A</v>
      </c>
      <c r="K709" s="9" t="str">
        <f t="shared" si="3"/>
        <v> /</v>
      </c>
      <c r="L709" s="9"/>
      <c r="M709" s="9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5"/>
      <c r="B710" s="16"/>
      <c r="C710" s="17"/>
      <c r="D710" s="7"/>
      <c r="E710" s="7" t="str">
        <f t="shared" si="7"/>
        <v>não</v>
      </c>
      <c r="F710" s="8" t="str">
        <f t="shared" si="2"/>
        <v/>
      </c>
      <c r="G710" s="8" t="str">
        <f>if(ISBLANK(A710),"",VLOOKUP(F710,categorias!$F$2:$G$13,2,0))</f>
        <v/>
      </c>
      <c r="H710" s="8" t="str">
        <f t="shared" si="13"/>
        <v/>
      </c>
      <c r="I710" s="5" t="str">
        <f>IF(ISBLANK(B710),"",VLOOKUP(B710,categorias!A:B,2,0))</f>
        <v/>
      </c>
      <c r="J710" s="9" t="str">
        <f>VLOOKUP(K710,pg_faturas!D:F,2,0)</f>
        <v>#N/A</v>
      </c>
      <c r="K710" s="9" t="str">
        <f t="shared" si="3"/>
        <v> /</v>
      </c>
      <c r="L710" s="9"/>
      <c r="M710" s="9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5"/>
      <c r="B711" s="16"/>
      <c r="C711" s="17"/>
      <c r="D711" s="7"/>
      <c r="E711" s="7" t="str">
        <f t="shared" si="7"/>
        <v>não</v>
      </c>
      <c r="F711" s="8" t="str">
        <f t="shared" si="2"/>
        <v/>
      </c>
      <c r="G711" s="8" t="str">
        <f>if(ISBLANK(A711),"",VLOOKUP(F711,categorias!$F$2:$G$13,2,0))</f>
        <v/>
      </c>
      <c r="H711" s="8" t="str">
        <f t="shared" si="13"/>
        <v/>
      </c>
      <c r="I711" s="5" t="str">
        <f>IF(ISBLANK(B711),"",VLOOKUP(B711,categorias!A:B,2,0))</f>
        <v/>
      </c>
      <c r="J711" s="9" t="str">
        <f>VLOOKUP(K711,pg_faturas!D:F,2,0)</f>
        <v>#N/A</v>
      </c>
      <c r="K711" s="9" t="str">
        <f t="shared" si="3"/>
        <v> /</v>
      </c>
      <c r="L711" s="9"/>
      <c r="M711" s="9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5"/>
      <c r="B712" s="16"/>
      <c r="C712" s="17"/>
      <c r="D712" s="7"/>
      <c r="E712" s="7" t="str">
        <f t="shared" si="7"/>
        <v>não</v>
      </c>
      <c r="F712" s="8" t="str">
        <f t="shared" si="2"/>
        <v/>
      </c>
      <c r="G712" s="8" t="str">
        <f>if(ISBLANK(A712),"",VLOOKUP(F712,categorias!$F$2:$G$13,2,0))</f>
        <v/>
      </c>
      <c r="H712" s="8" t="str">
        <f t="shared" si="13"/>
        <v/>
      </c>
      <c r="I712" s="5" t="str">
        <f>IF(ISBLANK(B712),"",VLOOKUP(B712,categorias!A:B,2,0))</f>
        <v/>
      </c>
      <c r="J712" s="9" t="str">
        <f>VLOOKUP(K712,pg_faturas!D:F,2,0)</f>
        <v>#N/A</v>
      </c>
      <c r="K712" s="9" t="str">
        <f t="shared" si="3"/>
        <v> /</v>
      </c>
      <c r="L712" s="9"/>
      <c r="M712" s="9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5"/>
      <c r="B713" s="16"/>
      <c r="C713" s="17"/>
      <c r="D713" s="7"/>
      <c r="E713" s="7" t="str">
        <f t="shared" si="7"/>
        <v>não</v>
      </c>
      <c r="F713" s="8" t="str">
        <f t="shared" si="2"/>
        <v/>
      </c>
      <c r="G713" s="8" t="str">
        <f>if(ISBLANK(A713),"",VLOOKUP(F713,categorias!$F$2:$G$13,2,0))</f>
        <v/>
      </c>
      <c r="H713" s="8" t="str">
        <f t="shared" si="13"/>
        <v/>
      </c>
      <c r="I713" s="5" t="str">
        <f>IF(ISBLANK(B713),"",VLOOKUP(B713,categorias!A:B,2,0))</f>
        <v/>
      </c>
      <c r="J713" s="9" t="str">
        <f>VLOOKUP(K713,pg_faturas!D:F,2,0)</f>
        <v>#N/A</v>
      </c>
      <c r="K713" s="9" t="str">
        <f t="shared" si="3"/>
        <v> /</v>
      </c>
      <c r="L713" s="9"/>
      <c r="M713" s="9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5"/>
      <c r="B714" s="16"/>
      <c r="C714" s="17"/>
      <c r="D714" s="7"/>
      <c r="E714" s="7" t="str">
        <f t="shared" si="7"/>
        <v>não</v>
      </c>
      <c r="F714" s="8" t="str">
        <f t="shared" si="2"/>
        <v/>
      </c>
      <c r="G714" s="8" t="str">
        <f>if(ISBLANK(A714),"",VLOOKUP(F714,categorias!$F$2:$G$13,2,0))</f>
        <v/>
      </c>
      <c r="H714" s="8" t="str">
        <f t="shared" si="13"/>
        <v/>
      </c>
      <c r="I714" s="5" t="str">
        <f>IF(ISBLANK(B714),"",VLOOKUP(B714,categorias!A:B,2,0))</f>
        <v/>
      </c>
      <c r="J714" s="9" t="str">
        <f>VLOOKUP(K714,pg_faturas!D:F,2,0)</f>
        <v>#N/A</v>
      </c>
      <c r="K714" s="9" t="str">
        <f t="shared" si="3"/>
        <v> /</v>
      </c>
      <c r="L714" s="9"/>
      <c r="M714" s="9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5"/>
      <c r="B715" s="16"/>
      <c r="C715" s="17"/>
      <c r="D715" s="7"/>
      <c r="E715" s="7" t="str">
        <f t="shared" si="7"/>
        <v>não</v>
      </c>
      <c r="F715" s="8" t="str">
        <f t="shared" si="2"/>
        <v/>
      </c>
      <c r="G715" s="8" t="str">
        <f>if(ISBLANK(A715),"",VLOOKUP(F715,categorias!$F$2:$G$13,2,0))</f>
        <v/>
      </c>
      <c r="H715" s="8" t="str">
        <f t="shared" si="13"/>
        <v/>
      </c>
      <c r="I715" s="5" t="str">
        <f>IF(ISBLANK(B715),"",VLOOKUP(B715,categorias!A:B,2,0))</f>
        <v/>
      </c>
      <c r="J715" s="9" t="str">
        <f>VLOOKUP(K715,pg_faturas!D:F,2,0)</f>
        <v>#N/A</v>
      </c>
      <c r="K715" s="9" t="str">
        <f t="shared" si="3"/>
        <v> /</v>
      </c>
      <c r="L715" s="9"/>
      <c r="M715" s="9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5"/>
      <c r="B716" s="16"/>
      <c r="C716" s="17"/>
      <c r="D716" s="7"/>
      <c r="E716" s="7" t="str">
        <f t="shared" si="7"/>
        <v>não</v>
      </c>
      <c r="F716" s="8" t="str">
        <f t="shared" si="2"/>
        <v/>
      </c>
      <c r="G716" s="8" t="str">
        <f>if(ISBLANK(A716),"",VLOOKUP(F716,categorias!$F$2:$G$13,2,0))</f>
        <v/>
      </c>
      <c r="H716" s="8" t="str">
        <f t="shared" si="13"/>
        <v/>
      </c>
      <c r="I716" s="5" t="str">
        <f>IF(ISBLANK(B716),"",VLOOKUP(B716,categorias!A:B,2,0))</f>
        <v/>
      </c>
      <c r="J716" s="9" t="str">
        <f>VLOOKUP(K716,pg_faturas!D:F,2,0)</f>
        <v>#N/A</v>
      </c>
      <c r="K716" s="9" t="str">
        <f t="shared" si="3"/>
        <v> /</v>
      </c>
      <c r="L716" s="9"/>
      <c r="M716" s="9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5"/>
      <c r="B717" s="16"/>
      <c r="C717" s="17"/>
      <c r="D717" s="7"/>
      <c r="E717" s="7" t="str">
        <f t="shared" si="7"/>
        <v>não</v>
      </c>
      <c r="F717" s="8" t="str">
        <f t="shared" si="2"/>
        <v/>
      </c>
      <c r="G717" s="8" t="str">
        <f>if(ISBLANK(A717),"",VLOOKUP(F717,categorias!$F$2:$G$13,2,0))</f>
        <v/>
      </c>
      <c r="H717" s="8" t="str">
        <f t="shared" si="13"/>
        <v/>
      </c>
      <c r="I717" s="5" t="str">
        <f>IF(ISBLANK(B717),"",VLOOKUP(B717,categorias!A:B,2,0))</f>
        <v/>
      </c>
      <c r="J717" s="9" t="str">
        <f>VLOOKUP(K717,pg_faturas!D:F,2,0)</f>
        <v>#N/A</v>
      </c>
      <c r="K717" s="9" t="str">
        <f t="shared" si="3"/>
        <v> /</v>
      </c>
      <c r="L717" s="9"/>
      <c r="M717" s="9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5"/>
      <c r="B718" s="16"/>
      <c r="C718" s="17"/>
      <c r="D718" s="7"/>
      <c r="E718" s="7" t="str">
        <f t="shared" si="7"/>
        <v>não</v>
      </c>
      <c r="F718" s="8" t="str">
        <f t="shared" si="2"/>
        <v/>
      </c>
      <c r="G718" s="8" t="str">
        <f>if(ISBLANK(A718),"",VLOOKUP(F718,categorias!$F$2:$G$13,2,0))</f>
        <v/>
      </c>
      <c r="H718" s="8" t="str">
        <f t="shared" si="13"/>
        <v/>
      </c>
      <c r="I718" s="5" t="str">
        <f>IF(ISBLANK(B718),"",VLOOKUP(B718,categorias!A:B,2,0))</f>
        <v/>
      </c>
      <c r="J718" s="9" t="str">
        <f>VLOOKUP(K718,pg_faturas!D:F,2,0)</f>
        <v>#N/A</v>
      </c>
      <c r="K718" s="9" t="str">
        <f t="shared" si="3"/>
        <v> /</v>
      </c>
      <c r="L718" s="9"/>
      <c r="M718" s="9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5"/>
      <c r="B719" s="16"/>
      <c r="C719" s="17"/>
      <c r="D719" s="7"/>
      <c r="E719" s="7" t="str">
        <f t="shared" si="7"/>
        <v>não</v>
      </c>
      <c r="F719" s="8" t="str">
        <f t="shared" si="2"/>
        <v/>
      </c>
      <c r="G719" s="8" t="str">
        <f>if(ISBLANK(A719),"",VLOOKUP(F719,categorias!$F$2:$G$13,2,0))</f>
        <v/>
      </c>
      <c r="H719" s="8" t="str">
        <f t="shared" si="13"/>
        <v/>
      </c>
      <c r="I719" s="5" t="str">
        <f>IF(ISBLANK(B719),"",VLOOKUP(B719,categorias!A:B,2,0))</f>
        <v/>
      </c>
      <c r="J719" s="9" t="str">
        <f>VLOOKUP(K719,pg_faturas!D:F,2,0)</f>
        <v>#N/A</v>
      </c>
      <c r="K719" s="9" t="str">
        <f t="shared" si="3"/>
        <v> /</v>
      </c>
      <c r="L719" s="9"/>
      <c r="M719" s="9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5"/>
      <c r="B720" s="16"/>
      <c r="C720" s="17"/>
      <c r="D720" s="7"/>
      <c r="E720" s="7" t="str">
        <f t="shared" si="7"/>
        <v>não</v>
      </c>
      <c r="F720" s="8" t="str">
        <f t="shared" si="2"/>
        <v/>
      </c>
      <c r="G720" s="8" t="str">
        <f>if(ISBLANK(A720),"",VLOOKUP(F720,categorias!$F$2:$G$13,2,0))</f>
        <v/>
      </c>
      <c r="H720" s="8" t="str">
        <f t="shared" si="13"/>
        <v/>
      </c>
      <c r="I720" s="5" t="str">
        <f>IF(ISBLANK(B720),"",VLOOKUP(B720,categorias!A:B,2,0))</f>
        <v/>
      </c>
      <c r="J720" s="9" t="str">
        <f>VLOOKUP(K720,pg_faturas!D:F,2,0)</f>
        <v>#N/A</v>
      </c>
      <c r="K720" s="9" t="str">
        <f t="shared" si="3"/>
        <v> /</v>
      </c>
      <c r="L720" s="9"/>
      <c r="M720" s="9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5"/>
      <c r="B721" s="16"/>
      <c r="C721" s="17"/>
      <c r="D721" s="7"/>
      <c r="E721" s="7" t="str">
        <f t="shared" si="7"/>
        <v>não</v>
      </c>
      <c r="F721" s="8" t="str">
        <f t="shared" si="2"/>
        <v/>
      </c>
      <c r="G721" s="8" t="str">
        <f>if(ISBLANK(A721),"",VLOOKUP(F721,categorias!$F$2:$G$13,2,0))</f>
        <v/>
      </c>
      <c r="H721" s="8" t="str">
        <f t="shared" si="13"/>
        <v/>
      </c>
      <c r="I721" s="5" t="str">
        <f>IF(ISBLANK(B721),"",VLOOKUP(B721,categorias!A:B,2,0))</f>
        <v/>
      </c>
      <c r="J721" s="9" t="str">
        <f>VLOOKUP(K721,pg_faturas!D:F,2,0)</f>
        <v>#N/A</v>
      </c>
      <c r="K721" s="9" t="str">
        <f t="shared" si="3"/>
        <v> /</v>
      </c>
      <c r="L721" s="9"/>
      <c r="M721" s="9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5"/>
      <c r="B722" s="16"/>
      <c r="C722" s="17"/>
      <c r="D722" s="7"/>
      <c r="E722" s="7" t="str">
        <f t="shared" si="7"/>
        <v>não</v>
      </c>
      <c r="F722" s="8" t="str">
        <f t="shared" si="2"/>
        <v/>
      </c>
      <c r="G722" s="8" t="str">
        <f>if(ISBLANK(A722),"",VLOOKUP(F722,categorias!$F$2:$G$13,2,0))</f>
        <v/>
      </c>
      <c r="H722" s="8" t="str">
        <f t="shared" si="13"/>
        <v/>
      </c>
      <c r="I722" s="5" t="str">
        <f>IF(ISBLANK(B722),"",VLOOKUP(B722,categorias!A:B,2,0))</f>
        <v/>
      </c>
      <c r="J722" s="9" t="str">
        <f>VLOOKUP(K722,pg_faturas!D:F,2,0)</f>
        <v>#N/A</v>
      </c>
      <c r="K722" s="9" t="str">
        <f t="shared" si="3"/>
        <v> /</v>
      </c>
      <c r="L722" s="9"/>
      <c r="M722" s="9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5"/>
      <c r="B723" s="16"/>
      <c r="C723" s="17"/>
      <c r="D723" s="7"/>
      <c r="E723" s="7" t="str">
        <f t="shared" si="7"/>
        <v>não</v>
      </c>
      <c r="F723" s="8" t="str">
        <f t="shared" si="2"/>
        <v/>
      </c>
      <c r="G723" s="8" t="str">
        <f>if(ISBLANK(A723),"",VLOOKUP(F723,categorias!$F$2:$G$13,2,0))</f>
        <v/>
      </c>
      <c r="H723" s="8" t="str">
        <f t="shared" si="13"/>
        <v/>
      </c>
      <c r="I723" s="5" t="str">
        <f>IF(ISBLANK(B723),"",VLOOKUP(B723,categorias!A:B,2,0))</f>
        <v/>
      </c>
      <c r="J723" s="9" t="str">
        <f>VLOOKUP(K723,pg_faturas!D:F,2,0)</f>
        <v>#N/A</v>
      </c>
      <c r="K723" s="9" t="str">
        <f t="shared" si="3"/>
        <v> /</v>
      </c>
      <c r="L723" s="9"/>
      <c r="M723" s="9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5"/>
      <c r="B724" s="16"/>
      <c r="C724" s="17"/>
      <c r="D724" s="7"/>
      <c r="E724" s="7" t="str">
        <f t="shared" si="7"/>
        <v>não</v>
      </c>
      <c r="F724" s="8" t="str">
        <f t="shared" si="2"/>
        <v/>
      </c>
      <c r="G724" s="8" t="str">
        <f>if(ISBLANK(A724),"",VLOOKUP(F724,categorias!$F$2:$G$13,2,0))</f>
        <v/>
      </c>
      <c r="H724" s="8" t="str">
        <f t="shared" si="13"/>
        <v/>
      </c>
      <c r="I724" s="5" t="str">
        <f>IF(ISBLANK(B724),"",VLOOKUP(B724,categorias!A:B,2,0))</f>
        <v/>
      </c>
      <c r="J724" s="9" t="str">
        <f>VLOOKUP(K724,pg_faturas!D:F,2,0)</f>
        <v>#N/A</v>
      </c>
      <c r="K724" s="9" t="str">
        <f t="shared" si="3"/>
        <v> /</v>
      </c>
      <c r="L724" s="9"/>
      <c r="M724" s="9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5"/>
      <c r="B725" s="16"/>
      <c r="C725" s="17"/>
      <c r="D725" s="7"/>
      <c r="E725" s="7" t="str">
        <f t="shared" si="7"/>
        <v>não</v>
      </c>
      <c r="F725" s="8" t="str">
        <f t="shared" si="2"/>
        <v/>
      </c>
      <c r="G725" s="8" t="str">
        <f>if(ISBLANK(A725),"",VLOOKUP(F725,categorias!$F$2:$G$13,2,0))</f>
        <v/>
      </c>
      <c r="H725" s="8" t="str">
        <f t="shared" si="13"/>
        <v/>
      </c>
      <c r="I725" s="5" t="str">
        <f>IF(ISBLANK(B725),"",VLOOKUP(B725,categorias!A:B,2,0))</f>
        <v/>
      </c>
      <c r="J725" s="9" t="str">
        <f>VLOOKUP(K725,pg_faturas!D:F,2,0)</f>
        <v>#N/A</v>
      </c>
      <c r="K725" s="9" t="str">
        <f t="shared" si="3"/>
        <v> /</v>
      </c>
      <c r="L725" s="9"/>
      <c r="M725" s="9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5"/>
      <c r="B726" s="16"/>
      <c r="C726" s="17"/>
      <c r="D726" s="7"/>
      <c r="E726" s="7" t="str">
        <f t="shared" si="7"/>
        <v>não</v>
      </c>
      <c r="F726" s="8" t="str">
        <f t="shared" si="2"/>
        <v/>
      </c>
      <c r="G726" s="8" t="str">
        <f>if(ISBLANK(A726),"",VLOOKUP(F726,categorias!$F$2:$G$13,2,0))</f>
        <v/>
      </c>
      <c r="H726" s="8" t="str">
        <f t="shared" si="13"/>
        <v/>
      </c>
      <c r="I726" s="5" t="str">
        <f>IF(ISBLANK(B726),"",VLOOKUP(B726,categorias!A:B,2,0))</f>
        <v/>
      </c>
      <c r="J726" s="9" t="str">
        <f>VLOOKUP(K726,pg_faturas!D:F,2,0)</f>
        <v>#N/A</v>
      </c>
      <c r="K726" s="9" t="str">
        <f t="shared" si="3"/>
        <v> /</v>
      </c>
      <c r="L726" s="9"/>
      <c r="M726" s="9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5"/>
      <c r="B727" s="16"/>
      <c r="C727" s="17"/>
      <c r="D727" s="7"/>
      <c r="E727" s="7" t="str">
        <f t="shared" si="7"/>
        <v>não</v>
      </c>
      <c r="F727" s="8" t="str">
        <f t="shared" si="2"/>
        <v/>
      </c>
      <c r="G727" s="8" t="str">
        <f>if(ISBLANK(A727),"",VLOOKUP(F727,categorias!$F$2:$G$13,2,0))</f>
        <v/>
      </c>
      <c r="H727" s="8" t="str">
        <f t="shared" si="13"/>
        <v/>
      </c>
      <c r="I727" s="5" t="str">
        <f>IF(ISBLANK(B727),"",VLOOKUP(B727,categorias!A:B,2,0))</f>
        <v/>
      </c>
      <c r="J727" s="9" t="str">
        <f>VLOOKUP(K727,pg_faturas!D:F,2,0)</f>
        <v>#N/A</v>
      </c>
      <c r="K727" s="9" t="str">
        <f t="shared" si="3"/>
        <v> /</v>
      </c>
      <c r="L727" s="9"/>
      <c r="M727" s="9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5"/>
      <c r="B728" s="16"/>
      <c r="C728" s="17"/>
      <c r="D728" s="7"/>
      <c r="E728" s="7" t="str">
        <f t="shared" si="7"/>
        <v>não</v>
      </c>
      <c r="F728" s="8" t="str">
        <f t="shared" si="2"/>
        <v/>
      </c>
      <c r="G728" s="8" t="str">
        <f>if(ISBLANK(A728),"",VLOOKUP(F728,categorias!$F$2:$G$13,2,0))</f>
        <v/>
      </c>
      <c r="H728" s="8" t="str">
        <f t="shared" si="13"/>
        <v/>
      </c>
      <c r="I728" s="5" t="str">
        <f>IF(ISBLANK(B728),"",VLOOKUP(B728,categorias!A:B,2,0))</f>
        <v/>
      </c>
      <c r="J728" s="9" t="str">
        <f>VLOOKUP(K728,pg_faturas!D:F,2,0)</f>
        <v>#N/A</v>
      </c>
      <c r="K728" s="9" t="str">
        <f t="shared" si="3"/>
        <v> /</v>
      </c>
      <c r="L728" s="9"/>
      <c r="M728" s="9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5"/>
      <c r="B729" s="16"/>
      <c r="C729" s="17"/>
      <c r="D729" s="7"/>
      <c r="E729" s="7" t="str">
        <f t="shared" si="7"/>
        <v>não</v>
      </c>
      <c r="F729" s="8" t="str">
        <f t="shared" si="2"/>
        <v/>
      </c>
      <c r="G729" s="8" t="str">
        <f>if(ISBLANK(A729),"",VLOOKUP(F729,categorias!$F$2:$G$13,2,0))</f>
        <v/>
      </c>
      <c r="H729" s="8" t="str">
        <f t="shared" si="13"/>
        <v/>
      </c>
      <c r="I729" s="5" t="str">
        <f>IF(ISBLANK(B729),"",VLOOKUP(B729,categorias!A:B,2,0))</f>
        <v/>
      </c>
      <c r="J729" s="9" t="str">
        <f>VLOOKUP(K729,pg_faturas!D:F,2,0)</f>
        <v>#N/A</v>
      </c>
      <c r="K729" s="9" t="str">
        <f t="shared" si="3"/>
        <v> /</v>
      </c>
      <c r="L729" s="9"/>
      <c r="M729" s="9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5"/>
      <c r="B730" s="16"/>
      <c r="C730" s="17"/>
      <c r="D730" s="7"/>
      <c r="E730" s="7" t="str">
        <f t="shared" si="7"/>
        <v>não</v>
      </c>
      <c r="F730" s="8" t="str">
        <f t="shared" si="2"/>
        <v/>
      </c>
      <c r="G730" s="8" t="str">
        <f>if(ISBLANK(A730),"",VLOOKUP(F730,categorias!$F$2:$G$13,2,0))</f>
        <v/>
      </c>
      <c r="H730" s="8" t="str">
        <f t="shared" si="13"/>
        <v/>
      </c>
      <c r="I730" s="5" t="str">
        <f>IF(ISBLANK(B730),"",VLOOKUP(B730,categorias!A:B,2,0))</f>
        <v/>
      </c>
      <c r="J730" s="9" t="str">
        <f>VLOOKUP(K730,pg_faturas!D:F,2,0)</f>
        <v>#N/A</v>
      </c>
      <c r="K730" s="9" t="str">
        <f t="shared" si="3"/>
        <v> /</v>
      </c>
      <c r="L730" s="9"/>
      <c r="M730" s="9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5"/>
      <c r="B731" s="16"/>
      <c r="C731" s="17"/>
      <c r="D731" s="7"/>
      <c r="E731" s="7" t="str">
        <f t="shared" si="7"/>
        <v>não</v>
      </c>
      <c r="F731" s="8" t="str">
        <f t="shared" si="2"/>
        <v/>
      </c>
      <c r="G731" s="8" t="str">
        <f>if(ISBLANK(A731),"",VLOOKUP(F731,categorias!$F$2:$G$13,2,0))</f>
        <v/>
      </c>
      <c r="H731" s="8" t="str">
        <f t="shared" si="13"/>
        <v/>
      </c>
      <c r="I731" s="5" t="str">
        <f>IF(ISBLANK(B731),"",VLOOKUP(B731,categorias!A:B,2,0))</f>
        <v/>
      </c>
      <c r="J731" s="9" t="str">
        <f>VLOOKUP(K731,pg_faturas!D:F,2,0)</f>
        <v>#N/A</v>
      </c>
      <c r="K731" s="9" t="str">
        <f t="shared" si="3"/>
        <v> /</v>
      </c>
      <c r="L731" s="9"/>
      <c r="M731" s="9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5"/>
      <c r="B732" s="16"/>
      <c r="C732" s="17"/>
      <c r="D732" s="7"/>
      <c r="E732" s="7" t="str">
        <f t="shared" si="7"/>
        <v>não</v>
      </c>
      <c r="F732" s="8" t="str">
        <f t="shared" si="2"/>
        <v/>
      </c>
      <c r="G732" s="8" t="str">
        <f>if(ISBLANK(A732),"",VLOOKUP(F732,categorias!$F$2:$G$13,2,0))</f>
        <v/>
      </c>
      <c r="H732" s="8" t="str">
        <f t="shared" si="13"/>
        <v/>
      </c>
      <c r="I732" s="5" t="str">
        <f>IF(ISBLANK(B732),"",VLOOKUP(B732,categorias!A:B,2,0))</f>
        <v/>
      </c>
      <c r="J732" s="9" t="str">
        <f>VLOOKUP(K732,pg_faturas!D:F,2,0)</f>
        <v>#N/A</v>
      </c>
      <c r="K732" s="9" t="str">
        <f t="shared" si="3"/>
        <v> /</v>
      </c>
      <c r="L732" s="9"/>
      <c r="M732" s="9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5"/>
      <c r="B733" s="16"/>
      <c r="C733" s="17"/>
      <c r="D733" s="7"/>
      <c r="E733" s="7" t="str">
        <f t="shared" si="7"/>
        <v>não</v>
      </c>
      <c r="F733" s="8" t="str">
        <f t="shared" si="2"/>
        <v/>
      </c>
      <c r="G733" s="8" t="str">
        <f>if(ISBLANK(A733),"",VLOOKUP(F733,categorias!$F$2:$G$13,2,0))</f>
        <v/>
      </c>
      <c r="H733" s="8" t="str">
        <f t="shared" si="13"/>
        <v/>
      </c>
      <c r="I733" s="5" t="str">
        <f>IF(ISBLANK(B733),"",VLOOKUP(B733,categorias!A:B,2,0))</f>
        <v/>
      </c>
      <c r="J733" s="9" t="str">
        <f>VLOOKUP(K733,pg_faturas!D:F,2,0)</f>
        <v>#N/A</v>
      </c>
      <c r="K733" s="9" t="str">
        <f t="shared" si="3"/>
        <v> /</v>
      </c>
      <c r="L733" s="9"/>
      <c r="M733" s="9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5"/>
      <c r="B734" s="16"/>
      <c r="C734" s="17"/>
      <c r="D734" s="7"/>
      <c r="E734" s="7" t="str">
        <f t="shared" si="7"/>
        <v>não</v>
      </c>
      <c r="F734" s="8" t="str">
        <f t="shared" si="2"/>
        <v/>
      </c>
      <c r="G734" s="8" t="str">
        <f>if(ISBLANK(A734),"",VLOOKUP(F734,categorias!$F$2:$G$13,2,0))</f>
        <v/>
      </c>
      <c r="H734" s="8" t="str">
        <f t="shared" si="13"/>
        <v/>
      </c>
      <c r="I734" s="5" t="str">
        <f>IF(ISBLANK(B734),"",VLOOKUP(B734,categorias!A:B,2,0))</f>
        <v/>
      </c>
      <c r="J734" s="9" t="str">
        <f>VLOOKUP(K734,pg_faturas!D:F,2,0)</f>
        <v>#N/A</v>
      </c>
      <c r="K734" s="9" t="str">
        <f t="shared" si="3"/>
        <v> /</v>
      </c>
      <c r="L734" s="9"/>
      <c r="M734" s="9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5"/>
      <c r="B735" s="16"/>
      <c r="C735" s="17"/>
      <c r="D735" s="7"/>
      <c r="E735" s="7" t="str">
        <f t="shared" si="7"/>
        <v>não</v>
      </c>
      <c r="F735" s="8" t="str">
        <f t="shared" si="2"/>
        <v/>
      </c>
      <c r="G735" s="8" t="str">
        <f>if(ISBLANK(A735),"",VLOOKUP(F735,categorias!$F$2:$G$13,2,0))</f>
        <v/>
      </c>
      <c r="H735" s="8" t="str">
        <f t="shared" si="13"/>
        <v/>
      </c>
      <c r="I735" s="5" t="str">
        <f>IF(ISBLANK(B735),"",VLOOKUP(B735,categorias!A:B,2,0))</f>
        <v/>
      </c>
      <c r="J735" s="9" t="str">
        <f>VLOOKUP(K735,pg_faturas!D:F,2,0)</f>
        <v>#N/A</v>
      </c>
      <c r="K735" s="9" t="str">
        <f t="shared" si="3"/>
        <v> /</v>
      </c>
      <c r="L735" s="9"/>
      <c r="M735" s="9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5"/>
      <c r="B736" s="16"/>
      <c r="C736" s="17"/>
      <c r="D736" s="7"/>
      <c r="E736" s="7" t="str">
        <f t="shared" si="7"/>
        <v>não</v>
      </c>
      <c r="F736" s="8" t="str">
        <f t="shared" si="2"/>
        <v/>
      </c>
      <c r="G736" s="8" t="str">
        <f>if(ISBLANK(A736),"",VLOOKUP(F736,categorias!$F$2:$G$13,2,0))</f>
        <v/>
      </c>
      <c r="H736" s="8" t="str">
        <f t="shared" si="13"/>
        <v/>
      </c>
      <c r="I736" s="5" t="str">
        <f>IF(ISBLANK(B736),"",VLOOKUP(B736,categorias!A:B,2,0))</f>
        <v/>
      </c>
      <c r="J736" s="9" t="str">
        <f>VLOOKUP(K736,pg_faturas!D:F,2,0)</f>
        <v>#N/A</v>
      </c>
      <c r="K736" s="9" t="str">
        <f t="shared" si="3"/>
        <v> /</v>
      </c>
      <c r="L736" s="9"/>
      <c r="M736" s="9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5"/>
      <c r="B737" s="16"/>
      <c r="C737" s="17"/>
      <c r="D737" s="7"/>
      <c r="E737" s="7" t="str">
        <f t="shared" si="7"/>
        <v>não</v>
      </c>
      <c r="F737" s="8" t="str">
        <f t="shared" si="2"/>
        <v/>
      </c>
      <c r="G737" s="8" t="str">
        <f>if(ISBLANK(A737),"",VLOOKUP(F737,categorias!$F$2:$G$13,2,0))</f>
        <v/>
      </c>
      <c r="H737" s="8" t="str">
        <f t="shared" si="13"/>
        <v/>
      </c>
      <c r="I737" s="5" t="str">
        <f>IF(ISBLANK(B737),"",VLOOKUP(B737,categorias!A:B,2,0))</f>
        <v/>
      </c>
      <c r="J737" s="9" t="str">
        <f>VLOOKUP(K737,pg_faturas!D:F,2,0)</f>
        <v>#N/A</v>
      </c>
      <c r="K737" s="9" t="str">
        <f t="shared" si="3"/>
        <v> /</v>
      </c>
      <c r="L737" s="9"/>
      <c r="M737" s="9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5"/>
      <c r="B738" s="16"/>
      <c r="C738" s="17"/>
      <c r="D738" s="7"/>
      <c r="E738" s="7" t="str">
        <f t="shared" si="7"/>
        <v>não</v>
      </c>
      <c r="F738" s="8" t="str">
        <f t="shared" si="2"/>
        <v/>
      </c>
      <c r="G738" s="8" t="str">
        <f>if(ISBLANK(A738),"",VLOOKUP(F738,categorias!$F$2:$G$13,2,0))</f>
        <v/>
      </c>
      <c r="H738" s="8" t="str">
        <f t="shared" si="13"/>
        <v/>
      </c>
      <c r="I738" s="5" t="str">
        <f>IF(ISBLANK(B738),"",VLOOKUP(B738,categorias!A:B,2,0))</f>
        <v/>
      </c>
      <c r="J738" s="9" t="str">
        <f>VLOOKUP(K738,pg_faturas!D:F,2,0)</f>
        <v>#N/A</v>
      </c>
      <c r="K738" s="9" t="str">
        <f t="shared" si="3"/>
        <v> /</v>
      </c>
      <c r="L738" s="9"/>
      <c r="M738" s="9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5"/>
      <c r="B739" s="16"/>
      <c r="C739" s="17"/>
      <c r="D739" s="7"/>
      <c r="E739" s="7" t="str">
        <f t="shared" si="7"/>
        <v>não</v>
      </c>
      <c r="F739" s="8" t="str">
        <f t="shared" si="2"/>
        <v/>
      </c>
      <c r="G739" s="8" t="str">
        <f>if(ISBLANK(A739),"",VLOOKUP(F739,categorias!$F$2:$G$13,2,0))</f>
        <v/>
      </c>
      <c r="H739" s="8" t="str">
        <f t="shared" si="13"/>
        <v/>
      </c>
      <c r="I739" s="5" t="str">
        <f>IF(ISBLANK(B739),"",VLOOKUP(B739,categorias!A:B,2,0))</f>
        <v/>
      </c>
      <c r="J739" s="9" t="str">
        <f>VLOOKUP(K739,pg_faturas!D:F,2,0)</f>
        <v>#N/A</v>
      </c>
      <c r="K739" s="9" t="str">
        <f t="shared" si="3"/>
        <v> /</v>
      </c>
      <c r="L739" s="9"/>
      <c r="M739" s="9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5"/>
      <c r="B740" s="16"/>
      <c r="C740" s="17"/>
      <c r="D740" s="7"/>
      <c r="E740" s="7" t="str">
        <f t="shared" si="7"/>
        <v>não</v>
      </c>
      <c r="F740" s="8" t="str">
        <f t="shared" si="2"/>
        <v/>
      </c>
      <c r="G740" s="8" t="str">
        <f>if(ISBLANK(A740),"",VLOOKUP(F740,categorias!$F$2:$G$13,2,0))</f>
        <v/>
      </c>
      <c r="H740" s="8" t="str">
        <f t="shared" si="13"/>
        <v/>
      </c>
      <c r="I740" s="5" t="str">
        <f>IF(ISBLANK(B740),"",VLOOKUP(B740,categorias!A:B,2,0))</f>
        <v/>
      </c>
      <c r="J740" s="9" t="str">
        <f>VLOOKUP(K740,pg_faturas!D:F,2,0)</f>
        <v>#N/A</v>
      </c>
      <c r="K740" s="9" t="str">
        <f t="shared" si="3"/>
        <v> /</v>
      </c>
      <c r="L740" s="9"/>
      <c r="M740" s="9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5"/>
      <c r="B741" s="16"/>
      <c r="C741" s="17"/>
      <c r="D741" s="7"/>
      <c r="E741" s="7" t="str">
        <f t="shared" si="7"/>
        <v>não</v>
      </c>
      <c r="F741" s="8" t="str">
        <f t="shared" si="2"/>
        <v/>
      </c>
      <c r="G741" s="8" t="str">
        <f>if(ISBLANK(A741),"",VLOOKUP(F741,categorias!$F$2:$G$13,2,0))</f>
        <v/>
      </c>
      <c r="H741" s="8" t="str">
        <f t="shared" si="13"/>
        <v/>
      </c>
      <c r="I741" s="5" t="str">
        <f>IF(ISBLANK(B741),"",VLOOKUP(B741,categorias!A:B,2,0))</f>
        <v/>
      </c>
      <c r="J741" s="9" t="str">
        <f>VLOOKUP(K741,pg_faturas!D:F,2,0)</f>
        <v>#N/A</v>
      </c>
      <c r="K741" s="9" t="str">
        <f t="shared" si="3"/>
        <v> /</v>
      </c>
      <c r="L741" s="9"/>
      <c r="M741" s="9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5"/>
      <c r="B742" s="16"/>
      <c r="C742" s="17"/>
      <c r="D742" s="7"/>
      <c r="E742" s="7" t="str">
        <f t="shared" si="7"/>
        <v>não</v>
      </c>
      <c r="F742" s="8" t="str">
        <f t="shared" si="2"/>
        <v/>
      </c>
      <c r="G742" s="8" t="str">
        <f>if(ISBLANK(A742),"",VLOOKUP(F742,categorias!$F$2:$G$13,2,0))</f>
        <v/>
      </c>
      <c r="H742" s="8" t="str">
        <f t="shared" si="13"/>
        <v/>
      </c>
      <c r="I742" s="5" t="str">
        <f>IF(ISBLANK(B742),"",VLOOKUP(B742,categorias!A:B,2,0))</f>
        <v/>
      </c>
      <c r="J742" s="9" t="str">
        <f>VLOOKUP(K742,pg_faturas!D:F,2,0)</f>
        <v>#N/A</v>
      </c>
      <c r="K742" s="9" t="str">
        <f t="shared" si="3"/>
        <v> /</v>
      </c>
      <c r="L742" s="9"/>
      <c r="M742" s="9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5"/>
      <c r="B743" s="16"/>
      <c r="C743" s="17"/>
      <c r="D743" s="7"/>
      <c r="E743" s="7" t="str">
        <f t="shared" si="7"/>
        <v>não</v>
      </c>
      <c r="F743" s="8" t="str">
        <f t="shared" si="2"/>
        <v/>
      </c>
      <c r="G743" s="8" t="str">
        <f>if(ISBLANK(A743),"",VLOOKUP(F743,categorias!$F$2:$G$13,2,0))</f>
        <v/>
      </c>
      <c r="H743" s="8" t="str">
        <f t="shared" si="13"/>
        <v/>
      </c>
      <c r="I743" s="5" t="str">
        <f>IF(ISBLANK(B743),"",VLOOKUP(B743,categorias!A:B,2,0))</f>
        <v/>
      </c>
      <c r="J743" s="9" t="str">
        <f>VLOOKUP(K743,pg_faturas!D:F,2,0)</f>
        <v>#N/A</v>
      </c>
      <c r="K743" s="9" t="str">
        <f t="shared" si="3"/>
        <v> /</v>
      </c>
      <c r="L743" s="9"/>
      <c r="M743" s="9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5"/>
      <c r="B744" s="16"/>
      <c r="C744" s="17"/>
      <c r="D744" s="7"/>
      <c r="E744" s="7" t="str">
        <f t="shared" si="7"/>
        <v>não</v>
      </c>
      <c r="F744" s="8" t="str">
        <f t="shared" si="2"/>
        <v/>
      </c>
      <c r="G744" s="8" t="str">
        <f>if(ISBLANK(A744),"",VLOOKUP(F744,categorias!$F$2:$G$13,2,0))</f>
        <v/>
      </c>
      <c r="H744" s="8" t="str">
        <f t="shared" si="13"/>
        <v/>
      </c>
      <c r="I744" s="5" t="str">
        <f>IF(ISBLANK(B744),"",VLOOKUP(B744,categorias!A:B,2,0))</f>
        <v/>
      </c>
      <c r="J744" s="9" t="str">
        <f>VLOOKUP(K744,pg_faturas!D:F,2,0)</f>
        <v>#N/A</v>
      </c>
      <c r="K744" s="9" t="str">
        <f t="shared" si="3"/>
        <v> /</v>
      </c>
      <c r="L744" s="9"/>
      <c r="M744" s="9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5"/>
      <c r="B745" s="16"/>
      <c r="C745" s="17"/>
      <c r="D745" s="7"/>
      <c r="E745" s="7" t="str">
        <f t="shared" si="7"/>
        <v>não</v>
      </c>
      <c r="F745" s="8" t="str">
        <f t="shared" si="2"/>
        <v/>
      </c>
      <c r="G745" s="8" t="str">
        <f>if(ISBLANK(A745),"",VLOOKUP(F745,categorias!$F$2:$G$13,2,0))</f>
        <v/>
      </c>
      <c r="H745" s="8" t="str">
        <f t="shared" si="13"/>
        <v/>
      </c>
      <c r="I745" s="5" t="str">
        <f>IF(ISBLANK(B745),"",VLOOKUP(B745,categorias!A:B,2,0))</f>
        <v/>
      </c>
      <c r="J745" s="9" t="str">
        <f>VLOOKUP(K745,pg_faturas!D:F,2,0)</f>
        <v>#N/A</v>
      </c>
      <c r="K745" s="9" t="str">
        <f t="shared" si="3"/>
        <v> /</v>
      </c>
      <c r="L745" s="9"/>
      <c r="M745" s="9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5"/>
      <c r="B746" s="16"/>
      <c r="C746" s="17"/>
      <c r="D746" s="7"/>
      <c r="E746" s="7" t="str">
        <f t="shared" si="7"/>
        <v>não</v>
      </c>
      <c r="F746" s="8" t="str">
        <f t="shared" si="2"/>
        <v/>
      </c>
      <c r="G746" s="8" t="str">
        <f>if(ISBLANK(A746),"",VLOOKUP(F746,categorias!$F$2:$G$13,2,0))</f>
        <v/>
      </c>
      <c r="H746" s="8" t="str">
        <f t="shared" si="13"/>
        <v/>
      </c>
      <c r="I746" s="5" t="str">
        <f>IF(ISBLANK(B746),"",VLOOKUP(B746,categorias!A:B,2,0))</f>
        <v/>
      </c>
      <c r="J746" s="9" t="str">
        <f>VLOOKUP(K746,pg_faturas!D:F,2,0)</f>
        <v>#N/A</v>
      </c>
      <c r="K746" s="9" t="str">
        <f t="shared" si="3"/>
        <v> /</v>
      </c>
      <c r="L746" s="9"/>
      <c r="M746" s="9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5"/>
      <c r="B747" s="16"/>
      <c r="C747" s="17"/>
      <c r="D747" s="7"/>
      <c r="E747" s="7" t="str">
        <f t="shared" si="7"/>
        <v>não</v>
      </c>
      <c r="F747" s="8" t="str">
        <f t="shared" si="2"/>
        <v/>
      </c>
      <c r="G747" s="8" t="str">
        <f>if(ISBLANK(A747),"",VLOOKUP(F747,categorias!$F$2:$G$13,2,0))</f>
        <v/>
      </c>
      <c r="H747" s="8" t="str">
        <f t="shared" si="13"/>
        <v/>
      </c>
      <c r="I747" s="5" t="str">
        <f>IF(ISBLANK(B747),"",VLOOKUP(B747,categorias!A:B,2,0))</f>
        <v/>
      </c>
      <c r="J747" s="9" t="str">
        <f>VLOOKUP(K747,pg_faturas!D:F,2,0)</f>
        <v>#N/A</v>
      </c>
      <c r="K747" s="9" t="str">
        <f t="shared" si="3"/>
        <v> /</v>
      </c>
      <c r="L747" s="9"/>
      <c r="M747" s="9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5"/>
      <c r="B748" s="16"/>
      <c r="C748" s="17"/>
      <c r="D748" s="7"/>
      <c r="E748" s="7" t="str">
        <f t="shared" si="7"/>
        <v>não</v>
      </c>
      <c r="F748" s="8" t="str">
        <f t="shared" si="2"/>
        <v/>
      </c>
      <c r="G748" s="8" t="str">
        <f>if(ISBLANK(A748),"",VLOOKUP(F748,categorias!$F$2:$G$13,2,0))</f>
        <v/>
      </c>
      <c r="H748" s="8" t="str">
        <f t="shared" si="13"/>
        <v/>
      </c>
      <c r="I748" s="5" t="str">
        <f>IF(ISBLANK(B748),"",VLOOKUP(B748,categorias!A:B,2,0))</f>
        <v/>
      </c>
      <c r="J748" s="9" t="str">
        <f>VLOOKUP(K748,pg_faturas!D:F,2,0)</f>
        <v>#N/A</v>
      </c>
      <c r="K748" s="9" t="str">
        <f t="shared" si="3"/>
        <v> /</v>
      </c>
      <c r="L748" s="9"/>
      <c r="M748" s="9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5"/>
      <c r="B749" s="16"/>
      <c r="C749" s="17"/>
      <c r="D749" s="7"/>
      <c r="E749" s="7" t="str">
        <f t="shared" si="7"/>
        <v>não</v>
      </c>
      <c r="F749" s="8" t="str">
        <f t="shared" si="2"/>
        <v/>
      </c>
      <c r="G749" s="8" t="str">
        <f>if(ISBLANK(A749),"",VLOOKUP(F749,categorias!$F$2:$G$13,2,0))</f>
        <v/>
      </c>
      <c r="H749" s="8" t="str">
        <f t="shared" si="13"/>
        <v/>
      </c>
      <c r="I749" s="5" t="str">
        <f>IF(ISBLANK(B749),"",VLOOKUP(B749,categorias!A:B,2,0))</f>
        <v/>
      </c>
      <c r="J749" s="9" t="str">
        <f>VLOOKUP(K749,pg_faturas!D:F,2,0)</f>
        <v>#N/A</v>
      </c>
      <c r="K749" s="9" t="str">
        <f t="shared" si="3"/>
        <v> /</v>
      </c>
      <c r="L749" s="9"/>
      <c r="M749" s="9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5"/>
      <c r="B750" s="16"/>
      <c r="C750" s="17"/>
      <c r="D750" s="7"/>
      <c r="E750" s="7" t="str">
        <f t="shared" si="7"/>
        <v>não</v>
      </c>
      <c r="F750" s="8" t="str">
        <f t="shared" si="2"/>
        <v/>
      </c>
      <c r="G750" s="8" t="str">
        <f>if(ISBLANK(A750),"",VLOOKUP(F750,categorias!$F$2:$G$13,2,0))</f>
        <v/>
      </c>
      <c r="H750" s="8" t="str">
        <f t="shared" si="13"/>
        <v/>
      </c>
      <c r="I750" s="5" t="str">
        <f>IF(ISBLANK(B750),"",VLOOKUP(B750,categorias!A:B,2,0))</f>
        <v/>
      </c>
      <c r="J750" s="9" t="str">
        <f>VLOOKUP(K750,pg_faturas!D:F,2,0)</f>
        <v>#N/A</v>
      </c>
      <c r="K750" s="9" t="str">
        <f t="shared" si="3"/>
        <v> /</v>
      </c>
      <c r="L750" s="9"/>
      <c r="M750" s="9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5"/>
      <c r="B751" s="16"/>
      <c r="C751" s="17"/>
      <c r="D751" s="7"/>
      <c r="E751" s="7" t="str">
        <f t="shared" si="7"/>
        <v>não</v>
      </c>
      <c r="F751" s="8" t="str">
        <f t="shared" si="2"/>
        <v/>
      </c>
      <c r="G751" s="8" t="str">
        <f>if(ISBLANK(A751),"",VLOOKUP(F751,categorias!$F$2:$G$13,2,0))</f>
        <v/>
      </c>
      <c r="H751" s="8" t="str">
        <f t="shared" si="13"/>
        <v/>
      </c>
      <c r="I751" s="5" t="str">
        <f>IF(ISBLANK(B751),"",VLOOKUP(B751,categorias!A:B,2,0))</f>
        <v/>
      </c>
      <c r="J751" s="9" t="str">
        <f>VLOOKUP(K751,pg_faturas!D:F,2,0)</f>
        <v>#N/A</v>
      </c>
      <c r="K751" s="9" t="str">
        <f t="shared" si="3"/>
        <v> /</v>
      </c>
      <c r="L751" s="9"/>
      <c r="M751" s="9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5"/>
      <c r="B752" s="16"/>
      <c r="C752" s="17"/>
      <c r="D752" s="7"/>
      <c r="E752" s="7" t="str">
        <f t="shared" si="7"/>
        <v>não</v>
      </c>
      <c r="F752" s="8" t="str">
        <f t="shared" si="2"/>
        <v/>
      </c>
      <c r="G752" s="8" t="str">
        <f>if(ISBLANK(A752),"",VLOOKUP(F752,categorias!$F$2:$G$13,2,0))</f>
        <v/>
      </c>
      <c r="H752" s="8" t="str">
        <f t="shared" si="13"/>
        <v/>
      </c>
      <c r="I752" s="5" t="str">
        <f>IF(ISBLANK(B752),"",VLOOKUP(B752,categorias!A:B,2,0))</f>
        <v/>
      </c>
      <c r="J752" s="9" t="str">
        <f>VLOOKUP(K752,pg_faturas!D:F,2,0)</f>
        <v>#N/A</v>
      </c>
      <c r="K752" s="9" t="str">
        <f t="shared" si="3"/>
        <v> /</v>
      </c>
      <c r="L752" s="9"/>
      <c r="M752" s="9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5"/>
      <c r="B753" s="16"/>
      <c r="C753" s="17"/>
      <c r="D753" s="7"/>
      <c r="E753" s="7" t="str">
        <f t="shared" si="7"/>
        <v>não</v>
      </c>
      <c r="F753" s="8" t="str">
        <f t="shared" si="2"/>
        <v/>
      </c>
      <c r="G753" s="8" t="str">
        <f>if(ISBLANK(A753),"",VLOOKUP(F753,categorias!$F$2:$G$13,2,0))</f>
        <v/>
      </c>
      <c r="H753" s="8" t="str">
        <f t="shared" si="13"/>
        <v/>
      </c>
      <c r="I753" s="5" t="str">
        <f>IF(ISBLANK(B753),"",VLOOKUP(B753,categorias!A:B,2,0))</f>
        <v/>
      </c>
      <c r="J753" s="9" t="str">
        <f>VLOOKUP(K753,pg_faturas!D:F,2,0)</f>
        <v>#N/A</v>
      </c>
      <c r="K753" s="9" t="str">
        <f t="shared" si="3"/>
        <v> /</v>
      </c>
      <c r="L753" s="9"/>
      <c r="M753" s="9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5"/>
      <c r="B754" s="16"/>
      <c r="C754" s="17"/>
      <c r="D754" s="7"/>
      <c r="E754" s="7" t="str">
        <f t="shared" si="7"/>
        <v>não</v>
      </c>
      <c r="F754" s="8" t="str">
        <f t="shared" si="2"/>
        <v/>
      </c>
      <c r="G754" s="8" t="str">
        <f>if(ISBLANK(A754),"",VLOOKUP(F754,categorias!$F$2:$G$13,2,0))</f>
        <v/>
      </c>
      <c r="H754" s="8" t="str">
        <f t="shared" si="13"/>
        <v/>
      </c>
      <c r="I754" s="5" t="str">
        <f>IF(ISBLANK(B754),"",VLOOKUP(B754,categorias!A:B,2,0))</f>
        <v/>
      </c>
      <c r="J754" s="9" t="str">
        <f>VLOOKUP(K754,pg_faturas!D:F,2,0)</f>
        <v>#N/A</v>
      </c>
      <c r="K754" s="9" t="str">
        <f t="shared" si="3"/>
        <v> /</v>
      </c>
      <c r="L754" s="9"/>
      <c r="M754" s="9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5"/>
      <c r="B755" s="16"/>
      <c r="C755" s="17"/>
      <c r="D755" s="7"/>
      <c r="E755" s="7" t="str">
        <f t="shared" si="7"/>
        <v>não</v>
      </c>
      <c r="F755" s="8" t="str">
        <f t="shared" si="2"/>
        <v/>
      </c>
      <c r="G755" s="8" t="str">
        <f>if(ISBLANK(A755),"",VLOOKUP(F755,categorias!$F$2:$G$13,2,0))</f>
        <v/>
      </c>
      <c r="H755" s="8" t="str">
        <f t="shared" si="13"/>
        <v/>
      </c>
      <c r="I755" s="5" t="str">
        <f>IF(ISBLANK(B755),"",VLOOKUP(B755,categorias!A:B,2,0))</f>
        <v/>
      </c>
      <c r="J755" s="9" t="str">
        <f>VLOOKUP(K755,pg_faturas!D:F,2,0)</f>
        <v>#N/A</v>
      </c>
      <c r="K755" s="9" t="str">
        <f t="shared" si="3"/>
        <v> /</v>
      </c>
      <c r="L755" s="9"/>
      <c r="M755" s="9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5"/>
      <c r="B756" s="16"/>
      <c r="C756" s="17"/>
      <c r="D756" s="7"/>
      <c r="E756" s="7" t="str">
        <f t="shared" si="7"/>
        <v>não</v>
      </c>
      <c r="F756" s="8" t="str">
        <f t="shared" si="2"/>
        <v/>
      </c>
      <c r="G756" s="8" t="str">
        <f>if(ISBLANK(A756),"",VLOOKUP(F756,categorias!$F$2:$G$13,2,0))</f>
        <v/>
      </c>
      <c r="H756" s="8" t="str">
        <f t="shared" si="13"/>
        <v/>
      </c>
      <c r="I756" s="5" t="str">
        <f>IF(ISBLANK(B756),"",VLOOKUP(B756,categorias!A:B,2,0))</f>
        <v/>
      </c>
      <c r="J756" s="9" t="str">
        <f>VLOOKUP(K756,pg_faturas!D:F,2,0)</f>
        <v>#N/A</v>
      </c>
      <c r="K756" s="9" t="str">
        <f t="shared" si="3"/>
        <v> /</v>
      </c>
      <c r="L756" s="9"/>
      <c r="M756" s="9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5"/>
      <c r="B757" s="16"/>
      <c r="C757" s="17"/>
      <c r="D757" s="7"/>
      <c r="E757" s="7" t="str">
        <f t="shared" si="7"/>
        <v>não</v>
      </c>
      <c r="F757" s="8" t="str">
        <f t="shared" si="2"/>
        <v/>
      </c>
      <c r="G757" s="8" t="str">
        <f>if(ISBLANK(A757),"",VLOOKUP(F757,categorias!$F$2:$G$13,2,0))</f>
        <v/>
      </c>
      <c r="H757" s="8" t="str">
        <f t="shared" si="13"/>
        <v/>
      </c>
      <c r="I757" s="5" t="str">
        <f>IF(ISBLANK(B757),"",VLOOKUP(B757,categorias!A:B,2,0))</f>
        <v/>
      </c>
      <c r="J757" s="9" t="str">
        <f>VLOOKUP(K757,pg_faturas!D:F,2,0)</f>
        <v>#N/A</v>
      </c>
      <c r="K757" s="9" t="str">
        <f t="shared" si="3"/>
        <v> /</v>
      </c>
      <c r="L757" s="9"/>
      <c r="M757" s="9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5"/>
      <c r="B758" s="16"/>
      <c r="C758" s="17"/>
      <c r="D758" s="7"/>
      <c r="E758" s="7" t="str">
        <f t="shared" si="7"/>
        <v>não</v>
      </c>
      <c r="F758" s="8" t="str">
        <f t="shared" si="2"/>
        <v/>
      </c>
      <c r="G758" s="8" t="str">
        <f>if(ISBLANK(A758),"",VLOOKUP(F758,categorias!$F$2:$G$13,2,0))</f>
        <v/>
      </c>
      <c r="H758" s="8" t="str">
        <f t="shared" si="13"/>
        <v/>
      </c>
      <c r="I758" s="5" t="str">
        <f>IF(ISBLANK(B758),"",VLOOKUP(B758,categorias!A:B,2,0))</f>
        <v/>
      </c>
      <c r="J758" s="9" t="str">
        <f>VLOOKUP(K758,pg_faturas!D:F,2,0)</f>
        <v>#N/A</v>
      </c>
      <c r="K758" s="9" t="str">
        <f t="shared" si="3"/>
        <v> /</v>
      </c>
      <c r="L758" s="9"/>
      <c r="M758" s="9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5"/>
      <c r="B759" s="16"/>
      <c r="C759" s="17"/>
      <c r="D759" s="7"/>
      <c r="E759" s="7" t="str">
        <f t="shared" si="7"/>
        <v>não</v>
      </c>
      <c r="F759" s="8" t="str">
        <f t="shared" si="2"/>
        <v/>
      </c>
      <c r="G759" s="8" t="str">
        <f>if(ISBLANK(A759),"",VLOOKUP(F759,categorias!$F$2:$G$13,2,0))</f>
        <v/>
      </c>
      <c r="H759" s="8" t="str">
        <f t="shared" si="13"/>
        <v/>
      </c>
      <c r="I759" s="5" t="str">
        <f>IF(ISBLANK(B759),"",VLOOKUP(B759,categorias!A:B,2,0))</f>
        <v/>
      </c>
      <c r="J759" s="9" t="str">
        <f>VLOOKUP(K759,pg_faturas!D:F,2,0)</f>
        <v>#N/A</v>
      </c>
      <c r="K759" s="9" t="str">
        <f t="shared" si="3"/>
        <v> /</v>
      </c>
      <c r="L759" s="9"/>
      <c r="M759" s="9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5"/>
      <c r="B760" s="16"/>
      <c r="C760" s="17"/>
      <c r="D760" s="7"/>
      <c r="E760" s="7" t="str">
        <f t="shared" si="7"/>
        <v>não</v>
      </c>
      <c r="F760" s="8" t="str">
        <f t="shared" si="2"/>
        <v/>
      </c>
      <c r="G760" s="8" t="str">
        <f>if(ISBLANK(A760),"",VLOOKUP(F760,categorias!$F$2:$G$13,2,0))</f>
        <v/>
      </c>
      <c r="H760" s="8" t="str">
        <f t="shared" si="13"/>
        <v/>
      </c>
      <c r="I760" s="5" t="str">
        <f>IF(ISBLANK(B760),"",VLOOKUP(B760,categorias!A:B,2,0))</f>
        <v/>
      </c>
      <c r="J760" s="9" t="str">
        <f>VLOOKUP(K760,pg_faturas!D:F,2,0)</f>
        <v>#N/A</v>
      </c>
      <c r="K760" s="9" t="str">
        <f t="shared" si="3"/>
        <v> /</v>
      </c>
      <c r="L760" s="9"/>
      <c r="M760" s="9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5"/>
      <c r="B761" s="16"/>
      <c r="C761" s="17"/>
      <c r="D761" s="7"/>
      <c r="E761" s="7" t="str">
        <f t="shared" si="7"/>
        <v>não</v>
      </c>
      <c r="F761" s="8" t="str">
        <f t="shared" si="2"/>
        <v/>
      </c>
      <c r="G761" s="8" t="str">
        <f>if(ISBLANK(A761),"",VLOOKUP(F761,categorias!$F$2:$G$13,2,0))</f>
        <v/>
      </c>
      <c r="H761" s="8" t="str">
        <f t="shared" si="13"/>
        <v/>
      </c>
      <c r="I761" s="5" t="str">
        <f>IF(ISBLANK(B761),"",VLOOKUP(B761,categorias!A:B,2,0))</f>
        <v/>
      </c>
      <c r="J761" s="9" t="str">
        <f>VLOOKUP(K761,pg_faturas!D:F,2,0)</f>
        <v>#N/A</v>
      </c>
      <c r="K761" s="9" t="str">
        <f t="shared" si="3"/>
        <v> /</v>
      </c>
      <c r="L761" s="9"/>
      <c r="M761" s="9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5"/>
      <c r="B762" s="16"/>
      <c r="C762" s="17"/>
      <c r="D762" s="7"/>
      <c r="E762" s="7" t="str">
        <f t="shared" si="7"/>
        <v>não</v>
      </c>
      <c r="F762" s="8" t="str">
        <f t="shared" si="2"/>
        <v/>
      </c>
      <c r="G762" s="8" t="str">
        <f>if(ISBLANK(A762),"",VLOOKUP(F762,categorias!$F$2:$G$13,2,0))</f>
        <v/>
      </c>
      <c r="H762" s="8" t="str">
        <f t="shared" si="13"/>
        <v/>
      </c>
      <c r="I762" s="5" t="str">
        <f>IF(ISBLANK(B762),"",VLOOKUP(B762,categorias!A:B,2,0))</f>
        <v/>
      </c>
      <c r="J762" s="9" t="str">
        <f>VLOOKUP(K762,pg_faturas!D:F,2,0)</f>
        <v>#N/A</v>
      </c>
      <c r="K762" s="9" t="str">
        <f t="shared" si="3"/>
        <v> /</v>
      </c>
      <c r="L762" s="9"/>
      <c r="M762" s="9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5"/>
      <c r="B763" s="16"/>
      <c r="C763" s="17"/>
      <c r="D763" s="7"/>
      <c r="E763" s="7" t="str">
        <f t="shared" si="7"/>
        <v>não</v>
      </c>
      <c r="F763" s="8" t="str">
        <f t="shared" si="2"/>
        <v/>
      </c>
      <c r="G763" s="8" t="str">
        <f>if(ISBLANK(A763),"",VLOOKUP(F763,categorias!$F$2:$G$13,2,0))</f>
        <v/>
      </c>
      <c r="H763" s="8" t="str">
        <f t="shared" si="13"/>
        <v/>
      </c>
      <c r="I763" s="5" t="str">
        <f>IF(ISBLANK(B763),"",VLOOKUP(B763,categorias!A:B,2,0))</f>
        <v/>
      </c>
      <c r="J763" s="9" t="str">
        <f>VLOOKUP(K763,pg_faturas!D:F,2,0)</f>
        <v>#N/A</v>
      </c>
      <c r="K763" s="9" t="str">
        <f t="shared" si="3"/>
        <v> /</v>
      </c>
      <c r="L763" s="9"/>
      <c r="M763" s="9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5"/>
      <c r="B764" s="16"/>
      <c r="C764" s="17"/>
      <c r="D764" s="7"/>
      <c r="E764" s="7" t="str">
        <f t="shared" si="7"/>
        <v>não</v>
      </c>
      <c r="F764" s="8" t="str">
        <f t="shared" si="2"/>
        <v/>
      </c>
      <c r="G764" s="8" t="str">
        <f>if(ISBLANK(A764),"",VLOOKUP(F764,categorias!$F$2:$G$13,2,0))</f>
        <v/>
      </c>
      <c r="H764" s="8" t="str">
        <f t="shared" si="13"/>
        <v/>
      </c>
      <c r="I764" s="5" t="str">
        <f>IF(ISBLANK(B764),"",VLOOKUP(B764,categorias!A:B,2,0))</f>
        <v/>
      </c>
      <c r="J764" s="9" t="str">
        <f>VLOOKUP(K764,pg_faturas!D:F,2,0)</f>
        <v>#N/A</v>
      </c>
      <c r="K764" s="9" t="str">
        <f t="shared" si="3"/>
        <v> /</v>
      </c>
      <c r="L764" s="9"/>
      <c r="M764" s="9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5"/>
      <c r="B765" s="16"/>
      <c r="C765" s="17"/>
      <c r="D765" s="7"/>
      <c r="E765" s="7" t="str">
        <f t="shared" si="7"/>
        <v>não</v>
      </c>
      <c r="F765" s="8" t="str">
        <f t="shared" si="2"/>
        <v/>
      </c>
      <c r="G765" s="8" t="str">
        <f>if(ISBLANK(A765),"",VLOOKUP(F765,categorias!$F$2:$G$13,2,0))</f>
        <v/>
      </c>
      <c r="H765" s="8" t="str">
        <f t="shared" si="13"/>
        <v/>
      </c>
      <c r="I765" s="5" t="str">
        <f>IF(ISBLANK(B765),"",VLOOKUP(B765,categorias!A:B,2,0))</f>
        <v/>
      </c>
      <c r="J765" s="9" t="str">
        <f>VLOOKUP(K765,pg_faturas!D:F,2,0)</f>
        <v>#N/A</v>
      </c>
      <c r="K765" s="9" t="str">
        <f t="shared" si="3"/>
        <v> /</v>
      </c>
      <c r="L765" s="9"/>
      <c r="M765" s="9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5"/>
      <c r="B766" s="16"/>
      <c r="C766" s="17"/>
      <c r="D766" s="7"/>
      <c r="E766" s="7" t="str">
        <f t="shared" si="7"/>
        <v>não</v>
      </c>
      <c r="F766" s="8" t="str">
        <f t="shared" si="2"/>
        <v/>
      </c>
      <c r="G766" s="8" t="str">
        <f>if(ISBLANK(A766),"",VLOOKUP(F766,categorias!$F$2:$G$13,2,0))</f>
        <v/>
      </c>
      <c r="H766" s="8" t="str">
        <f t="shared" si="13"/>
        <v/>
      </c>
      <c r="I766" s="5" t="str">
        <f>IF(ISBLANK(B766),"",VLOOKUP(B766,categorias!A:B,2,0))</f>
        <v/>
      </c>
      <c r="J766" s="9" t="str">
        <f>VLOOKUP(K766,pg_faturas!D:F,2,0)</f>
        <v>#N/A</v>
      </c>
      <c r="K766" s="9" t="str">
        <f t="shared" si="3"/>
        <v> /</v>
      </c>
      <c r="L766" s="9"/>
      <c r="M766" s="9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5"/>
      <c r="B767" s="16"/>
      <c r="C767" s="17"/>
      <c r="D767" s="7"/>
      <c r="E767" s="7" t="str">
        <f t="shared" si="7"/>
        <v>não</v>
      </c>
      <c r="F767" s="8" t="str">
        <f t="shared" si="2"/>
        <v/>
      </c>
      <c r="G767" s="8" t="str">
        <f>if(ISBLANK(A767),"",VLOOKUP(F767,categorias!$F$2:$G$13,2,0))</f>
        <v/>
      </c>
      <c r="H767" s="8" t="str">
        <f t="shared" si="13"/>
        <v/>
      </c>
      <c r="I767" s="5" t="str">
        <f>IF(ISBLANK(B767),"",VLOOKUP(B767,categorias!A:B,2,0))</f>
        <v/>
      </c>
      <c r="J767" s="9" t="str">
        <f>VLOOKUP(K767,pg_faturas!D:F,2,0)</f>
        <v>#N/A</v>
      </c>
      <c r="K767" s="9" t="str">
        <f t="shared" si="3"/>
        <v> /</v>
      </c>
      <c r="L767" s="9"/>
      <c r="M767" s="9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5"/>
      <c r="B768" s="16"/>
      <c r="C768" s="17"/>
      <c r="D768" s="7"/>
      <c r="E768" s="7" t="str">
        <f t="shared" si="7"/>
        <v>não</v>
      </c>
      <c r="F768" s="8" t="str">
        <f t="shared" si="2"/>
        <v/>
      </c>
      <c r="G768" s="8" t="str">
        <f>if(ISBLANK(A768),"",VLOOKUP(F768,categorias!$F$2:$G$13,2,0))</f>
        <v/>
      </c>
      <c r="H768" s="8" t="str">
        <f t="shared" si="13"/>
        <v/>
      </c>
      <c r="I768" s="5" t="str">
        <f>IF(ISBLANK(B768),"",VLOOKUP(B768,categorias!A:B,2,0))</f>
        <v/>
      </c>
      <c r="J768" s="9" t="str">
        <f>VLOOKUP(K768,pg_faturas!D:F,2,0)</f>
        <v>#N/A</v>
      </c>
      <c r="K768" s="9" t="str">
        <f t="shared" si="3"/>
        <v> /</v>
      </c>
      <c r="L768" s="9"/>
      <c r="M768" s="9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5"/>
      <c r="B769" s="16"/>
      <c r="C769" s="17"/>
      <c r="D769" s="7"/>
      <c r="E769" s="7" t="str">
        <f t="shared" si="7"/>
        <v>não</v>
      </c>
      <c r="F769" s="8" t="str">
        <f t="shared" si="2"/>
        <v/>
      </c>
      <c r="G769" s="8" t="str">
        <f>if(ISBLANK(A769),"",VLOOKUP(F769,categorias!$F$2:$G$13,2,0))</f>
        <v/>
      </c>
      <c r="H769" s="8" t="str">
        <f t="shared" si="13"/>
        <v/>
      </c>
      <c r="I769" s="5" t="str">
        <f>IF(ISBLANK(B769),"",VLOOKUP(B769,categorias!A:B,2,0))</f>
        <v/>
      </c>
      <c r="J769" s="9" t="str">
        <f>VLOOKUP(K769,pg_faturas!D:F,2,0)</f>
        <v>#N/A</v>
      </c>
      <c r="K769" s="9" t="str">
        <f t="shared" si="3"/>
        <v> /</v>
      </c>
      <c r="L769" s="9"/>
      <c r="M769" s="9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5"/>
      <c r="B770" s="16"/>
      <c r="C770" s="17"/>
      <c r="D770" s="7"/>
      <c r="E770" s="7" t="str">
        <f t="shared" si="7"/>
        <v>não</v>
      </c>
      <c r="F770" s="8" t="str">
        <f t="shared" si="2"/>
        <v/>
      </c>
      <c r="G770" s="8" t="str">
        <f>if(ISBLANK(A770),"",VLOOKUP(F770,categorias!$F$2:$G$13,2,0))</f>
        <v/>
      </c>
      <c r="H770" s="8" t="str">
        <f t="shared" si="13"/>
        <v/>
      </c>
      <c r="I770" s="5" t="str">
        <f>IF(ISBLANK(B770),"",VLOOKUP(B770,categorias!A:B,2,0))</f>
        <v/>
      </c>
      <c r="J770" s="9" t="str">
        <f>VLOOKUP(K770,pg_faturas!D:F,2,0)</f>
        <v>#N/A</v>
      </c>
      <c r="K770" s="9" t="str">
        <f t="shared" si="3"/>
        <v> /</v>
      </c>
      <c r="L770" s="9"/>
      <c r="M770" s="9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5"/>
      <c r="B771" s="16"/>
      <c r="C771" s="17"/>
      <c r="D771" s="7"/>
      <c r="E771" s="7" t="str">
        <f t="shared" si="7"/>
        <v>não</v>
      </c>
      <c r="F771" s="8" t="str">
        <f t="shared" si="2"/>
        <v/>
      </c>
      <c r="G771" s="8" t="str">
        <f>if(ISBLANK(A771),"",VLOOKUP(F771,categorias!$F$2:$G$13,2,0))</f>
        <v/>
      </c>
      <c r="H771" s="8" t="str">
        <f t="shared" si="13"/>
        <v/>
      </c>
      <c r="I771" s="5" t="str">
        <f>IF(ISBLANK(B771),"",VLOOKUP(B771,categorias!A:B,2,0))</f>
        <v/>
      </c>
      <c r="J771" s="9" t="str">
        <f>VLOOKUP(K771,pg_faturas!D:F,2,0)</f>
        <v>#N/A</v>
      </c>
      <c r="K771" s="9" t="str">
        <f t="shared" si="3"/>
        <v> /</v>
      </c>
      <c r="L771" s="9"/>
      <c r="M771" s="9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5"/>
      <c r="B772" s="16"/>
      <c r="C772" s="17"/>
      <c r="D772" s="7"/>
      <c r="E772" s="7" t="str">
        <f t="shared" si="7"/>
        <v>não</v>
      </c>
      <c r="F772" s="8" t="str">
        <f t="shared" si="2"/>
        <v/>
      </c>
      <c r="G772" s="8" t="str">
        <f>if(ISBLANK(A772),"",VLOOKUP(F772,categorias!$F$2:$G$13,2,0))</f>
        <v/>
      </c>
      <c r="H772" s="8" t="str">
        <f t="shared" si="13"/>
        <v/>
      </c>
      <c r="I772" s="5" t="str">
        <f>IF(ISBLANK(B772),"",VLOOKUP(B772,categorias!A:B,2,0))</f>
        <v/>
      </c>
      <c r="J772" s="9" t="str">
        <f>VLOOKUP(K772,pg_faturas!D:F,2,0)</f>
        <v>#N/A</v>
      </c>
      <c r="K772" s="9" t="str">
        <f t="shared" si="3"/>
        <v> /</v>
      </c>
      <c r="L772" s="9"/>
      <c r="M772" s="9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5"/>
      <c r="B773" s="16"/>
      <c r="C773" s="17"/>
      <c r="D773" s="7"/>
      <c r="E773" s="7" t="str">
        <f t="shared" si="7"/>
        <v>não</v>
      </c>
      <c r="F773" s="8" t="str">
        <f t="shared" si="2"/>
        <v/>
      </c>
      <c r="G773" s="8" t="str">
        <f>if(ISBLANK(A773),"",VLOOKUP(F773,categorias!$F$2:$G$13,2,0))</f>
        <v/>
      </c>
      <c r="H773" s="8" t="str">
        <f t="shared" si="13"/>
        <v/>
      </c>
      <c r="I773" s="5" t="str">
        <f>IF(ISBLANK(B773),"",VLOOKUP(B773,categorias!A:B,2,0))</f>
        <v/>
      </c>
      <c r="J773" s="9" t="str">
        <f>VLOOKUP(K773,pg_faturas!D:F,2,0)</f>
        <v>#N/A</v>
      </c>
      <c r="K773" s="9" t="str">
        <f t="shared" si="3"/>
        <v> /</v>
      </c>
      <c r="L773" s="9"/>
      <c r="M773" s="9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5"/>
      <c r="B774" s="16"/>
      <c r="C774" s="17"/>
      <c r="D774" s="7"/>
      <c r="E774" s="7" t="str">
        <f t="shared" si="7"/>
        <v>não</v>
      </c>
      <c r="F774" s="8" t="str">
        <f t="shared" si="2"/>
        <v/>
      </c>
      <c r="G774" s="8" t="str">
        <f>if(ISBLANK(A774),"",VLOOKUP(F774,categorias!$F$2:$G$13,2,0))</f>
        <v/>
      </c>
      <c r="H774" s="8" t="str">
        <f t="shared" si="13"/>
        <v/>
      </c>
      <c r="I774" s="5" t="str">
        <f>IF(ISBLANK(B774),"",VLOOKUP(B774,categorias!A:B,2,0))</f>
        <v/>
      </c>
      <c r="J774" s="9" t="str">
        <f>VLOOKUP(K774,pg_faturas!D:F,2,0)</f>
        <v>#N/A</v>
      </c>
      <c r="K774" s="9" t="str">
        <f t="shared" si="3"/>
        <v> /</v>
      </c>
      <c r="L774" s="9"/>
      <c r="M774" s="9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5"/>
      <c r="B775" s="16"/>
      <c r="C775" s="17"/>
      <c r="D775" s="7"/>
      <c r="E775" s="7" t="str">
        <f t="shared" si="7"/>
        <v>não</v>
      </c>
      <c r="F775" s="8" t="str">
        <f t="shared" si="2"/>
        <v/>
      </c>
      <c r="G775" s="8" t="str">
        <f>if(ISBLANK(A775),"",VLOOKUP(F775,categorias!$F$2:$G$13,2,0))</f>
        <v/>
      </c>
      <c r="H775" s="8" t="str">
        <f t="shared" si="13"/>
        <v/>
      </c>
      <c r="I775" s="5" t="str">
        <f>IF(ISBLANK(B775),"",VLOOKUP(B775,categorias!A:B,2,0))</f>
        <v/>
      </c>
      <c r="J775" s="9" t="str">
        <f>VLOOKUP(K775,pg_faturas!D:F,2,0)</f>
        <v>#N/A</v>
      </c>
      <c r="K775" s="9" t="str">
        <f t="shared" si="3"/>
        <v> /</v>
      </c>
      <c r="L775" s="9"/>
      <c r="M775" s="9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5"/>
      <c r="B776" s="16"/>
      <c r="C776" s="17"/>
      <c r="D776" s="7"/>
      <c r="E776" s="7" t="str">
        <f t="shared" si="7"/>
        <v>não</v>
      </c>
      <c r="F776" s="8" t="str">
        <f t="shared" si="2"/>
        <v/>
      </c>
      <c r="G776" s="8" t="str">
        <f>if(ISBLANK(A776),"",VLOOKUP(F776,categorias!$F$2:$G$13,2,0))</f>
        <v/>
      </c>
      <c r="H776" s="8" t="str">
        <f t="shared" si="13"/>
        <v/>
      </c>
      <c r="I776" s="5" t="str">
        <f>IF(ISBLANK(B776),"",VLOOKUP(B776,categorias!A:B,2,0))</f>
        <v/>
      </c>
      <c r="J776" s="9" t="str">
        <f>VLOOKUP(K776,pg_faturas!D:F,2,0)</f>
        <v>#N/A</v>
      </c>
      <c r="K776" s="9" t="str">
        <f t="shared" si="3"/>
        <v> /</v>
      </c>
      <c r="L776" s="9"/>
      <c r="M776" s="9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5"/>
      <c r="B777" s="16"/>
      <c r="C777" s="17"/>
      <c r="D777" s="7"/>
      <c r="E777" s="7" t="str">
        <f t="shared" si="7"/>
        <v>não</v>
      </c>
      <c r="F777" s="8" t="str">
        <f t="shared" si="2"/>
        <v/>
      </c>
      <c r="G777" s="8" t="str">
        <f>if(ISBLANK(A777),"",VLOOKUP(F777,categorias!$F$2:$G$13,2,0))</f>
        <v/>
      </c>
      <c r="H777" s="8" t="str">
        <f t="shared" si="13"/>
        <v/>
      </c>
      <c r="I777" s="5" t="str">
        <f>IF(ISBLANK(B777),"",VLOOKUP(B777,categorias!A:B,2,0))</f>
        <v/>
      </c>
      <c r="J777" s="9" t="str">
        <f>VLOOKUP(K777,pg_faturas!D:F,2,0)</f>
        <v>#N/A</v>
      </c>
      <c r="K777" s="9" t="str">
        <f t="shared" si="3"/>
        <v> /</v>
      </c>
      <c r="L777" s="9"/>
      <c r="M777" s="9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5"/>
      <c r="B778" s="16"/>
      <c r="C778" s="17"/>
      <c r="D778" s="7"/>
      <c r="E778" s="7" t="str">
        <f t="shared" si="7"/>
        <v>não</v>
      </c>
      <c r="F778" s="8" t="str">
        <f t="shared" si="2"/>
        <v/>
      </c>
      <c r="G778" s="8" t="str">
        <f>if(ISBLANK(A778),"",VLOOKUP(F778,categorias!$F$2:$G$13,2,0))</f>
        <v/>
      </c>
      <c r="H778" s="8" t="str">
        <f t="shared" si="13"/>
        <v/>
      </c>
      <c r="I778" s="5" t="str">
        <f>IF(ISBLANK(B778),"",VLOOKUP(B778,categorias!A:B,2,0))</f>
        <v/>
      </c>
      <c r="J778" s="9" t="str">
        <f>VLOOKUP(K778,pg_faturas!D:F,2,0)</f>
        <v>#N/A</v>
      </c>
      <c r="K778" s="9" t="str">
        <f t="shared" si="3"/>
        <v> /</v>
      </c>
      <c r="L778" s="9"/>
      <c r="M778" s="9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5"/>
      <c r="B779" s="16"/>
      <c r="C779" s="17"/>
      <c r="D779" s="7"/>
      <c r="E779" s="7" t="str">
        <f t="shared" si="7"/>
        <v>não</v>
      </c>
      <c r="F779" s="8" t="str">
        <f t="shared" si="2"/>
        <v/>
      </c>
      <c r="G779" s="8" t="str">
        <f>if(ISBLANK(A779),"",VLOOKUP(F779,categorias!$F$2:$G$13,2,0))</f>
        <v/>
      </c>
      <c r="H779" s="8" t="str">
        <f t="shared" si="13"/>
        <v/>
      </c>
      <c r="I779" s="5" t="str">
        <f>IF(ISBLANK(B779),"",VLOOKUP(B779,categorias!A:B,2,0))</f>
        <v/>
      </c>
      <c r="J779" s="9" t="str">
        <f>VLOOKUP(K779,pg_faturas!D:F,2,0)</f>
        <v>#N/A</v>
      </c>
      <c r="K779" s="9" t="str">
        <f t="shared" si="3"/>
        <v> /</v>
      </c>
      <c r="L779" s="9"/>
      <c r="M779" s="9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5"/>
      <c r="B780" s="16"/>
      <c r="C780" s="17"/>
      <c r="D780" s="7"/>
      <c r="E780" s="7" t="str">
        <f t="shared" si="7"/>
        <v>não</v>
      </c>
      <c r="F780" s="8" t="str">
        <f t="shared" si="2"/>
        <v/>
      </c>
      <c r="G780" s="8" t="str">
        <f>if(ISBLANK(A780),"",VLOOKUP(F780,categorias!$F$2:$G$13,2,0))</f>
        <v/>
      </c>
      <c r="H780" s="8" t="str">
        <f t="shared" si="13"/>
        <v/>
      </c>
      <c r="I780" s="5" t="str">
        <f>IF(ISBLANK(B780),"",VLOOKUP(B780,categorias!A:B,2,0))</f>
        <v/>
      </c>
      <c r="J780" s="9" t="str">
        <f>VLOOKUP(K780,pg_faturas!D:F,2,0)</f>
        <v>#N/A</v>
      </c>
      <c r="K780" s="9" t="str">
        <f t="shared" si="3"/>
        <v> /</v>
      </c>
      <c r="L780" s="9"/>
      <c r="M780" s="9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5"/>
      <c r="B781" s="16"/>
      <c r="C781" s="17"/>
      <c r="D781" s="7"/>
      <c r="E781" s="7" t="str">
        <f t="shared" si="7"/>
        <v>não</v>
      </c>
      <c r="F781" s="8" t="str">
        <f t="shared" si="2"/>
        <v/>
      </c>
      <c r="G781" s="8" t="str">
        <f>if(ISBLANK(A781),"",VLOOKUP(F781,categorias!$F$2:$G$13,2,0))</f>
        <v/>
      </c>
      <c r="H781" s="8" t="str">
        <f t="shared" si="13"/>
        <v/>
      </c>
      <c r="I781" s="5" t="str">
        <f>IF(ISBLANK(B781),"",VLOOKUP(B781,categorias!A:B,2,0))</f>
        <v/>
      </c>
      <c r="J781" s="9" t="str">
        <f>VLOOKUP(K781,pg_faturas!D:F,2,0)</f>
        <v>#N/A</v>
      </c>
      <c r="K781" s="9" t="str">
        <f t="shared" si="3"/>
        <v> /</v>
      </c>
      <c r="L781" s="9"/>
      <c r="M781" s="9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5"/>
      <c r="B782" s="16"/>
      <c r="C782" s="17"/>
      <c r="D782" s="7"/>
      <c r="E782" s="7" t="str">
        <f t="shared" si="7"/>
        <v>não</v>
      </c>
      <c r="F782" s="8" t="str">
        <f t="shared" si="2"/>
        <v/>
      </c>
      <c r="G782" s="8" t="str">
        <f>if(ISBLANK(A782),"",VLOOKUP(F782,categorias!$F$2:$G$13,2,0))</f>
        <v/>
      </c>
      <c r="H782" s="8" t="str">
        <f t="shared" si="13"/>
        <v/>
      </c>
      <c r="I782" s="5" t="str">
        <f>IF(ISBLANK(B782),"",VLOOKUP(B782,categorias!A:B,2,0))</f>
        <v/>
      </c>
      <c r="J782" s="9" t="str">
        <f>VLOOKUP(K782,pg_faturas!D:F,2,0)</f>
        <v>#N/A</v>
      </c>
      <c r="K782" s="9" t="str">
        <f t="shared" si="3"/>
        <v> /</v>
      </c>
      <c r="L782" s="9"/>
      <c r="M782" s="9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5"/>
      <c r="B783" s="16"/>
      <c r="C783" s="17"/>
      <c r="D783" s="7"/>
      <c r="E783" s="7" t="str">
        <f t="shared" si="7"/>
        <v>não</v>
      </c>
      <c r="F783" s="8" t="str">
        <f t="shared" si="2"/>
        <v/>
      </c>
      <c r="G783" s="8" t="str">
        <f>if(ISBLANK(A783),"",VLOOKUP(F783,categorias!$F$2:$G$13,2,0))</f>
        <v/>
      </c>
      <c r="H783" s="8" t="str">
        <f t="shared" si="13"/>
        <v/>
      </c>
      <c r="I783" s="5" t="str">
        <f>IF(ISBLANK(B783),"",VLOOKUP(B783,categorias!A:B,2,0))</f>
        <v/>
      </c>
      <c r="J783" s="9" t="str">
        <f>VLOOKUP(K783,pg_faturas!D:F,2,0)</f>
        <v>#N/A</v>
      </c>
      <c r="K783" s="9" t="str">
        <f t="shared" si="3"/>
        <v> /</v>
      </c>
      <c r="L783" s="9"/>
      <c r="M783" s="9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5"/>
      <c r="B784" s="16"/>
      <c r="C784" s="17"/>
      <c r="D784" s="7"/>
      <c r="E784" s="7" t="str">
        <f t="shared" si="7"/>
        <v>não</v>
      </c>
      <c r="F784" s="8" t="str">
        <f t="shared" si="2"/>
        <v/>
      </c>
      <c r="G784" s="8" t="str">
        <f>if(ISBLANK(A784),"",VLOOKUP(F784,categorias!$F$2:$G$13,2,0))</f>
        <v/>
      </c>
      <c r="H784" s="8" t="str">
        <f t="shared" si="13"/>
        <v/>
      </c>
      <c r="I784" s="5" t="str">
        <f>IF(ISBLANK(B784),"",VLOOKUP(B784,categorias!A:B,2,0))</f>
        <v/>
      </c>
      <c r="J784" s="9" t="str">
        <f>VLOOKUP(K784,pg_faturas!D:F,2,0)</f>
        <v>#N/A</v>
      </c>
      <c r="K784" s="9" t="str">
        <f t="shared" si="3"/>
        <v> /</v>
      </c>
      <c r="L784" s="9"/>
      <c r="M784" s="9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5"/>
      <c r="B785" s="16"/>
      <c r="C785" s="17"/>
      <c r="D785" s="7"/>
      <c r="E785" s="7" t="str">
        <f t="shared" si="7"/>
        <v>não</v>
      </c>
      <c r="F785" s="8" t="str">
        <f t="shared" si="2"/>
        <v/>
      </c>
      <c r="G785" s="8" t="str">
        <f>if(ISBLANK(A785),"",VLOOKUP(F785,categorias!$F$2:$G$13,2,0))</f>
        <v/>
      </c>
      <c r="H785" s="8" t="str">
        <f t="shared" si="13"/>
        <v/>
      </c>
      <c r="I785" s="5" t="str">
        <f>IF(ISBLANK(B785),"",VLOOKUP(B785,categorias!A:B,2,0))</f>
        <v/>
      </c>
      <c r="J785" s="9" t="str">
        <f>VLOOKUP(K785,pg_faturas!D:F,2,0)</f>
        <v>#N/A</v>
      </c>
      <c r="K785" s="9" t="str">
        <f t="shared" si="3"/>
        <v> /</v>
      </c>
      <c r="L785" s="9"/>
      <c r="M785" s="9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5"/>
      <c r="B786" s="16"/>
      <c r="C786" s="17"/>
      <c r="D786" s="7"/>
      <c r="E786" s="7" t="str">
        <f t="shared" si="7"/>
        <v>não</v>
      </c>
      <c r="F786" s="8" t="str">
        <f t="shared" si="2"/>
        <v/>
      </c>
      <c r="G786" s="8" t="str">
        <f>if(ISBLANK(A786),"",VLOOKUP(F786,categorias!$F$2:$G$13,2,0))</f>
        <v/>
      </c>
      <c r="H786" s="8" t="str">
        <f t="shared" si="13"/>
        <v/>
      </c>
      <c r="I786" s="5" t="str">
        <f>IF(ISBLANK(B786),"",VLOOKUP(B786,categorias!A:B,2,0))</f>
        <v/>
      </c>
      <c r="J786" s="9" t="str">
        <f>VLOOKUP(K786,pg_faturas!D:F,2,0)</f>
        <v>#N/A</v>
      </c>
      <c r="K786" s="9" t="str">
        <f t="shared" si="3"/>
        <v> /</v>
      </c>
      <c r="L786" s="9"/>
      <c r="M786" s="9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5"/>
      <c r="B787" s="16"/>
      <c r="C787" s="17"/>
      <c r="D787" s="7"/>
      <c r="E787" s="7" t="str">
        <f t="shared" si="7"/>
        <v>não</v>
      </c>
      <c r="F787" s="8" t="str">
        <f t="shared" si="2"/>
        <v/>
      </c>
      <c r="G787" s="8" t="str">
        <f>if(ISBLANK(A787),"",VLOOKUP(F787,categorias!$F$2:$G$13,2,0))</f>
        <v/>
      </c>
      <c r="H787" s="8" t="str">
        <f t="shared" si="13"/>
        <v/>
      </c>
      <c r="I787" s="5" t="str">
        <f>IF(ISBLANK(B787),"",VLOOKUP(B787,categorias!A:B,2,0))</f>
        <v/>
      </c>
      <c r="J787" s="9" t="str">
        <f>VLOOKUP(K787,pg_faturas!D:F,2,0)</f>
        <v>#N/A</v>
      </c>
      <c r="K787" s="9" t="str">
        <f t="shared" si="3"/>
        <v> /</v>
      </c>
      <c r="L787" s="9"/>
      <c r="M787" s="9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5"/>
      <c r="B788" s="16"/>
      <c r="C788" s="17"/>
      <c r="D788" s="7"/>
      <c r="E788" s="7" t="str">
        <f t="shared" si="7"/>
        <v>não</v>
      </c>
      <c r="F788" s="8" t="str">
        <f t="shared" si="2"/>
        <v/>
      </c>
      <c r="G788" s="8" t="str">
        <f>if(ISBLANK(A788),"",VLOOKUP(F788,categorias!$F$2:$G$13,2,0))</f>
        <v/>
      </c>
      <c r="H788" s="8" t="str">
        <f t="shared" si="13"/>
        <v/>
      </c>
      <c r="I788" s="5" t="str">
        <f>IF(ISBLANK(B788),"",VLOOKUP(B788,categorias!A:B,2,0))</f>
        <v/>
      </c>
      <c r="J788" s="9" t="str">
        <f>VLOOKUP(K788,pg_faturas!D:F,2,0)</f>
        <v>#N/A</v>
      </c>
      <c r="K788" s="9" t="str">
        <f t="shared" si="3"/>
        <v> /</v>
      </c>
      <c r="L788" s="9"/>
      <c r="M788" s="9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5"/>
      <c r="B789" s="16"/>
      <c r="C789" s="17"/>
      <c r="D789" s="7"/>
      <c r="E789" s="7" t="str">
        <f t="shared" si="7"/>
        <v>não</v>
      </c>
      <c r="F789" s="8" t="str">
        <f t="shared" si="2"/>
        <v/>
      </c>
      <c r="G789" s="8" t="str">
        <f>if(ISBLANK(A789),"",VLOOKUP(F789,categorias!$F$2:$G$13,2,0))</f>
        <v/>
      </c>
      <c r="H789" s="8" t="str">
        <f t="shared" si="13"/>
        <v/>
      </c>
      <c r="I789" s="5" t="str">
        <f>IF(ISBLANK(B789),"",VLOOKUP(B789,categorias!A:B,2,0))</f>
        <v/>
      </c>
      <c r="J789" s="9" t="str">
        <f>VLOOKUP(K789,pg_faturas!D:F,2,0)</f>
        <v>#N/A</v>
      </c>
      <c r="K789" s="9" t="str">
        <f t="shared" si="3"/>
        <v> /</v>
      </c>
      <c r="L789" s="9"/>
      <c r="M789" s="9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5"/>
      <c r="B790" s="16"/>
      <c r="C790" s="17"/>
      <c r="D790" s="7"/>
      <c r="E790" s="7" t="str">
        <f t="shared" si="7"/>
        <v>não</v>
      </c>
      <c r="F790" s="8" t="str">
        <f t="shared" si="2"/>
        <v/>
      </c>
      <c r="G790" s="8" t="str">
        <f>if(ISBLANK(A790),"",VLOOKUP(F790,categorias!$F$2:$G$13,2,0))</f>
        <v/>
      </c>
      <c r="H790" s="8" t="str">
        <f t="shared" si="13"/>
        <v/>
      </c>
      <c r="I790" s="5" t="str">
        <f>IF(ISBLANK(B790),"",VLOOKUP(B790,categorias!A:B,2,0))</f>
        <v/>
      </c>
      <c r="J790" s="9" t="str">
        <f>VLOOKUP(K790,pg_faturas!D:F,2,0)</f>
        <v>#N/A</v>
      </c>
      <c r="K790" s="9" t="str">
        <f t="shared" si="3"/>
        <v> /</v>
      </c>
      <c r="L790" s="9"/>
      <c r="M790" s="9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5"/>
      <c r="B791" s="16"/>
      <c r="C791" s="17"/>
      <c r="D791" s="7"/>
      <c r="E791" s="7" t="str">
        <f t="shared" si="7"/>
        <v>não</v>
      </c>
      <c r="F791" s="8" t="str">
        <f t="shared" si="2"/>
        <v/>
      </c>
      <c r="G791" s="8" t="str">
        <f>if(ISBLANK(A791),"",VLOOKUP(F791,categorias!$F$2:$G$13,2,0))</f>
        <v/>
      </c>
      <c r="H791" s="8" t="str">
        <f t="shared" si="13"/>
        <v/>
      </c>
      <c r="I791" s="5" t="str">
        <f>IF(ISBLANK(B791),"",VLOOKUP(B791,categorias!A:B,2,0))</f>
        <v/>
      </c>
      <c r="J791" s="9" t="str">
        <f>VLOOKUP(K791,pg_faturas!D:F,2,0)</f>
        <v>#N/A</v>
      </c>
      <c r="K791" s="9" t="str">
        <f t="shared" si="3"/>
        <v> /</v>
      </c>
      <c r="L791" s="9"/>
      <c r="M791" s="9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5"/>
      <c r="B792" s="16"/>
      <c r="C792" s="17"/>
      <c r="D792" s="7"/>
      <c r="E792" s="7" t="str">
        <f t="shared" si="7"/>
        <v>não</v>
      </c>
      <c r="F792" s="8" t="str">
        <f t="shared" si="2"/>
        <v/>
      </c>
      <c r="G792" s="8" t="str">
        <f>if(ISBLANK(A792),"",VLOOKUP(F792,categorias!$F$2:$G$13,2,0))</f>
        <v/>
      </c>
      <c r="H792" s="8" t="str">
        <f t="shared" si="13"/>
        <v/>
      </c>
      <c r="I792" s="5" t="str">
        <f>IF(ISBLANK(B792),"",VLOOKUP(B792,categorias!A:B,2,0))</f>
        <v/>
      </c>
      <c r="J792" s="9" t="str">
        <f>VLOOKUP(K792,pg_faturas!D:F,2,0)</f>
        <v>#N/A</v>
      </c>
      <c r="K792" s="9" t="str">
        <f t="shared" si="3"/>
        <v> /</v>
      </c>
      <c r="L792" s="9"/>
      <c r="M792" s="9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5"/>
      <c r="B793" s="16"/>
      <c r="C793" s="17"/>
      <c r="D793" s="7"/>
      <c r="E793" s="7" t="str">
        <f t="shared" si="7"/>
        <v>não</v>
      </c>
      <c r="F793" s="8" t="str">
        <f t="shared" si="2"/>
        <v/>
      </c>
      <c r="G793" s="8" t="str">
        <f>if(ISBLANK(A793),"",VLOOKUP(F793,categorias!$F$2:$G$13,2,0))</f>
        <v/>
      </c>
      <c r="H793" s="8" t="str">
        <f t="shared" si="13"/>
        <v/>
      </c>
      <c r="I793" s="5" t="str">
        <f>IF(ISBLANK(B793),"",VLOOKUP(B793,categorias!A:B,2,0))</f>
        <v/>
      </c>
      <c r="J793" s="9" t="str">
        <f>VLOOKUP(K793,pg_faturas!D:F,2,0)</f>
        <v>#N/A</v>
      </c>
      <c r="K793" s="9" t="str">
        <f t="shared" si="3"/>
        <v> /</v>
      </c>
      <c r="L793" s="9"/>
      <c r="M793" s="9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5"/>
      <c r="B794" s="16"/>
      <c r="C794" s="17"/>
      <c r="D794" s="7"/>
      <c r="E794" s="7" t="str">
        <f t="shared" si="7"/>
        <v>não</v>
      </c>
      <c r="F794" s="8" t="str">
        <f t="shared" si="2"/>
        <v/>
      </c>
      <c r="G794" s="8" t="str">
        <f>if(ISBLANK(A794),"",VLOOKUP(F794,categorias!$F$2:$G$13,2,0))</f>
        <v/>
      </c>
      <c r="H794" s="8" t="str">
        <f t="shared" si="13"/>
        <v/>
      </c>
      <c r="I794" s="5" t="str">
        <f>IF(ISBLANK(B794),"",VLOOKUP(B794,categorias!A:B,2,0))</f>
        <v/>
      </c>
      <c r="J794" s="9" t="str">
        <f>VLOOKUP(K794,pg_faturas!D:F,2,0)</f>
        <v>#N/A</v>
      </c>
      <c r="K794" s="9" t="str">
        <f t="shared" si="3"/>
        <v> /</v>
      </c>
      <c r="L794" s="9"/>
      <c r="M794" s="9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5"/>
      <c r="B795" s="16"/>
      <c r="C795" s="17"/>
      <c r="D795" s="7"/>
      <c r="E795" s="7" t="str">
        <f t="shared" si="7"/>
        <v>não</v>
      </c>
      <c r="F795" s="8" t="str">
        <f t="shared" si="2"/>
        <v/>
      </c>
      <c r="G795" s="8" t="str">
        <f>if(ISBLANK(A795),"",VLOOKUP(F795,categorias!$F$2:$G$13,2,0))</f>
        <v/>
      </c>
      <c r="H795" s="8" t="str">
        <f t="shared" si="13"/>
        <v/>
      </c>
      <c r="I795" s="5" t="str">
        <f>IF(ISBLANK(B795),"",VLOOKUP(B795,categorias!A:B,2,0))</f>
        <v/>
      </c>
      <c r="J795" s="9" t="str">
        <f>VLOOKUP(K795,pg_faturas!D:F,2,0)</f>
        <v>#N/A</v>
      </c>
      <c r="K795" s="9" t="str">
        <f t="shared" si="3"/>
        <v> /</v>
      </c>
      <c r="L795" s="9"/>
      <c r="M795" s="9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5"/>
      <c r="B796" s="16"/>
      <c r="C796" s="17"/>
      <c r="D796" s="7"/>
      <c r="E796" s="7" t="str">
        <f t="shared" si="7"/>
        <v>não</v>
      </c>
      <c r="F796" s="8" t="str">
        <f t="shared" si="2"/>
        <v/>
      </c>
      <c r="G796" s="8" t="str">
        <f>if(ISBLANK(A796),"",VLOOKUP(F796,categorias!$F$2:$G$13,2,0))</f>
        <v/>
      </c>
      <c r="H796" s="8" t="str">
        <f t="shared" si="13"/>
        <v/>
      </c>
      <c r="I796" s="5" t="str">
        <f>IF(ISBLANK(B796),"",VLOOKUP(B796,categorias!A:B,2,0))</f>
        <v/>
      </c>
      <c r="J796" s="9" t="str">
        <f>VLOOKUP(K796,pg_faturas!D:F,2,0)</f>
        <v>#N/A</v>
      </c>
      <c r="K796" s="9" t="str">
        <f t="shared" si="3"/>
        <v> /</v>
      </c>
      <c r="L796" s="9"/>
      <c r="M796" s="9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5"/>
      <c r="B797" s="16"/>
      <c r="C797" s="17"/>
      <c r="D797" s="7"/>
      <c r="E797" s="7" t="str">
        <f t="shared" si="7"/>
        <v>não</v>
      </c>
      <c r="F797" s="8" t="str">
        <f t="shared" si="2"/>
        <v/>
      </c>
      <c r="G797" s="8" t="str">
        <f>if(ISBLANK(A797),"",VLOOKUP(F797,categorias!$F$2:$G$13,2,0))</f>
        <v/>
      </c>
      <c r="H797" s="8" t="str">
        <f t="shared" si="13"/>
        <v/>
      </c>
      <c r="I797" s="5" t="str">
        <f>IF(ISBLANK(B797),"",VLOOKUP(B797,categorias!A:B,2,0))</f>
        <v/>
      </c>
      <c r="J797" s="9" t="str">
        <f>VLOOKUP(K797,pg_faturas!D:F,2,0)</f>
        <v>#N/A</v>
      </c>
      <c r="K797" s="9" t="str">
        <f t="shared" si="3"/>
        <v> /</v>
      </c>
      <c r="L797" s="9"/>
      <c r="M797" s="9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5"/>
      <c r="B798" s="16"/>
      <c r="C798" s="17"/>
      <c r="D798" s="7"/>
      <c r="E798" s="7" t="str">
        <f t="shared" si="7"/>
        <v>não</v>
      </c>
      <c r="F798" s="8" t="str">
        <f t="shared" si="2"/>
        <v/>
      </c>
      <c r="G798" s="8" t="str">
        <f>if(ISBLANK(A798),"",VLOOKUP(F798,categorias!$F$2:$G$13,2,0))</f>
        <v/>
      </c>
      <c r="H798" s="8" t="str">
        <f t="shared" si="13"/>
        <v/>
      </c>
      <c r="I798" s="5" t="str">
        <f>IF(ISBLANK(B798),"",VLOOKUP(B798,categorias!A:B,2,0))</f>
        <v/>
      </c>
      <c r="J798" s="9" t="str">
        <f>VLOOKUP(K798,pg_faturas!D:F,2,0)</f>
        <v>#N/A</v>
      </c>
      <c r="K798" s="9" t="str">
        <f t="shared" si="3"/>
        <v> /</v>
      </c>
      <c r="L798" s="9"/>
      <c r="M798" s="9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5"/>
      <c r="B799" s="16"/>
      <c r="C799" s="17"/>
      <c r="D799" s="7"/>
      <c r="E799" s="7" t="str">
        <f t="shared" si="7"/>
        <v>não</v>
      </c>
      <c r="F799" s="8" t="str">
        <f t="shared" si="2"/>
        <v/>
      </c>
      <c r="G799" s="8" t="str">
        <f>if(ISBLANK(A799),"",VLOOKUP(F799,categorias!$F$2:$G$13,2,0))</f>
        <v/>
      </c>
      <c r="H799" s="8" t="str">
        <f t="shared" si="13"/>
        <v/>
      </c>
      <c r="I799" s="5" t="str">
        <f>IF(ISBLANK(B799),"",VLOOKUP(B799,categorias!A:B,2,0))</f>
        <v/>
      </c>
      <c r="J799" s="9" t="str">
        <f>VLOOKUP(K799,pg_faturas!D:F,2,0)</f>
        <v>#N/A</v>
      </c>
      <c r="K799" s="9" t="str">
        <f t="shared" si="3"/>
        <v> /</v>
      </c>
      <c r="L799" s="9"/>
      <c r="M799" s="9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5"/>
      <c r="B800" s="16"/>
      <c r="C800" s="17"/>
      <c r="D800" s="7"/>
      <c r="E800" s="7" t="str">
        <f t="shared" si="7"/>
        <v>não</v>
      </c>
      <c r="F800" s="8" t="str">
        <f t="shared" si="2"/>
        <v/>
      </c>
      <c r="G800" s="8" t="str">
        <f>if(ISBLANK(A800),"",VLOOKUP(F800,categorias!$F$2:$G$13,2,0))</f>
        <v/>
      </c>
      <c r="H800" s="8" t="str">
        <f t="shared" si="13"/>
        <v/>
      </c>
      <c r="I800" s="5" t="str">
        <f>IF(ISBLANK(B800),"",VLOOKUP(B800,categorias!A:B,2,0))</f>
        <v/>
      </c>
      <c r="J800" s="9" t="str">
        <f>VLOOKUP(K800,pg_faturas!D:F,2,0)</f>
        <v>#N/A</v>
      </c>
      <c r="K800" s="9" t="str">
        <f t="shared" si="3"/>
        <v> /</v>
      </c>
      <c r="L800" s="9"/>
      <c r="M800" s="9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5"/>
      <c r="B801" s="16"/>
      <c r="C801" s="17"/>
      <c r="D801" s="7"/>
      <c r="E801" s="7" t="str">
        <f t="shared" si="7"/>
        <v>não</v>
      </c>
      <c r="F801" s="8" t="str">
        <f t="shared" si="2"/>
        <v/>
      </c>
      <c r="G801" s="8" t="str">
        <f>if(ISBLANK(A801),"",VLOOKUP(F801,categorias!$F$2:$G$13,2,0))</f>
        <v/>
      </c>
      <c r="H801" s="8" t="str">
        <f t="shared" si="13"/>
        <v/>
      </c>
      <c r="I801" s="5" t="str">
        <f>IF(ISBLANK(B801),"",VLOOKUP(B801,categorias!A:B,2,0))</f>
        <v/>
      </c>
      <c r="J801" s="9" t="str">
        <f>VLOOKUP(K801,pg_faturas!D:F,2,0)</f>
        <v>#N/A</v>
      </c>
      <c r="K801" s="9" t="str">
        <f t="shared" si="3"/>
        <v> /</v>
      </c>
      <c r="L801" s="9"/>
      <c r="M801" s="9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5"/>
      <c r="B802" s="16"/>
      <c r="C802" s="17"/>
      <c r="D802" s="7"/>
      <c r="E802" s="7" t="str">
        <f t="shared" si="7"/>
        <v>não</v>
      </c>
      <c r="F802" s="8" t="str">
        <f t="shared" si="2"/>
        <v/>
      </c>
      <c r="G802" s="8" t="str">
        <f>if(ISBLANK(A802),"",VLOOKUP(F802,categorias!$F$2:$G$13,2,0))</f>
        <v/>
      </c>
      <c r="H802" s="8" t="str">
        <f t="shared" si="13"/>
        <v/>
      </c>
      <c r="I802" s="5" t="str">
        <f>IF(ISBLANK(B802),"",VLOOKUP(B802,categorias!A:B,2,0))</f>
        <v/>
      </c>
      <c r="J802" s="9" t="str">
        <f>VLOOKUP(K802,pg_faturas!D:F,2,0)</f>
        <v>#N/A</v>
      </c>
      <c r="K802" s="9" t="str">
        <f t="shared" si="3"/>
        <v> /</v>
      </c>
      <c r="L802" s="9"/>
      <c r="M802" s="9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5"/>
      <c r="B803" s="16"/>
      <c r="C803" s="17"/>
      <c r="D803" s="7"/>
      <c r="E803" s="7" t="str">
        <f t="shared" si="7"/>
        <v>não</v>
      </c>
      <c r="F803" s="8" t="str">
        <f t="shared" si="2"/>
        <v/>
      </c>
      <c r="G803" s="8" t="str">
        <f>if(ISBLANK(A803),"",VLOOKUP(F803,categorias!$F$2:$G$13,2,0))</f>
        <v/>
      </c>
      <c r="H803" s="8" t="str">
        <f t="shared" si="13"/>
        <v/>
      </c>
      <c r="I803" s="5" t="str">
        <f>IF(ISBLANK(B803),"",VLOOKUP(B803,categorias!A:B,2,0))</f>
        <v/>
      </c>
      <c r="J803" s="9" t="str">
        <f>VLOOKUP(K803,pg_faturas!D:F,2,0)</f>
        <v>#N/A</v>
      </c>
      <c r="K803" s="9" t="str">
        <f t="shared" si="3"/>
        <v> /</v>
      </c>
      <c r="L803" s="9"/>
      <c r="M803" s="9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5"/>
      <c r="B804" s="16"/>
      <c r="C804" s="17"/>
      <c r="D804" s="7"/>
      <c r="E804" s="7" t="str">
        <f t="shared" si="7"/>
        <v>não</v>
      </c>
      <c r="F804" s="8" t="str">
        <f t="shared" si="2"/>
        <v/>
      </c>
      <c r="G804" s="8" t="str">
        <f>if(ISBLANK(A804),"",VLOOKUP(F804,categorias!$F$2:$G$13,2,0))</f>
        <v/>
      </c>
      <c r="H804" s="8" t="str">
        <f t="shared" si="13"/>
        <v/>
      </c>
      <c r="I804" s="5" t="str">
        <f>IF(ISBLANK(B804),"",VLOOKUP(B804,categorias!A:B,2,0))</f>
        <v/>
      </c>
      <c r="J804" s="9" t="str">
        <f>VLOOKUP(K804,pg_faturas!D:F,2,0)</f>
        <v>#N/A</v>
      </c>
      <c r="K804" s="9" t="str">
        <f t="shared" si="3"/>
        <v> /</v>
      </c>
      <c r="L804" s="9"/>
      <c r="M804" s="9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5"/>
      <c r="B805" s="16"/>
      <c r="C805" s="17"/>
      <c r="D805" s="7"/>
      <c r="E805" s="7" t="str">
        <f t="shared" si="7"/>
        <v>não</v>
      </c>
      <c r="F805" s="8" t="str">
        <f t="shared" si="2"/>
        <v/>
      </c>
      <c r="G805" s="8" t="str">
        <f>if(ISBLANK(A805),"",VLOOKUP(F805,categorias!$F$2:$G$13,2,0))</f>
        <v/>
      </c>
      <c r="H805" s="8" t="str">
        <f t="shared" si="13"/>
        <v/>
      </c>
      <c r="I805" s="5" t="str">
        <f>IF(ISBLANK(B805),"",VLOOKUP(B805,categorias!A:B,2,0))</f>
        <v/>
      </c>
      <c r="J805" s="9" t="str">
        <f>VLOOKUP(K805,pg_faturas!D:F,2,0)</f>
        <v>#N/A</v>
      </c>
      <c r="K805" s="9" t="str">
        <f t="shared" si="3"/>
        <v> /</v>
      </c>
      <c r="L805" s="9"/>
      <c r="M805" s="9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5"/>
      <c r="B806" s="16"/>
      <c r="C806" s="17"/>
      <c r="D806" s="7"/>
      <c r="E806" s="7" t="str">
        <f t="shared" si="7"/>
        <v>não</v>
      </c>
      <c r="F806" s="8" t="str">
        <f t="shared" si="2"/>
        <v/>
      </c>
      <c r="G806" s="8" t="str">
        <f>if(ISBLANK(A806),"",VLOOKUP(F806,categorias!$F$2:$G$13,2,0))</f>
        <v/>
      </c>
      <c r="H806" s="8" t="str">
        <f t="shared" si="13"/>
        <v/>
      </c>
      <c r="I806" s="5" t="str">
        <f>IF(ISBLANK(B806),"",VLOOKUP(B806,categorias!A:B,2,0))</f>
        <v/>
      </c>
      <c r="J806" s="9" t="str">
        <f>VLOOKUP(K806,pg_faturas!D:F,2,0)</f>
        <v>#N/A</v>
      </c>
      <c r="K806" s="9" t="str">
        <f t="shared" si="3"/>
        <v> /</v>
      </c>
      <c r="L806" s="9"/>
      <c r="M806" s="9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5"/>
      <c r="B807" s="16"/>
      <c r="C807" s="17"/>
      <c r="D807" s="7"/>
      <c r="E807" s="7" t="str">
        <f t="shared" si="7"/>
        <v>não</v>
      </c>
      <c r="F807" s="8" t="str">
        <f t="shared" si="2"/>
        <v/>
      </c>
      <c r="G807" s="8" t="str">
        <f>if(ISBLANK(A807),"",VLOOKUP(F807,categorias!$F$2:$G$13,2,0))</f>
        <v/>
      </c>
      <c r="H807" s="8" t="str">
        <f t="shared" si="13"/>
        <v/>
      </c>
      <c r="I807" s="5" t="str">
        <f>IF(ISBLANK(B807),"",VLOOKUP(B807,categorias!A:B,2,0))</f>
        <v/>
      </c>
      <c r="J807" s="9" t="str">
        <f>VLOOKUP(K807,pg_faturas!D:F,2,0)</f>
        <v>#N/A</v>
      </c>
      <c r="K807" s="9" t="str">
        <f t="shared" si="3"/>
        <v> /</v>
      </c>
      <c r="L807" s="9"/>
      <c r="M807" s="9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5"/>
      <c r="B808" s="16"/>
      <c r="C808" s="17"/>
      <c r="D808" s="7"/>
      <c r="E808" s="7" t="str">
        <f t="shared" si="7"/>
        <v>não</v>
      </c>
      <c r="F808" s="8" t="str">
        <f t="shared" si="2"/>
        <v/>
      </c>
      <c r="G808" s="8" t="str">
        <f>if(ISBLANK(A808),"",VLOOKUP(F808,categorias!$F$2:$G$13,2,0))</f>
        <v/>
      </c>
      <c r="H808" s="8" t="str">
        <f t="shared" si="13"/>
        <v/>
      </c>
      <c r="I808" s="5" t="str">
        <f>IF(ISBLANK(B808),"",VLOOKUP(B808,categorias!A:B,2,0))</f>
        <v/>
      </c>
      <c r="J808" s="9" t="str">
        <f>VLOOKUP(K808,pg_faturas!D:F,2,0)</f>
        <v>#N/A</v>
      </c>
      <c r="K808" s="9" t="str">
        <f t="shared" si="3"/>
        <v> /</v>
      </c>
      <c r="L808" s="9"/>
      <c r="M808" s="9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5"/>
      <c r="B809" s="16"/>
      <c r="C809" s="17"/>
      <c r="D809" s="7"/>
      <c r="E809" s="7" t="str">
        <f t="shared" si="7"/>
        <v>não</v>
      </c>
      <c r="F809" s="8" t="str">
        <f t="shared" si="2"/>
        <v/>
      </c>
      <c r="G809" s="8" t="str">
        <f>if(ISBLANK(A809),"",VLOOKUP(F809,categorias!$F$2:$G$13,2,0))</f>
        <v/>
      </c>
      <c r="H809" s="8" t="str">
        <f t="shared" si="13"/>
        <v/>
      </c>
      <c r="I809" s="5" t="str">
        <f>IF(ISBLANK(B809),"",VLOOKUP(B809,categorias!A:B,2,0))</f>
        <v/>
      </c>
      <c r="J809" s="9" t="str">
        <f>VLOOKUP(K809,pg_faturas!D:F,2,0)</f>
        <v>#N/A</v>
      </c>
      <c r="K809" s="9" t="str">
        <f t="shared" si="3"/>
        <v> /</v>
      </c>
      <c r="L809" s="9"/>
      <c r="M809" s="9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5"/>
      <c r="B810" s="16"/>
      <c r="C810" s="17"/>
      <c r="D810" s="7"/>
      <c r="E810" s="7" t="str">
        <f t="shared" si="7"/>
        <v>não</v>
      </c>
      <c r="F810" s="8" t="str">
        <f t="shared" si="2"/>
        <v/>
      </c>
      <c r="G810" s="8" t="str">
        <f>if(ISBLANK(A810),"",VLOOKUP(F810,categorias!$F$2:$G$13,2,0))</f>
        <v/>
      </c>
      <c r="H810" s="8" t="str">
        <f t="shared" si="13"/>
        <v/>
      </c>
      <c r="I810" s="5" t="str">
        <f>IF(ISBLANK(B810),"",VLOOKUP(B810,categorias!A:B,2,0))</f>
        <v/>
      </c>
      <c r="J810" s="9" t="str">
        <f>VLOOKUP(K810,pg_faturas!D:F,2,0)</f>
        <v>#N/A</v>
      </c>
      <c r="K810" s="9" t="str">
        <f t="shared" si="3"/>
        <v> /</v>
      </c>
      <c r="L810" s="9"/>
      <c r="M810" s="9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5"/>
      <c r="B811" s="16"/>
      <c r="C811" s="17"/>
      <c r="D811" s="7"/>
      <c r="E811" s="7" t="str">
        <f t="shared" si="7"/>
        <v>não</v>
      </c>
      <c r="F811" s="8" t="str">
        <f t="shared" si="2"/>
        <v/>
      </c>
      <c r="G811" s="8" t="str">
        <f>if(ISBLANK(A811),"",VLOOKUP(F811,categorias!$F$2:$G$13,2,0))</f>
        <v/>
      </c>
      <c r="H811" s="8" t="str">
        <f t="shared" si="13"/>
        <v/>
      </c>
      <c r="I811" s="5" t="str">
        <f>IF(ISBLANK(B811),"",VLOOKUP(B811,categorias!A:B,2,0))</f>
        <v/>
      </c>
      <c r="J811" s="9" t="str">
        <f>VLOOKUP(K811,pg_faturas!D:F,2,0)</f>
        <v>#N/A</v>
      </c>
      <c r="K811" s="9" t="str">
        <f t="shared" si="3"/>
        <v> /</v>
      </c>
      <c r="L811" s="9"/>
      <c r="M811" s="9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5"/>
      <c r="B812" s="16"/>
      <c r="C812" s="17"/>
      <c r="D812" s="7"/>
      <c r="E812" s="7" t="str">
        <f t="shared" si="7"/>
        <v>não</v>
      </c>
      <c r="F812" s="8" t="str">
        <f t="shared" si="2"/>
        <v/>
      </c>
      <c r="G812" s="8" t="str">
        <f>if(ISBLANK(A812),"",VLOOKUP(F812,categorias!$F$2:$G$13,2,0))</f>
        <v/>
      </c>
      <c r="H812" s="8" t="str">
        <f t="shared" si="13"/>
        <v/>
      </c>
      <c r="I812" s="5" t="str">
        <f>IF(ISBLANK(B812),"",VLOOKUP(B812,categorias!A:B,2,0))</f>
        <v/>
      </c>
      <c r="J812" s="9" t="str">
        <f>VLOOKUP(K812,pg_faturas!D:F,2,0)</f>
        <v>#N/A</v>
      </c>
      <c r="K812" s="9" t="str">
        <f t="shared" si="3"/>
        <v> /</v>
      </c>
      <c r="L812" s="9"/>
      <c r="M812" s="9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5"/>
      <c r="B813" s="16"/>
      <c r="C813" s="17"/>
      <c r="D813" s="7"/>
      <c r="E813" s="7" t="str">
        <f t="shared" si="7"/>
        <v>não</v>
      </c>
      <c r="F813" s="8" t="str">
        <f t="shared" si="2"/>
        <v/>
      </c>
      <c r="G813" s="8" t="str">
        <f>if(ISBLANK(A813),"",VLOOKUP(F813,categorias!$F$2:$G$13,2,0))</f>
        <v/>
      </c>
      <c r="H813" s="8" t="str">
        <f t="shared" si="13"/>
        <v/>
      </c>
      <c r="I813" s="5" t="str">
        <f>IF(ISBLANK(B813),"",VLOOKUP(B813,categorias!A:B,2,0))</f>
        <v/>
      </c>
      <c r="J813" s="9" t="str">
        <f>VLOOKUP(K813,pg_faturas!D:F,2,0)</f>
        <v>#N/A</v>
      </c>
      <c r="K813" s="9" t="str">
        <f t="shared" si="3"/>
        <v> /</v>
      </c>
      <c r="L813" s="9"/>
      <c r="M813" s="9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5"/>
      <c r="B814" s="16"/>
      <c r="C814" s="17"/>
      <c r="D814" s="7"/>
      <c r="E814" s="7" t="str">
        <f t="shared" si="7"/>
        <v>não</v>
      </c>
      <c r="F814" s="8" t="str">
        <f t="shared" si="2"/>
        <v/>
      </c>
      <c r="G814" s="8" t="str">
        <f>if(ISBLANK(A814),"",VLOOKUP(F814,categorias!$F$2:$G$13,2,0))</f>
        <v/>
      </c>
      <c r="H814" s="8" t="str">
        <f t="shared" si="13"/>
        <v/>
      </c>
      <c r="I814" s="5" t="str">
        <f>IF(ISBLANK(B814),"",VLOOKUP(B814,categorias!A:B,2,0))</f>
        <v/>
      </c>
      <c r="J814" s="9" t="str">
        <f>VLOOKUP(K814,pg_faturas!D:F,2,0)</f>
        <v>#N/A</v>
      </c>
      <c r="K814" s="9" t="str">
        <f t="shared" si="3"/>
        <v> /</v>
      </c>
      <c r="L814" s="9"/>
      <c r="M814" s="9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5"/>
      <c r="B815" s="16"/>
      <c r="C815" s="17"/>
      <c r="D815" s="7"/>
      <c r="E815" s="7" t="str">
        <f t="shared" si="7"/>
        <v>não</v>
      </c>
      <c r="F815" s="8" t="str">
        <f t="shared" si="2"/>
        <v/>
      </c>
      <c r="G815" s="8" t="str">
        <f>if(ISBLANK(A815),"",VLOOKUP(F815,categorias!$F$2:$G$13,2,0))</f>
        <v/>
      </c>
      <c r="H815" s="8" t="str">
        <f t="shared" si="13"/>
        <v/>
      </c>
      <c r="I815" s="5" t="str">
        <f>IF(ISBLANK(B815),"",VLOOKUP(B815,categorias!A:B,2,0))</f>
        <v/>
      </c>
      <c r="J815" s="9" t="str">
        <f>VLOOKUP(K815,pg_faturas!D:F,2,0)</f>
        <v>#N/A</v>
      </c>
      <c r="K815" s="9" t="str">
        <f t="shared" si="3"/>
        <v> /</v>
      </c>
      <c r="L815" s="9"/>
      <c r="M815" s="9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5"/>
      <c r="B816" s="16"/>
      <c r="C816" s="17"/>
      <c r="D816" s="7"/>
      <c r="E816" s="7" t="str">
        <f t="shared" si="7"/>
        <v>não</v>
      </c>
      <c r="F816" s="8" t="str">
        <f t="shared" si="2"/>
        <v/>
      </c>
      <c r="G816" s="8" t="str">
        <f>if(ISBLANK(A816),"",VLOOKUP(F816,categorias!$F$2:$G$13,2,0))</f>
        <v/>
      </c>
      <c r="H816" s="8" t="str">
        <f t="shared" si="13"/>
        <v/>
      </c>
      <c r="I816" s="5" t="str">
        <f>IF(ISBLANK(B816),"",VLOOKUP(B816,categorias!A:B,2,0))</f>
        <v/>
      </c>
      <c r="J816" s="9" t="str">
        <f>VLOOKUP(K816,pg_faturas!D:F,2,0)</f>
        <v>#N/A</v>
      </c>
      <c r="K816" s="9" t="str">
        <f t="shared" si="3"/>
        <v> /</v>
      </c>
      <c r="L816" s="9"/>
      <c r="M816" s="9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5"/>
      <c r="B817" s="16"/>
      <c r="C817" s="17"/>
      <c r="D817" s="7"/>
      <c r="E817" s="7" t="str">
        <f t="shared" si="7"/>
        <v>não</v>
      </c>
      <c r="F817" s="8" t="str">
        <f t="shared" si="2"/>
        <v/>
      </c>
      <c r="G817" s="8" t="str">
        <f>if(ISBLANK(A817),"",VLOOKUP(F817,categorias!$F$2:$G$13,2,0))</f>
        <v/>
      </c>
      <c r="H817" s="8" t="str">
        <f t="shared" si="13"/>
        <v/>
      </c>
      <c r="I817" s="5" t="str">
        <f>IF(ISBLANK(B817),"",VLOOKUP(B817,categorias!A:B,2,0))</f>
        <v/>
      </c>
      <c r="J817" s="9" t="str">
        <f>VLOOKUP(K817,pg_faturas!D:F,2,0)</f>
        <v>#N/A</v>
      </c>
      <c r="K817" s="9" t="str">
        <f t="shared" si="3"/>
        <v> /</v>
      </c>
      <c r="L817" s="9"/>
      <c r="M817" s="9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5"/>
      <c r="B818" s="16"/>
      <c r="C818" s="17"/>
      <c r="D818" s="7"/>
      <c r="E818" s="7" t="str">
        <f t="shared" si="7"/>
        <v>não</v>
      </c>
      <c r="F818" s="8" t="str">
        <f t="shared" si="2"/>
        <v/>
      </c>
      <c r="G818" s="8" t="str">
        <f>if(ISBLANK(A818),"",VLOOKUP(F818,categorias!$F$2:$G$13,2,0))</f>
        <v/>
      </c>
      <c r="H818" s="8" t="str">
        <f t="shared" si="13"/>
        <v/>
      </c>
      <c r="I818" s="5" t="str">
        <f>IF(ISBLANK(B818),"",VLOOKUP(B818,categorias!A:B,2,0))</f>
        <v/>
      </c>
      <c r="J818" s="9" t="str">
        <f>VLOOKUP(K818,pg_faturas!D:F,2,0)</f>
        <v>#N/A</v>
      </c>
      <c r="K818" s="9" t="str">
        <f t="shared" si="3"/>
        <v> /</v>
      </c>
      <c r="L818" s="9"/>
      <c r="M818" s="9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5"/>
      <c r="B819" s="16"/>
      <c r="C819" s="17"/>
      <c r="D819" s="7"/>
      <c r="E819" s="7" t="str">
        <f t="shared" si="7"/>
        <v>não</v>
      </c>
      <c r="F819" s="8" t="str">
        <f t="shared" si="2"/>
        <v/>
      </c>
      <c r="G819" s="8" t="str">
        <f>if(ISBLANK(A819),"",VLOOKUP(F819,categorias!$F$2:$G$13,2,0))</f>
        <v/>
      </c>
      <c r="H819" s="8" t="str">
        <f t="shared" si="13"/>
        <v/>
      </c>
      <c r="I819" s="5" t="str">
        <f>IF(ISBLANK(B819),"",VLOOKUP(B819,categorias!A:B,2,0))</f>
        <v/>
      </c>
      <c r="J819" s="9" t="str">
        <f>VLOOKUP(K819,pg_faturas!D:F,2,0)</f>
        <v>#N/A</v>
      </c>
      <c r="K819" s="9" t="str">
        <f t="shared" si="3"/>
        <v> /</v>
      </c>
      <c r="L819" s="9"/>
      <c r="M819" s="9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5"/>
      <c r="B820" s="16"/>
      <c r="C820" s="17"/>
      <c r="D820" s="7"/>
      <c r="E820" s="7" t="str">
        <f t="shared" si="7"/>
        <v>não</v>
      </c>
      <c r="F820" s="8" t="str">
        <f t="shared" si="2"/>
        <v/>
      </c>
      <c r="G820" s="8" t="str">
        <f>if(ISBLANK(A820),"",VLOOKUP(F820,categorias!$F$2:$G$13,2,0))</f>
        <v/>
      </c>
      <c r="H820" s="8" t="str">
        <f t="shared" si="13"/>
        <v/>
      </c>
      <c r="I820" s="5" t="str">
        <f>IF(ISBLANK(B820),"",VLOOKUP(B820,categorias!A:B,2,0))</f>
        <v/>
      </c>
      <c r="J820" s="9" t="str">
        <f>VLOOKUP(K820,pg_faturas!D:F,2,0)</f>
        <v>#N/A</v>
      </c>
      <c r="K820" s="9" t="str">
        <f t="shared" si="3"/>
        <v> /</v>
      </c>
      <c r="L820" s="9"/>
      <c r="M820" s="9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5"/>
      <c r="B821" s="16"/>
      <c r="C821" s="17"/>
      <c r="D821" s="7"/>
      <c r="E821" s="7" t="str">
        <f t="shared" si="7"/>
        <v>não</v>
      </c>
      <c r="F821" s="8" t="str">
        <f t="shared" si="2"/>
        <v/>
      </c>
      <c r="G821" s="8" t="str">
        <f>if(ISBLANK(A821),"",VLOOKUP(F821,categorias!$F$2:$G$13,2,0))</f>
        <v/>
      </c>
      <c r="H821" s="8" t="str">
        <f t="shared" si="13"/>
        <v/>
      </c>
      <c r="I821" s="5" t="str">
        <f>IF(ISBLANK(B821),"",VLOOKUP(B821,categorias!A:B,2,0))</f>
        <v/>
      </c>
      <c r="J821" s="9" t="str">
        <f>VLOOKUP(K821,pg_faturas!D:F,2,0)</f>
        <v>#N/A</v>
      </c>
      <c r="K821" s="9" t="str">
        <f t="shared" si="3"/>
        <v> /</v>
      </c>
      <c r="L821" s="9"/>
      <c r="M821" s="9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5"/>
      <c r="B822" s="16"/>
      <c r="C822" s="17"/>
      <c r="D822" s="7"/>
      <c r="E822" s="7" t="str">
        <f t="shared" si="7"/>
        <v>não</v>
      </c>
      <c r="F822" s="8" t="str">
        <f t="shared" si="2"/>
        <v/>
      </c>
      <c r="G822" s="8" t="str">
        <f>if(ISBLANK(A822),"",VLOOKUP(F822,categorias!$F$2:$G$13,2,0))</f>
        <v/>
      </c>
      <c r="H822" s="8" t="str">
        <f t="shared" si="13"/>
        <v/>
      </c>
      <c r="I822" s="5" t="str">
        <f>IF(ISBLANK(B822),"",VLOOKUP(B822,categorias!A:B,2,0))</f>
        <v/>
      </c>
      <c r="J822" s="9" t="str">
        <f>VLOOKUP(K822,pg_faturas!D:F,2,0)</f>
        <v>#N/A</v>
      </c>
      <c r="K822" s="9" t="str">
        <f t="shared" si="3"/>
        <v> /</v>
      </c>
      <c r="L822" s="9"/>
      <c r="M822" s="9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5"/>
      <c r="B823" s="16"/>
      <c r="C823" s="17"/>
      <c r="D823" s="7"/>
      <c r="E823" s="7" t="str">
        <f t="shared" si="7"/>
        <v>não</v>
      </c>
      <c r="F823" s="8" t="str">
        <f t="shared" si="2"/>
        <v/>
      </c>
      <c r="G823" s="8" t="str">
        <f>if(ISBLANK(A823),"",VLOOKUP(F823,categorias!$F$2:$G$13,2,0))</f>
        <v/>
      </c>
      <c r="H823" s="8" t="str">
        <f t="shared" si="13"/>
        <v/>
      </c>
      <c r="I823" s="5" t="str">
        <f>IF(ISBLANK(B823),"",VLOOKUP(B823,categorias!A:B,2,0))</f>
        <v/>
      </c>
      <c r="J823" s="9" t="str">
        <f>VLOOKUP(K823,pg_faturas!D:F,2,0)</f>
        <v>#N/A</v>
      </c>
      <c r="K823" s="9" t="str">
        <f t="shared" si="3"/>
        <v> /</v>
      </c>
      <c r="L823" s="9"/>
      <c r="M823" s="9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5"/>
      <c r="B824" s="16"/>
      <c r="C824" s="17"/>
      <c r="D824" s="7"/>
      <c r="E824" s="7" t="str">
        <f t="shared" si="7"/>
        <v>não</v>
      </c>
      <c r="F824" s="8" t="str">
        <f t="shared" si="2"/>
        <v/>
      </c>
      <c r="G824" s="8" t="str">
        <f>if(ISBLANK(A824),"",VLOOKUP(F824,categorias!$F$2:$G$13,2,0))</f>
        <v/>
      </c>
      <c r="H824" s="8" t="str">
        <f t="shared" si="13"/>
        <v/>
      </c>
      <c r="I824" s="5" t="str">
        <f>IF(ISBLANK(B824),"",VLOOKUP(B824,categorias!A:B,2,0))</f>
        <v/>
      </c>
      <c r="J824" s="9" t="str">
        <f>VLOOKUP(K824,pg_faturas!D:F,2,0)</f>
        <v>#N/A</v>
      </c>
      <c r="K824" s="9" t="str">
        <f t="shared" si="3"/>
        <v> /</v>
      </c>
      <c r="L824" s="9"/>
      <c r="M824" s="9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5"/>
      <c r="B825" s="16"/>
      <c r="C825" s="17"/>
      <c r="D825" s="7"/>
      <c r="E825" s="7" t="str">
        <f t="shared" si="7"/>
        <v>não</v>
      </c>
      <c r="F825" s="8" t="str">
        <f t="shared" si="2"/>
        <v/>
      </c>
      <c r="G825" s="8" t="str">
        <f>if(ISBLANK(A825),"",VLOOKUP(F825,categorias!$F$2:$G$13,2,0))</f>
        <v/>
      </c>
      <c r="H825" s="8" t="str">
        <f t="shared" si="13"/>
        <v/>
      </c>
      <c r="I825" s="5" t="str">
        <f>IF(ISBLANK(B825),"",VLOOKUP(B825,categorias!A:B,2,0))</f>
        <v/>
      </c>
      <c r="J825" s="9" t="str">
        <f>VLOOKUP(K825,pg_faturas!D:F,2,0)</f>
        <v>#N/A</v>
      </c>
      <c r="K825" s="9" t="str">
        <f t="shared" si="3"/>
        <v> /</v>
      </c>
      <c r="L825" s="9"/>
      <c r="M825" s="9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5"/>
      <c r="B826" s="16"/>
      <c r="C826" s="17"/>
      <c r="D826" s="7"/>
      <c r="E826" s="7" t="str">
        <f t="shared" si="7"/>
        <v>não</v>
      </c>
      <c r="F826" s="8" t="str">
        <f t="shared" si="2"/>
        <v/>
      </c>
      <c r="G826" s="8" t="str">
        <f>if(ISBLANK(A826),"",VLOOKUP(F826,categorias!$F$2:$G$13,2,0))</f>
        <v/>
      </c>
      <c r="H826" s="8" t="str">
        <f t="shared" si="13"/>
        <v/>
      </c>
      <c r="I826" s="5" t="str">
        <f>IF(ISBLANK(B826),"",VLOOKUP(B826,categorias!A:B,2,0))</f>
        <v/>
      </c>
      <c r="J826" s="9" t="str">
        <f>VLOOKUP(K826,pg_faturas!D:F,2,0)</f>
        <v>#N/A</v>
      </c>
      <c r="K826" s="9" t="str">
        <f t="shared" si="3"/>
        <v> /</v>
      </c>
      <c r="L826" s="9"/>
      <c r="M826" s="9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5"/>
      <c r="B827" s="16"/>
      <c r="C827" s="17"/>
      <c r="D827" s="7"/>
      <c r="E827" s="7" t="str">
        <f t="shared" si="7"/>
        <v>não</v>
      </c>
      <c r="F827" s="8" t="str">
        <f t="shared" si="2"/>
        <v/>
      </c>
      <c r="G827" s="8" t="str">
        <f>if(ISBLANK(A827),"",VLOOKUP(F827,categorias!$F$2:$G$13,2,0))</f>
        <v/>
      </c>
      <c r="H827" s="8" t="str">
        <f t="shared" si="13"/>
        <v/>
      </c>
      <c r="I827" s="5" t="str">
        <f>IF(ISBLANK(B827),"",VLOOKUP(B827,categorias!A:B,2,0))</f>
        <v/>
      </c>
      <c r="J827" s="9" t="str">
        <f>VLOOKUP(K827,pg_faturas!D:F,2,0)</f>
        <v>#N/A</v>
      </c>
      <c r="K827" s="9" t="str">
        <f t="shared" si="3"/>
        <v> /</v>
      </c>
      <c r="L827" s="9"/>
      <c r="M827" s="9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5"/>
      <c r="B828" s="16"/>
      <c r="C828" s="17"/>
      <c r="D828" s="7"/>
      <c r="E828" s="7" t="str">
        <f t="shared" si="7"/>
        <v>não</v>
      </c>
      <c r="F828" s="8" t="str">
        <f t="shared" si="2"/>
        <v/>
      </c>
      <c r="G828" s="8" t="str">
        <f>if(ISBLANK(A828),"",VLOOKUP(F828,categorias!$F$2:$G$13,2,0))</f>
        <v/>
      </c>
      <c r="H828" s="8" t="str">
        <f t="shared" si="13"/>
        <v/>
      </c>
      <c r="I828" s="5" t="str">
        <f>IF(ISBLANK(B828),"",VLOOKUP(B828,categorias!A:B,2,0))</f>
        <v/>
      </c>
      <c r="J828" s="9" t="str">
        <f>VLOOKUP(K828,pg_faturas!D:F,2,0)</f>
        <v>#N/A</v>
      </c>
      <c r="K828" s="9" t="str">
        <f t="shared" si="3"/>
        <v> /</v>
      </c>
      <c r="L828" s="9"/>
      <c r="M828" s="9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5"/>
      <c r="B829" s="16"/>
      <c r="C829" s="17"/>
      <c r="D829" s="7"/>
      <c r="E829" s="7" t="str">
        <f t="shared" si="7"/>
        <v>não</v>
      </c>
      <c r="F829" s="8" t="str">
        <f t="shared" si="2"/>
        <v/>
      </c>
      <c r="G829" s="8" t="str">
        <f>if(ISBLANK(A829),"",VLOOKUP(F829,categorias!$F$2:$G$13,2,0))</f>
        <v/>
      </c>
      <c r="H829" s="8" t="str">
        <f t="shared" si="13"/>
        <v/>
      </c>
      <c r="I829" s="5" t="str">
        <f>IF(ISBLANK(B829),"",VLOOKUP(B829,categorias!A:B,2,0))</f>
        <v/>
      </c>
      <c r="J829" s="9" t="str">
        <f>VLOOKUP(K829,pg_faturas!D:F,2,0)</f>
        <v>#N/A</v>
      </c>
      <c r="K829" s="9" t="str">
        <f t="shared" si="3"/>
        <v> /</v>
      </c>
      <c r="L829" s="9"/>
      <c r="M829" s="9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5"/>
      <c r="B830" s="16"/>
      <c r="C830" s="17"/>
      <c r="D830" s="7"/>
      <c r="E830" s="7" t="str">
        <f t="shared" si="7"/>
        <v>não</v>
      </c>
      <c r="F830" s="8" t="str">
        <f t="shared" si="2"/>
        <v/>
      </c>
      <c r="G830" s="8" t="str">
        <f>if(ISBLANK(A830),"",VLOOKUP(F830,categorias!$F$2:$G$13,2,0))</f>
        <v/>
      </c>
      <c r="H830" s="8" t="str">
        <f t="shared" si="13"/>
        <v/>
      </c>
      <c r="I830" s="5" t="str">
        <f>IF(ISBLANK(B830),"",VLOOKUP(B830,categorias!A:B,2,0))</f>
        <v/>
      </c>
      <c r="J830" s="9" t="str">
        <f>VLOOKUP(K830,pg_faturas!D:F,2,0)</f>
        <v>#N/A</v>
      </c>
      <c r="K830" s="9" t="str">
        <f t="shared" si="3"/>
        <v> /</v>
      </c>
      <c r="L830" s="9"/>
      <c r="M830" s="9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5"/>
      <c r="B831" s="16"/>
      <c r="C831" s="17"/>
      <c r="D831" s="7"/>
      <c r="E831" s="7" t="str">
        <f t="shared" si="7"/>
        <v>não</v>
      </c>
      <c r="F831" s="8" t="str">
        <f t="shared" si="2"/>
        <v/>
      </c>
      <c r="G831" s="8" t="str">
        <f>if(ISBLANK(A831),"",VLOOKUP(F831,categorias!$F$2:$G$13,2,0))</f>
        <v/>
      </c>
      <c r="H831" s="8" t="str">
        <f t="shared" si="13"/>
        <v/>
      </c>
      <c r="I831" s="5" t="str">
        <f>IF(ISBLANK(B831),"",VLOOKUP(B831,categorias!A:B,2,0))</f>
        <v/>
      </c>
      <c r="J831" s="9" t="str">
        <f>VLOOKUP(K831,pg_faturas!D:F,2,0)</f>
        <v>#N/A</v>
      </c>
      <c r="K831" s="9" t="str">
        <f t="shared" si="3"/>
        <v> /</v>
      </c>
      <c r="L831" s="9"/>
      <c r="M831" s="9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5"/>
      <c r="B832" s="16"/>
      <c r="C832" s="17"/>
      <c r="D832" s="7"/>
      <c r="E832" s="7" t="str">
        <f t="shared" si="7"/>
        <v>não</v>
      </c>
      <c r="F832" s="8" t="str">
        <f t="shared" si="2"/>
        <v/>
      </c>
      <c r="G832" s="8" t="str">
        <f>if(ISBLANK(A832),"",VLOOKUP(F832,categorias!$F$2:$G$13,2,0))</f>
        <v/>
      </c>
      <c r="H832" s="8" t="str">
        <f t="shared" si="13"/>
        <v/>
      </c>
      <c r="I832" s="5" t="str">
        <f>IF(ISBLANK(B832),"",VLOOKUP(B832,categorias!A:B,2,0))</f>
        <v/>
      </c>
      <c r="J832" s="9" t="str">
        <f>VLOOKUP(K832,pg_faturas!D:F,2,0)</f>
        <v>#N/A</v>
      </c>
      <c r="K832" s="9" t="str">
        <f t="shared" si="3"/>
        <v> /</v>
      </c>
      <c r="L832" s="9"/>
      <c r="M832" s="9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5"/>
      <c r="B833" s="16"/>
      <c r="C833" s="17"/>
      <c r="D833" s="7"/>
      <c r="E833" s="7" t="str">
        <f t="shared" si="7"/>
        <v>não</v>
      </c>
      <c r="F833" s="8" t="str">
        <f t="shared" si="2"/>
        <v/>
      </c>
      <c r="G833" s="8" t="str">
        <f>if(ISBLANK(A833),"",VLOOKUP(F833,categorias!$F$2:$G$13,2,0))</f>
        <v/>
      </c>
      <c r="H833" s="8" t="str">
        <f t="shared" si="13"/>
        <v/>
      </c>
      <c r="I833" s="5" t="str">
        <f>IF(ISBLANK(B833),"",VLOOKUP(B833,categorias!A:B,2,0))</f>
        <v/>
      </c>
      <c r="J833" s="9" t="str">
        <f>VLOOKUP(K833,pg_faturas!D:F,2,0)</f>
        <v>#N/A</v>
      </c>
      <c r="K833" s="9" t="str">
        <f t="shared" si="3"/>
        <v> /</v>
      </c>
      <c r="L833" s="9"/>
      <c r="M833" s="9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5"/>
      <c r="B834" s="16"/>
      <c r="C834" s="17"/>
      <c r="D834" s="7"/>
      <c r="E834" s="7" t="str">
        <f t="shared" si="7"/>
        <v>não</v>
      </c>
      <c r="F834" s="8" t="str">
        <f t="shared" si="2"/>
        <v/>
      </c>
      <c r="G834" s="8" t="str">
        <f>if(ISBLANK(A834),"",VLOOKUP(F834,categorias!$F$2:$G$13,2,0))</f>
        <v/>
      </c>
      <c r="H834" s="8" t="str">
        <f t="shared" si="13"/>
        <v/>
      </c>
      <c r="I834" s="5" t="str">
        <f>IF(ISBLANK(B834),"",VLOOKUP(B834,categorias!A:B,2,0))</f>
        <v/>
      </c>
      <c r="J834" s="9" t="str">
        <f>VLOOKUP(K834,pg_faturas!D:F,2,0)</f>
        <v>#N/A</v>
      </c>
      <c r="K834" s="9" t="str">
        <f t="shared" si="3"/>
        <v> /</v>
      </c>
      <c r="L834" s="9"/>
      <c r="M834" s="9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5"/>
      <c r="B835" s="16"/>
      <c r="C835" s="17"/>
      <c r="D835" s="7"/>
      <c r="E835" s="7" t="str">
        <f t="shared" si="7"/>
        <v>não</v>
      </c>
      <c r="F835" s="8" t="str">
        <f t="shared" si="2"/>
        <v/>
      </c>
      <c r="G835" s="8" t="str">
        <f>if(ISBLANK(A835),"",VLOOKUP(F835,categorias!$F$2:$G$13,2,0))</f>
        <v/>
      </c>
      <c r="H835" s="8" t="str">
        <f t="shared" si="13"/>
        <v/>
      </c>
      <c r="I835" s="5" t="str">
        <f>IF(ISBLANK(B835),"",VLOOKUP(B835,categorias!A:B,2,0))</f>
        <v/>
      </c>
      <c r="J835" s="9" t="str">
        <f>VLOOKUP(K835,pg_faturas!D:F,2,0)</f>
        <v>#N/A</v>
      </c>
      <c r="K835" s="9" t="str">
        <f t="shared" si="3"/>
        <v> /</v>
      </c>
      <c r="L835" s="9"/>
      <c r="M835" s="9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5"/>
      <c r="B836" s="16"/>
      <c r="C836" s="17"/>
      <c r="D836" s="7"/>
      <c r="E836" s="7" t="str">
        <f t="shared" si="7"/>
        <v>não</v>
      </c>
      <c r="F836" s="8" t="str">
        <f t="shared" si="2"/>
        <v/>
      </c>
      <c r="G836" s="8" t="str">
        <f>if(ISBLANK(A836),"",VLOOKUP(F836,categorias!$F$2:$G$13,2,0))</f>
        <v/>
      </c>
      <c r="H836" s="8" t="str">
        <f t="shared" si="13"/>
        <v/>
      </c>
      <c r="I836" s="5" t="str">
        <f>IF(ISBLANK(B836),"",VLOOKUP(B836,categorias!A:B,2,0))</f>
        <v/>
      </c>
      <c r="J836" s="9" t="str">
        <f>VLOOKUP(K836,pg_faturas!D:F,2,0)</f>
        <v>#N/A</v>
      </c>
      <c r="K836" s="9" t="str">
        <f t="shared" si="3"/>
        <v> /</v>
      </c>
      <c r="L836" s="9"/>
      <c r="M836" s="9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5"/>
      <c r="B837" s="16"/>
      <c r="C837" s="17"/>
      <c r="D837" s="7"/>
      <c r="E837" s="7" t="str">
        <f t="shared" si="7"/>
        <v>não</v>
      </c>
      <c r="F837" s="8" t="str">
        <f t="shared" si="2"/>
        <v/>
      </c>
      <c r="G837" s="8" t="str">
        <f>if(ISBLANK(A837),"",VLOOKUP(F837,categorias!$F$2:$G$13,2,0))</f>
        <v/>
      </c>
      <c r="H837" s="8" t="str">
        <f t="shared" si="13"/>
        <v/>
      </c>
      <c r="I837" s="5" t="str">
        <f>IF(ISBLANK(B837),"",VLOOKUP(B837,categorias!A:B,2,0))</f>
        <v/>
      </c>
      <c r="J837" s="9" t="str">
        <f>VLOOKUP(K837,pg_faturas!D:F,2,0)</f>
        <v>#N/A</v>
      </c>
      <c r="K837" s="9" t="str">
        <f t="shared" si="3"/>
        <v> /</v>
      </c>
      <c r="L837" s="9"/>
      <c r="M837" s="9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5"/>
      <c r="B838" s="16"/>
      <c r="C838" s="17"/>
      <c r="D838" s="7"/>
      <c r="E838" s="7" t="str">
        <f t="shared" si="7"/>
        <v>não</v>
      </c>
      <c r="F838" s="8" t="str">
        <f t="shared" si="2"/>
        <v/>
      </c>
      <c r="G838" s="8" t="str">
        <f>if(ISBLANK(A838),"",VLOOKUP(F838,categorias!$F$2:$G$13,2,0))</f>
        <v/>
      </c>
      <c r="H838" s="8" t="str">
        <f t="shared" si="13"/>
        <v/>
      </c>
      <c r="I838" s="5" t="str">
        <f>IF(ISBLANK(B838),"",VLOOKUP(B838,categorias!A:B,2,0))</f>
        <v/>
      </c>
      <c r="J838" s="9" t="str">
        <f>VLOOKUP(K838,pg_faturas!D:F,2,0)</f>
        <v>#N/A</v>
      </c>
      <c r="K838" s="9" t="str">
        <f t="shared" si="3"/>
        <v> /</v>
      </c>
      <c r="L838" s="9"/>
      <c r="M838" s="9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5"/>
      <c r="B839" s="16"/>
      <c r="C839" s="17"/>
      <c r="D839" s="7"/>
      <c r="E839" s="7" t="str">
        <f t="shared" si="7"/>
        <v>não</v>
      </c>
      <c r="F839" s="8" t="str">
        <f t="shared" si="2"/>
        <v/>
      </c>
      <c r="G839" s="8" t="str">
        <f>if(ISBLANK(A839),"",VLOOKUP(F839,categorias!$F$2:$G$13,2,0))</f>
        <v/>
      </c>
      <c r="H839" s="8" t="str">
        <f t="shared" si="13"/>
        <v/>
      </c>
      <c r="I839" s="5" t="str">
        <f>IF(ISBLANK(B839),"",VLOOKUP(B839,categorias!A:B,2,0))</f>
        <v/>
      </c>
      <c r="J839" s="9" t="str">
        <f>VLOOKUP(K839,pg_faturas!D:F,2,0)</f>
        <v>#N/A</v>
      </c>
      <c r="K839" s="9" t="str">
        <f t="shared" si="3"/>
        <v> /</v>
      </c>
      <c r="L839" s="9"/>
      <c r="M839" s="9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5"/>
      <c r="B840" s="16"/>
      <c r="C840" s="17"/>
      <c r="D840" s="7"/>
      <c r="E840" s="7" t="str">
        <f t="shared" si="7"/>
        <v>não</v>
      </c>
      <c r="F840" s="8" t="str">
        <f t="shared" si="2"/>
        <v/>
      </c>
      <c r="G840" s="8" t="str">
        <f>if(ISBLANK(A840),"",VLOOKUP(F840,categorias!$F$2:$G$13,2,0))</f>
        <v/>
      </c>
      <c r="H840" s="8" t="str">
        <f t="shared" si="13"/>
        <v/>
      </c>
      <c r="I840" s="5" t="str">
        <f>IF(ISBLANK(B840),"",VLOOKUP(B840,categorias!A:B,2,0))</f>
        <v/>
      </c>
      <c r="J840" s="9" t="str">
        <f>VLOOKUP(K840,pg_faturas!D:F,2,0)</f>
        <v>#N/A</v>
      </c>
      <c r="K840" s="9" t="str">
        <f t="shared" si="3"/>
        <v> /</v>
      </c>
      <c r="L840" s="9"/>
      <c r="M840" s="9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5"/>
      <c r="B841" s="16"/>
      <c r="C841" s="17"/>
      <c r="D841" s="7"/>
      <c r="E841" s="7" t="str">
        <f t="shared" si="7"/>
        <v>não</v>
      </c>
      <c r="F841" s="8" t="str">
        <f t="shared" si="2"/>
        <v/>
      </c>
      <c r="G841" s="8" t="str">
        <f>if(ISBLANK(A841),"",VLOOKUP(F841,categorias!$F$2:$G$13,2,0))</f>
        <v/>
      </c>
      <c r="H841" s="8" t="str">
        <f t="shared" si="13"/>
        <v/>
      </c>
      <c r="I841" s="5" t="str">
        <f>IF(ISBLANK(B841),"",VLOOKUP(B841,categorias!A:B,2,0))</f>
        <v/>
      </c>
      <c r="J841" s="9" t="str">
        <f>VLOOKUP(K841,pg_faturas!D:F,2,0)</f>
        <v>#N/A</v>
      </c>
      <c r="K841" s="9" t="str">
        <f t="shared" si="3"/>
        <v> /</v>
      </c>
      <c r="L841" s="9"/>
      <c r="M841" s="9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5"/>
      <c r="B842" s="16"/>
      <c r="C842" s="17"/>
      <c r="D842" s="7"/>
      <c r="E842" s="7" t="str">
        <f t="shared" si="7"/>
        <v>não</v>
      </c>
      <c r="F842" s="8" t="str">
        <f t="shared" si="2"/>
        <v/>
      </c>
      <c r="G842" s="8" t="str">
        <f>if(ISBLANK(A842),"",VLOOKUP(F842,categorias!$F$2:$G$13,2,0))</f>
        <v/>
      </c>
      <c r="H842" s="8" t="str">
        <f t="shared" si="13"/>
        <v/>
      </c>
      <c r="I842" s="5" t="str">
        <f>IF(ISBLANK(B842),"",VLOOKUP(B842,categorias!A:B,2,0))</f>
        <v/>
      </c>
      <c r="J842" s="9" t="str">
        <f>VLOOKUP(K842,pg_faturas!D:F,2,0)</f>
        <v>#N/A</v>
      </c>
      <c r="K842" s="9" t="str">
        <f t="shared" si="3"/>
        <v> /</v>
      </c>
      <c r="L842" s="9"/>
      <c r="M842" s="9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5"/>
      <c r="B843" s="16"/>
      <c r="C843" s="17"/>
      <c r="D843" s="7"/>
      <c r="E843" s="7" t="str">
        <f t="shared" si="7"/>
        <v>não</v>
      </c>
      <c r="F843" s="8" t="str">
        <f t="shared" si="2"/>
        <v/>
      </c>
      <c r="G843" s="8" t="str">
        <f>if(ISBLANK(A843),"",VLOOKUP(F843,categorias!$F$2:$G$13,2,0))</f>
        <v/>
      </c>
      <c r="H843" s="8" t="str">
        <f t="shared" si="13"/>
        <v/>
      </c>
      <c r="I843" s="5" t="str">
        <f>IF(ISBLANK(B843),"",VLOOKUP(B843,categorias!A:B,2,0))</f>
        <v/>
      </c>
      <c r="J843" s="9" t="str">
        <f>VLOOKUP(K843,pg_faturas!D:F,2,0)</f>
        <v>#N/A</v>
      </c>
      <c r="K843" s="9" t="str">
        <f t="shared" si="3"/>
        <v> /</v>
      </c>
      <c r="L843" s="9"/>
      <c r="M843" s="9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5"/>
      <c r="B844" s="16"/>
      <c r="C844" s="17"/>
      <c r="D844" s="7"/>
      <c r="E844" s="7" t="str">
        <f t="shared" si="7"/>
        <v>não</v>
      </c>
      <c r="F844" s="8" t="str">
        <f t="shared" si="2"/>
        <v/>
      </c>
      <c r="G844" s="8" t="str">
        <f>if(ISBLANK(A844),"",VLOOKUP(F844,categorias!$F$2:$G$13,2,0))</f>
        <v/>
      </c>
      <c r="H844" s="8" t="str">
        <f t="shared" si="13"/>
        <v/>
      </c>
      <c r="I844" s="5" t="str">
        <f>IF(ISBLANK(B844),"",VLOOKUP(B844,categorias!A:B,2,0))</f>
        <v/>
      </c>
      <c r="J844" s="9" t="str">
        <f>VLOOKUP(K844,pg_faturas!D:F,2,0)</f>
        <v>#N/A</v>
      </c>
      <c r="K844" s="9" t="str">
        <f t="shared" si="3"/>
        <v> /</v>
      </c>
      <c r="L844" s="9"/>
      <c r="M844" s="9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5"/>
      <c r="B845" s="16"/>
      <c r="C845" s="17"/>
      <c r="D845" s="7"/>
      <c r="E845" s="7" t="str">
        <f t="shared" si="7"/>
        <v>não</v>
      </c>
      <c r="F845" s="8" t="str">
        <f t="shared" si="2"/>
        <v/>
      </c>
      <c r="G845" s="8" t="str">
        <f>if(ISBLANK(A845),"",VLOOKUP(F845,categorias!$F$2:$G$13,2,0))</f>
        <v/>
      </c>
      <c r="H845" s="8" t="str">
        <f t="shared" si="13"/>
        <v/>
      </c>
      <c r="I845" s="5" t="str">
        <f>IF(ISBLANK(B845),"",VLOOKUP(B845,categorias!A:B,2,0))</f>
        <v/>
      </c>
      <c r="J845" s="9" t="str">
        <f>VLOOKUP(K845,pg_faturas!D:F,2,0)</f>
        <v>#N/A</v>
      </c>
      <c r="K845" s="9" t="str">
        <f t="shared" si="3"/>
        <v> /</v>
      </c>
      <c r="L845" s="9"/>
      <c r="M845" s="9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5"/>
      <c r="B846" s="16"/>
      <c r="C846" s="17"/>
      <c r="D846" s="7"/>
      <c r="E846" s="7" t="str">
        <f t="shared" si="7"/>
        <v>não</v>
      </c>
      <c r="F846" s="8" t="str">
        <f t="shared" si="2"/>
        <v/>
      </c>
      <c r="G846" s="8" t="str">
        <f>if(ISBLANK(A846),"",VLOOKUP(F846,categorias!$F$2:$G$13,2,0))</f>
        <v/>
      </c>
      <c r="H846" s="8" t="str">
        <f t="shared" si="13"/>
        <v/>
      </c>
      <c r="I846" s="5" t="str">
        <f>IF(ISBLANK(B846),"",VLOOKUP(B846,categorias!A:B,2,0))</f>
        <v/>
      </c>
      <c r="J846" s="9" t="str">
        <f>VLOOKUP(K846,pg_faturas!D:F,2,0)</f>
        <v>#N/A</v>
      </c>
      <c r="K846" s="9" t="str">
        <f t="shared" si="3"/>
        <v> /</v>
      </c>
      <c r="L846" s="9"/>
      <c r="M846" s="9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5"/>
      <c r="B847" s="16"/>
      <c r="C847" s="17"/>
      <c r="D847" s="7"/>
      <c r="E847" s="7" t="str">
        <f t="shared" si="7"/>
        <v>não</v>
      </c>
      <c r="F847" s="8" t="str">
        <f t="shared" si="2"/>
        <v/>
      </c>
      <c r="G847" s="8" t="str">
        <f>if(ISBLANK(A847),"",VLOOKUP(F847,categorias!$F$2:$G$13,2,0))</f>
        <v/>
      </c>
      <c r="H847" s="8" t="str">
        <f t="shared" si="13"/>
        <v/>
      </c>
      <c r="I847" s="5" t="str">
        <f>IF(ISBLANK(B847),"",VLOOKUP(B847,categorias!A:B,2,0))</f>
        <v/>
      </c>
      <c r="J847" s="9" t="str">
        <f>VLOOKUP(K847,pg_faturas!D:F,2,0)</f>
        <v>#N/A</v>
      </c>
      <c r="K847" s="9" t="str">
        <f t="shared" si="3"/>
        <v> /</v>
      </c>
      <c r="L847" s="9"/>
      <c r="M847" s="9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5"/>
      <c r="B848" s="16"/>
      <c r="C848" s="17"/>
      <c r="D848" s="7"/>
      <c r="E848" s="7" t="str">
        <f t="shared" si="7"/>
        <v>não</v>
      </c>
      <c r="F848" s="8" t="str">
        <f t="shared" si="2"/>
        <v/>
      </c>
      <c r="G848" s="8" t="str">
        <f>if(ISBLANK(A848),"",VLOOKUP(F848,categorias!$F$2:$G$13,2,0))</f>
        <v/>
      </c>
      <c r="H848" s="8" t="str">
        <f t="shared" si="13"/>
        <v/>
      </c>
      <c r="I848" s="5" t="str">
        <f>IF(ISBLANK(B848),"",VLOOKUP(B848,categorias!A:B,2,0))</f>
        <v/>
      </c>
      <c r="J848" s="9" t="str">
        <f>VLOOKUP(K848,pg_faturas!D:F,2,0)</f>
        <v>#N/A</v>
      </c>
      <c r="K848" s="9" t="str">
        <f t="shared" si="3"/>
        <v> /</v>
      </c>
      <c r="L848" s="9"/>
      <c r="M848" s="9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5"/>
      <c r="B849" s="16"/>
      <c r="C849" s="17"/>
      <c r="D849" s="7"/>
      <c r="E849" s="7" t="str">
        <f t="shared" si="7"/>
        <v>não</v>
      </c>
      <c r="F849" s="8" t="str">
        <f t="shared" si="2"/>
        <v/>
      </c>
      <c r="G849" s="8" t="str">
        <f>if(ISBLANK(A849),"",VLOOKUP(F849,categorias!$F$2:$G$13,2,0))</f>
        <v/>
      </c>
      <c r="H849" s="8" t="str">
        <f t="shared" si="13"/>
        <v/>
      </c>
      <c r="I849" s="5" t="str">
        <f>IF(ISBLANK(B849),"",VLOOKUP(B849,categorias!A:B,2,0))</f>
        <v/>
      </c>
      <c r="J849" s="9" t="str">
        <f>VLOOKUP(K849,pg_faturas!D:F,2,0)</f>
        <v>#N/A</v>
      </c>
      <c r="K849" s="9" t="str">
        <f t="shared" si="3"/>
        <v> /</v>
      </c>
      <c r="L849" s="9"/>
      <c r="M849" s="9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5"/>
      <c r="B850" s="16"/>
      <c r="C850" s="17"/>
      <c r="D850" s="7"/>
      <c r="E850" s="7" t="str">
        <f t="shared" si="7"/>
        <v>não</v>
      </c>
      <c r="F850" s="8" t="str">
        <f t="shared" si="2"/>
        <v/>
      </c>
      <c r="G850" s="8" t="str">
        <f>if(ISBLANK(A850),"",VLOOKUP(F850,categorias!$F$2:$G$13,2,0))</f>
        <v/>
      </c>
      <c r="H850" s="8" t="str">
        <f t="shared" si="13"/>
        <v/>
      </c>
      <c r="I850" s="5" t="str">
        <f>IF(ISBLANK(B850),"",VLOOKUP(B850,categorias!A:B,2,0))</f>
        <v/>
      </c>
      <c r="J850" s="9" t="str">
        <f>VLOOKUP(K850,pg_faturas!D:F,2,0)</f>
        <v>#N/A</v>
      </c>
      <c r="K850" s="9" t="str">
        <f t="shared" si="3"/>
        <v> /</v>
      </c>
      <c r="L850" s="9"/>
      <c r="M850" s="9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5"/>
      <c r="B851" s="16"/>
      <c r="C851" s="17"/>
      <c r="D851" s="7"/>
      <c r="E851" s="7" t="str">
        <f t="shared" si="7"/>
        <v>não</v>
      </c>
      <c r="F851" s="8" t="str">
        <f t="shared" si="2"/>
        <v/>
      </c>
      <c r="G851" s="8" t="str">
        <f>if(ISBLANK(A851),"",VLOOKUP(F851,categorias!$F$2:$G$13,2,0))</f>
        <v/>
      </c>
      <c r="H851" s="8" t="str">
        <f t="shared" si="13"/>
        <v/>
      </c>
      <c r="I851" s="5" t="str">
        <f>IF(ISBLANK(B851),"",VLOOKUP(B851,categorias!A:B,2,0))</f>
        <v/>
      </c>
      <c r="J851" s="9" t="str">
        <f>VLOOKUP(K851,pg_faturas!D:F,2,0)</f>
        <v>#N/A</v>
      </c>
      <c r="K851" s="9" t="str">
        <f t="shared" si="3"/>
        <v> /</v>
      </c>
      <c r="L851" s="9"/>
      <c r="M851" s="9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5"/>
      <c r="B852" s="16"/>
      <c r="C852" s="17"/>
      <c r="D852" s="7"/>
      <c r="E852" s="7" t="str">
        <f t="shared" si="7"/>
        <v>não</v>
      </c>
      <c r="F852" s="8" t="str">
        <f t="shared" si="2"/>
        <v/>
      </c>
      <c r="G852" s="8" t="str">
        <f>if(ISBLANK(A852),"",VLOOKUP(F852,categorias!$F$2:$G$13,2,0))</f>
        <v/>
      </c>
      <c r="H852" s="8" t="str">
        <f t="shared" si="13"/>
        <v/>
      </c>
      <c r="I852" s="5" t="str">
        <f>IF(ISBLANK(B852),"",VLOOKUP(B852,categorias!A:B,2,0))</f>
        <v/>
      </c>
      <c r="J852" s="9" t="str">
        <f>VLOOKUP(K852,pg_faturas!D:F,2,0)</f>
        <v>#N/A</v>
      </c>
      <c r="K852" s="9" t="str">
        <f t="shared" si="3"/>
        <v> /</v>
      </c>
      <c r="L852" s="9"/>
      <c r="M852" s="9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5"/>
      <c r="B853" s="16"/>
      <c r="C853" s="17"/>
      <c r="D853" s="7"/>
      <c r="E853" s="7" t="str">
        <f t="shared" si="7"/>
        <v>não</v>
      </c>
      <c r="F853" s="8" t="str">
        <f t="shared" si="2"/>
        <v/>
      </c>
      <c r="G853" s="8" t="str">
        <f>if(ISBLANK(A853),"",VLOOKUP(F853,categorias!$F$2:$G$13,2,0))</f>
        <v/>
      </c>
      <c r="H853" s="8" t="str">
        <f t="shared" si="13"/>
        <v/>
      </c>
      <c r="I853" s="5" t="str">
        <f>IF(ISBLANK(B853),"",VLOOKUP(B853,categorias!A:B,2,0))</f>
        <v/>
      </c>
      <c r="J853" s="9" t="str">
        <f>VLOOKUP(K853,pg_faturas!D:F,2,0)</f>
        <v>#N/A</v>
      </c>
      <c r="K853" s="9" t="str">
        <f t="shared" si="3"/>
        <v> /</v>
      </c>
      <c r="L853" s="9"/>
      <c r="M853" s="9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5"/>
      <c r="B854" s="16"/>
      <c r="C854" s="17"/>
      <c r="D854" s="7"/>
      <c r="E854" s="7" t="str">
        <f t="shared" si="7"/>
        <v>não</v>
      </c>
      <c r="F854" s="8" t="str">
        <f t="shared" si="2"/>
        <v/>
      </c>
      <c r="G854" s="8" t="str">
        <f>if(ISBLANK(A854),"",VLOOKUP(F854,categorias!$F$2:$G$13,2,0))</f>
        <v/>
      </c>
      <c r="H854" s="8" t="str">
        <f t="shared" si="13"/>
        <v/>
      </c>
      <c r="I854" s="5" t="str">
        <f>IF(ISBLANK(B854),"",VLOOKUP(B854,categorias!A:B,2,0))</f>
        <v/>
      </c>
      <c r="J854" s="9" t="str">
        <f>VLOOKUP(K854,pg_faturas!D:F,2,0)</f>
        <v>#N/A</v>
      </c>
      <c r="K854" s="9" t="str">
        <f t="shared" si="3"/>
        <v> /</v>
      </c>
      <c r="L854" s="9"/>
      <c r="M854" s="9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5"/>
      <c r="B855" s="16"/>
      <c r="C855" s="17"/>
      <c r="D855" s="7"/>
      <c r="E855" s="7" t="str">
        <f t="shared" si="7"/>
        <v>não</v>
      </c>
      <c r="F855" s="8" t="str">
        <f t="shared" si="2"/>
        <v/>
      </c>
      <c r="G855" s="8" t="str">
        <f>if(ISBLANK(A855),"",VLOOKUP(F855,categorias!$F$2:$G$13,2,0))</f>
        <v/>
      </c>
      <c r="H855" s="8" t="str">
        <f t="shared" si="13"/>
        <v/>
      </c>
      <c r="I855" s="5" t="str">
        <f>IF(ISBLANK(B855),"",VLOOKUP(B855,categorias!A:B,2,0))</f>
        <v/>
      </c>
      <c r="J855" s="9" t="str">
        <f>VLOOKUP(K855,pg_faturas!D:F,2,0)</f>
        <v>#N/A</v>
      </c>
      <c r="K855" s="9" t="str">
        <f t="shared" si="3"/>
        <v> /</v>
      </c>
      <c r="L855" s="9"/>
      <c r="M855" s="9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5"/>
      <c r="B856" s="16"/>
      <c r="C856" s="17"/>
      <c r="D856" s="7"/>
      <c r="E856" s="7" t="str">
        <f t="shared" si="7"/>
        <v>não</v>
      </c>
      <c r="F856" s="8" t="str">
        <f t="shared" si="2"/>
        <v/>
      </c>
      <c r="G856" s="8" t="str">
        <f>if(ISBLANK(A856),"",VLOOKUP(F856,categorias!$F$2:$G$13,2,0))</f>
        <v/>
      </c>
      <c r="H856" s="8" t="str">
        <f t="shared" si="13"/>
        <v/>
      </c>
      <c r="I856" s="5" t="str">
        <f>IF(ISBLANK(B856),"",VLOOKUP(B856,categorias!A:B,2,0))</f>
        <v/>
      </c>
      <c r="J856" s="9" t="str">
        <f>VLOOKUP(K856,pg_faturas!D:F,2,0)</f>
        <v>#N/A</v>
      </c>
      <c r="K856" s="9" t="str">
        <f t="shared" si="3"/>
        <v> /</v>
      </c>
      <c r="L856" s="9"/>
      <c r="M856" s="9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5"/>
      <c r="B857" s="16"/>
      <c r="C857" s="17"/>
      <c r="D857" s="7"/>
      <c r="E857" s="7" t="str">
        <f t="shared" si="7"/>
        <v>não</v>
      </c>
      <c r="F857" s="8" t="str">
        <f t="shared" si="2"/>
        <v/>
      </c>
      <c r="G857" s="8" t="str">
        <f>if(ISBLANK(A857),"",VLOOKUP(F857,categorias!$F$2:$G$13,2,0))</f>
        <v/>
      </c>
      <c r="H857" s="8" t="str">
        <f t="shared" si="13"/>
        <v/>
      </c>
      <c r="I857" s="5" t="str">
        <f>IF(ISBLANK(B857),"",VLOOKUP(B857,categorias!A:B,2,0))</f>
        <v/>
      </c>
      <c r="J857" s="9" t="str">
        <f>VLOOKUP(K857,pg_faturas!D:F,2,0)</f>
        <v>#N/A</v>
      </c>
      <c r="K857" s="9" t="str">
        <f t="shared" si="3"/>
        <v> /</v>
      </c>
      <c r="L857" s="9"/>
      <c r="M857" s="9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5"/>
      <c r="B858" s="16"/>
      <c r="C858" s="17"/>
      <c r="D858" s="7"/>
      <c r="E858" s="7" t="str">
        <f t="shared" si="7"/>
        <v>não</v>
      </c>
      <c r="F858" s="8" t="str">
        <f t="shared" si="2"/>
        <v/>
      </c>
      <c r="G858" s="8" t="str">
        <f>if(ISBLANK(A858),"",VLOOKUP(F858,categorias!$F$2:$G$13,2,0))</f>
        <v/>
      </c>
      <c r="H858" s="8" t="str">
        <f t="shared" si="13"/>
        <v/>
      </c>
      <c r="I858" s="5" t="str">
        <f>IF(ISBLANK(B858),"",VLOOKUP(B858,categorias!A:B,2,0))</f>
        <v/>
      </c>
      <c r="J858" s="9" t="str">
        <f>VLOOKUP(K858,pg_faturas!D:F,2,0)</f>
        <v>#N/A</v>
      </c>
      <c r="K858" s="9" t="str">
        <f t="shared" si="3"/>
        <v> /</v>
      </c>
      <c r="L858" s="9"/>
      <c r="M858" s="9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5"/>
      <c r="B859" s="16"/>
      <c r="C859" s="17"/>
      <c r="D859" s="7"/>
      <c r="E859" s="7" t="str">
        <f t="shared" si="7"/>
        <v>não</v>
      </c>
      <c r="F859" s="8" t="str">
        <f t="shared" si="2"/>
        <v/>
      </c>
      <c r="G859" s="8" t="str">
        <f>if(ISBLANK(A859),"",VLOOKUP(F859,categorias!$F$2:$G$13,2,0))</f>
        <v/>
      </c>
      <c r="H859" s="8" t="str">
        <f t="shared" si="13"/>
        <v/>
      </c>
      <c r="I859" s="5" t="str">
        <f>IF(ISBLANK(B859),"",VLOOKUP(B859,categorias!A:B,2,0))</f>
        <v/>
      </c>
      <c r="J859" s="9" t="str">
        <f>VLOOKUP(K859,pg_faturas!D:F,2,0)</f>
        <v>#N/A</v>
      </c>
      <c r="K859" s="9" t="str">
        <f t="shared" si="3"/>
        <v> /</v>
      </c>
      <c r="L859" s="9"/>
      <c r="M859" s="9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5"/>
      <c r="B860" s="16"/>
      <c r="C860" s="17"/>
      <c r="D860" s="7"/>
      <c r="E860" s="7" t="str">
        <f t="shared" si="7"/>
        <v>não</v>
      </c>
      <c r="F860" s="8" t="str">
        <f t="shared" si="2"/>
        <v/>
      </c>
      <c r="G860" s="8" t="str">
        <f>if(ISBLANK(A860),"",VLOOKUP(F860,categorias!$F$2:$G$13,2,0))</f>
        <v/>
      </c>
      <c r="H860" s="8" t="str">
        <f t="shared" si="13"/>
        <v/>
      </c>
      <c r="I860" s="5" t="str">
        <f>IF(ISBLANK(B860),"",VLOOKUP(B860,categorias!A:B,2,0))</f>
        <v/>
      </c>
      <c r="J860" s="9" t="str">
        <f>VLOOKUP(K860,pg_faturas!D:F,2,0)</f>
        <v>#N/A</v>
      </c>
      <c r="K860" s="9" t="str">
        <f t="shared" si="3"/>
        <v> /</v>
      </c>
      <c r="L860" s="9"/>
      <c r="M860" s="9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5"/>
      <c r="B861" s="16"/>
      <c r="C861" s="17"/>
      <c r="D861" s="7"/>
      <c r="E861" s="7" t="str">
        <f t="shared" si="7"/>
        <v>não</v>
      </c>
      <c r="F861" s="8" t="str">
        <f t="shared" si="2"/>
        <v/>
      </c>
      <c r="G861" s="8" t="str">
        <f>if(ISBLANK(A861),"",VLOOKUP(F861,categorias!$F$2:$G$13,2,0))</f>
        <v/>
      </c>
      <c r="H861" s="8" t="str">
        <f t="shared" si="13"/>
        <v/>
      </c>
      <c r="I861" s="5" t="str">
        <f>IF(ISBLANK(B861),"",VLOOKUP(B861,categorias!A:B,2,0))</f>
        <v/>
      </c>
      <c r="J861" s="9" t="str">
        <f>VLOOKUP(K861,pg_faturas!D:F,2,0)</f>
        <v>#N/A</v>
      </c>
      <c r="K861" s="9" t="str">
        <f t="shared" si="3"/>
        <v> /</v>
      </c>
      <c r="L861" s="9"/>
      <c r="M861" s="9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5"/>
      <c r="B862" s="16"/>
      <c r="C862" s="17"/>
      <c r="D862" s="7"/>
      <c r="E862" s="7" t="str">
        <f t="shared" si="7"/>
        <v>não</v>
      </c>
      <c r="F862" s="8" t="str">
        <f t="shared" si="2"/>
        <v/>
      </c>
      <c r="G862" s="8" t="str">
        <f>if(ISBLANK(A862),"",VLOOKUP(F862,categorias!$F$2:$G$13,2,0))</f>
        <v/>
      </c>
      <c r="H862" s="8" t="str">
        <f t="shared" si="13"/>
        <v/>
      </c>
      <c r="I862" s="5" t="str">
        <f>IF(ISBLANK(B862),"",VLOOKUP(B862,categorias!A:B,2,0))</f>
        <v/>
      </c>
      <c r="J862" s="9" t="str">
        <f>VLOOKUP(K862,pg_faturas!D:F,2,0)</f>
        <v>#N/A</v>
      </c>
      <c r="K862" s="9" t="str">
        <f t="shared" si="3"/>
        <v> /</v>
      </c>
      <c r="L862" s="9"/>
      <c r="M862" s="9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5"/>
      <c r="B863" s="16"/>
      <c r="C863" s="17"/>
      <c r="D863" s="7"/>
      <c r="E863" s="7" t="str">
        <f t="shared" si="7"/>
        <v>não</v>
      </c>
      <c r="F863" s="8" t="str">
        <f t="shared" si="2"/>
        <v/>
      </c>
      <c r="G863" s="8" t="str">
        <f>if(ISBLANK(A863),"",VLOOKUP(F863,categorias!$F$2:$G$13,2,0))</f>
        <v/>
      </c>
      <c r="H863" s="8" t="str">
        <f t="shared" si="13"/>
        <v/>
      </c>
      <c r="I863" s="5" t="str">
        <f>IF(ISBLANK(B863),"",VLOOKUP(B863,categorias!A:B,2,0))</f>
        <v/>
      </c>
      <c r="J863" s="9" t="str">
        <f>VLOOKUP(K863,pg_faturas!D:F,2,0)</f>
        <v>#N/A</v>
      </c>
      <c r="K863" s="9" t="str">
        <f t="shared" si="3"/>
        <v> /</v>
      </c>
      <c r="L863" s="9"/>
      <c r="M863" s="9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5"/>
      <c r="B864" s="16"/>
      <c r="C864" s="17"/>
      <c r="D864" s="7"/>
      <c r="E864" s="7" t="str">
        <f t="shared" si="7"/>
        <v>não</v>
      </c>
      <c r="F864" s="8" t="str">
        <f t="shared" si="2"/>
        <v/>
      </c>
      <c r="G864" s="8" t="str">
        <f>if(ISBLANK(A864),"",VLOOKUP(F864,categorias!$F$2:$G$13,2,0))</f>
        <v/>
      </c>
      <c r="H864" s="8" t="str">
        <f t="shared" si="13"/>
        <v/>
      </c>
      <c r="I864" s="5" t="str">
        <f>IF(ISBLANK(B864),"",VLOOKUP(B864,categorias!A:B,2,0))</f>
        <v/>
      </c>
      <c r="J864" s="9" t="str">
        <f>VLOOKUP(K864,pg_faturas!D:F,2,0)</f>
        <v>#N/A</v>
      </c>
      <c r="K864" s="9" t="str">
        <f t="shared" si="3"/>
        <v> /</v>
      </c>
      <c r="L864" s="9"/>
      <c r="M864" s="9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5"/>
      <c r="B865" s="16"/>
      <c r="C865" s="17"/>
      <c r="D865" s="7"/>
      <c r="E865" s="7" t="str">
        <f t="shared" si="7"/>
        <v>não</v>
      </c>
      <c r="F865" s="8" t="str">
        <f t="shared" si="2"/>
        <v/>
      </c>
      <c r="G865" s="8" t="str">
        <f>if(ISBLANK(A865),"",VLOOKUP(F865,categorias!$F$2:$G$13,2,0))</f>
        <v/>
      </c>
      <c r="H865" s="8" t="str">
        <f t="shared" si="13"/>
        <v/>
      </c>
      <c r="I865" s="5" t="str">
        <f>IF(ISBLANK(B865),"",VLOOKUP(B865,categorias!A:B,2,0))</f>
        <v/>
      </c>
      <c r="J865" s="9" t="str">
        <f>VLOOKUP(K865,pg_faturas!D:F,2,0)</f>
        <v>#N/A</v>
      </c>
      <c r="K865" s="9" t="str">
        <f t="shared" si="3"/>
        <v> /</v>
      </c>
      <c r="L865" s="9"/>
      <c r="M865" s="9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5"/>
      <c r="B866" s="16"/>
      <c r="C866" s="17"/>
      <c r="D866" s="7"/>
      <c r="E866" s="7" t="str">
        <f t="shared" si="7"/>
        <v>não</v>
      </c>
      <c r="F866" s="8" t="str">
        <f t="shared" si="2"/>
        <v/>
      </c>
      <c r="G866" s="8" t="str">
        <f>if(ISBLANK(A866),"",VLOOKUP(F866,categorias!$F$2:$G$13,2,0))</f>
        <v/>
      </c>
      <c r="H866" s="8" t="str">
        <f t="shared" si="13"/>
        <v/>
      </c>
      <c r="I866" s="5" t="str">
        <f>IF(ISBLANK(B866),"",VLOOKUP(B866,categorias!A:B,2,0))</f>
        <v/>
      </c>
      <c r="J866" s="9" t="str">
        <f>VLOOKUP(K866,pg_faturas!D:F,2,0)</f>
        <v>#N/A</v>
      </c>
      <c r="K866" s="9" t="str">
        <f t="shared" si="3"/>
        <v> /</v>
      </c>
      <c r="L866" s="9"/>
      <c r="M866" s="9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5"/>
      <c r="B867" s="16"/>
      <c r="C867" s="17"/>
      <c r="D867" s="7"/>
      <c r="E867" s="7" t="str">
        <f t="shared" si="7"/>
        <v>não</v>
      </c>
      <c r="F867" s="8" t="str">
        <f t="shared" si="2"/>
        <v/>
      </c>
      <c r="G867" s="8" t="str">
        <f>if(ISBLANK(A867),"",VLOOKUP(F867,categorias!$F$2:$G$13,2,0))</f>
        <v/>
      </c>
      <c r="H867" s="8" t="str">
        <f t="shared" si="13"/>
        <v/>
      </c>
      <c r="I867" s="5" t="str">
        <f>IF(ISBLANK(B867),"",VLOOKUP(B867,categorias!A:B,2,0))</f>
        <v/>
      </c>
      <c r="J867" s="9" t="str">
        <f>VLOOKUP(K867,pg_faturas!D:F,2,0)</f>
        <v>#N/A</v>
      </c>
      <c r="K867" s="9" t="str">
        <f t="shared" si="3"/>
        <v> /</v>
      </c>
      <c r="L867" s="9"/>
      <c r="M867" s="9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5"/>
      <c r="B868" s="16"/>
      <c r="C868" s="17"/>
      <c r="D868" s="7"/>
      <c r="E868" s="7" t="str">
        <f t="shared" si="7"/>
        <v>não</v>
      </c>
      <c r="F868" s="8" t="str">
        <f t="shared" si="2"/>
        <v/>
      </c>
      <c r="G868" s="8" t="str">
        <f>if(ISBLANK(A868),"",VLOOKUP(F868,categorias!$F$2:$G$13,2,0))</f>
        <v/>
      </c>
      <c r="H868" s="8" t="str">
        <f t="shared" si="13"/>
        <v/>
      </c>
      <c r="I868" s="5" t="str">
        <f>IF(ISBLANK(B868),"",VLOOKUP(B868,categorias!A:B,2,0))</f>
        <v/>
      </c>
      <c r="J868" s="9" t="str">
        <f>VLOOKUP(K868,pg_faturas!D:F,2,0)</f>
        <v>#N/A</v>
      </c>
      <c r="K868" s="9" t="str">
        <f t="shared" si="3"/>
        <v> /</v>
      </c>
      <c r="L868" s="9"/>
      <c r="M868" s="9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5"/>
      <c r="B869" s="16"/>
      <c r="C869" s="17"/>
      <c r="D869" s="7"/>
      <c r="E869" s="7" t="str">
        <f t="shared" si="7"/>
        <v>não</v>
      </c>
      <c r="F869" s="8" t="str">
        <f t="shared" si="2"/>
        <v/>
      </c>
      <c r="G869" s="8" t="str">
        <f>if(ISBLANK(A869),"",VLOOKUP(F869,categorias!$F$2:$G$13,2,0))</f>
        <v/>
      </c>
      <c r="H869" s="8" t="str">
        <f t="shared" si="13"/>
        <v/>
      </c>
      <c r="I869" s="5" t="str">
        <f>IF(ISBLANK(B869),"",VLOOKUP(B869,categorias!A:B,2,0))</f>
        <v/>
      </c>
      <c r="J869" s="9" t="str">
        <f>VLOOKUP(K869,pg_faturas!D:F,2,0)</f>
        <v>#N/A</v>
      </c>
      <c r="K869" s="9" t="str">
        <f t="shared" si="3"/>
        <v> /</v>
      </c>
      <c r="L869" s="9"/>
      <c r="M869" s="9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5"/>
      <c r="B870" s="16"/>
      <c r="C870" s="17"/>
      <c r="D870" s="7"/>
      <c r="E870" s="7" t="str">
        <f t="shared" si="7"/>
        <v>não</v>
      </c>
      <c r="F870" s="8" t="str">
        <f t="shared" si="2"/>
        <v/>
      </c>
      <c r="G870" s="8" t="str">
        <f>if(ISBLANK(A870),"",VLOOKUP(F870,categorias!$F$2:$G$13,2,0))</f>
        <v/>
      </c>
      <c r="H870" s="8" t="str">
        <f t="shared" si="13"/>
        <v/>
      </c>
      <c r="I870" s="5" t="str">
        <f>IF(ISBLANK(B870),"",VLOOKUP(B870,categorias!A:B,2,0))</f>
        <v/>
      </c>
      <c r="J870" s="9" t="str">
        <f>VLOOKUP(K870,pg_faturas!D:F,2,0)</f>
        <v>#N/A</v>
      </c>
      <c r="K870" s="9" t="str">
        <f t="shared" si="3"/>
        <v> /</v>
      </c>
      <c r="L870" s="9"/>
      <c r="M870" s="9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5"/>
      <c r="B871" s="16"/>
      <c r="C871" s="17"/>
      <c r="D871" s="7"/>
      <c r="E871" s="7" t="str">
        <f t="shared" si="7"/>
        <v>não</v>
      </c>
      <c r="F871" s="8" t="str">
        <f t="shared" si="2"/>
        <v/>
      </c>
      <c r="G871" s="8" t="str">
        <f>if(ISBLANK(A871),"",VLOOKUP(F871,categorias!$F$2:$G$13,2,0))</f>
        <v/>
      </c>
      <c r="H871" s="8" t="str">
        <f t="shared" si="13"/>
        <v/>
      </c>
      <c r="I871" s="5" t="str">
        <f>IF(ISBLANK(B871),"",VLOOKUP(B871,categorias!A:B,2,0))</f>
        <v/>
      </c>
      <c r="J871" s="9" t="str">
        <f>VLOOKUP(K871,pg_faturas!D:F,2,0)</f>
        <v>#N/A</v>
      </c>
      <c r="K871" s="9" t="str">
        <f t="shared" si="3"/>
        <v> /</v>
      </c>
      <c r="L871" s="9"/>
      <c r="M871" s="9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5"/>
      <c r="B872" s="16"/>
      <c r="C872" s="17"/>
      <c r="D872" s="7"/>
      <c r="E872" s="7" t="str">
        <f t="shared" si="7"/>
        <v>não</v>
      </c>
      <c r="F872" s="8" t="str">
        <f t="shared" si="2"/>
        <v/>
      </c>
      <c r="G872" s="8" t="str">
        <f>if(ISBLANK(A872),"",VLOOKUP(F872,categorias!$F$2:$G$13,2,0))</f>
        <v/>
      </c>
      <c r="H872" s="8" t="str">
        <f t="shared" si="13"/>
        <v/>
      </c>
      <c r="I872" s="5" t="str">
        <f>IF(ISBLANK(B872),"",VLOOKUP(B872,categorias!A:B,2,0))</f>
        <v/>
      </c>
      <c r="J872" s="9" t="str">
        <f>VLOOKUP(K872,pg_faturas!D:F,2,0)</f>
        <v>#N/A</v>
      </c>
      <c r="K872" s="9" t="str">
        <f t="shared" si="3"/>
        <v> /</v>
      </c>
      <c r="L872" s="9"/>
      <c r="M872" s="9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5"/>
      <c r="B873" s="16"/>
      <c r="C873" s="17"/>
      <c r="D873" s="7"/>
      <c r="E873" s="7" t="str">
        <f t="shared" si="7"/>
        <v>não</v>
      </c>
      <c r="F873" s="8" t="str">
        <f t="shared" si="2"/>
        <v/>
      </c>
      <c r="G873" s="8" t="str">
        <f>if(ISBLANK(A873),"",VLOOKUP(F873,categorias!$F$2:$G$13,2,0))</f>
        <v/>
      </c>
      <c r="H873" s="8" t="str">
        <f t="shared" si="13"/>
        <v/>
      </c>
      <c r="I873" s="5" t="str">
        <f>IF(ISBLANK(B873),"",VLOOKUP(B873,categorias!A:B,2,0))</f>
        <v/>
      </c>
      <c r="J873" s="9" t="str">
        <f>VLOOKUP(K873,pg_faturas!D:F,2,0)</f>
        <v>#N/A</v>
      </c>
      <c r="K873" s="9" t="str">
        <f t="shared" si="3"/>
        <v> /</v>
      </c>
      <c r="L873" s="9"/>
      <c r="M873" s="9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5"/>
      <c r="B874" s="16"/>
      <c r="C874" s="17"/>
      <c r="D874" s="7"/>
      <c r="E874" s="7" t="str">
        <f t="shared" si="7"/>
        <v>não</v>
      </c>
      <c r="F874" s="8" t="str">
        <f t="shared" si="2"/>
        <v/>
      </c>
      <c r="G874" s="8" t="str">
        <f>if(ISBLANK(A874),"",VLOOKUP(F874,categorias!$F$2:$G$13,2,0))</f>
        <v/>
      </c>
      <c r="H874" s="8" t="str">
        <f t="shared" si="13"/>
        <v/>
      </c>
      <c r="I874" s="5" t="str">
        <f>IF(ISBLANK(B874),"",VLOOKUP(B874,categorias!A:B,2,0))</f>
        <v/>
      </c>
      <c r="J874" s="9" t="str">
        <f>VLOOKUP(K874,pg_faturas!D:F,2,0)</f>
        <v>#N/A</v>
      </c>
      <c r="K874" s="9" t="str">
        <f t="shared" si="3"/>
        <v> /</v>
      </c>
      <c r="L874" s="9"/>
      <c r="M874" s="9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5"/>
      <c r="B875" s="16"/>
      <c r="C875" s="17"/>
      <c r="D875" s="7"/>
      <c r="E875" s="7" t="str">
        <f t="shared" si="7"/>
        <v>não</v>
      </c>
      <c r="F875" s="8" t="str">
        <f t="shared" si="2"/>
        <v/>
      </c>
      <c r="G875" s="8" t="str">
        <f>if(ISBLANK(A875),"",VLOOKUP(F875,categorias!$F$2:$G$13,2,0))</f>
        <v/>
      </c>
      <c r="H875" s="8" t="str">
        <f t="shared" si="13"/>
        <v/>
      </c>
      <c r="I875" s="5" t="str">
        <f>IF(ISBLANK(B875),"",VLOOKUP(B875,categorias!A:B,2,0))</f>
        <v/>
      </c>
      <c r="J875" s="9" t="str">
        <f>VLOOKUP(K875,pg_faturas!D:F,2,0)</f>
        <v>#N/A</v>
      </c>
      <c r="K875" s="9" t="str">
        <f t="shared" si="3"/>
        <v> /</v>
      </c>
      <c r="L875" s="9"/>
      <c r="M875" s="9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5"/>
      <c r="B876" s="16"/>
      <c r="C876" s="17"/>
      <c r="D876" s="7"/>
      <c r="E876" s="7" t="str">
        <f t="shared" si="7"/>
        <v>não</v>
      </c>
      <c r="F876" s="8" t="str">
        <f t="shared" si="2"/>
        <v/>
      </c>
      <c r="G876" s="8" t="str">
        <f>if(ISBLANK(A876),"",VLOOKUP(F876,categorias!$F$2:$G$13,2,0))</f>
        <v/>
      </c>
      <c r="H876" s="8" t="str">
        <f t="shared" si="13"/>
        <v/>
      </c>
      <c r="I876" s="5" t="str">
        <f>IF(ISBLANK(B876),"",VLOOKUP(B876,categorias!A:B,2,0))</f>
        <v/>
      </c>
      <c r="J876" s="9" t="str">
        <f>VLOOKUP(K876,pg_faturas!D:F,2,0)</f>
        <v>#N/A</v>
      </c>
      <c r="K876" s="9" t="str">
        <f t="shared" si="3"/>
        <v> /</v>
      </c>
      <c r="L876" s="9"/>
      <c r="M876" s="9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5"/>
      <c r="B877" s="16"/>
      <c r="C877" s="17"/>
      <c r="D877" s="7"/>
      <c r="E877" s="7" t="str">
        <f t="shared" si="7"/>
        <v>não</v>
      </c>
      <c r="F877" s="8" t="str">
        <f t="shared" si="2"/>
        <v/>
      </c>
      <c r="G877" s="8" t="str">
        <f>if(ISBLANK(A877),"",VLOOKUP(F877,categorias!$F$2:$G$13,2,0))</f>
        <v/>
      </c>
      <c r="H877" s="8" t="str">
        <f t="shared" si="13"/>
        <v/>
      </c>
      <c r="I877" s="5" t="str">
        <f>IF(ISBLANK(B877),"",VLOOKUP(B877,categorias!A:B,2,0))</f>
        <v/>
      </c>
      <c r="J877" s="9" t="str">
        <f>VLOOKUP(K877,pg_faturas!D:F,2,0)</f>
        <v>#N/A</v>
      </c>
      <c r="K877" s="9" t="str">
        <f t="shared" si="3"/>
        <v> /</v>
      </c>
      <c r="L877" s="9"/>
      <c r="M877" s="9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5"/>
      <c r="B878" s="16"/>
      <c r="C878" s="17"/>
      <c r="D878" s="7"/>
      <c r="E878" s="7" t="str">
        <f t="shared" si="7"/>
        <v>não</v>
      </c>
      <c r="F878" s="8" t="str">
        <f t="shared" si="2"/>
        <v/>
      </c>
      <c r="G878" s="8" t="str">
        <f>if(ISBLANK(A878),"",VLOOKUP(F878,categorias!$F$2:$G$13,2,0))</f>
        <v/>
      </c>
      <c r="H878" s="8" t="str">
        <f t="shared" si="13"/>
        <v/>
      </c>
      <c r="I878" s="5" t="str">
        <f>IF(ISBLANK(B878),"",VLOOKUP(B878,categorias!A:B,2,0))</f>
        <v/>
      </c>
      <c r="J878" s="9" t="str">
        <f>VLOOKUP(K878,pg_faturas!D:F,2,0)</f>
        <v>#N/A</v>
      </c>
      <c r="K878" s="9" t="str">
        <f t="shared" si="3"/>
        <v> /</v>
      </c>
      <c r="L878" s="9"/>
      <c r="M878" s="9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5"/>
      <c r="B879" s="16"/>
      <c r="C879" s="17"/>
      <c r="D879" s="7"/>
      <c r="E879" s="7" t="str">
        <f t="shared" si="7"/>
        <v>não</v>
      </c>
      <c r="F879" s="8" t="str">
        <f t="shared" si="2"/>
        <v/>
      </c>
      <c r="G879" s="8" t="str">
        <f>if(ISBLANK(A879),"",VLOOKUP(F879,categorias!$F$2:$G$13,2,0))</f>
        <v/>
      </c>
      <c r="H879" s="8" t="str">
        <f t="shared" si="13"/>
        <v/>
      </c>
      <c r="I879" s="5" t="str">
        <f>IF(ISBLANK(B879),"",VLOOKUP(B879,categorias!A:B,2,0))</f>
        <v/>
      </c>
      <c r="J879" s="9" t="str">
        <f>VLOOKUP(K879,pg_faturas!D:F,2,0)</f>
        <v>#N/A</v>
      </c>
      <c r="K879" s="9" t="str">
        <f t="shared" si="3"/>
        <v> /</v>
      </c>
      <c r="L879" s="9"/>
      <c r="M879" s="9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5"/>
      <c r="B880" s="16"/>
      <c r="C880" s="17"/>
      <c r="D880" s="7"/>
      <c r="E880" s="7" t="str">
        <f t="shared" si="7"/>
        <v>não</v>
      </c>
      <c r="F880" s="8" t="str">
        <f t="shared" si="2"/>
        <v/>
      </c>
      <c r="G880" s="8" t="str">
        <f>if(ISBLANK(A880),"",VLOOKUP(F880,categorias!$F$2:$G$13,2,0))</f>
        <v/>
      </c>
      <c r="H880" s="8" t="str">
        <f t="shared" si="13"/>
        <v/>
      </c>
      <c r="I880" s="5" t="str">
        <f>IF(ISBLANK(B880),"",VLOOKUP(B880,categorias!A:B,2,0))</f>
        <v/>
      </c>
      <c r="J880" s="9" t="str">
        <f>VLOOKUP(K880,pg_faturas!D:F,2,0)</f>
        <v>#N/A</v>
      </c>
      <c r="K880" s="9" t="str">
        <f t="shared" si="3"/>
        <v> /</v>
      </c>
      <c r="L880" s="9"/>
      <c r="M880" s="9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5"/>
      <c r="B881" s="16"/>
      <c r="C881" s="17"/>
      <c r="D881" s="7"/>
      <c r="E881" s="7" t="str">
        <f t="shared" si="7"/>
        <v>não</v>
      </c>
      <c r="F881" s="8" t="str">
        <f t="shared" si="2"/>
        <v/>
      </c>
      <c r="G881" s="8" t="str">
        <f>if(ISBLANK(A881),"",VLOOKUP(F881,categorias!$F$2:$G$13,2,0))</f>
        <v/>
      </c>
      <c r="H881" s="8" t="str">
        <f t="shared" si="13"/>
        <v/>
      </c>
      <c r="I881" s="5" t="str">
        <f>IF(ISBLANK(B881),"",VLOOKUP(B881,categorias!A:B,2,0))</f>
        <v/>
      </c>
      <c r="J881" s="9" t="str">
        <f>VLOOKUP(K881,pg_faturas!D:F,2,0)</f>
        <v>#N/A</v>
      </c>
      <c r="K881" s="9" t="str">
        <f t="shared" si="3"/>
        <v> /</v>
      </c>
      <c r="L881" s="9"/>
      <c r="M881" s="9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5"/>
      <c r="B882" s="16"/>
      <c r="C882" s="17"/>
      <c r="D882" s="7"/>
      <c r="E882" s="7" t="str">
        <f t="shared" si="7"/>
        <v>não</v>
      </c>
      <c r="F882" s="8" t="str">
        <f t="shared" si="2"/>
        <v/>
      </c>
      <c r="G882" s="8" t="str">
        <f>if(ISBLANK(A882),"",VLOOKUP(F882,categorias!$F$2:$G$13,2,0))</f>
        <v/>
      </c>
      <c r="H882" s="8" t="str">
        <f t="shared" si="13"/>
        <v/>
      </c>
      <c r="I882" s="5" t="str">
        <f>IF(ISBLANK(B882),"",VLOOKUP(B882,categorias!A:B,2,0))</f>
        <v/>
      </c>
      <c r="J882" s="9" t="str">
        <f>VLOOKUP(K882,pg_faturas!D:F,2,0)</f>
        <v>#N/A</v>
      </c>
      <c r="K882" s="9" t="str">
        <f t="shared" si="3"/>
        <v> /</v>
      </c>
      <c r="L882" s="9"/>
      <c r="M882" s="9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5"/>
      <c r="B883" s="16"/>
      <c r="C883" s="17"/>
      <c r="D883" s="7"/>
      <c r="E883" s="7" t="str">
        <f t="shared" si="7"/>
        <v>não</v>
      </c>
      <c r="F883" s="8" t="str">
        <f t="shared" si="2"/>
        <v/>
      </c>
      <c r="G883" s="8" t="str">
        <f>if(ISBLANK(A883),"",VLOOKUP(F883,categorias!$F$2:$G$13,2,0))</f>
        <v/>
      </c>
      <c r="H883" s="8" t="str">
        <f t="shared" si="13"/>
        <v/>
      </c>
      <c r="I883" s="5" t="str">
        <f>IF(ISBLANK(B883),"",VLOOKUP(B883,categorias!A:B,2,0))</f>
        <v/>
      </c>
      <c r="J883" s="9" t="str">
        <f>VLOOKUP(K883,pg_faturas!D:F,2,0)</f>
        <v>#N/A</v>
      </c>
      <c r="K883" s="9" t="str">
        <f t="shared" si="3"/>
        <v> /</v>
      </c>
      <c r="L883" s="9"/>
      <c r="M883" s="9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5"/>
      <c r="B884" s="16"/>
      <c r="C884" s="17"/>
      <c r="D884" s="7"/>
      <c r="E884" s="7" t="str">
        <f t="shared" si="7"/>
        <v>não</v>
      </c>
      <c r="F884" s="8" t="str">
        <f t="shared" si="2"/>
        <v/>
      </c>
      <c r="G884" s="8" t="str">
        <f>if(ISBLANK(A884),"",VLOOKUP(F884,categorias!$F$2:$G$13,2,0))</f>
        <v/>
      </c>
      <c r="H884" s="8" t="str">
        <f t="shared" si="13"/>
        <v/>
      </c>
      <c r="I884" s="5" t="str">
        <f>IF(ISBLANK(B884),"",VLOOKUP(B884,categorias!A:B,2,0))</f>
        <v/>
      </c>
      <c r="J884" s="9" t="str">
        <f>VLOOKUP(K884,pg_faturas!D:F,2,0)</f>
        <v>#N/A</v>
      </c>
      <c r="K884" s="9" t="str">
        <f t="shared" si="3"/>
        <v> /</v>
      </c>
      <c r="L884" s="9"/>
      <c r="M884" s="9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5"/>
      <c r="B885" s="16"/>
      <c r="C885" s="17"/>
      <c r="D885" s="7"/>
      <c r="E885" s="7" t="str">
        <f t="shared" si="7"/>
        <v>não</v>
      </c>
      <c r="F885" s="8" t="str">
        <f t="shared" si="2"/>
        <v/>
      </c>
      <c r="G885" s="8" t="str">
        <f>if(ISBLANK(A885),"",VLOOKUP(F885,categorias!$F$2:$G$13,2,0))</f>
        <v/>
      </c>
      <c r="H885" s="8" t="str">
        <f t="shared" si="13"/>
        <v/>
      </c>
      <c r="I885" s="5" t="str">
        <f>IF(ISBLANK(B885),"",VLOOKUP(B885,categorias!A:B,2,0))</f>
        <v/>
      </c>
      <c r="J885" s="9" t="str">
        <f>VLOOKUP(K885,pg_faturas!D:F,2,0)</f>
        <v>#N/A</v>
      </c>
      <c r="K885" s="9" t="str">
        <f t="shared" si="3"/>
        <v> /</v>
      </c>
      <c r="L885" s="9"/>
      <c r="M885" s="9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5"/>
      <c r="B886" s="16"/>
      <c r="C886" s="17"/>
      <c r="D886" s="7"/>
      <c r="E886" s="7" t="str">
        <f t="shared" si="7"/>
        <v>não</v>
      </c>
      <c r="F886" s="8" t="str">
        <f t="shared" si="2"/>
        <v/>
      </c>
      <c r="G886" s="8" t="str">
        <f>if(ISBLANK(A886),"",VLOOKUP(F886,categorias!$F$2:$G$13,2,0))</f>
        <v/>
      </c>
      <c r="H886" s="8" t="str">
        <f t="shared" si="13"/>
        <v/>
      </c>
      <c r="I886" s="5" t="str">
        <f>IF(ISBLANK(B886),"",VLOOKUP(B886,categorias!A:B,2,0))</f>
        <v/>
      </c>
      <c r="J886" s="9" t="str">
        <f>VLOOKUP(K886,pg_faturas!D:F,2,0)</f>
        <v>#N/A</v>
      </c>
      <c r="K886" s="9" t="str">
        <f t="shared" si="3"/>
        <v> /</v>
      </c>
      <c r="L886" s="9"/>
      <c r="M886" s="9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5"/>
      <c r="B887" s="16"/>
      <c r="C887" s="17"/>
      <c r="D887" s="7"/>
      <c r="E887" s="7" t="str">
        <f t="shared" si="7"/>
        <v>não</v>
      </c>
      <c r="F887" s="8" t="str">
        <f t="shared" si="2"/>
        <v/>
      </c>
      <c r="G887" s="8" t="str">
        <f>if(ISBLANK(A887),"",VLOOKUP(F887,categorias!$F$2:$G$13,2,0))</f>
        <v/>
      </c>
      <c r="H887" s="8" t="str">
        <f t="shared" si="13"/>
        <v/>
      </c>
      <c r="I887" s="5" t="str">
        <f>IF(ISBLANK(B887),"",VLOOKUP(B887,categorias!A:B,2,0))</f>
        <v/>
      </c>
      <c r="J887" s="9" t="str">
        <f>VLOOKUP(K887,pg_faturas!D:F,2,0)</f>
        <v>#N/A</v>
      </c>
      <c r="K887" s="9" t="str">
        <f t="shared" si="3"/>
        <v> /</v>
      </c>
      <c r="L887" s="9"/>
      <c r="M887" s="9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5"/>
      <c r="B888" s="16"/>
      <c r="C888" s="17"/>
      <c r="D888" s="7"/>
      <c r="E888" s="7" t="str">
        <f t="shared" si="7"/>
        <v>não</v>
      </c>
      <c r="F888" s="8" t="str">
        <f t="shared" si="2"/>
        <v/>
      </c>
      <c r="G888" s="8" t="str">
        <f>if(ISBLANK(A888),"",VLOOKUP(F888,categorias!$F$2:$G$13,2,0))</f>
        <v/>
      </c>
      <c r="H888" s="8" t="str">
        <f t="shared" si="13"/>
        <v/>
      </c>
      <c r="I888" s="5" t="str">
        <f>IF(ISBLANK(B888),"",VLOOKUP(B888,categorias!A:B,2,0))</f>
        <v/>
      </c>
      <c r="J888" s="9" t="str">
        <f>VLOOKUP(K888,pg_faturas!D:F,2,0)</f>
        <v>#N/A</v>
      </c>
      <c r="K888" s="9" t="str">
        <f t="shared" si="3"/>
        <v> /</v>
      </c>
      <c r="L888" s="9"/>
      <c r="M888" s="9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5"/>
      <c r="B889" s="16"/>
      <c r="C889" s="17"/>
      <c r="D889" s="7"/>
      <c r="E889" s="7" t="str">
        <f t="shared" si="7"/>
        <v>não</v>
      </c>
      <c r="F889" s="8" t="str">
        <f t="shared" si="2"/>
        <v/>
      </c>
      <c r="G889" s="8" t="str">
        <f>if(ISBLANK(A889),"",VLOOKUP(F889,categorias!$F$2:$G$13,2,0))</f>
        <v/>
      </c>
      <c r="H889" s="8" t="str">
        <f t="shared" si="13"/>
        <v/>
      </c>
      <c r="I889" s="5" t="str">
        <f>IF(ISBLANK(B889),"",VLOOKUP(B889,categorias!A:B,2,0))</f>
        <v/>
      </c>
      <c r="J889" s="9" t="str">
        <f>VLOOKUP(K889,pg_faturas!D:F,2,0)</f>
        <v>#N/A</v>
      </c>
      <c r="K889" s="9" t="str">
        <f t="shared" si="3"/>
        <v> /</v>
      </c>
      <c r="L889" s="9"/>
      <c r="M889" s="9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5"/>
      <c r="B890" s="16"/>
      <c r="C890" s="17"/>
      <c r="D890" s="7"/>
      <c r="E890" s="7" t="str">
        <f t="shared" si="7"/>
        <v>não</v>
      </c>
      <c r="F890" s="8" t="str">
        <f t="shared" si="2"/>
        <v/>
      </c>
      <c r="G890" s="8" t="str">
        <f>if(ISBLANK(A890),"",VLOOKUP(F890,categorias!$F$2:$G$13,2,0))</f>
        <v/>
      </c>
      <c r="H890" s="8" t="str">
        <f t="shared" si="13"/>
        <v/>
      </c>
      <c r="I890" s="5" t="str">
        <f>IF(ISBLANK(B890),"",VLOOKUP(B890,categorias!A:B,2,0))</f>
        <v/>
      </c>
      <c r="J890" s="9" t="str">
        <f>VLOOKUP(K890,pg_faturas!D:F,2,0)</f>
        <v>#N/A</v>
      </c>
      <c r="K890" s="9" t="str">
        <f t="shared" si="3"/>
        <v> /</v>
      </c>
      <c r="L890" s="9"/>
      <c r="M890" s="9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5"/>
      <c r="B891" s="16"/>
      <c r="C891" s="17"/>
      <c r="D891" s="7"/>
      <c r="E891" s="7" t="str">
        <f t="shared" si="7"/>
        <v>não</v>
      </c>
      <c r="F891" s="8" t="str">
        <f t="shared" si="2"/>
        <v/>
      </c>
      <c r="G891" s="8" t="str">
        <f>if(ISBLANK(A891),"",VLOOKUP(F891,categorias!$F$2:$G$13,2,0))</f>
        <v/>
      </c>
      <c r="H891" s="8" t="str">
        <f t="shared" si="13"/>
        <v/>
      </c>
      <c r="I891" s="5" t="str">
        <f>IF(ISBLANK(B891),"",VLOOKUP(B891,categorias!A:B,2,0))</f>
        <v/>
      </c>
      <c r="J891" s="9" t="str">
        <f>VLOOKUP(K891,pg_faturas!D:F,2,0)</f>
        <v>#N/A</v>
      </c>
      <c r="K891" s="9" t="str">
        <f t="shared" si="3"/>
        <v> /</v>
      </c>
      <c r="L891" s="9"/>
      <c r="M891" s="9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5"/>
      <c r="B892" s="16"/>
      <c r="C892" s="17"/>
      <c r="D892" s="7"/>
      <c r="E892" s="7" t="str">
        <f t="shared" si="7"/>
        <v>não</v>
      </c>
      <c r="F892" s="8" t="str">
        <f t="shared" si="2"/>
        <v/>
      </c>
      <c r="G892" s="8" t="str">
        <f>if(ISBLANK(A892),"",VLOOKUP(F892,categorias!$F$2:$G$13,2,0))</f>
        <v/>
      </c>
      <c r="H892" s="8" t="str">
        <f t="shared" si="13"/>
        <v/>
      </c>
      <c r="I892" s="5" t="str">
        <f>IF(ISBLANK(B892),"",VLOOKUP(B892,categorias!A:B,2,0))</f>
        <v/>
      </c>
      <c r="J892" s="9" t="str">
        <f>VLOOKUP(K892,pg_faturas!D:F,2,0)</f>
        <v>#N/A</v>
      </c>
      <c r="K892" s="9" t="str">
        <f t="shared" si="3"/>
        <v> /</v>
      </c>
      <c r="L892" s="9"/>
      <c r="M892" s="9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5"/>
      <c r="B893" s="16"/>
      <c r="C893" s="17"/>
      <c r="D893" s="7"/>
      <c r="E893" s="7" t="str">
        <f t="shared" si="7"/>
        <v>não</v>
      </c>
      <c r="F893" s="8" t="str">
        <f t="shared" si="2"/>
        <v/>
      </c>
      <c r="G893" s="8" t="str">
        <f>if(ISBLANK(A893),"",VLOOKUP(F893,categorias!$F$2:$G$13,2,0))</f>
        <v/>
      </c>
      <c r="H893" s="8" t="str">
        <f t="shared" si="13"/>
        <v/>
      </c>
      <c r="I893" s="5" t="str">
        <f>IF(ISBLANK(B893),"",VLOOKUP(B893,categorias!A:B,2,0))</f>
        <v/>
      </c>
      <c r="J893" s="9" t="str">
        <f>VLOOKUP(K893,pg_faturas!D:F,2,0)</f>
        <v>#N/A</v>
      </c>
      <c r="K893" s="9" t="str">
        <f t="shared" si="3"/>
        <v> /</v>
      </c>
      <c r="L893" s="9"/>
      <c r="M893" s="9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5"/>
      <c r="B894" s="16"/>
      <c r="C894" s="17"/>
      <c r="D894" s="7"/>
      <c r="E894" s="7" t="str">
        <f t="shared" si="7"/>
        <v>não</v>
      </c>
      <c r="F894" s="8" t="str">
        <f t="shared" si="2"/>
        <v/>
      </c>
      <c r="G894" s="8" t="str">
        <f>if(ISBLANK(A894),"",VLOOKUP(F894,categorias!$F$2:$G$13,2,0))</f>
        <v/>
      </c>
      <c r="H894" s="8" t="str">
        <f t="shared" si="13"/>
        <v/>
      </c>
      <c r="I894" s="5" t="str">
        <f>IF(ISBLANK(B894),"",VLOOKUP(B894,categorias!A:B,2,0))</f>
        <v/>
      </c>
      <c r="J894" s="9" t="str">
        <f>VLOOKUP(K894,pg_faturas!D:F,2,0)</f>
        <v>#N/A</v>
      </c>
      <c r="K894" s="9" t="str">
        <f t="shared" si="3"/>
        <v> /</v>
      </c>
      <c r="L894" s="9"/>
      <c r="M894" s="9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5"/>
      <c r="B895" s="16"/>
      <c r="C895" s="17"/>
      <c r="D895" s="7"/>
      <c r="E895" s="7" t="str">
        <f t="shared" si="7"/>
        <v>não</v>
      </c>
      <c r="F895" s="8" t="str">
        <f t="shared" si="2"/>
        <v/>
      </c>
      <c r="G895" s="8" t="str">
        <f>if(ISBLANK(A895),"",VLOOKUP(F895,categorias!$F$2:$G$13,2,0))</f>
        <v/>
      </c>
      <c r="H895" s="8" t="str">
        <f t="shared" si="13"/>
        <v/>
      </c>
      <c r="I895" s="5" t="str">
        <f>IF(ISBLANK(B895),"",VLOOKUP(B895,categorias!A:B,2,0))</f>
        <v/>
      </c>
      <c r="J895" s="9" t="str">
        <f>VLOOKUP(K895,pg_faturas!D:F,2,0)</f>
        <v>#N/A</v>
      </c>
      <c r="K895" s="9" t="str">
        <f t="shared" si="3"/>
        <v> /</v>
      </c>
      <c r="L895" s="9"/>
      <c r="M895" s="9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5"/>
      <c r="B896" s="16"/>
      <c r="C896" s="17"/>
      <c r="D896" s="7"/>
      <c r="E896" s="7" t="str">
        <f t="shared" si="7"/>
        <v>não</v>
      </c>
      <c r="F896" s="8" t="str">
        <f t="shared" si="2"/>
        <v/>
      </c>
      <c r="G896" s="8" t="str">
        <f>if(ISBLANK(A896),"",VLOOKUP(F896,categorias!$F$2:$G$13,2,0))</f>
        <v/>
      </c>
      <c r="H896" s="8" t="str">
        <f t="shared" si="13"/>
        <v/>
      </c>
      <c r="I896" s="5" t="str">
        <f>IF(ISBLANK(B896),"",VLOOKUP(B896,categorias!A:B,2,0))</f>
        <v/>
      </c>
      <c r="J896" s="9" t="str">
        <f>VLOOKUP(K896,pg_faturas!D:F,2,0)</f>
        <v>#N/A</v>
      </c>
      <c r="K896" s="9" t="str">
        <f t="shared" si="3"/>
        <v> /</v>
      </c>
      <c r="L896" s="9"/>
      <c r="M896" s="9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5"/>
      <c r="B897" s="16"/>
      <c r="C897" s="17"/>
      <c r="D897" s="7"/>
      <c r="E897" s="7" t="str">
        <f t="shared" si="7"/>
        <v>não</v>
      </c>
      <c r="F897" s="8" t="str">
        <f t="shared" si="2"/>
        <v/>
      </c>
      <c r="G897" s="8" t="str">
        <f>if(ISBLANK(A897),"",VLOOKUP(F897,categorias!$F$2:$G$13,2,0))</f>
        <v/>
      </c>
      <c r="H897" s="8" t="str">
        <f t="shared" si="13"/>
        <v/>
      </c>
      <c r="I897" s="5" t="str">
        <f>IF(ISBLANK(B897),"",VLOOKUP(B897,categorias!A:B,2,0))</f>
        <v/>
      </c>
      <c r="J897" s="9" t="str">
        <f>VLOOKUP(K897,pg_faturas!D:F,2,0)</f>
        <v>#N/A</v>
      </c>
      <c r="K897" s="9" t="str">
        <f t="shared" si="3"/>
        <v> /</v>
      </c>
      <c r="L897" s="9"/>
      <c r="M897" s="9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5"/>
      <c r="B898" s="16"/>
      <c r="C898" s="17"/>
      <c r="D898" s="7"/>
      <c r="E898" s="7" t="str">
        <f t="shared" si="7"/>
        <v>não</v>
      </c>
      <c r="F898" s="8" t="str">
        <f t="shared" si="2"/>
        <v/>
      </c>
      <c r="G898" s="8" t="str">
        <f>if(ISBLANK(A898),"",VLOOKUP(F898,categorias!$F$2:$G$13,2,0))</f>
        <v/>
      </c>
      <c r="H898" s="8" t="str">
        <f t="shared" si="13"/>
        <v/>
      </c>
      <c r="I898" s="5" t="str">
        <f>IF(ISBLANK(B898),"",VLOOKUP(B898,categorias!A:B,2,0))</f>
        <v/>
      </c>
      <c r="J898" s="9" t="str">
        <f>VLOOKUP(K898,pg_faturas!D:F,2,0)</f>
        <v>#N/A</v>
      </c>
      <c r="K898" s="9" t="str">
        <f t="shared" si="3"/>
        <v> /</v>
      </c>
      <c r="L898" s="9"/>
      <c r="M898" s="9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5"/>
      <c r="B899" s="16"/>
      <c r="C899" s="17"/>
      <c r="D899" s="7"/>
      <c r="E899" s="7" t="str">
        <f t="shared" si="7"/>
        <v>não</v>
      </c>
      <c r="F899" s="8" t="str">
        <f t="shared" si="2"/>
        <v/>
      </c>
      <c r="G899" s="8" t="str">
        <f>if(ISBLANK(A899),"",VLOOKUP(F899,categorias!$F$2:$G$13,2,0))</f>
        <v/>
      </c>
      <c r="H899" s="8" t="str">
        <f t="shared" si="13"/>
        <v/>
      </c>
      <c r="I899" s="5" t="str">
        <f>IF(ISBLANK(B899),"",VLOOKUP(B899,categorias!A:B,2,0))</f>
        <v/>
      </c>
      <c r="J899" s="9" t="str">
        <f>VLOOKUP(K899,pg_faturas!D:F,2,0)</f>
        <v>#N/A</v>
      </c>
      <c r="K899" s="9" t="str">
        <f t="shared" si="3"/>
        <v> /</v>
      </c>
      <c r="L899" s="9"/>
      <c r="M899" s="9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5"/>
      <c r="B900" s="16"/>
      <c r="C900" s="17"/>
      <c r="D900" s="7"/>
      <c r="E900" s="7" t="str">
        <f t="shared" si="7"/>
        <v>não</v>
      </c>
      <c r="F900" s="8" t="str">
        <f t="shared" si="2"/>
        <v/>
      </c>
      <c r="G900" s="8" t="str">
        <f>if(ISBLANK(A900),"",VLOOKUP(F900,categorias!$F$2:$G$13,2,0))</f>
        <v/>
      </c>
      <c r="H900" s="8" t="str">
        <f t="shared" si="13"/>
        <v/>
      </c>
      <c r="I900" s="5" t="str">
        <f>IF(ISBLANK(B900),"",VLOOKUP(B900,categorias!A:B,2,0))</f>
        <v/>
      </c>
      <c r="J900" s="9" t="str">
        <f>VLOOKUP(K900,pg_faturas!D:F,2,0)</f>
        <v>#N/A</v>
      </c>
      <c r="K900" s="9" t="str">
        <f t="shared" si="3"/>
        <v> /</v>
      </c>
      <c r="L900" s="9"/>
      <c r="M900" s="9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5"/>
      <c r="B901" s="16"/>
      <c r="C901" s="17"/>
      <c r="D901" s="7"/>
      <c r="E901" s="7" t="str">
        <f t="shared" si="7"/>
        <v>não</v>
      </c>
      <c r="F901" s="8" t="str">
        <f t="shared" si="2"/>
        <v/>
      </c>
      <c r="G901" s="8" t="str">
        <f>if(ISBLANK(A901),"",VLOOKUP(F901,categorias!$F$2:$G$13,2,0))</f>
        <v/>
      </c>
      <c r="H901" s="8" t="str">
        <f t="shared" si="13"/>
        <v/>
      </c>
      <c r="I901" s="5" t="str">
        <f>IF(ISBLANK(B901),"",VLOOKUP(B901,categorias!A:B,2,0))</f>
        <v/>
      </c>
      <c r="J901" s="9" t="str">
        <f>VLOOKUP(K901,pg_faturas!D:F,2,0)</f>
        <v>#N/A</v>
      </c>
      <c r="K901" s="9" t="str">
        <f t="shared" si="3"/>
        <v> /</v>
      </c>
      <c r="L901" s="9"/>
      <c r="M901" s="9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5"/>
      <c r="B902" s="16"/>
      <c r="C902" s="17"/>
      <c r="D902" s="7"/>
      <c r="E902" s="7" t="str">
        <f t="shared" si="7"/>
        <v>não</v>
      </c>
      <c r="F902" s="8" t="str">
        <f t="shared" si="2"/>
        <v/>
      </c>
      <c r="G902" s="8" t="str">
        <f>if(ISBLANK(A902),"",VLOOKUP(F902,categorias!$F$2:$G$13,2,0))</f>
        <v/>
      </c>
      <c r="H902" s="8" t="str">
        <f t="shared" si="13"/>
        <v/>
      </c>
      <c r="I902" s="5" t="str">
        <f>IF(ISBLANK(B902),"",VLOOKUP(B902,categorias!A:B,2,0))</f>
        <v/>
      </c>
      <c r="J902" s="9" t="str">
        <f>VLOOKUP(K902,pg_faturas!D:F,2,0)</f>
        <v>#N/A</v>
      </c>
      <c r="K902" s="9" t="str">
        <f t="shared" si="3"/>
        <v> /</v>
      </c>
      <c r="L902" s="9"/>
      <c r="M902" s="9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5"/>
      <c r="B903" s="16"/>
      <c r="C903" s="17"/>
      <c r="D903" s="7"/>
      <c r="E903" s="7" t="str">
        <f t="shared" si="7"/>
        <v>não</v>
      </c>
      <c r="F903" s="8" t="str">
        <f t="shared" si="2"/>
        <v/>
      </c>
      <c r="G903" s="8" t="str">
        <f>if(ISBLANK(A903),"",VLOOKUP(F903,categorias!$F$2:$G$13,2,0))</f>
        <v/>
      </c>
      <c r="H903" s="8" t="str">
        <f t="shared" si="13"/>
        <v/>
      </c>
      <c r="I903" s="5" t="str">
        <f>IF(ISBLANK(B903),"",VLOOKUP(B903,categorias!A:B,2,0))</f>
        <v/>
      </c>
      <c r="J903" s="9" t="str">
        <f>VLOOKUP(K903,pg_faturas!D:F,2,0)</f>
        <v>#N/A</v>
      </c>
      <c r="K903" s="9" t="str">
        <f t="shared" si="3"/>
        <v> /</v>
      </c>
      <c r="L903" s="9"/>
      <c r="M903" s="9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5"/>
      <c r="B904" s="16"/>
      <c r="C904" s="17"/>
      <c r="D904" s="7"/>
      <c r="E904" s="7" t="str">
        <f t="shared" si="7"/>
        <v>não</v>
      </c>
      <c r="F904" s="8" t="str">
        <f t="shared" si="2"/>
        <v/>
      </c>
      <c r="G904" s="8" t="str">
        <f>if(ISBLANK(A904),"",VLOOKUP(F904,categorias!$F$2:$G$13,2,0))</f>
        <v/>
      </c>
      <c r="H904" s="8" t="str">
        <f t="shared" si="13"/>
        <v/>
      </c>
      <c r="I904" s="5" t="str">
        <f>IF(ISBLANK(B904),"",VLOOKUP(B904,categorias!A:B,2,0))</f>
        <v/>
      </c>
      <c r="J904" s="9" t="str">
        <f>VLOOKUP(K904,pg_faturas!D:F,2,0)</f>
        <v>#N/A</v>
      </c>
      <c r="K904" s="9" t="str">
        <f t="shared" si="3"/>
        <v> /</v>
      </c>
      <c r="L904" s="9"/>
      <c r="M904" s="9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5"/>
      <c r="B905" s="16"/>
      <c r="C905" s="17"/>
      <c r="D905" s="7"/>
      <c r="E905" s="7" t="str">
        <f t="shared" si="7"/>
        <v>não</v>
      </c>
      <c r="F905" s="8" t="str">
        <f t="shared" si="2"/>
        <v/>
      </c>
      <c r="G905" s="8" t="str">
        <f>if(ISBLANK(A905),"",VLOOKUP(F905,categorias!$F$2:$G$13,2,0))</f>
        <v/>
      </c>
      <c r="H905" s="8" t="str">
        <f t="shared" si="13"/>
        <v/>
      </c>
      <c r="I905" s="5" t="str">
        <f>IF(ISBLANK(B905),"",VLOOKUP(B905,categorias!A:B,2,0))</f>
        <v/>
      </c>
      <c r="J905" s="9" t="str">
        <f>VLOOKUP(K905,pg_faturas!D:F,2,0)</f>
        <v>#N/A</v>
      </c>
      <c r="K905" s="9" t="str">
        <f t="shared" si="3"/>
        <v> /</v>
      </c>
      <c r="L905" s="9"/>
      <c r="M905" s="9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5"/>
      <c r="B906" s="16"/>
      <c r="C906" s="17"/>
      <c r="D906" s="7"/>
      <c r="E906" s="7" t="str">
        <f t="shared" si="7"/>
        <v>não</v>
      </c>
      <c r="F906" s="8" t="str">
        <f t="shared" si="2"/>
        <v/>
      </c>
      <c r="G906" s="8" t="str">
        <f>if(ISBLANK(A906),"",VLOOKUP(F906,categorias!$F$2:$G$13,2,0))</f>
        <v/>
      </c>
      <c r="H906" s="8" t="str">
        <f t="shared" si="13"/>
        <v/>
      </c>
      <c r="I906" s="5" t="str">
        <f>IF(ISBLANK(B906),"",VLOOKUP(B906,categorias!A:B,2,0))</f>
        <v/>
      </c>
      <c r="J906" s="9" t="str">
        <f>VLOOKUP(K906,pg_faturas!D:F,2,0)</f>
        <v>#N/A</v>
      </c>
      <c r="K906" s="9" t="str">
        <f t="shared" si="3"/>
        <v> /</v>
      </c>
      <c r="L906" s="9"/>
      <c r="M906" s="9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5"/>
      <c r="B907" s="16"/>
      <c r="C907" s="17"/>
      <c r="D907" s="7"/>
      <c r="E907" s="7" t="str">
        <f t="shared" si="7"/>
        <v>não</v>
      </c>
      <c r="F907" s="8" t="str">
        <f t="shared" si="2"/>
        <v/>
      </c>
      <c r="G907" s="8" t="str">
        <f>if(ISBLANK(A907),"",VLOOKUP(F907,categorias!$F$2:$G$13,2,0))</f>
        <v/>
      </c>
      <c r="H907" s="8" t="str">
        <f t="shared" si="13"/>
        <v/>
      </c>
      <c r="I907" s="5" t="str">
        <f>IF(ISBLANK(B907),"",VLOOKUP(B907,categorias!A:B,2,0))</f>
        <v/>
      </c>
      <c r="J907" s="9" t="str">
        <f>VLOOKUP(K907,pg_faturas!D:F,2,0)</f>
        <v>#N/A</v>
      </c>
      <c r="K907" s="9" t="str">
        <f t="shared" si="3"/>
        <v> /</v>
      </c>
      <c r="L907" s="9"/>
      <c r="M907" s="9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5"/>
      <c r="B908" s="16"/>
      <c r="C908" s="17"/>
      <c r="D908" s="7"/>
      <c r="E908" s="7" t="str">
        <f t="shared" si="7"/>
        <v>não</v>
      </c>
      <c r="F908" s="8" t="str">
        <f t="shared" si="2"/>
        <v/>
      </c>
      <c r="G908" s="8" t="str">
        <f>if(ISBLANK(A908),"",VLOOKUP(F908,categorias!$F$2:$G$13,2,0))</f>
        <v/>
      </c>
      <c r="H908" s="8" t="str">
        <f t="shared" si="13"/>
        <v/>
      </c>
      <c r="I908" s="5" t="str">
        <f>IF(ISBLANK(B908),"",VLOOKUP(B908,categorias!A:B,2,0))</f>
        <v/>
      </c>
      <c r="J908" s="9" t="str">
        <f>VLOOKUP(K908,pg_faturas!D:F,2,0)</f>
        <v>#N/A</v>
      </c>
      <c r="K908" s="9" t="str">
        <f t="shared" si="3"/>
        <v> /</v>
      </c>
      <c r="L908" s="9"/>
      <c r="M908" s="9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5"/>
      <c r="B909" s="16"/>
      <c r="C909" s="17"/>
      <c r="D909" s="7"/>
      <c r="E909" s="7" t="str">
        <f t="shared" si="7"/>
        <v>não</v>
      </c>
      <c r="F909" s="8" t="str">
        <f t="shared" si="2"/>
        <v/>
      </c>
      <c r="G909" s="8" t="str">
        <f>if(ISBLANK(A909),"",VLOOKUP(F909,categorias!$F$2:$G$13,2,0))</f>
        <v/>
      </c>
      <c r="H909" s="8" t="str">
        <f t="shared" si="13"/>
        <v/>
      </c>
      <c r="I909" s="5" t="str">
        <f>IF(ISBLANK(B909),"",VLOOKUP(B909,categorias!A:B,2,0))</f>
        <v/>
      </c>
      <c r="J909" s="9" t="str">
        <f>VLOOKUP(K909,pg_faturas!D:F,2,0)</f>
        <v>#N/A</v>
      </c>
      <c r="K909" s="9" t="str">
        <f t="shared" si="3"/>
        <v> /</v>
      </c>
      <c r="L909" s="9"/>
      <c r="M909" s="9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5"/>
      <c r="B910" s="16"/>
      <c r="C910" s="17"/>
      <c r="D910" s="7"/>
      <c r="E910" s="7" t="str">
        <f t="shared" si="7"/>
        <v>não</v>
      </c>
      <c r="F910" s="8" t="str">
        <f t="shared" si="2"/>
        <v/>
      </c>
      <c r="G910" s="8" t="str">
        <f>if(ISBLANK(A910),"",VLOOKUP(F910,categorias!$F$2:$G$13,2,0))</f>
        <v/>
      </c>
      <c r="H910" s="8" t="str">
        <f t="shared" si="13"/>
        <v/>
      </c>
      <c r="I910" s="5" t="str">
        <f>IF(ISBLANK(B910),"",VLOOKUP(B910,categorias!A:B,2,0))</f>
        <v/>
      </c>
      <c r="J910" s="9" t="str">
        <f>VLOOKUP(K910,pg_faturas!D:F,2,0)</f>
        <v>#N/A</v>
      </c>
      <c r="K910" s="9" t="str">
        <f t="shared" si="3"/>
        <v> /</v>
      </c>
      <c r="L910" s="9"/>
      <c r="M910" s="9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5"/>
      <c r="B911" s="16"/>
      <c r="C911" s="17"/>
      <c r="D911" s="7"/>
      <c r="E911" s="7" t="str">
        <f t="shared" si="7"/>
        <v>não</v>
      </c>
      <c r="F911" s="8" t="str">
        <f t="shared" si="2"/>
        <v/>
      </c>
      <c r="G911" s="8" t="str">
        <f>if(ISBLANK(A911),"",VLOOKUP(F911,categorias!$F$2:$G$13,2,0))</f>
        <v/>
      </c>
      <c r="H911" s="8" t="str">
        <f t="shared" si="13"/>
        <v/>
      </c>
      <c r="I911" s="5" t="str">
        <f>IF(ISBLANK(B911),"",VLOOKUP(B911,categorias!A:B,2,0))</f>
        <v/>
      </c>
      <c r="J911" s="9" t="str">
        <f>VLOOKUP(K911,pg_faturas!D:F,2,0)</f>
        <v>#N/A</v>
      </c>
      <c r="K911" s="9" t="str">
        <f t="shared" si="3"/>
        <v> /</v>
      </c>
      <c r="L911" s="9"/>
      <c r="M911" s="9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5"/>
      <c r="B912" s="16"/>
      <c r="C912" s="17"/>
      <c r="D912" s="7"/>
      <c r="E912" s="7" t="str">
        <f t="shared" si="7"/>
        <v>não</v>
      </c>
      <c r="F912" s="8" t="str">
        <f t="shared" si="2"/>
        <v/>
      </c>
      <c r="G912" s="8" t="str">
        <f>if(ISBLANK(A912),"",VLOOKUP(F912,categorias!$F$2:$G$13,2,0))</f>
        <v/>
      </c>
      <c r="H912" s="8" t="str">
        <f t="shared" si="13"/>
        <v/>
      </c>
      <c r="I912" s="5" t="str">
        <f>IF(ISBLANK(B912),"",VLOOKUP(B912,categorias!A:B,2,0))</f>
        <v/>
      </c>
      <c r="J912" s="9" t="str">
        <f>VLOOKUP(K912,pg_faturas!D:F,2,0)</f>
        <v>#N/A</v>
      </c>
      <c r="K912" s="9" t="str">
        <f t="shared" si="3"/>
        <v> /</v>
      </c>
      <c r="L912" s="9"/>
      <c r="M912" s="9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5"/>
      <c r="B913" s="16"/>
      <c r="C913" s="17"/>
      <c r="D913" s="7"/>
      <c r="E913" s="7" t="str">
        <f t="shared" si="7"/>
        <v>não</v>
      </c>
      <c r="F913" s="8" t="str">
        <f t="shared" si="2"/>
        <v/>
      </c>
      <c r="G913" s="8" t="str">
        <f>if(ISBLANK(A913),"",VLOOKUP(F913,categorias!$F$2:$G$13,2,0))</f>
        <v/>
      </c>
      <c r="H913" s="8" t="str">
        <f t="shared" si="13"/>
        <v/>
      </c>
      <c r="I913" s="5" t="str">
        <f>IF(ISBLANK(B913),"",VLOOKUP(B913,categorias!A:B,2,0))</f>
        <v/>
      </c>
      <c r="J913" s="9" t="str">
        <f>VLOOKUP(K913,pg_faturas!D:F,2,0)</f>
        <v>#N/A</v>
      </c>
      <c r="K913" s="9" t="str">
        <f t="shared" si="3"/>
        <v> /</v>
      </c>
      <c r="L913" s="9"/>
      <c r="M913" s="9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5"/>
      <c r="B914" s="16"/>
      <c r="C914" s="17"/>
      <c r="D914" s="7"/>
      <c r="E914" s="7" t="str">
        <f t="shared" si="7"/>
        <v>não</v>
      </c>
      <c r="F914" s="8" t="str">
        <f t="shared" si="2"/>
        <v/>
      </c>
      <c r="G914" s="8" t="str">
        <f>if(ISBLANK(A914),"",VLOOKUP(F914,categorias!$F$2:$G$13,2,0))</f>
        <v/>
      </c>
      <c r="H914" s="8" t="str">
        <f t="shared" si="13"/>
        <v/>
      </c>
      <c r="I914" s="5" t="str">
        <f>IF(ISBLANK(B914),"",VLOOKUP(B914,categorias!A:B,2,0))</f>
        <v/>
      </c>
      <c r="J914" s="9" t="str">
        <f>VLOOKUP(K914,pg_faturas!D:F,2,0)</f>
        <v>#N/A</v>
      </c>
      <c r="K914" s="9" t="str">
        <f t="shared" si="3"/>
        <v> /</v>
      </c>
      <c r="L914" s="9"/>
      <c r="M914" s="9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5"/>
      <c r="B915" s="16"/>
      <c r="C915" s="17"/>
      <c r="D915" s="7"/>
      <c r="E915" s="7" t="str">
        <f t="shared" si="7"/>
        <v>não</v>
      </c>
      <c r="F915" s="8" t="str">
        <f t="shared" si="2"/>
        <v/>
      </c>
      <c r="G915" s="8" t="str">
        <f>if(ISBLANK(A915),"",VLOOKUP(F915,categorias!$F$2:$G$13,2,0))</f>
        <v/>
      </c>
      <c r="H915" s="8" t="str">
        <f t="shared" si="13"/>
        <v/>
      </c>
      <c r="I915" s="5" t="str">
        <f>IF(ISBLANK(B915),"",VLOOKUP(B915,categorias!A:B,2,0))</f>
        <v/>
      </c>
      <c r="J915" s="9" t="str">
        <f>VLOOKUP(K915,pg_faturas!D:F,2,0)</f>
        <v>#N/A</v>
      </c>
      <c r="K915" s="9" t="str">
        <f t="shared" si="3"/>
        <v> /</v>
      </c>
      <c r="L915" s="9"/>
      <c r="M915" s="9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5"/>
      <c r="B916" s="16"/>
      <c r="C916" s="17"/>
      <c r="D916" s="7"/>
      <c r="E916" s="7" t="str">
        <f t="shared" si="7"/>
        <v>não</v>
      </c>
      <c r="F916" s="8" t="str">
        <f t="shared" si="2"/>
        <v/>
      </c>
      <c r="G916" s="8" t="str">
        <f>if(ISBLANK(A916),"",VLOOKUP(F916,categorias!$F$2:$G$13,2,0))</f>
        <v/>
      </c>
      <c r="H916" s="8" t="str">
        <f t="shared" si="13"/>
        <v/>
      </c>
      <c r="I916" s="5" t="str">
        <f>IF(ISBLANK(B916),"",VLOOKUP(B916,categorias!A:B,2,0))</f>
        <v/>
      </c>
      <c r="J916" s="9" t="str">
        <f>VLOOKUP(K916,pg_faturas!D:F,2,0)</f>
        <v>#N/A</v>
      </c>
      <c r="K916" s="9" t="str">
        <f t="shared" si="3"/>
        <v> /</v>
      </c>
      <c r="L916" s="9"/>
      <c r="M916" s="9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5"/>
      <c r="B917" s="16"/>
      <c r="C917" s="17"/>
      <c r="D917" s="7"/>
      <c r="E917" s="7" t="str">
        <f t="shared" si="7"/>
        <v>não</v>
      </c>
      <c r="F917" s="8" t="str">
        <f t="shared" si="2"/>
        <v/>
      </c>
      <c r="G917" s="8" t="str">
        <f>if(ISBLANK(A917),"",VLOOKUP(F917,categorias!$F$2:$G$13,2,0))</f>
        <v/>
      </c>
      <c r="H917" s="8" t="str">
        <f t="shared" si="13"/>
        <v/>
      </c>
      <c r="I917" s="5" t="str">
        <f>IF(ISBLANK(B917),"",VLOOKUP(B917,categorias!A:B,2,0))</f>
        <v/>
      </c>
      <c r="J917" s="9" t="str">
        <f>VLOOKUP(K917,pg_faturas!D:F,2,0)</f>
        <v>#N/A</v>
      </c>
      <c r="K917" s="9" t="str">
        <f t="shared" si="3"/>
        <v> /</v>
      </c>
      <c r="L917" s="9"/>
      <c r="M917" s="9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5"/>
      <c r="B918" s="16"/>
      <c r="C918" s="17"/>
      <c r="D918" s="7"/>
      <c r="E918" s="7" t="str">
        <f t="shared" si="7"/>
        <v>não</v>
      </c>
      <c r="F918" s="8" t="str">
        <f t="shared" si="2"/>
        <v/>
      </c>
      <c r="G918" s="8" t="str">
        <f>if(ISBLANK(A918),"",VLOOKUP(F918,categorias!$F$2:$G$13,2,0))</f>
        <v/>
      </c>
      <c r="H918" s="8" t="str">
        <f t="shared" si="13"/>
        <v/>
      </c>
      <c r="I918" s="5" t="str">
        <f>IF(ISBLANK(B918),"",VLOOKUP(B918,categorias!A:B,2,0))</f>
        <v/>
      </c>
      <c r="J918" s="9" t="str">
        <f>VLOOKUP(K918,pg_faturas!D:F,2,0)</f>
        <v>#N/A</v>
      </c>
      <c r="K918" s="9" t="str">
        <f t="shared" si="3"/>
        <v> /</v>
      </c>
      <c r="L918" s="9"/>
      <c r="M918" s="9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5"/>
      <c r="B919" s="16"/>
      <c r="C919" s="17"/>
      <c r="D919" s="7"/>
      <c r="E919" s="7" t="str">
        <f t="shared" si="7"/>
        <v>não</v>
      </c>
      <c r="F919" s="8" t="str">
        <f t="shared" si="2"/>
        <v/>
      </c>
      <c r="G919" s="8" t="str">
        <f>if(ISBLANK(A919),"",VLOOKUP(F919,categorias!$F$2:$G$13,2,0))</f>
        <v/>
      </c>
      <c r="H919" s="8" t="str">
        <f t="shared" si="13"/>
        <v/>
      </c>
      <c r="I919" s="5" t="str">
        <f>IF(ISBLANK(B919),"",VLOOKUP(B919,categorias!A:B,2,0))</f>
        <v/>
      </c>
      <c r="J919" s="9" t="str">
        <f>VLOOKUP(K919,pg_faturas!D:F,2,0)</f>
        <v>#N/A</v>
      </c>
      <c r="K919" s="9" t="str">
        <f t="shared" si="3"/>
        <v> /</v>
      </c>
      <c r="L919" s="9"/>
      <c r="M919" s="9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5"/>
      <c r="B920" s="16"/>
      <c r="C920" s="17"/>
      <c r="D920" s="7"/>
      <c r="E920" s="7" t="str">
        <f t="shared" si="7"/>
        <v>não</v>
      </c>
      <c r="F920" s="8" t="str">
        <f t="shared" si="2"/>
        <v/>
      </c>
      <c r="G920" s="8" t="str">
        <f>if(ISBLANK(A920),"",VLOOKUP(F920,categorias!$F$2:$G$13,2,0))</f>
        <v/>
      </c>
      <c r="H920" s="8" t="str">
        <f t="shared" si="13"/>
        <v/>
      </c>
      <c r="I920" s="5" t="str">
        <f>IF(ISBLANK(B920),"",VLOOKUP(B920,categorias!A:B,2,0))</f>
        <v/>
      </c>
      <c r="J920" s="9" t="str">
        <f>VLOOKUP(K920,pg_faturas!D:F,2,0)</f>
        <v>#N/A</v>
      </c>
      <c r="K920" s="9" t="str">
        <f t="shared" si="3"/>
        <v> /</v>
      </c>
      <c r="L920" s="9"/>
      <c r="M920" s="9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5"/>
      <c r="B921" s="16"/>
      <c r="C921" s="17"/>
      <c r="D921" s="7"/>
      <c r="E921" s="7" t="str">
        <f t="shared" si="7"/>
        <v>não</v>
      </c>
      <c r="F921" s="8" t="str">
        <f t="shared" si="2"/>
        <v/>
      </c>
      <c r="G921" s="8" t="str">
        <f>if(ISBLANK(A921),"",VLOOKUP(F921,categorias!$F$2:$G$13,2,0))</f>
        <v/>
      </c>
      <c r="H921" s="8" t="str">
        <f t="shared" si="13"/>
        <v/>
      </c>
      <c r="I921" s="5" t="str">
        <f>IF(ISBLANK(B921),"",VLOOKUP(B921,categorias!A:B,2,0))</f>
        <v/>
      </c>
      <c r="J921" s="9" t="str">
        <f>VLOOKUP(K921,pg_faturas!D:F,2,0)</f>
        <v>#N/A</v>
      </c>
      <c r="K921" s="9" t="str">
        <f t="shared" si="3"/>
        <v> /</v>
      </c>
      <c r="L921" s="9"/>
      <c r="M921" s="9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5"/>
      <c r="B922" s="16"/>
      <c r="C922" s="17"/>
      <c r="D922" s="7"/>
      <c r="E922" s="7" t="str">
        <f t="shared" si="7"/>
        <v>não</v>
      </c>
      <c r="F922" s="8" t="str">
        <f t="shared" si="2"/>
        <v/>
      </c>
      <c r="G922" s="8" t="str">
        <f>if(ISBLANK(A922),"",VLOOKUP(F922,categorias!$F$2:$G$13,2,0))</f>
        <v/>
      </c>
      <c r="H922" s="8" t="str">
        <f t="shared" si="13"/>
        <v/>
      </c>
      <c r="I922" s="5" t="str">
        <f>IF(ISBLANK(B922),"",VLOOKUP(B922,categorias!A:B,2,0))</f>
        <v/>
      </c>
      <c r="J922" s="9" t="str">
        <f>VLOOKUP(K922,pg_faturas!D:F,2,0)</f>
        <v>#N/A</v>
      </c>
      <c r="K922" s="9" t="str">
        <f t="shared" si="3"/>
        <v> /</v>
      </c>
      <c r="L922" s="9"/>
      <c r="M922" s="9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5"/>
      <c r="B923" s="16"/>
      <c r="C923" s="17"/>
      <c r="D923" s="7"/>
      <c r="E923" s="7" t="str">
        <f t="shared" si="7"/>
        <v>não</v>
      </c>
      <c r="F923" s="8" t="str">
        <f t="shared" si="2"/>
        <v/>
      </c>
      <c r="G923" s="8" t="str">
        <f>if(ISBLANK(A923),"",VLOOKUP(F923,categorias!$F$2:$G$13,2,0))</f>
        <v/>
      </c>
      <c r="H923" s="8" t="str">
        <f t="shared" si="13"/>
        <v/>
      </c>
      <c r="I923" s="5" t="str">
        <f>IF(ISBLANK(B923),"",VLOOKUP(B923,categorias!A:B,2,0))</f>
        <v/>
      </c>
      <c r="J923" s="9" t="str">
        <f>VLOOKUP(K923,pg_faturas!D:F,2,0)</f>
        <v>#N/A</v>
      </c>
      <c r="K923" s="9" t="str">
        <f t="shared" si="3"/>
        <v> /</v>
      </c>
      <c r="L923" s="9"/>
      <c r="M923" s="9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5"/>
      <c r="B924" s="16"/>
      <c r="C924" s="17"/>
      <c r="D924" s="7"/>
      <c r="E924" s="7" t="str">
        <f t="shared" si="7"/>
        <v>não</v>
      </c>
      <c r="F924" s="8" t="str">
        <f t="shared" si="2"/>
        <v/>
      </c>
      <c r="G924" s="8" t="str">
        <f>if(ISBLANK(A924),"",VLOOKUP(F924,categorias!$F$2:$G$13,2,0))</f>
        <v/>
      </c>
      <c r="H924" s="8" t="str">
        <f t="shared" si="13"/>
        <v/>
      </c>
      <c r="I924" s="5" t="str">
        <f>IF(ISBLANK(B924),"",VLOOKUP(B924,categorias!A:B,2,0))</f>
        <v/>
      </c>
      <c r="J924" s="9" t="str">
        <f>VLOOKUP(K924,pg_faturas!D:F,2,0)</f>
        <v>#N/A</v>
      </c>
      <c r="K924" s="9" t="str">
        <f t="shared" si="3"/>
        <v> /</v>
      </c>
      <c r="L924" s="9"/>
      <c r="M924" s="9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5"/>
      <c r="B925" s="16"/>
      <c r="C925" s="17"/>
      <c r="D925" s="7"/>
      <c r="E925" s="7" t="str">
        <f t="shared" si="7"/>
        <v>não</v>
      </c>
      <c r="F925" s="8" t="str">
        <f t="shared" si="2"/>
        <v/>
      </c>
      <c r="G925" s="8" t="str">
        <f>if(ISBLANK(A925),"",VLOOKUP(F925,categorias!$F$2:$G$13,2,0))</f>
        <v/>
      </c>
      <c r="H925" s="8" t="str">
        <f t="shared" si="13"/>
        <v/>
      </c>
      <c r="I925" s="5" t="str">
        <f>IF(ISBLANK(B925),"",VLOOKUP(B925,categorias!A:B,2,0))</f>
        <v/>
      </c>
      <c r="J925" s="9" t="str">
        <f>VLOOKUP(K925,pg_faturas!D:F,2,0)</f>
        <v>#N/A</v>
      </c>
      <c r="K925" s="9" t="str">
        <f t="shared" si="3"/>
        <v> /</v>
      </c>
      <c r="L925" s="9"/>
      <c r="M925" s="9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5"/>
      <c r="B926" s="16"/>
      <c r="C926" s="17"/>
      <c r="D926" s="7"/>
      <c r="E926" s="7" t="str">
        <f t="shared" si="7"/>
        <v>não</v>
      </c>
      <c r="F926" s="8" t="str">
        <f t="shared" si="2"/>
        <v/>
      </c>
      <c r="G926" s="8" t="str">
        <f>if(ISBLANK(A926),"",VLOOKUP(F926,categorias!$F$2:$G$13,2,0))</f>
        <v/>
      </c>
      <c r="H926" s="8" t="str">
        <f t="shared" si="13"/>
        <v/>
      </c>
      <c r="I926" s="5" t="str">
        <f>IF(ISBLANK(B926),"",VLOOKUP(B926,categorias!A:B,2,0))</f>
        <v/>
      </c>
      <c r="J926" s="9" t="str">
        <f>VLOOKUP(K926,pg_faturas!D:F,2,0)</f>
        <v>#N/A</v>
      </c>
      <c r="K926" s="9" t="str">
        <f t="shared" si="3"/>
        <v> /</v>
      </c>
      <c r="L926" s="9"/>
      <c r="M926" s="9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5"/>
      <c r="B927" s="16"/>
      <c r="C927" s="17"/>
      <c r="D927" s="7"/>
      <c r="E927" s="7" t="str">
        <f t="shared" si="7"/>
        <v>não</v>
      </c>
      <c r="F927" s="8" t="str">
        <f t="shared" si="2"/>
        <v/>
      </c>
      <c r="G927" s="8" t="str">
        <f>if(ISBLANK(A927),"",VLOOKUP(F927,categorias!$F$2:$G$13,2,0))</f>
        <v/>
      </c>
      <c r="H927" s="8" t="str">
        <f t="shared" si="13"/>
        <v/>
      </c>
      <c r="I927" s="5" t="str">
        <f>IF(ISBLANK(B927),"",VLOOKUP(B927,categorias!A:B,2,0))</f>
        <v/>
      </c>
      <c r="J927" s="9" t="str">
        <f>VLOOKUP(K927,pg_faturas!D:F,2,0)</f>
        <v>#N/A</v>
      </c>
      <c r="K927" s="9" t="str">
        <f t="shared" si="3"/>
        <v> /</v>
      </c>
      <c r="L927" s="9"/>
      <c r="M927" s="9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5"/>
      <c r="B928" s="16"/>
      <c r="C928" s="17"/>
      <c r="D928" s="7"/>
      <c r="E928" s="7" t="str">
        <f t="shared" si="7"/>
        <v>não</v>
      </c>
      <c r="F928" s="8" t="str">
        <f t="shared" si="2"/>
        <v/>
      </c>
      <c r="G928" s="8" t="str">
        <f>if(ISBLANK(A928),"",VLOOKUP(F928,categorias!$F$2:$G$13,2,0))</f>
        <v/>
      </c>
      <c r="H928" s="8" t="str">
        <f t="shared" si="13"/>
        <v/>
      </c>
      <c r="I928" s="5" t="str">
        <f>IF(ISBLANK(B928),"",VLOOKUP(B928,categorias!A:B,2,0))</f>
        <v/>
      </c>
      <c r="J928" s="9" t="str">
        <f>VLOOKUP(K928,pg_faturas!D:F,2,0)</f>
        <v>#N/A</v>
      </c>
      <c r="K928" s="9" t="str">
        <f t="shared" si="3"/>
        <v> /</v>
      </c>
      <c r="L928" s="9"/>
      <c r="M928" s="9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5"/>
      <c r="B929" s="16"/>
      <c r="C929" s="17"/>
      <c r="D929" s="7"/>
      <c r="E929" s="7" t="str">
        <f t="shared" si="7"/>
        <v>não</v>
      </c>
      <c r="F929" s="8" t="str">
        <f t="shared" si="2"/>
        <v/>
      </c>
      <c r="G929" s="8" t="str">
        <f>if(ISBLANK(A929),"",VLOOKUP(F929,categorias!$F$2:$G$13,2,0))</f>
        <v/>
      </c>
      <c r="H929" s="8" t="str">
        <f t="shared" si="13"/>
        <v/>
      </c>
      <c r="I929" s="5" t="str">
        <f>IF(ISBLANK(B929),"",VLOOKUP(B929,categorias!A:B,2,0))</f>
        <v/>
      </c>
      <c r="J929" s="9" t="str">
        <f>VLOOKUP(K929,pg_faturas!D:F,2,0)</f>
        <v>#N/A</v>
      </c>
      <c r="K929" s="9" t="str">
        <f t="shared" si="3"/>
        <v> /</v>
      </c>
      <c r="L929" s="9"/>
      <c r="M929" s="9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5"/>
      <c r="B930" s="16"/>
      <c r="C930" s="17"/>
      <c r="D930" s="7"/>
      <c r="E930" s="7" t="str">
        <f t="shared" si="7"/>
        <v>não</v>
      </c>
      <c r="F930" s="8" t="str">
        <f t="shared" si="2"/>
        <v/>
      </c>
      <c r="G930" s="8" t="str">
        <f>if(ISBLANK(A930),"",VLOOKUP(F930,categorias!$F$2:$G$13,2,0))</f>
        <v/>
      </c>
      <c r="H930" s="8" t="str">
        <f t="shared" si="13"/>
        <v/>
      </c>
      <c r="I930" s="5" t="str">
        <f>IF(ISBLANK(B930),"",VLOOKUP(B930,categorias!A:B,2,0))</f>
        <v/>
      </c>
      <c r="J930" s="9" t="str">
        <f>VLOOKUP(K930,pg_faturas!D:F,2,0)</f>
        <v>#N/A</v>
      </c>
      <c r="K930" s="9" t="str">
        <f t="shared" si="3"/>
        <v> /</v>
      </c>
      <c r="L930" s="9"/>
      <c r="M930" s="9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</sheetData>
  <autoFilter ref="$A$1:$I$930">
    <sortState ref="A1:I930">
      <sortCondition ref="A1:A930"/>
      <sortCondition ref="C1:C930"/>
      <sortCondition ref="D1:D930"/>
      <sortCondition ref="G1:G930"/>
    </sortState>
  </autoFilter>
  <customSheetViews>
    <customSheetView guid="{E92FEA3D-FD16-43E9-9779-E96BA057B5A1}" filter="1" showAutoFilter="1">
      <autoFilter ref="$A$1:$K$930"/>
      <extLst>
        <ext uri="GoogleSheetsCustomDataVersion1">
          <go:sheetsCustomData xmlns:go="http://customooxmlschemas.google.com/" filterViewId="623125873"/>
        </ext>
      </extLst>
    </customSheetView>
  </customSheetViews>
  <dataValidations>
    <dataValidation type="custom" allowBlank="1" showDropDown="1" sqref="A3:A930">
      <formula1>OR(NOT(ISERROR(DATEVALUE(A3))), AND(ISNUMBER(A3), LEFT(CELL("format", A3))="D"))</formula1>
    </dataValidation>
    <dataValidation type="list" allowBlank="1" showErrorMessage="1" sqref="E2:E930">
      <formula1>"sim,não"</formula1>
    </dataValidation>
    <dataValidation type="list" allowBlank="1" showErrorMessage="1" sqref="D2:D930">
      <formula1>categorias!$D$2:$D$52</formula1>
    </dataValidation>
    <dataValidation type="list" allowBlank="1" showErrorMessage="1" sqref="B2:B930">
      <formula1>categorias!$A$2:$A$60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4" width="22.71"/>
  </cols>
  <sheetData>
    <row r="1">
      <c r="A1" s="18" t="s">
        <v>0</v>
      </c>
      <c r="B1" s="18" t="s">
        <v>2</v>
      </c>
      <c r="C1" s="18" t="s">
        <v>32</v>
      </c>
      <c r="D1" s="18" t="s">
        <v>33</v>
      </c>
      <c r="E1" s="18" t="s">
        <v>5</v>
      </c>
      <c r="F1" s="18" t="s">
        <v>6</v>
      </c>
      <c r="G1" s="18" t="s">
        <v>7</v>
      </c>
      <c r="H1" s="3" t="s">
        <v>11</v>
      </c>
      <c r="I1" s="3" t="s">
        <v>11</v>
      </c>
      <c r="J1" s="3" t="s">
        <v>11</v>
      </c>
      <c r="K1" s="3" t="s">
        <v>11</v>
      </c>
      <c r="L1" s="3" t="s">
        <v>11</v>
      </c>
      <c r="M1" s="3" t="s">
        <v>11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  <c r="T1" s="3" t="s">
        <v>11</v>
      </c>
      <c r="U1" s="3" t="s">
        <v>11</v>
      </c>
      <c r="V1" s="3" t="s">
        <v>11</v>
      </c>
      <c r="W1" s="3" t="s">
        <v>11</v>
      </c>
      <c r="X1" s="3" t="s">
        <v>11</v>
      </c>
      <c r="Y1" s="3" t="s">
        <v>11</v>
      </c>
      <c r="Z1" s="3" t="s">
        <v>11</v>
      </c>
      <c r="AA1" s="3" t="s">
        <v>11</v>
      </c>
    </row>
    <row r="2">
      <c r="A2" s="19">
        <v>44931.0</v>
      </c>
      <c r="B2" s="20">
        <v>2000.0</v>
      </c>
      <c r="C2" s="21"/>
      <c r="D2" s="21" t="s">
        <v>34</v>
      </c>
      <c r="E2" s="21">
        <f t="shared" ref="E2:E999" si="1">if(ISBLANK(A2),"",month(A2))</f>
        <v>1</v>
      </c>
      <c r="F2" s="21" t="str">
        <f>VLOOKUP(E2,categorias!$F$2:$G$13,2,0)</f>
        <v>janeiro</v>
      </c>
      <c r="G2" s="21">
        <f t="shared" ref="G2:G999" si="2">if(ISBLANK(A2),"",year(A2))</f>
        <v>2023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9">
        <v>44931.0</v>
      </c>
      <c r="B3" s="22">
        <v>300.0</v>
      </c>
      <c r="C3" s="21"/>
      <c r="D3" s="21" t="s">
        <v>21</v>
      </c>
      <c r="E3" s="21">
        <f t="shared" si="1"/>
        <v>1</v>
      </c>
      <c r="F3" s="21" t="str">
        <f>VLOOKUP(E3,categorias!$F$2:$G$13,2,0)</f>
        <v>janeiro</v>
      </c>
      <c r="G3" s="21">
        <f t="shared" si="2"/>
        <v>2023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9">
        <v>44932.0</v>
      </c>
      <c r="B4" s="20">
        <v>200.0</v>
      </c>
      <c r="C4" s="21" t="s">
        <v>34</v>
      </c>
      <c r="D4" s="21" t="s">
        <v>21</v>
      </c>
      <c r="E4" s="21">
        <f t="shared" si="1"/>
        <v>1</v>
      </c>
      <c r="F4" s="21" t="str">
        <f>VLOOKUP(E4,categorias!$F$2:$G$13,2,0)</f>
        <v>janeiro</v>
      </c>
      <c r="G4" s="21">
        <f t="shared" si="2"/>
        <v>2023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9">
        <v>44934.0</v>
      </c>
      <c r="B5" s="20">
        <v>200.0</v>
      </c>
      <c r="C5" s="21"/>
      <c r="D5" s="21" t="s">
        <v>21</v>
      </c>
      <c r="E5" s="21">
        <f t="shared" si="1"/>
        <v>1</v>
      </c>
      <c r="F5" s="21" t="str">
        <f>VLOOKUP(E5,categorias!$F$2:$G$13,2,0)</f>
        <v>janeiro</v>
      </c>
      <c r="G5" s="21">
        <f t="shared" si="2"/>
        <v>2023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9">
        <v>44958.0</v>
      </c>
      <c r="B6" s="20">
        <v>4000.0</v>
      </c>
      <c r="C6" s="21"/>
      <c r="D6" s="21"/>
      <c r="E6" s="21">
        <f t="shared" si="1"/>
        <v>2</v>
      </c>
      <c r="F6" s="21" t="str">
        <f>VLOOKUP(E6,categorias!$F$2:$G$13,2,0)</f>
        <v>fevereiro</v>
      </c>
      <c r="G6" s="21">
        <f t="shared" si="2"/>
        <v>2023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9">
        <v>44958.0</v>
      </c>
      <c r="B7" s="20">
        <v>500.0</v>
      </c>
      <c r="C7" s="21"/>
      <c r="D7" s="21"/>
      <c r="E7" s="21">
        <f t="shared" si="1"/>
        <v>2</v>
      </c>
      <c r="F7" s="21" t="str">
        <f>VLOOKUP(E7,categorias!$F$2:$G$13,2,0)</f>
        <v>fevereiro</v>
      </c>
      <c r="G7" s="21">
        <f t="shared" si="2"/>
        <v>2023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9">
        <v>44958.0</v>
      </c>
      <c r="B8" s="20">
        <v>30.0</v>
      </c>
      <c r="C8" s="21"/>
      <c r="D8" s="21"/>
      <c r="E8" s="21">
        <f t="shared" si="1"/>
        <v>2</v>
      </c>
      <c r="F8" s="21" t="str">
        <f>VLOOKUP(E8,categorias!$F$2:$G$13,2,0)</f>
        <v>fevereiro</v>
      </c>
      <c r="G8" s="21">
        <f t="shared" si="2"/>
        <v>2023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9">
        <v>44986.0</v>
      </c>
      <c r="B9" s="20">
        <v>3000.0</v>
      </c>
      <c r="C9" s="21"/>
      <c r="D9" s="21"/>
      <c r="E9" s="21">
        <f t="shared" si="1"/>
        <v>3</v>
      </c>
      <c r="F9" s="21" t="str">
        <f>VLOOKUP(E9,categorias!$F$2:$G$13,2,0)</f>
        <v>março</v>
      </c>
      <c r="G9" s="21">
        <f t="shared" si="2"/>
        <v>2023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9">
        <v>44986.0</v>
      </c>
      <c r="B10" s="20">
        <v>300.0</v>
      </c>
      <c r="C10" s="21"/>
      <c r="D10" s="21"/>
      <c r="E10" s="21">
        <f t="shared" si="1"/>
        <v>3</v>
      </c>
      <c r="F10" s="21" t="str">
        <f>VLOOKUP(E10,categorias!$F$2:$G$13,2,0)</f>
        <v>março</v>
      </c>
      <c r="G10" s="21">
        <f t="shared" si="2"/>
        <v>2023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9">
        <v>45017.0</v>
      </c>
      <c r="B11" s="20">
        <v>3000.0</v>
      </c>
      <c r="C11" s="21"/>
      <c r="D11" s="21"/>
      <c r="E11" s="21">
        <f t="shared" si="1"/>
        <v>4</v>
      </c>
      <c r="F11" s="21" t="str">
        <f>VLOOKUP(E11,categorias!$F$2:$G$13,2,0)</f>
        <v>abril</v>
      </c>
      <c r="G11" s="21">
        <f t="shared" si="2"/>
        <v>2023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9">
        <v>45017.0</v>
      </c>
      <c r="B12" s="20">
        <v>300.0</v>
      </c>
      <c r="C12" s="21"/>
      <c r="D12" s="21"/>
      <c r="E12" s="21">
        <f t="shared" si="1"/>
        <v>4</v>
      </c>
      <c r="F12" s="21" t="str">
        <f>VLOOKUP(E12,categorias!$F$2:$G$13,2,0)</f>
        <v>abril</v>
      </c>
      <c r="G12" s="21">
        <f t="shared" si="2"/>
        <v>2023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9">
        <v>45047.0</v>
      </c>
      <c r="B13" s="20">
        <v>3000.0</v>
      </c>
      <c r="C13" s="21"/>
      <c r="D13" s="21"/>
      <c r="E13" s="21">
        <f t="shared" si="1"/>
        <v>5</v>
      </c>
      <c r="F13" s="21" t="str">
        <f>VLOOKUP(E13,categorias!$F$2:$G$13,2,0)</f>
        <v>maio</v>
      </c>
      <c r="G13" s="21">
        <f t="shared" si="2"/>
        <v>2023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9">
        <v>45047.0</v>
      </c>
      <c r="B14" s="20">
        <v>300.0</v>
      </c>
      <c r="C14" s="21"/>
      <c r="D14" s="21"/>
      <c r="E14" s="21">
        <f t="shared" si="1"/>
        <v>5</v>
      </c>
      <c r="F14" s="21" t="str">
        <f>VLOOKUP(E14,categorias!$F$2:$G$13,2,0)</f>
        <v>maio</v>
      </c>
      <c r="G14" s="21">
        <f t="shared" si="2"/>
        <v>2023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9">
        <v>45078.0</v>
      </c>
      <c r="B15" s="20">
        <v>3000.0</v>
      </c>
      <c r="C15" s="21"/>
      <c r="D15" s="21"/>
      <c r="E15" s="21">
        <f t="shared" si="1"/>
        <v>6</v>
      </c>
      <c r="F15" s="21" t="str">
        <f>VLOOKUP(E15,categorias!$F$2:$G$13,2,0)</f>
        <v>junho</v>
      </c>
      <c r="G15" s="21">
        <f t="shared" si="2"/>
        <v>2023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9">
        <v>45078.0</v>
      </c>
      <c r="B16" s="20">
        <v>300.0</v>
      </c>
      <c r="C16" s="21"/>
      <c r="D16" s="21"/>
      <c r="E16" s="21">
        <f t="shared" si="1"/>
        <v>6</v>
      </c>
      <c r="F16" s="21" t="str">
        <f>VLOOKUP(E16,categorias!$F$2:$G$13,2,0)</f>
        <v>junho</v>
      </c>
      <c r="G16" s="21">
        <f t="shared" si="2"/>
        <v>2023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9">
        <v>45108.0</v>
      </c>
      <c r="B17" s="20">
        <v>3000.0</v>
      </c>
      <c r="C17" s="21"/>
      <c r="D17" s="21"/>
      <c r="E17" s="21">
        <f t="shared" si="1"/>
        <v>7</v>
      </c>
      <c r="F17" s="21" t="str">
        <f>VLOOKUP(E17,categorias!$F$2:$G$13,2,0)</f>
        <v>julho</v>
      </c>
      <c r="G17" s="21">
        <f t="shared" si="2"/>
        <v>2023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9">
        <v>45108.0</v>
      </c>
      <c r="B18" s="20">
        <v>300.0</v>
      </c>
      <c r="C18" s="21"/>
      <c r="D18" s="21"/>
      <c r="E18" s="21">
        <f t="shared" si="1"/>
        <v>7</v>
      </c>
      <c r="F18" s="21" t="str">
        <f>VLOOKUP(E18,categorias!$F$2:$G$13,2,0)</f>
        <v>julho</v>
      </c>
      <c r="G18" s="21">
        <f t="shared" si="2"/>
        <v>2023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9">
        <v>45139.0</v>
      </c>
      <c r="B19" s="20">
        <v>3000.0</v>
      </c>
      <c r="C19" s="21"/>
      <c r="D19" s="21"/>
      <c r="E19" s="21">
        <f t="shared" si="1"/>
        <v>8</v>
      </c>
      <c r="F19" s="21" t="str">
        <f>VLOOKUP(E19,categorias!$F$2:$G$13,2,0)</f>
        <v>agosto</v>
      </c>
      <c r="G19" s="21">
        <f t="shared" si="2"/>
        <v>2023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9">
        <v>45139.0</v>
      </c>
      <c r="B20" s="20">
        <v>300.0</v>
      </c>
      <c r="C20" s="21"/>
      <c r="D20" s="21"/>
      <c r="E20" s="21">
        <f t="shared" si="1"/>
        <v>8</v>
      </c>
      <c r="F20" s="21" t="str">
        <f>VLOOKUP(E20,categorias!$F$2:$G$13,2,0)</f>
        <v>agosto</v>
      </c>
      <c r="G20" s="21">
        <f t="shared" si="2"/>
        <v>2023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9">
        <v>45170.0</v>
      </c>
      <c r="B21" s="20">
        <v>3000.0</v>
      </c>
      <c r="C21" s="21"/>
      <c r="D21" s="21"/>
      <c r="E21" s="21">
        <f t="shared" si="1"/>
        <v>9</v>
      </c>
      <c r="F21" s="21" t="str">
        <f>VLOOKUP(E21,categorias!$F$2:$G$13,2,0)</f>
        <v>setembro</v>
      </c>
      <c r="G21" s="21">
        <f t="shared" si="2"/>
        <v>2023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9">
        <v>45170.0</v>
      </c>
      <c r="B22" s="20">
        <v>300.0</v>
      </c>
      <c r="C22" s="21"/>
      <c r="D22" s="21"/>
      <c r="E22" s="21">
        <f t="shared" si="1"/>
        <v>9</v>
      </c>
      <c r="F22" s="21" t="str">
        <f>VLOOKUP(E22,categorias!$F$2:$G$13,2,0)</f>
        <v>setembro</v>
      </c>
      <c r="G22" s="21">
        <f t="shared" si="2"/>
        <v>2023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9">
        <v>45200.0</v>
      </c>
      <c r="B23" s="20">
        <v>3000.0</v>
      </c>
      <c r="C23" s="21"/>
      <c r="D23" s="21"/>
      <c r="E23" s="21">
        <f t="shared" si="1"/>
        <v>10</v>
      </c>
      <c r="F23" s="21" t="str">
        <f>VLOOKUP(E23,categorias!$F$2:$G$13,2,0)</f>
        <v>outubro</v>
      </c>
      <c r="G23" s="21">
        <f t="shared" si="2"/>
        <v>2023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9">
        <v>45200.0</v>
      </c>
      <c r="B24" s="20">
        <v>300.0</v>
      </c>
      <c r="C24" s="21"/>
      <c r="D24" s="21"/>
      <c r="E24" s="21">
        <f t="shared" si="1"/>
        <v>10</v>
      </c>
      <c r="F24" s="21" t="str">
        <f>VLOOKUP(E24,categorias!$F$2:$G$13,2,0)</f>
        <v>outubro</v>
      </c>
      <c r="G24" s="21">
        <f t="shared" si="2"/>
        <v>2023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9">
        <v>45231.0</v>
      </c>
      <c r="B25" s="20">
        <v>3000.0</v>
      </c>
      <c r="C25" s="21"/>
      <c r="D25" s="21"/>
      <c r="E25" s="21">
        <f t="shared" si="1"/>
        <v>11</v>
      </c>
      <c r="F25" s="21" t="str">
        <f>VLOOKUP(E25,categorias!$F$2:$G$13,2,0)</f>
        <v>novembro</v>
      </c>
      <c r="G25" s="21">
        <f t="shared" si="2"/>
        <v>2023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9">
        <v>45231.0</v>
      </c>
      <c r="B26" s="20">
        <v>300.0</v>
      </c>
      <c r="C26" s="21"/>
      <c r="D26" s="21"/>
      <c r="E26" s="21">
        <f t="shared" si="1"/>
        <v>11</v>
      </c>
      <c r="F26" s="21" t="str">
        <f>VLOOKUP(E26,categorias!$F$2:$G$13,2,0)</f>
        <v>novembro</v>
      </c>
      <c r="G26" s="21">
        <f t="shared" si="2"/>
        <v>2023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9">
        <v>45261.0</v>
      </c>
      <c r="B27" s="20">
        <v>3000.0</v>
      </c>
      <c r="C27" s="21"/>
      <c r="D27" s="21"/>
      <c r="E27" s="21">
        <f t="shared" si="1"/>
        <v>12</v>
      </c>
      <c r="F27" s="21" t="str">
        <f>VLOOKUP(E27,categorias!$F$2:$G$13,2,0)</f>
        <v>dezembro</v>
      </c>
      <c r="G27" s="21">
        <f t="shared" si="2"/>
        <v>2023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9">
        <v>45261.0</v>
      </c>
      <c r="B28" s="20">
        <v>300.0</v>
      </c>
      <c r="C28" s="21"/>
      <c r="D28" s="21"/>
      <c r="E28" s="21">
        <f t="shared" si="1"/>
        <v>12</v>
      </c>
      <c r="F28" s="21" t="str">
        <f>VLOOKUP(E28,categorias!$F$2:$G$13,2,0)</f>
        <v>dezembro</v>
      </c>
      <c r="G28" s="21">
        <f t="shared" si="2"/>
        <v>2023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9"/>
      <c r="B29" s="22"/>
      <c r="C29" s="21"/>
      <c r="D29" s="21"/>
      <c r="E29" s="21" t="str">
        <f t="shared" si="1"/>
        <v/>
      </c>
      <c r="F29" s="21" t="str">
        <f>VLOOKUP(E29,categorias!$F$2:$G$13,2,0)</f>
        <v>#N/A</v>
      </c>
      <c r="G29" s="21" t="str">
        <f t="shared" si="2"/>
        <v/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9"/>
      <c r="B30" s="22"/>
      <c r="C30" s="21"/>
      <c r="D30" s="21"/>
      <c r="E30" s="21" t="str">
        <f t="shared" si="1"/>
        <v/>
      </c>
      <c r="F30" s="21" t="str">
        <f>VLOOKUP(E30,categorias!$F$2:$G$13,2,0)</f>
        <v>#N/A</v>
      </c>
      <c r="G30" s="21" t="str">
        <f t="shared" si="2"/>
        <v/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9"/>
      <c r="B31" s="22"/>
      <c r="C31" s="21"/>
      <c r="D31" s="21"/>
      <c r="E31" s="21" t="str">
        <f t="shared" si="1"/>
        <v/>
      </c>
      <c r="F31" s="21" t="str">
        <f>VLOOKUP(E31,categorias!$F$2:$G$13,2,0)</f>
        <v>#N/A</v>
      </c>
      <c r="G31" s="21" t="str">
        <f t="shared" si="2"/>
        <v/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9"/>
      <c r="B32" s="22"/>
      <c r="C32" s="21"/>
      <c r="D32" s="21"/>
      <c r="E32" s="21" t="str">
        <f t="shared" si="1"/>
        <v/>
      </c>
      <c r="F32" s="21" t="str">
        <f>VLOOKUP(E32,categorias!$F$2:$G$13,2,0)</f>
        <v>#N/A</v>
      </c>
      <c r="G32" s="21" t="str">
        <f t="shared" si="2"/>
        <v/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9"/>
      <c r="B33" s="22"/>
      <c r="C33" s="21"/>
      <c r="D33" s="21"/>
      <c r="E33" s="21" t="str">
        <f t="shared" si="1"/>
        <v/>
      </c>
      <c r="F33" s="21" t="str">
        <f>VLOOKUP(E33,categorias!$F$2:$G$13,2,0)</f>
        <v>#N/A</v>
      </c>
      <c r="G33" s="21" t="str">
        <f t="shared" si="2"/>
        <v/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9"/>
      <c r="B34" s="22"/>
      <c r="C34" s="21"/>
      <c r="D34" s="21"/>
      <c r="E34" s="21" t="str">
        <f t="shared" si="1"/>
        <v/>
      </c>
      <c r="F34" s="21" t="str">
        <f>VLOOKUP(E34,categorias!$F$2:$G$13,2,0)</f>
        <v>#N/A</v>
      </c>
      <c r="G34" s="21" t="str">
        <f t="shared" si="2"/>
        <v/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9"/>
      <c r="B35" s="22"/>
      <c r="C35" s="21"/>
      <c r="D35" s="21"/>
      <c r="E35" s="21" t="str">
        <f t="shared" si="1"/>
        <v/>
      </c>
      <c r="F35" s="21" t="str">
        <f>VLOOKUP(E35,categorias!$F$2:$G$13,2,0)</f>
        <v>#N/A</v>
      </c>
      <c r="G35" s="21" t="str">
        <f t="shared" si="2"/>
        <v/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9"/>
      <c r="B36" s="22"/>
      <c r="C36" s="21"/>
      <c r="D36" s="21"/>
      <c r="E36" s="21" t="str">
        <f t="shared" si="1"/>
        <v/>
      </c>
      <c r="F36" s="21"/>
      <c r="G36" s="21" t="str">
        <f t="shared" si="2"/>
        <v/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9"/>
      <c r="B37" s="22"/>
      <c r="C37" s="21"/>
      <c r="D37" s="21"/>
      <c r="E37" s="21" t="str">
        <f t="shared" si="1"/>
        <v/>
      </c>
      <c r="F37" s="21"/>
      <c r="G37" s="21" t="str">
        <f t="shared" si="2"/>
        <v/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9"/>
      <c r="B38" s="22"/>
      <c r="C38" s="21"/>
      <c r="D38" s="21"/>
      <c r="E38" s="21" t="str">
        <f t="shared" si="1"/>
        <v/>
      </c>
      <c r="F38" s="21"/>
      <c r="G38" s="21" t="str">
        <f t="shared" si="2"/>
        <v/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9"/>
      <c r="B39" s="22"/>
      <c r="C39" s="21"/>
      <c r="D39" s="21"/>
      <c r="E39" s="21" t="str">
        <f t="shared" si="1"/>
        <v/>
      </c>
      <c r="F39" s="21"/>
      <c r="G39" s="21" t="str">
        <f t="shared" si="2"/>
        <v/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9"/>
      <c r="B40" s="22"/>
      <c r="C40" s="21"/>
      <c r="D40" s="21"/>
      <c r="E40" s="21" t="str">
        <f t="shared" si="1"/>
        <v/>
      </c>
      <c r="F40" s="21"/>
      <c r="G40" s="21" t="str">
        <f t="shared" si="2"/>
        <v/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9"/>
      <c r="B41" s="22"/>
      <c r="C41" s="21"/>
      <c r="D41" s="21"/>
      <c r="E41" s="21" t="str">
        <f t="shared" si="1"/>
        <v/>
      </c>
      <c r="F41" s="21"/>
      <c r="G41" s="21" t="str">
        <f t="shared" si="2"/>
        <v/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9"/>
      <c r="B42" s="22"/>
      <c r="C42" s="21"/>
      <c r="D42" s="21"/>
      <c r="E42" s="21" t="str">
        <f t="shared" si="1"/>
        <v/>
      </c>
      <c r="F42" s="21"/>
      <c r="G42" s="21" t="str">
        <f t="shared" si="2"/>
        <v/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9"/>
      <c r="B43" s="22"/>
      <c r="C43" s="21"/>
      <c r="D43" s="21"/>
      <c r="E43" s="21" t="str">
        <f t="shared" si="1"/>
        <v/>
      </c>
      <c r="F43" s="21"/>
      <c r="G43" s="21" t="str">
        <f t="shared" si="2"/>
        <v/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9"/>
      <c r="B44" s="22"/>
      <c r="C44" s="21"/>
      <c r="D44" s="21"/>
      <c r="E44" s="21" t="str">
        <f t="shared" si="1"/>
        <v/>
      </c>
      <c r="F44" s="21"/>
      <c r="G44" s="21" t="str">
        <f t="shared" si="2"/>
        <v/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9"/>
      <c r="B45" s="22"/>
      <c r="C45" s="21"/>
      <c r="D45" s="21"/>
      <c r="E45" s="21" t="str">
        <f t="shared" si="1"/>
        <v/>
      </c>
      <c r="F45" s="21"/>
      <c r="G45" s="21" t="str">
        <f t="shared" si="2"/>
        <v/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9"/>
      <c r="B46" s="22"/>
      <c r="C46" s="21"/>
      <c r="D46" s="21"/>
      <c r="E46" s="21" t="str">
        <f t="shared" si="1"/>
        <v/>
      </c>
      <c r="F46" s="21"/>
      <c r="G46" s="21" t="str">
        <f t="shared" si="2"/>
        <v/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9"/>
      <c r="B47" s="22"/>
      <c r="C47" s="21"/>
      <c r="D47" s="21"/>
      <c r="E47" s="21" t="str">
        <f t="shared" si="1"/>
        <v/>
      </c>
      <c r="F47" s="21"/>
      <c r="G47" s="21" t="str">
        <f t="shared" si="2"/>
        <v/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9"/>
      <c r="B48" s="22"/>
      <c r="C48" s="21"/>
      <c r="D48" s="21"/>
      <c r="E48" s="21" t="str">
        <f t="shared" si="1"/>
        <v/>
      </c>
      <c r="F48" s="21"/>
      <c r="G48" s="21" t="str">
        <f t="shared" si="2"/>
        <v/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3"/>
      <c r="B49" s="24"/>
      <c r="C49" s="25"/>
      <c r="D49" s="25"/>
      <c r="E49" s="25" t="str">
        <f t="shared" si="1"/>
        <v/>
      </c>
      <c r="F49" s="25"/>
      <c r="G49" s="25" t="str">
        <f t="shared" si="2"/>
        <v/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3"/>
      <c r="B50" s="24"/>
      <c r="C50" s="25"/>
      <c r="D50" s="25"/>
      <c r="E50" s="25" t="str">
        <f t="shared" si="1"/>
        <v/>
      </c>
      <c r="F50" s="25"/>
      <c r="G50" s="25" t="str">
        <f t="shared" si="2"/>
        <v/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3"/>
      <c r="B51" s="24"/>
      <c r="C51" s="25"/>
      <c r="D51" s="25"/>
      <c r="E51" s="25" t="str">
        <f t="shared" si="1"/>
        <v/>
      </c>
      <c r="F51" s="25"/>
      <c r="G51" s="25" t="str">
        <f t="shared" si="2"/>
        <v/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3"/>
      <c r="B52" s="24"/>
      <c r="C52" s="25"/>
      <c r="D52" s="25"/>
      <c r="E52" s="25" t="str">
        <f t="shared" si="1"/>
        <v/>
      </c>
      <c r="F52" s="25"/>
      <c r="G52" s="25" t="str">
        <f t="shared" si="2"/>
        <v/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3"/>
      <c r="B53" s="24"/>
      <c r="C53" s="25"/>
      <c r="D53" s="25"/>
      <c r="E53" s="25" t="str">
        <f t="shared" si="1"/>
        <v/>
      </c>
      <c r="F53" s="25"/>
      <c r="G53" s="25" t="str">
        <f t="shared" si="2"/>
        <v/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3"/>
      <c r="B54" s="24"/>
      <c r="C54" s="25"/>
      <c r="D54" s="25"/>
      <c r="E54" s="25" t="str">
        <f t="shared" si="1"/>
        <v/>
      </c>
      <c r="F54" s="25"/>
      <c r="G54" s="25" t="str">
        <f t="shared" si="2"/>
        <v/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3"/>
      <c r="B55" s="24"/>
      <c r="C55" s="25"/>
      <c r="D55" s="25"/>
      <c r="E55" s="25" t="str">
        <f t="shared" si="1"/>
        <v/>
      </c>
      <c r="F55" s="25"/>
      <c r="G55" s="25" t="str">
        <f t="shared" si="2"/>
        <v/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3"/>
      <c r="B56" s="24"/>
      <c r="C56" s="25"/>
      <c r="D56" s="25"/>
      <c r="E56" s="25" t="str">
        <f t="shared" si="1"/>
        <v/>
      </c>
      <c r="F56" s="25"/>
      <c r="G56" s="25" t="str">
        <f t="shared" si="2"/>
        <v/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3"/>
      <c r="B57" s="24"/>
      <c r="C57" s="25"/>
      <c r="D57" s="25"/>
      <c r="E57" s="25" t="str">
        <f t="shared" si="1"/>
        <v/>
      </c>
      <c r="F57" s="25"/>
      <c r="G57" s="25" t="str">
        <f t="shared" si="2"/>
        <v/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3"/>
      <c r="B58" s="24"/>
      <c r="C58" s="25"/>
      <c r="D58" s="25"/>
      <c r="E58" s="25" t="str">
        <f t="shared" si="1"/>
        <v/>
      </c>
      <c r="F58" s="25"/>
      <c r="G58" s="25" t="str">
        <f t="shared" si="2"/>
        <v/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3"/>
      <c r="B59" s="24"/>
      <c r="C59" s="25"/>
      <c r="D59" s="25"/>
      <c r="E59" s="25" t="str">
        <f t="shared" si="1"/>
        <v/>
      </c>
      <c r="F59" s="25"/>
      <c r="G59" s="25" t="str">
        <f t="shared" si="2"/>
        <v/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3"/>
      <c r="B60" s="24"/>
      <c r="C60" s="25"/>
      <c r="D60" s="25"/>
      <c r="E60" s="25" t="str">
        <f t="shared" si="1"/>
        <v/>
      </c>
      <c r="F60" s="25"/>
      <c r="G60" s="25" t="str">
        <f t="shared" si="2"/>
        <v/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3"/>
      <c r="B61" s="24"/>
      <c r="C61" s="25"/>
      <c r="D61" s="25"/>
      <c r="E61" s="25" t="str">
        <f t="shared" si="1"/>
        <v/>
      </c>
      <c r="F61" s="25"/>
      <c r="G61" s="25" t="str">
        <f t="shared" si="2"/>
        <v/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3"/>
      <c r="B62" s="24"/>
      <c r="C62" s="25"/>
      <c r="D62" s="25"/>
      <c r="E62" s="25" t="str">
        <f t="shared" si="1"/>
        <v/>
      </c>
      <c r="F62" s="25"/>
      <c r="G62" s="25" t="str">
        <f t="shared" si="2"/>
        <v/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3"/>
      <c r="B63" s="24"/>
      <c r="C63" s="25"/>
      <c r="D63" s="25"/>
      <c r="E63" s="25" t="str">
        <f t="shared" si="1"/>
        <v/>
      </c>
      <c r="F63" s="25"/>
      <c r="G63" s="25" t="str">
        <f t="shared" si="2"/>
        <v/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3"/>
      <c r="B64" s="24"/>
      <c r="C64" s="25"/>
      <c r="D64" s="25"/>
      <c r="E64" s="25" t="str">
        <f t="shared" si="1"/>
        <v/>
      </c>
      <c r="F64" s="25"/>
      <c r="G64" s="25" t="str">
        <f t="shared" si="2"/>
        <v/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3"/>
      <c r="B65" s="24"/>
      <c r="C65" s="25"/>
      <c r="D65" s="25"/>
      <c r="E65" s="25" t="str">
        <f t="shared" si="1"/>
        <v/>
      </c>
      <c r="F65" s="25"/>
      <c r="G65" s="25" t="str">
        <f t="shared" si="2"/>
        <v/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3"/>
      <c r="B66" s="24"/>
      <c r="C66" s="25"/>
      <c r="D66" s="25"/>
      <c r="E66" s="25" t="str">
        <f t="shared" si="1"/>
        <v/>
      </c>
      <c r="F66" s="25"/>
      <c r="G66" s="25" t="str">
        <f t="shared" si="2"/>
        <v/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3"/>
      <c r="B67" s="24"/>
      <c r="C67" s="25"/>
      <c r="D67" s="25"/>
      <c r="E67" s="25" t="str">
        <f t="shared" si="1"/>
        <v/>
      </c>
      <c r="F67" s="25"/>
      <c r="G67" s="25" t="str">
        <f t="shared" si="2"/>
        <v/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3"/>
      <c r="B68" s="24"/>
      <c r="C68" s="25"/>
      <c r="D68" s="25"/>
      <c r="E68" s="25" t="str">
        <f t="shared" si="1"/>
        <v/>
      </c>
      <c r="F68" s="25"/>
      <c r="G68" s="25" t="str">
        <f t="shared" si="2"/>
        <v/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3"/>
      <c r="B69" s="24"/>
      <c r="C69" s="25"/>
      <c r="D69" s="25"/>
      <c r="E69" s="25" t="str">
        <f t="shared" si="1"/>
        <v/>
      </c>
      <c r="F69" s="25"/>
      <c r="G69" s="25" t="str">
        <f t="shared" si="2"/>
        <v/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3"/>
      <c r="B70" s="24"/>
      <c r="C70" s="25"/>
      <c r="D70" s="25"/>
      <c r="E70" s="25" t="str">
        <f t="shared" si="1"/>
        <v/>
      </c>
      <c r="F70" s="25"/>
      <c r="G70" s="25" t="str">
        <f t="shared" si="2"/>
        <v/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3"/>
      <c r="B71" s="24"/>
      <c r="C71" s="25"/>
      <c r="D71" s="25"/>
      <c r="E71" s="25" t="str">
        <f t="shared" si="1"/>
        <v/>
      </c>
      <c r="F71" s="25"/>
      <c r="G71" s="25" t="str">
        <f t="shared" si="2"/>
        <v/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3"/>
      <c r="B72" s="24"/>
      <c r="C72" s="25"/>
      <c r="D72" s="25"/>
      <c r="E72" s="25" t="str">
        <f t="shared" si="1"/>
        <v/>
      </c>
      <c r="F72" s="25"/>
      <c r="G72" s="25" t="str">
        <f t="shared" si="2"/>
        <v/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3"/>
      <c r="B73" s="24"/>
      <c r="C73" s="25"/>
      <c r="D73" s="25"/>
      <c r="E73" s="25" t="str">
        <f t="shared" si="1"/>
        <v/>
      </c>
      <c r="F73" s="25"/>
      <c r="G73" s="25" t="str">
        <f t="shared" si="2"/>
        <v/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3"/>
      <c r="B74" s="24"/>
      <c r="C74" s="25"/>
      <c r="D74" s="25"/>
      <c r="E74" s="25" t="str">
        <f t="shared" si="1"/>
        <v/>
      </c>
      <c r="F74" s="25"/>
      <c r="G74" s="25" t="str">
        <f t="shared" si="2"/>
        <v/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3"/>
      <c r="B75" s="24"/>
      <c r="C75" s="25"/>
      <c r="D75" s="25"/>
      <c r="E75" s="25" t="str">
        <f t="shared" si="1"/>
        <v/>
      </c>
      <c r="F75" s="25"/>
      <c r="G75" s="25" t="str">
        <f t="shared" si="2"/>
        <v/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3"/>
      <c r="B76" s="24"/>
      <c r="C76" s="25"/>
      <c r="D76" s="25"/>
      <c r="E76" s="25" t="str">
        <f t="shared" si="1"/>
        <v/>
      </c>
      <c r="F76" s="25"/>
      <c r="G76" s="25" t="str">
        <f t="shared" si="2"/>
        <v/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23"/>
      <c r="B77" s="24"/>
      <c r="C77" s="25"/>
      <c r="D77" s="25"/>
      <c r="E77" s="25" t="str">
        <f t="shared" si="1"/>
        <v/>
      </c>
      <c r="F77" s="25"/>
      <c r="G77" s="25" t="str">
        <f t="shared" si="2"/>
        <v/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23"/>
      <c r="B78" s="24"/>
      <c r="C78" s="25"/>
      <c r="D78" s="25"/>
      <c r="E78" s="25" t="str">
        <f t="shared" si="1"/>
        <v/>
      </c>
      <c r="F78" s="25"/>
      <c r="G78" s="25" t="str">
        <f t="shared" si="2"/>
        <v/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23"/>
      <c r="B79" s="24"/>
      <c r="C79" s="25"/>
      <c r="D79" s="25"/>
      <c r="E79" s="25" t="str">
        <f t="shared" si="1"/>
        <v/>
      </c>
      <c r="F79" s="25"/>
      <c r="G79" s="25" t="str">
        <f t="shared" si="2"/>
        <v/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3"/>
      <c r="B80" s="24"/>
      <c r="C80" s="25"/>
      <c r="D80" s="25"/>
      <c r="E80" s="25" t="str">
        <f t="shared" si="1"/>
        <v/>
      </c>
      <c r="F80" s="25"/>
      <c r="G80" s="25" t="str">
        <f t="shared" si="2"/>
        <v/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3"/>
      <c r="B81" s="24"/>
      <c r="C81" s="25"/>
      <c r="D81" s="25"/>
      <c r="E81" s="25" t="str">
        <f t="shared" si="1"/>
        <v/>
      </c>
      <c r="F81" s="25"/>
      <c r="G81" s="25" t="str">
        <f t="shared" si="2"/>
        <v/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3"/>
      <c r="B82" s="24"/>
      <c r="C82" s="25"/>
      <c r="D82" s="25"/>
      <c r="E82" s="25" t="str">
        <f t="shared" si="1"/>
        <v/>
      </c>
      <c r="F82" s="25"/>
      <c r="G82" s="25" t="str">
        <f t="shared" si="2"/>
        <v/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23"/>
      <c r="B83" s="24"/>
      <c r="C83" s="25"/>
      <c r="D83" s="25"/>
      <c r="E83" s="25" t="str">
        <f t="shared" si="1"/>
        <v/>
      </c>
      <c r="F83" s="25"/>
      <c r="G83" s="25" t="str">
        <f t="shared" si="2"/>
        <v/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23"/>
      <c r="B84" s="24"/>
      <c r="C84" s="25"/>
      <c r="D84" s="25"/>
      <c r="E84" s="25" t="str">
        <f t="shared" si="1"/>
        <v/>
      </c>
      <c r="F84" s="25"/>
      <c r="G84" s="25" t="str">
        <f t="shared" si="2"/>
        <v/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23"/>
      <c r="B85" s="24"/>
      <c r="C85" s="25"/>
      <c r="D85" s="25"/>
      <c r="E85" s="25" t="str">
        <f t="shared" si="1"/>
        <v/>
      </c>
      <c r="F85" s="25"/>
      <c r="G85" s="25" t="str">
        <f t="shared" si="2"/>
        <v/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23"/>
      <c r="B86" s="24"/>
      <c r="C86" s="25"/>
      <c r="D86" s="25"/>
      <c r="E86" s="25" t="str">
        <f t="shared" si="1"/>
        <v/>
      </c>
      <c r="F86" s="25"/>
      <c r="G86" s="25" t="str">
        <f t="shared" si="2"/>
        <v/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23"/>
      <c r="B87" s="24"/>
      <c r="C87" s="25"/>
      <c r="D87" s="25"/>
      <c r="E87" s="25" t="str">
        <f t="shared" si="1"/>
        <v/>
      </c>
      <c r="F87" s="25"/>
      <c r="G87" s="25" t="str">
        <f t="shared" si="2"/>
        <v/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23"/>
      <c r="B88" s="24"/>
      <c r="C88" s="25"/>
      <c r="D88" s="25"/>
      <c r="E88" s="25" t="str">
        <f t="shared" si="1"/>
        <v/>
      </c>
      <c r="F88" s="25"/>
      <c r="G88" s="25" t="str">
        <f t="shared" si="2"/>
        <v/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23"/>
      <c r="B89" s="24"/>
      <c r="C89" s="25"/>
      <c r="D89" s="25"/>
      <c r="E89" s="25" t="str">
        <f t="shared" si="1"/>
        <v/>
      </c>
      <c r="F89" s="25"/>
      <c r="G89" s="25" t="str">
        <f t="shared" si="2"/>
        <v/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23"/>
      <c r="B90" s="24"/>
      <c r="C90" s="25"/>
      <c r="D90" s="25"/>
      <c r="E90" s="25" t="str">
        <f t="shared" si="1"/>
        <v/>
      </c>
      <c r="F90" s="25"/>
      <c r="G90" s="25" t="str">
        <f t="shared" si="2"/>
        <v/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23"/>
      <c r="B91" s="24"/>
      <c r="C91" s="25"/>
      <c r="D91" s="25"/>
      <c r="E91" s="25" t="str">
        <f t="shared" si="1"/>
        <v/>
      </c>
      <c r="F91" s="25"/>
      <c r="G91" s="25" t="str">
        <f t="shared" si="2"/>
        <v/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23"/>
      <c r="B92" s="24"/>
      <c r="C92" s="25"/>
      <c r="D92" s="25"/>
      <c r="E92" s="25" t="str">
        <f t="shared" si="1"/>
        <v/>
      </c>
      <c r="F92" s="25"/>
      <c r="G92" s="25" t="str">
        <f t="shared" si="2"/>
        <v/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23"/>
      <c r="B93" s="24"/>
      <c r="C93" s="25"/>
      <c r="D93" s="25"/>
      <c r="E93" s="25" t="str">
        <f t="shared" si="1"/>
        <v/>
      </c>
      <c r="F93" s="25"/>
      <c r="G93" s="25" t="str">
        <f t="shared" si="2"/>
        <v/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23"/>
      <c r="B94" s="24"/>
      <c r="C94" s="25"/>
      <c r="D94" s="25"/>
      <c r="E94" s="25" t="str">
        <f t="shared" si="1"/>
        <v/>
      </c>
      <c r="F94" s="25"/>
      <c r="G94" s="25" t="str">
        <f t="shared" si="2"/>
        <v/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23"/>
      <c r="B95" s="24"/>
      <c r="C95" s="25"/>
      <c r="D95" s="25"/>
      <c r="E95" s="25" t="str">
        <f t="shared" si="1"/>
        <v/>
      </c>
      <c r="F95" s="25"/>
      <c r="G95" s="25" t="str">
        <f t="shared" si="2"/>
        <v/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23"/>
      <c r="B96" s="24"/>
      <c r="C96" s="25"/>
      <c r="D96" s="25"/>
      <c r="E96" s="25" t="str">
        <f t="shared" si="1"/>
        <v/>
      </c>
      <c r="F96" s="25"/>
      <c r="G96" s="25" t="str">
        <f t="shared" si="2"/>
        <v/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23"/>
      <c r="B97" s="24"/>
      <c r="C97" s="25"/>
      <c r="D97" s="25"/>
      <c r="E97" s="25" t="str">
        <f t="shared" si="1"/>
        <v/>
      </c>
      <c r="F97" s="25"/>
      <c r="G97" s="25" t="str">
        <f t="shared" si="2"/>
        <v/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23"/>
      <c r="B98" s="24"/>
      <c r="C98" s="25"/>
      <c r="D98" s="25"/>
      <c r="E98" s="25" t="str">
        <f t="shared" si="1"/>
        <v/>
      </c>
      <c r="F98" s="25"/>
      <c r="G98" s="25" t="str">
        <f t="shared" si="2"/>
        <v/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23"/>
      <c r="B99" s="24"/>
      <c r="C99" s="25"/>
      <c r="D99" s="25"/>
      <c r="E99" s="25" t="str">
        <f t="shared" si="1"/>
        <v/>
      </c>
      <c r="F99" s="25"/>
      <c r="G99" s="25" t="str">
        <f t="shared" si="2"/>
        <v/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23"/>
      <c r="B100" s="24"/>
      <c r="C100" s="25"/>
      <c r="D100" s="25"/>
      <c r="E100" s="25" t="str">
        <f t="shared" si="1"/>
        <v/>
      </c>
      <c r="F100" s="25"/>
      <c r="G100" s="25" t="str">
        <f t="shared" si="2"/>
        <v/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23"/>
      <c r="B101" s="24"/>
      <c r="C101" s="25"/>
      <c r="D101" s="25"/>
      <c r="E101" s="25" t="str">
        <f t="shared" si="1"/>
        <v/>
      </c>
      <c r="F101" s="25"/>
      <c r="G101" s="25" t="str">
        <f t="shared" si="2"/>
        <v/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23"/>
      <c r="B102" s="24"/>
      <c r="C102" s="25"/>
      <c r="D102" s="25"/>
      <c r="E102" s="25" t="str">
        <f t="shared" si="1"/>
        <v/>
      </c>
      <c r="F102" s="25"/>
      <c r="G102" s="25" t="str">
        <f t="shared" si="2"/>
        <v/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23"/>
      <c r="B103" s="24"/>
      <c r="C103" s="25"/>
      <c r="D103" s="25"/>
      <c r="E103" s="25" t="str">
        <f t="shared" si="1"/>
        <v/>
      </c>
      <c r="F103" s="25"/>
      <c r="G103" s="25" t="str">
        <f t="shared" si="2"/>
        <v/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23"/>
      <c r="B104" s="24"/>
      <c r="C104" s="25"/>
      <c r="D104" s="25"/>
      <c r="E104" s="25" t="str">
        <f t="shared" si="1"/>
        <v/>
      </c>
      <c r="F104" s="25"/>
      <c r="G104" s="25" t="str">
        <f t="shared" si="2"/>
        <v/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23"/>
      <c r="B105" s="24"/>
      <c r="C105" s="25"/>
      <c r="D105" s="25"/>
      <c r="E105" s="25" t="str">
        <f t="shared" si="1"/>
        <v/>
      </c>
      <c r="F105" s="25"/>
      <c r="G105" s="25" t="str">
        <f t="shared" si="2"/>
        <v/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23"/>
      <c r="B106" s="24"/>
      <c r="C106" s="25"/>
      <c r="D106" s="25"/>
      <c r="E106" s="25" t="str">
        <f t="shared" si="1"/>
        <v/>
      </c>
      <c r="F106" s="25"/>
      <c r="G106" s="25" t="str">
        <f t="shared" si="2"/>
        <v/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23"/>
      <c r="B107" s="24"/>
      <c r="C107" s="25"/>
      <c r="D107" s="25"/>
      <c r="E107" s="25" t="str">
        <f t="shared" si="1"/>
        <v/>
      </c>
      <c r="F107" s="25"/>
      <c r="G107" s="25" t="str">
        <f t="shared" si="2"/>
        <v/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23"/>
      <c r="B108" s="24"/>
      <c r="C108" s="25"/>
      <c r="D108" s="25"/>
      <c r="E108" s="25" t="str">
        <f t="shared" si="1"/>
        <v/>
      </c>
      <c r="F108" s="25"/>
      <c r="G108" s="25" t="str">
        <f t="shared" si="2"/>
        <v/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23"/>
      <c r="B109" s="24"/>
      <c r="C109" s="25"/>
      <c r="D109" s="25"/>
      <c r="E109" s="25" t="str">
        <f t="shared" si="1"/>
        <v/>
      </c>
      <c r="F109" s="25"/>
      <c r="G109" s="25" t="str">
        <f t="shared" si="2"/>
        <v/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23"/>
      <c r="B110" s="24"/>
      <c r="C110" s="25"/>
      <c r="D110" s="25"/>
      <c r="E110" s="25" t="str">
        <f t="shared" si="1"/>
        <v/>
      </c>
      <c r="F110" s="25"/>
      <c r="G110" s="25" t="str">
        <f t="shared" si="2"/>
        <v/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23"/>
      <c r="B111" s="24"/>
      <c r="C111" s="25"/>
      <c r="D111" s="25"/>
      <c r="E111" s="25" t="str">
        <f t="shared" si="1"/>
        <v/>
      </c>
      <c r="F111" s="25"/>
      <c r="G111" s="25" t="str">
        <f t="shared" si="2"/>
        <v/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23"/>
      <c r="B112" s="24"/>
      <c r="C112" s="25"/>
      <c r="D112" s="25"/>
      <c r="E112" s="25" t="str">
        <f t="shared" si="1"/>
        <v/>
      </c>
      <c r="F112" s="25"/>
      <c r="G112" s="25" t="str">
        <f t="shared" si="2"/>
        <v/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23"/>
      <c r="B113" s="24"/>
      <c r="C113" s="25"/>
      <c r="D113" s="25"/>
      <c r="E113" s="25" t="str">
        <f t="shared" si="1"/>
        <v/>
      </c>
      <c r="F113" s="25"/>
      <c r="G113" s="25" t="str">
        <f t="shared" si="2"/>
        <v/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23"/>
      <c r="B114" s="24"/>
      <c r="C114" s="25"/>
      <c r="D114" s="25"/>
      <c r="E114" s="25" t="str">
        <f t="shared" si="1"/>
        <v/>
      </c>
      <c r="F114" s="25"/>
      <c r="G114" s="25" t="str">
        <f t="shared" si="2"/>
        <v/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23"/>
      <c r="B115" s="24"/>
      <c r="C115" s="25"/>
      <c r="D115" s="25"/>
      <c r="E115" s="25" t="str">
        <f t="shared" si="1"/>
        <v/>
      </c>
      <c r="F115" s="25"/>
      <c r="G115" s="25" t="str">
        <f t="shared" si="2"/>
        <v/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23"/>
      <c r="B116" s="24"/>
      <c r="C116" s="25"/>
      <c r="D116" s="25"/>
      <c r="E116" s="25" t="str">
        <f t="shared" si="1"/>
        <v/>
      </c>
      <c r="F116" s="25"/>
      <c r="G116" s="25" t="str">
        <f t="shared" si="2"/>
        <v/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23"/>
      <c r="B117" s="24"/>
      <c r="C117" s="25"/>
      <c r="D117" s="25"/>
      <c r="E117" s="25" t="str">
        <f t="shared" si="1"/>
        <v/>
      </c>
      <c r="F117" s="25"/>
      <c r="G117" s="25" t="str">
        <f t="shared" si="2"/>
        <v/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23"/>
      <c r="B118" s="24"/>
      <c r="C118" s="25"/>
      <c r="D118" s="25"/>
      <c r="E118" s="25" t="str">
        <f t="shared" si="1"/>
        <v/>
      </c>
      <c r="F118" s="25"/>
      <c r="G118" s="25" t="str">
        <f t="shared" si="2"/>
        <v/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23"/>
      <c r="B119" s="24"/>
      <c r="C119" s="25"/>
      <c r="D119" s="25"/>
      <c r="E119" s="25" t="str">
        <f t="shared" si="1"/>
        <v/>
      </c>
      <c r="F119" s="25"/>
      <c r="G119" s="25" t="str">
        <f t="shared" si="2"/>
        <v/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23"/>
      <c r="B120" s="24"/>
      <c r="C120" s="25"/>
      <c r="D120" s="25"/>
      <c r="E120" s="25" t="str">
        <f t="shared" si="1"/>
        <v/>
      </c>
      <c r="F120" s="25"/>
      <c r="G120" s="25" t="str">
        <f t="shared" si="2"/>
        <v/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23"/>
      <c r="B121" s="24"/>
      <c r="C121" s="25"/>
      <c r="D121" s="25"/>
      <c r="E121" s="25" t="str">
        <f t="shared" si="1"/>
        <v/>
      </c>
      <c r="F121" s="25"/>
      <c r="G121" s="25" t="str">
        <f t="shared" si="2"/>
        <v/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23"/>
      <c r="B122" s="24"/>
      <c r="C122" s="25"/>
      <c r="D122" s="25"/>
      <c r="E122" s="25" t="str">
        <f t="shared" si="1"/>
        <v/>
      </c>
      <c r="F122" s="25"/>
      <c r="G122" s="25" t="str">
        <f t="shared" si="2"/>
        <v/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23"/>
      <c r="B123" s="24"/>
      <c r="C123" s="25"/>
      <c r="D123" s="25"/>
      <c r="E123" s="25" t="str">
        <f t="shared" si="1"/>
        <v/>
      </c>
      <c r="F123" s="25"/>
      <c r="G123" s="25" t="str">
        <f t="shared" si="2"/>
        <v/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23"/>
      <c r="B124" s="24"/>
      <c r="C124" s="25"/>
      <c r="D124" s="25"/>
      <c r="E124" s="25" t="str">
        <f t="shared" si="1"/>
        <v/>
      </c>
      <c r="F124" s="25"/>
      <c r="G124" s="25" t="str">
        <f t="shared" si="2"/>
        <v/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23"/>
      <c r="B125" s="24"/>
      <c r="C125" s="25"/>
      <c r="D125" s="25"/>
      <c r="E125" s="25" t="str">
        <f t="shared" si="1"/>
        <v/>
      </c>
      <c r="F125" s="25"/>
      <c r="G125" s="25" t="str">
        <f t="shared" si="2"/>
        <v/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23"/>
      <c r="B126" s="24"/>
      <c r="C126" s="25"/>
      <c r="D126" s="25"/>
      <c r="E126" s="25" t="str">
        <f t="shared" si="1"/>
        <v/>
      </c>
      <c r="F126" s="25"/>
      <c r="G126" s="25" t="str">
        <f t="shared" si="2"/>
        <v/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23"/>
      <c r="B127" s="24"/>
      <c r="C127" s="25"/>
      <c r="D127" s="25"/>
      <c r="E127" s="25" t="str">
        <f t="shared" si="1"/>
        <v/>
      </c>
      <c r="F127" s="25"/>
      <c r="G127" s="25" t="str">
        <f t="shared" si="2"/>
        <v/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23"/>
      <c r="B128" s="24"/>
      <c r="C128" s="25"/>
      <c r="D128" s="25"/>
      <c r="E128" s="25" t="str">
        <f t="shared" si="1"/>
        <v/>
      </c>
      <c r="F128" s="25"/>
      <c r="G128" s="25" t="str">
        <f t="shared" si="2"/>
        <v/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23"/>
      <c r="B129" s="24"/>
      <c r="C129" s="25"/>
      <c r="D129" s="25"/>
      <c r="E129" s="25" t="str">
        <f t="shared" si="1"/>
        <v/>
      </c>
      <c r="F129" s="25"/>
      <c r="G129" s="25" t="str">
        <f t="shared" si="2"/>
        <v/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23"/>
      <c r="B130" s="24"/>
      <c r="C130" s="25"/>
      <c r="D130" s="25"/>
      <c r="E130" s="25" t="str">
        <f t="shared" si="1"/>
        <v/>
      </c>
      <c r="F130" s="25"/>
      <c r="G130" s="25" t="str">
        <f t="shared" si="2"/>
        <v/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23"/>
      <c r="B131" s="24"/>
      <c r="C131" s="25"/>
      <c r="D131" s="25"/>
      <c r="E131" s="25" t="str">
        <f t="shared" si="1"/>
        <v/>
      </c>
      <c r="F131" s="25"/>
      <c r="G131" s="25" t="str">
        <f t="shared" si="2"/>
        <v/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23"/>
      <c r="B132" s="24"/>
      <c r="C132" s="25"/>
      <c r="D132" s="25"/>
      <c r="E132" s="25" t="str">
        <f t="shared" si="1"/>
        <v/>
      </c>
      <c r="F132" s="25"/>
      <c r="G132" s="25" t="str">
        <f t="shared" si="2"/>
        <v/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23"/>
      <c r="B133" s="24"/>
      <c r="C133" s="25"/>
      <c r="D133" s="25"/>
      <c r="E133" s="25" t="str">
        <f t="shared" si="1"/>
        <v/>
      </c>
      <c r="F133" s="25"/>
      <c r="G133" s="25" t="str">
        <f t="shared" si="2"/>
        <v/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23"/>
      <c r="B134" s="24"/>
      <c r="C134" s="25"/>
      <c r="D134" s="25"/>
      <c r="E134" s="25" t="str">
        <f t="shared" si="1"/>
        <v/>
      </c>
      <c r="F134" s="25"/>
      <c r="G134" s="25" t="str">
        <f t="shared" si="2"/>
        <v/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23"/>
      <c r="B135" s="24"/>
      <c r="C135" s="25"/>
      <c r="D135" s="25"/>
      <c r="E135" s="25" t="str">
        <f t="shared" si="1"/>
        <v/>
      </c>
      <c r="F135" s="25"/>
      <c r="G135" s="25" t="str">
        <f t="shared" si="2"/>
        <v/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23"/>
      <c r="B136" s="24"/>
      <c r="C136" s="25"/>
      <c r="D136" s="25"/>
      <c r="E136" s="25" t="str">
        <f t="shared" si="1"/>
        <v/>
      </c>
      <c r="F136" s="25"/>
      <c r="G136" s="25" t="str">
        <f t="shared" si="2"/>
        <v/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23"/>
      <c r="B137" s="24"/>
      <c r="C137" s="25"/>
      <c r="D137" s="25"/>
      <c r="E137" s="25" t="str">
        <f t="shared" si="1"/>
        <v/>
      </c>
      <c r="F137" s="25"/>
      <c r="G137" s="25" t="str">
        <f t="shared" si="2"/>
        <v/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23"/>
      <c r="B138" s="24"/>
      <c r="C138" s="25"/>
      <c r="D138" s="25"/>
      <c r="E138" s="25" t="str">
        <f t="shared" si="1"/>
        <v/>
      </c>
      <c r="F138" s="25"/>
      <c r="G138" s="25" t="str">
        <f t="shared" si="2"/>
        <v/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23"/>
      <c r="B139" s="24"/>
      <c r="C139" s="25"/>
      <c r="D139" s="25"/>
      <c r="E139" s="25" t="str">
        <f t="shared" si="1"/>
        <v/>
      </c>
      <c r="F139" s="25"/>
      <c r="G139" s="25" t="str">
        <f t="shared" si="2"/>
        <v/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23"/>
      <c r="B140" s="24"/>
      <c r="C140" s="25"/>
      <c r="D140" s="25"/>
      <c r="E140" s="25" t="str">
        <f t="shared" si="1"/>
        <v/>
      </c>
      <c r="F140" s="25"/>
      <c r="G140" s="25" t="str">
        <f t="shared" si="2"/>
        <v/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23"/>
      <c r="B141" s="24"/>
      <c r="C141" s="25"/>
      <c r="D141" s="25"/>
      <c r="E141" s="25" t="str">
        <f t="shared" si="1"/>
        <v/>
      </c>
      <c r="F141" s="25"/>
      <c r="G141" s="25" t="str">
        <f t="shared" si="2"/>
        <v/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23"/>
      <c r="B142" s="24"/>
      <c r="C142" s="25"/>
      <c r="D142" s="25"/>
      <c r="E142" s="25" t="str">
        <f t="shared" si="1"/>
        <v/>
      </c>
      <c r="F142" s="25"/>
      <c r="G142" s="25" t="str">
        <f t="shared" si="2"/>
        <v/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23"/>
      <c r="B143" s="24"/>
      <c r="C143" s="25"/>
      <c r="D143" s="25"/>
      <c r="E143" s="25" t="str">
        <f t="shared" si="1"/>
        <v/>
      </c>
      <c r="F143" s="25"/>
      <c r="G143" s="25" t="str">
        <f t="shared" si="2"/>
        <v/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23"/>
      <c r="B144" s="24"/>
      <c r="C144" s="25"/>
      <c r="D144" s="25"/>
      <c r="E144" s="25" t="str">
        <f t="shared" si="1"/>
        <v/>
      </c>
      <c r="F144" s="25"/>
      <c r="G144" s="25" t="str">
        <f t="shared" si="2"/>
        <v/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23"/>
      <c r="B145" s="24"/>
      <c r="C145" s="25"/>
      <c r="D145" s="25"/>
      <c r="E145" s="25" t="str">
        <f t="shared" si="1"/>
        <v/>
      </c>
      <c r="F145" s="25"/>
      <c r="G145" s="25" t="str">
        <f t="shared" si="2"/>
        <v/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23"/>
      <c r="B146" s="24"/>
      <c r="C146" s="25"/>
      <c r="D146" s="25"/>
      <c r="E146" s="25" t="str">
        <f t="shared" si="1"/>
        <v/>
      </c>
      <c r="F146" s="25"/>
      <c r="G146" s="25" t="str">
        <f t="shared" si="2"/>
        <v/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23"/>
      <c r="B147" s="24"/>
      <c r="C147" s="25"/>
      <c r="D147" s="25"/>
      <c r="E147" s="25" t="str">
        <f t="shared" si="1"/>
        <v/>
      </c>
      <c r="F147" s="25"/>
      <c r="G147" s="25" t="str">
        <f t="shared" si="2"/>
        <v/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23"/>
      <c r="B148" s="24"/>
      <c r="C148" s="25"/>
      <c r="D148" s="25"/>
      <c r="E148" s="25" t="str">
        <f t="shared" si="1"/>
        <v/>
      </c>
      <c r="F148" s="25"/>
      <c r="G148" s="25" t="str">
        <f t="shared" si="2"/>
        <v/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23"/>
      <c r="B149" s="24"/>
      <c r="C149" s="25"/>
      <c r="D149" s="25"/>
      <c r="E149" s="25" t="str">
        <f t="shared" si="1"/>
        <v/>
      </c>
      <c r="F149" s="25"/>
      <c r="G149" s="25" t="str">
        <f t="shared" si="2"/>
        <v/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23"/>
      <c r="B150" s="24"/>
      <c r="C150" s="25"/>
      <c r="D150" s="25"/>
      <c r="E150" s="25" t="str">
        <f t="shared" si="1"/>
        <v/>
      </c>
      <c r="F150" s="25"/>
      <c r="G150" s="25" t="str">
        <f t="shared" si="2"/>
        <v/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23"/>
      <c r="B151" s="24"/>
      <c r="C151" s="25"/>
      <c r="D151" s="25"/>
      <c r="E151" s="25" t="str">
        <f t="shared" si="1"/>
        <v/>
      </c>
      <c r="F151" s="25"/>
      <c r="G151" s="25" t="str">
        <f t="shared" si="2"/>
        <v/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23"/>
      <c r="B152" s="24"/>
      <c r="C152" s="25"/>
      <c r="D152" s="25"/>
      <c r="E152" s="25" t="str">
        <f t="shared" si="1"/>
        <v/>
      </c>
      <c r="F152" s="25"/>
      <c r="G152" s="25" t="str">
        <f t="shared" si="2"/>
        <v/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23"/>
      <c r="B153" s="24"/>
      <c r="C153" s="25"/>
      <c r="D153" s="25"/>
      <c r="E153" s="25" t="str">
        <f t="shared" si="1"/>
        <v/>
      </c>
      <c r="F153" s="25"/>
      <c r="G153" s="25" t="str">
        <f t="shared" si="2"/>
        <v/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23"/>
      <c r="B154" s="24"/>
      <c r="C154" s="25"/>
      <c r="D154" s="25"/>
      <c r="E154" s="25" t="str">
        <f t="shared" si="1"/>
        <v/>
      </c>
      <c r="F154" s="25"/>
      <c r="G154" s="25" t="str">
        <f t="shared" si="2"/>
        <v/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23"/>
      <c r="B155" s="24"/>
      <c r="C155" s="25"/>
      <c r="D155" s="25"/>
      <c r="E155" s="25" t="str">
        <f t="shared" si="1"/>
        <v/>
      </c>
      <c r="F155" s="25"/>
      <c r="G155" s="25" t="str">
        <f t="shared" si="2"/>
        <v/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23"/>
      <c r="B156" s="24"/>
      <c r="C156" s="25"/>
      <c r="D156" s="25"/>
      <c r="E156" s="25" t="str">
        <f t="shared" si="1"/>
        <v/>
      </c>
      <c r="F156" s="25"/>
      <c r="G156" s="25" t="str">
        <f t="shared" si="2"/>
        <v/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23"/>
      <c r="B157" s="24"/>
      <c r="C157" s="25"/>
      <c r="D157" s="25"/>
      <c r="E157" s="25" t="str">
        <f t="shared" si="1"/>
        <v/>
      </c>
      <c r="F157" s="25"/>
      <c r="G157" s="25" t="str">
        <f t="shared" si="2"/>
        <v/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23"/>
      <c r="B158" s="24"/>
      <c r="C158" s="25"/>
      <c r="D158" s="25"/>
      <c r="E158" s="25" t="str">
        <f t="shared" si="1"/>
        <v/>
      </c>
      <c r="F158" s="25"/>
      <c r="G158" s="25" t="str">
        <f t="shared" si="2"/>
        <v/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23"/>
      <c r="B159" s="24"/>
      <c r="C159" s="25"/>
      <c r="D159" s="25"/>
      <c r="E159" s="25" t="str">
        <f t="shared" si="1"/>
        <v/>
      </c>
      <c r="F159" s="25"/>
      <c r="G159" s="25" t="str">
        <f t="shared" si="2"/>
        <v/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23"/>
      <c r="B160" s="24"/>
      <c r="C160" s="25"/>
      <c r="D160" s="25"/>
      <c r="E160" s="25" t="str">
        <f t="shared" si="1"/>
        <v/>
      </c>
      <c r="F160" s="25"/>
      <c r="G160" s="25" t="str">
        <f t="shared" si="2"/>
        <v/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23"/>
      <c r="B161" s="24"/>
      <c r="C161" s="25"/>
      <c r="D161" s="25"/>
      <c r="E161" s="25" t="str">
        <f t="shared" si="1"/>
        <v/>
      </c>
      <c r="F161" s="25"/>
      <c r="G161" s="25" t="str">
        <f t="shared" si="2"/>
        <v/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23"/>
      <c r="B162" s="24"/>
      <c r="C162" s="25"/>
      <c r="D162" s="25"/>
      <c r="E162" s="25" t="str">
        <f t="shared" si="1"/>
        <v/>
      </c>
      <c r="F162" s="25"/>
      <c r="G162" s="25" t="str">
        <f t="shared" si="2"/>
        <v/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23"/>
      <c r="B163" s="24"/>
      <c r="C163" s="25"/>
      <c r="D163" s="25"/>
      <c r="E163" s="25" t="str">
        <f t="shared" si="1"/>
        <v/>
      </c>
      <c r="F163" s="25"/>
      <c r="G163" s="25" t="str">
        <f t="shared" si="2"/>
        <v/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23"/>
      <c r="B164" s="24"/>
      <c r="C164" s="25"/>
      <c r="D164" s="25"/>
      <c r="E164" s="25" t="str">
        <f t="shared" si="1"/>
        <v/>
      </c>
      <c r="F164" s="25"/>
      <c r="G164" s="25" t="str">
        <f t="shared" si="2"/>
        <v/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23"/>
      <c r="B165" s="24"/>
      <c r="C165" s="25"/>
      <c r="D165" s="25"/>
      <c r="E165" s="25" t="str">
        <f t="shared" si="1"/>
        <v/>
      </c>
      <c r="F165" s="25"/>
      <c r="G165" s="25" t="str">
        <f t="shared" si="2"/>
        <v/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23"/>
      <c r="B166" s="24"/>
      <c r="C166" s="25"/>
      <c r="D166" s="25"/>
      <c r="E166" s="25" t="str">
        <f t="shared" si="1"/>
        <v/>
      </c>
      <c r="F166" s="25"/>
      <c r="G166" s="25" t="str">
        <f t="shared" si="2"/>
        <v/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23"/>
      <c r="B167" s="24"/>
      <c r="C167" s="25"/>
      <c r="D167" s="25"/>
      <c r="E167" s="25" t="str">
        <f t="shared" si="1"/>
        <v/>
      </c>
      <c r="F167" s="25"/>
      <c r="G167" s="25" t="str">
        <f t="shared" si="2"/>
        <v/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23"/>
      <c r="B168" s="24"/>
      <c r="C168" s="25"/>
      <c r="D168" s="25"/>
      <c r="E168" s="25" t="str">
        <f t="shared" si="1"/>
        <v/>
      </c>
      <c r="F168" s="25"/>
      <c r="G168" s="25" t="str">
        <f t="shared" si="2"/>
        <v/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23"/>
      <c r="B169" s="24"/>
      <c r="C169" s="25"/>
      <c r="D169" s="25"/>
      <c r="E169" s="25" t="str">
        <f t="shared" si="1"/>
        <v/>
      </c>
      <c r="F169" s="25"/>
      <c r="G169" s="25" t="str">
        <f t="shared" si="2"/>
        <v/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23"/>
      <c r="B170" s="24"/>
      <c r="C170" s="25"/>
      <c r="D170" s="25"/>
      <c r="E170" s="25" t="str">
        <f t="shared" si="1"/>
        <v/>
      </c>
      <c r="F170" s="25"/>
      <c r="G170" s="25" t="str">
        <f t="shared" si="2"/>
        <v/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23"/>
      <c r="B171" s="24"/>
      <c r="C171" s="25"/>
      <c r="D171" s="25"/>
      <c r="E171" s="25" t="str">
        <f t="shared" si="1"/>
        <v/>
      </c>
      <c r="F171" s="25"/>
      <c r="G171" s="25" t="str">
        <f t="shared" si="2"/>
        <v/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23"/>
      <c r="B172" s="24"/>
      <c r="C172" s="25"/>
      <c r="D172" s="25"/>
      <c r="E172" s="25" t="str">
        <f t="shared" si="1"/>
        <v/>
      </c>
      <c r="F172" s="25"/>
      <c r="G172" s="25" t="str">
        <f t="shared" si="2"/>
        <v/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23"/>
      <c r="B173" s="24"/>
      <c r="C173" s="25"/>
      <c r="D173" s="25"/>
      <c r="E173" s="25" t="str">
        <f t="shared" si="1"/>
        <v/>
      </c>
      <c r="F173" s="25"/>
      <c r="G173" s="25" t="str">
        <f t="shared" si="2"/>
        <v/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23"/>
      <c r="B174" s="24"/>
      <c r="C174" s="25"/>
      <c r="D174" s="25"/>
      <c r="E174" s="25" t="str">
        <f t="shared" si="1"/>
        <v/>
      </c>
      <c r="F174" s="25"/>
      <c r="G174" s="25" t="str">
        <f t="shared" si="2"/>
        <v/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23"/>
      <c r="B175" s="24"/>
      <c r="C175" s="25"/>
      <c r="D175" s="25"/>
      <c r="E175" s="25" t="str">
        <f t="shared" si="1"/>
        <v/>
      </c>
      <c r="F175" s="25"/>
      <c r="G175" s="25" t="str">
        <f t="shared" si="2"/>
        <v/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23"/>
      <c r="B176" s="24"/>
      <c r="C176" s="25"/>
      <c r="D176" s="25"/>
      <c r="E176" s="25" t="str">
        <f t="shared" si="1"/>
        <v/>
      </c>
      <c r="F176" s="25"/>
      <c r="G176" s="25" t="str">
        <f t="shared" si="2"/>
        <v/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23"/>
      <c r="B177" s="24"/>
      <c r="C177" s="25"/>
      <c r="D177" s="25"/>
      <c r="E177" s="25" t="str">
        <f t="shared" si="1"/>
        <v/>
      </c>
      <c r="F177" s="25"/>
      <c r="G177" s="25" t="str">
        <f t="shared" si="2"/>
        <v/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23"/>
      <c r="B178" s="24"/>
      <c r="C178" s="25"/>
      <c r="D178" s="25"/>
      <c r="E178" s="25" t="str">
        <f t="shared" si="1"/>
        <v/>
      </c>
      <c r="F178" s="25"/>
      <c r="G178" s="25" t="str">
        <f t="shared" si="2"/>
        <v/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23"/>
      <c r="B179" s="24"/>
      <c r="C179" s="25"/>
      <c r="D179" s="25"/>
      <c r="E179" s="25" t="str">
        <f t="shared" si="1"/>
        <v/>
      </c>
      <c r="F179" s="25"/>
      <c r="G179" s="25" t="str">
        <f t="shared" si="2"/>
        <v/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23"/>
      <c r="B180" s="24"/>
      <c r="C180" s="25"/>
      <c r="D180" s="25"/>
      <c r="E180" s="25" t="str">
        <f t="shared" si="1"/>
        <v/>
      </c>
      <c r="F180" s="25"/>
      <c r="G180" s="25" t="str">
        <f t="shared" si="2"/>
        <v/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23"/>
      <c r="B181" s="24"/>
      <c r="C181" s="25"/>
      <c r="D181" s="25"/>
      <c r="E181" s="25" t="str">
        <f t="shared" si="1"/>
        <v/>
      </c>
      <c r="F181" s="25"/>
      <c r="G181" s="25" t="str">
        <f t="shared" si="2"/>
        <v/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23"/>
      <c r="B182" s="24"/>
      <c r="C182" s="25"/>
      <c r="D182" s="25"/>
      <c r="E182" s="25" t="str">
        <f t="shared" si="1"/>
        <v/>
      </c>
      <c r="F182" s="25"/>
      <c r="G182" s="25" t="str">
        <f t="shared" si="2"/>
        <v/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23"/>
      <c r="B183" s="24"/>
      <c r="C183" s="25"/>
      <c r="D183" s="25"/>
      <c r="E183" s="25" t="str">
        <f t="shared" si="1"/>
        <v/>
      </c>
      <c r="F183" s="25"/>
      <c r="G183" s="25" t="str">
        <f t="shared" si="2"/>
        <v/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23"/>
      <c r="B184" s="24"/>
      <c r="C184" s="25"/>
      <c r="D184" s="25"/>
      <c r="E184" s="25" t="str">
        <f t="shared" si="1"/>
        <v/>
      </c>
      <c r="F184" s="25"/>
      <c r="G184" s="25" t="str">
        <f t="shared" si="2"/>
        <v/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23"/>
      <c r="B185" s="24"/>
      <c r="C185" s="25"/>
      <c r="D185" s="25"/>
      <c r="E185" s="25" t="str">
        <f t="shared" si="1"/>
        <v/>
      </c>
      <c r="F185" s="25"/>
      <c r="G185" s="25" t="str">
        <f t="shared" si="2"/>
        <v/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23"/>
      <c r="B186" s="24"/>
      <c r="C186" s="25"/>
      <c r="D186" s="25"/>
      <c r="E186" s="25" t="str">
        <f t="shared" si="1"/>
        <v/>
      </c>
      <c r="F186" s="25"/>
      <c r="G186" s="25" t="str">
        <f t="shared" si="2"/>
        <v/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23"/>
      <c r="B187" s="24"/>
      <c r="C187" s="25"/>
      <c r="D187" s="25"/>
      <c r="E187" s="25" t="str">
        <f t="shared" si="1"/>
        <v/>
      </c>
      <c r="F187" s="25"/>
      <c r="G187" s="25" t="str">
        <f t="shared" si="2"/>
        <v/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23"/>
      <c r="B188" s="24"/>
      <c r="C188" s="25"/>
      <c r="D188" s="25"/>
      <c r="E188" s="25" t="str">
        <f t="shared" si="1"/>
        <v/>
      </c>
      <c r="F188" s="25"/>
      <c r="G188" s="25" t="str">
        <f t="shared" si="2"/>
        <v/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23"/>
      <c r="B189" s="24"/>
      <c r="C189" s="25"/>
      <c r="D189" s="25"/>
      <c r="E189" s="25" t="str">
        <f t="shared" si="1"/>
        <v/>
      </c>
      <c r="F189" s="25"/>
      <c r="G189" s="25" t="str">
        <f t="shared" si="2"/>
        <v/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23"/>
      <c r="B190" s="24"/>
      <c r="C190" s="25"/>
      <c r="D190" s="25"/>
      <c r="E190" s="25" t="str">
        <f t="shared" si="1"/>
        <v/>
      </c>
      <c r="F190" s="25"/>
      <c r="G190" s="25" t="str">
        <f t="shared" si="2"/>
        <v/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23"/>
      <c r="B191" s="24"/>
      <c r="C191" s="25"/>
      <c r="D191" s="25"/>
      <c r="E191" s="25" t="str">
        <f t="shared" si="1"/>
        <v/>
      </c>
      <c r="F191" s="25"/>
      <c r="G191" s="25" t="str">
        <f t="shared" si="2"/>
        <v/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23"/>
      <c r="B192" s="24"/>
      <c r="C192" s="25"/>
      <c r="D192" s="25"/>
      <c r="E192" s="25" t="str">
        <f t="shared" si="1"/>
        <v/>
      </c>
      <c r="F192" s="25"/>
      <c r="G192" s="25" t="str">
        <f t="shared" si="2"/>
        <v/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23"/>
      <c r="B193" s="24"/>
      <c r="C193" s="25"/>
      <c r="D193" s="25"/>
      <c r="E193" s="25" t="str">
        <f t="shared" si="1"/>
        <v/>
      </c>
      <c r="F193" s="25"/>
      <c r="G193" s="25" t="str">
        <f t="shared" si="2"/>
        <v/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23"/>
      <c r="B194" s="24"/>
      <c r="C194" s="25"/>
      <c r="D194" s="25"/>
      <c r="E194" s="25" t="str">
        <f t="shared" si="1"/>
        <v/>
      </c>
      <c r="F194" s="25"/>
      <c r="G194" s="25" t="str">
        <f t="shared" si="2"/>
        <v/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23"/>
      <c r="B195" s="24"/>
      <c r="C195" s="25"/>
      <c r="D195" s="25"/>
      <c r="E195" s="25" t="str">
        <f t="shared" si="1"/>
        <v/>
      </c>
      <c r="F195" s="25"/>
      <c r="G195" s="25" t="str">
        <f t="shared" si="2"/>
        <v/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23"/>
      <c r="B196" s="24"/>
      <c r="C196" s="25"/>
      <c r="D196" s="25"/>
      <c r="E196" s="25" t="str">
        <f t="shared" si="1"/>
        <v/>
      </c>
      <c r="F196" s="25"/>
      <c r="G196" s="25" t="str">
        <f t="shared" si="2"/>
        <v/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23"/>
      <c r="B197" s="24"/>
      <c r="C197" s="25"/>
      <c r="D197" s="25"/>
      <c r="E197" s="25" t="str">
        <f t="shared" si="1"/>
        <v/>
      </c>
      <c r="F197" s="25"/>
      <c r="G197" s="25" t="str">
        <f t="shared" si="2"/>
        <v/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23"/>
      <c r="B198" s="24"/>
      <c r="C198" s="25"/>
      <c r="D198" s="25"/>
      <c r="E198" s="25" t="str">
        <f t="shared" si="1"/>
        <v/>
      </c>
      <c r="F198" s="25"/>
      <c r="G198" s="25" t="str">
        <f t="shared" si="2"/>
        <v/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23"/>
      <c r="B199" s="24"/>
      <c r="C199" s="25"/>
      <c r="D199" s="25"/>
      <c r="E199" s="25" t="str">
        <f t="shared" si="1"/>
        <v/>
      </c>
      <c r="F199" s="25"/>
      <c r="G199" s="25" t="str">
        <f t="shared" si="2"/>
        <v/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23"/>
      <c r="B200" s="24"/>
      <c r="C200" s="25"/>
      <c r="D200" s="25"/>
      <c r="E200" s="25" t="str">
        <f t="shared" si="1"/>
        <v/>
      </c>
      <c r="F200" s="25"/>
      <c r="G200" s="25" t="str">
        <f t="shared" si="2"/>
        <v/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23"/>
      <c r="B201" s="24"/>
      <c r="C201" s="25"/>
      <c r="D201" s="25"/>
      <c r="E201" s="25" t="str">
        <f t="shared" si="1"/>
        <v/>
      </c>
      <c r="F201" s="25"/>
      <c r="G201" s="25" t="str">
        <f t="shared" si="2"/>
        <v/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23"/>
      <c r="B202" s="24"/>
      <c r="C202" s="25"/>
      <c r="D202" s="25"/>
      <c r="E202" s="25" t="str">
        <f t="shared" si="1"/>
        <v/>
      </c>
      <c r="F202" s="25"/>
      <c r="G202" s="25" t="str">
        <f t="shared" si="2"/>
        <v/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23"/>
      <c r="B203" s="24"/>
      <c r="C203" s="25"/>
      <c r="D203" s="25"/>
      <c r="E203" s="25" t="str">
        <f t="shared" si="1"/>
        <v/>
      </c>
      <c r="F203" s="25"/>
      <c r="G203" s="25" t="str">
        <f t="shared" si="2"/>
        <v/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23"/>
      <c r="B204" s="24"/>
      <c r="C204" s="25"/>
      <c r="D204" s="25"/>
      <c r="E204" s="25" t="str">
        <f t="shared" si="1"/>
        <v/>
      </c>
      <c r="F204" s="25"/>
      <c r="G204" s="25" t="str">
        <f t="shared" si="2"/>
        <v/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23"/>
      <c r="B205" s="24"/>
      <c r="C205" s="25"/>
      <c r="D205" s="25"/>
      <c r="E205" s="25" t="str">
        <f t="shared" si="1"/>
        <v/>
      </c>
      <c r="F205" s="25"/>
      <c r="G205" s="25" t="str">
        <f t="shared" si="2"/>
        <v/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23"/>
      <c r="B206" s="24"/>
      <c r="C206" s="25"/>
      <c r="D206" s="25"/>
      <c r="E206" s="25" t="str">
        <f t="shared" si="1"/>
        <v/>
      </c>
      <c r="F206" s="25"/>
      <c r="G206" s="25" t="str">
        <f t="shared" si="2"/>
        <v/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23"/>
      <c r="B207" s="24"/>
      <c r="C207" s="25"/>
      <c r="D207" s="25"/>
      <c r="E207" s="25" t="str">
        <f t="shared" si="1"/>
        <v/>
      </c>
      <c r="F207" s="25"/>
      <c r="G207" s="25" t="str">
        <f t="shared" si="2"/>
        <v/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23"/>
      <c r="B208" s="24"/>
      <c r="C208" s="25"/>
      <c r="D208" s="25"/>
      <c r="E208" s="25" t="str">
        <f t="shared" si="1"/>
        <v/>
      </c>
      <c r="F208" s="25"/>
      <c r="G208" s="25" t="str">
        <f t="shared" si="2"/>
        <v/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23"/>
      <c r="B209" s="24"/>
      <c r="C209" s="25"/>
      <c r="D209" s="25"/>
      <c r="E209" s="25" t="str">
        <f t="shared" si="1"/>
        <v/>
      </c>
      <c r="F209" s="25"/>
      <c r="G209" s="25" t="str">
        <f t="shared" si="2"/>
        <v/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23"/>
      <c r="B210" s="24"/>
      <c r="C210" s="25"/>
      <c r="D210" s="25"/>
      <c r="E210" s="25" t="str">
        <f t="shared" si="1"/>
        <v/>
      </c>
      <c r="F210" s="25"/>
      <c r="G210" s="25" t="str">
        <f t="shared" si="2"/>
        <v/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23"/>
      <c r="B211" s="24"/>
      <c r="C211" s="25"/>
      <c r="D211" s="25"/>
      <c r="E211" s="25" t="str">
        <f t="shared" si="1"/>
        <v/>
      </c>
      <c r="F211" s="25"/>
      <c r="G211" s="25" t="str">
        <f t="shared" si="2"/>
        <v/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23"/>
      <c r="B212" s="24"/>
      <c r="C212" s="25"/>
      <c r="D212" s="25"/>
      <c r="E212" s="25" t="str">
        <f t="shared" si="1"/>
        <v/>
      </c>
      <c r="F212" s="25"/>
      <c r="G212" s="25" t="str">
        <f t="shared" si="2"/>
        <v/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23"/>
      <c r="B213" s="24"/>
      <c r="C213" s="25"/>
      <c r="D213" s="25"/>
      <c r="E213" s="25" t="str">
        <f t="shared" si="1"/>
        <v/>
      </c>
      <c r="F213" s="25"/>
      <c r="G213" s="25" t="str">
        <f t="shared" si="2"/>
        <v/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23"/>
      <c r="B214" s="24"/>
      <c r="C214" s="25"/>
      <c r="D214" s="25"/>
      <c r="E214" s="25" t="str">
        <f t="shared" si="1"/>
        <v/>
      </c>
      <c r="F214" s="25"/>
      <c r="G214" s="25" t="str">
        <f t="shared" si="2"/>
        <v/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23"/>
      <c r="B215" s="24"/>
      <c r="C215" s="25"/>
      <c r="D215" s="25"/>
      <c r="E215" s="25" t="str">
        <f t="shared" si="1"/>
        <v/>
      </c>
      <c r="F215" s="25"/>
      <c r="G215" s="25" t="str">
        <f t="shared" si="2"/>
        <v/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23"/>
      <c r="B216" s="24"/>
      <c r="C216" s="25"/>
      <c r="D216" s="25"/>
      <c r="E216" s="25" t="str">
        <f t="shared" si="1"/>
        <v/>
      </c>
      <c r="F216" s="25"/>
      <c r="G216" s="25" t="str">
        <f t="shared" si="2"/>
        <v/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23"/>
      <c r="B217" s="24"/>
      <c r="C217" s="25"/>
      <c r="D217" s="25"/>
      <c r="E217" s="25" t="str">
        <f t="shared" si="1"/>
        <v/>
      </c>
      <c r="F217" s="25"/>
      <c r="G217" s="25" t="str">
        <f t="shared" si="2"/>
        <v/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23"/>
      <c r="B218" s="24"/>
      <c r="C218" s="25"/>
      <c r="D218" s="25"/>
      <c r="E218" s="25" t="str">
        <f t="shared" si="1"/>
        <v/>
      </c>
      <c r="F218" s="25"/>
      <c r="G218" s="25" t="str">
        <f t="shared" si="2"/>
        <v/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23"/>
      <c r="B219" s="24"/>
      <c r="C219" s="25"/>
      <c r="D219" s="25"/>
      <c r="E219" s="25" t="str">
        <f t="shared" si="1"/>
        <v/>
      </c>
      <c r="F219" s="25"/>
      <c r="G219" s="25" t="str">
        <f t="shared" si="2"/>
        <v/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23"/>
      <c r="B220" s="24"/>
      <c r="C220" s="25"/>
      <c r="D220" s="25"/>
      <c r="E220" s="25" t="str">
        <f t="shared" si="1"/>
        <v/>
      </c>
      <c r="F220" s="25"/>
      <c r="G220" s="25" t="str">
        <f t="shared" si="2"/>
        <v/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23"/>
      <c r="B221" s="24"/>
      <c r="C221" s="25"/>
      <c r="D221" s="25"/>
      <c r="E221" s="25" t="str">
        <f t="shared" si="1"/>
        <v/>
      </c>
      <c r="F221" s="25"/>
      <c r="G221" s="25" t="str">
        <f t="shared" si="2"/>
        <v/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23"/>
      <c r="B222" s="24"/>
      <c r="C222" s="25"/>
      <c r="D222" s="25"/>
      <c r="E222" s="25" t="str">
        <f t="shared" si="1"/>
        <v/>
      </c>
      <c r="F222" s="25"/>
      <c r="G222" s="25" t="str">
        <f t="shared" si="2"/>
        <v/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23"/>
      <c r="B223" s="24"/>
      <c r="C223" s="25"/>
      <c r="D223" s="25"/>
      <c r="E223" s="25" t="str">
        <f t="shared" si="1"/>
        <v/>
      </c>
      <c r="F223" s="25"/>
      <c r="G223" s="25" t="str">
        <f t="shared" si="2"/>
        <v/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23"/>
      <c r="B224" s="24"/>
      <c r="C224" s="25"/>
      <c r="D224" s="25"/>
      <c r="E224" s="25" t="str">
        <f t="shared" si="1"/>
        <v/>
      </c>
      <c r="F224" s="25"/>
      <c r="G224" s="25" t="str">
        <f t="shared" si="2"/>
        <v/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23"/>
      <c r="B225" s="24"/>
      <c r="C225" s="25"/>
      <c r="D225" s="25"/>
      <c r="E225" s="25" t="str">
        <f t="shared" si="1"/>
        <v/>
      </c>
      <c r="F225" s="25"/>
      <c r="G225" s="25" t="str">
        <f t="shared" si="2"/>
        <v/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23"/>
      <c r="B226" s="24"/>
      <c r="C226" s="25"/>
      <c r="D226" s="25"/>
      <c r="E226" s="25" t="str">
        <f t="shared" si="1"/>
        <v/>
      </c>
      <c r="F226" s="25"/>
      <c r="G226" s="25" t="str">
        <f t="shared" si="2"/>
        <v/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23"/>
      <c r="B227" s="24"/>
      <c r="C227" s="25"/>
      <c r="D227" s="25"/>
      <c r="E227" s="25" t="str">
        <f t="shared" si="1"/>
        <v/>
      </c>
      <c r="F227" s="25"/>
      <c r="G227" s="25" t="str">
        <f t="shared" si="2"/>
        <v/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23"/>
      <c r="B228" s="24"/>
      <c r="C228" s="25"/>
      <c r="D228" s="25"/>
      <c r="E228" s="25" t="str">
        <f t="shared" si="1"/>
        <v/>
      </c>
      <c r="F228" s="25"/>
      <c r="G228" s="25" t="str">
        <f t="shared" si="2"/>
        <v/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23"/>
      <c r="B229" s="24"/>
      <c r="C229" s="25"/>
      <c r="D229" s="25"/>
      <c r="E229" s="25" t="str">
        <f t="shared" si="1"/>
        <v/>
      </c>
      <c r="F229" s="25"/>
      <c r="G229" s="25" t="str">
        <f t="shared" si="2"/>
        <v/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23"/>
      <c r="B230" s="24"/>
      <c r="C230" s="25"/>
      <c r="D230" s="25"/>
      <c r="E230" s="25" t="str">
        <f t="shared" si="1"/>
        <v/>
      </c>
      <c r="F230" s="25"/>
      <c r="G230" s="25" t="str">
        <f t="shared" si="2"/>
        <v/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23"/>
      <c r="B231" s="24"/>
      <c r="C231" s="25"/>
      <c r="D231" s="25"/>
      <c r="E231" s="25" t="str">
        <f t="shared" si="1"/>
        <v/>
      </c>
      <c r="F231" s="25"/>
      <c r="G231" s="25" t="str">
        <f t="shared" si="2"/>
        <v/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23"/>
      <c r="B232" s="24"/>
      <c r="C232" s="25"/>
      <c r="D232" s="25"/>
      <c r="E232" s="25" t="str">
        <f t="shared" si="1"/>
        <v/>
      </c>
      <c r="F232" s="25"/>
      <c r="G232" s="25" t="str">
        <f t="shared" si="2"/>
        <v/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23"/>
      <c r="B233" s="24"/>
      <c r="C233" s="25"/>
      <c r="D233" s="25"/>
      <c r="E233" s="25" t="str">
        <f t="shared" si="1"/>
        <v/>
      </c>
      <c r="F233" s="25"/>
      <c r="G233" s="25" t="str">
        <f t="shared" si="2"/>
        <v/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23"/>
      <c r="B234" s="24"/>
      <c r="C234" s="25"/>
      <c r="D234" s="25"/>
      <c r="E234" s="25" t="str">
        <f t="shared" si="1"/>
        <v/>
      </c>
      <c r="F234" s="25"/>
      <c r="G234" s="25" t="str">
        <f t="shared" si="2"/>
        <v/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23"/>
      <c r="B235" s="24"/>
      <c r="C235" s="25"/>
      <c r="D235" s="25"/>
      <c r="E235" s="25" t="str">
        <f t="shared" si="1"/>
        <v/>
      </c>
      <c r="F235" s="25"/>
      <c r="G235" s="25" t="str">
        <f t="shared" si="2"/>
        <v/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23"/>
      <c r="B236" s="24"/>
      <c r="C236" s="25"/>
      <c r="D236" s="25"/>
      <c r="E236" s="25" t="str">
        <f t="shared" si="1"/>
        <v/>
      </c>
      <c r="F236" s="25"/>
      <c r="G236" s="25" t="str">
        <f t="shared" si="2"/>
        <v/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23"/>
      <c r="B237" s="24"/>
      <c r="C237" s="25"/>
      <c r="D237" s="25"/>
      <c r="E237" s="25" t="str">
        <f t="shared" si="1"/>
        <v/>
      </c>
      <c r="F237" s="25"/>
      <c r="G237" s="25" t="str">
        <f t="shared" si="2"/>
        <v/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23"/>
      <c r="B238" s="24"/>
      <c r="C238" s="25"/>
      <c r="D238" s="25"/>
      <c r="E238" s="25" t="str">
        <f t="shared" si="1"/>
        <v/>
      </c>
      <c r="F238" s="25"/>
      <c r="G238" s="25" t="str">
        <f t="shared" si="2"/>
        <v/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23"/>
      <c r="B239" s="24"/>
      <c r="C239" s="25"/>
      <c r="D239" s="25"/>
      <c r="E239" s="25" t="str">
        <f t="shared" si="1"/>
        <v/>
      </c>
      <c r="F239" s="25"/>
      <c r="G239" s="25" t="str">
        <f t="shared" si="2"/>
        <v/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23"/>
      <c r="B240" s="24"/>
      <c r="C240" s="25"/>
      <c r="D240" s="25"/>
      <c r="E240" s="25" t="str">
        <f t="shared" si="1"/>
        <v/>
      </c>
      <c r="F240" s="25"/>
      <c r="G240" s="25" t="str">
        <f t="shared" si="2"/>
        <v/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23"/>
      <c r="B241" s="24"/>
      <c r="C241" s="25"/>
      <c r="D241" s="25"/>
      <c r="E241" s="25" t="str">
        <f t="shared" si="1"/>
        <v/>
      </c>
      <c r="F241" s="25"/>
      <c r="G241" s="25" t="str">
        <f t="shared" si="2"/>
        <v/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23"/>
      <c r="B242" s="24"/>
      <c r="C242" s="25"/>
      <c r="D242" s="25"/>
      <c r="E242" s="25" t="str">
        <f t="shared" si="1"/>
        <v/>
      </c>
      <c r="F242" s="25"/>
      <c r="G242" s="25" t="str">
        <f t="shared" si="2"/>
        <v/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23"/>
      <c r="B243" s="24"/>
      <c r="C243" s="25"/>
      <c r="D243" s="25"/>
      <c r="E243" s="25" t="str">
        <f t="shared" si="1"/>
        <v/>
      </c>
      <c r="F243" s="25"/>
      <c r="G243" s="25" t="str">
        <f t="shared" si="2"/>
        <v/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23"/>
      <c r="B244" s="24"/>
      <c r="C244" s="25"/>
      <c r="D244" s="25"/>
      <c r="E244" s="25" t="str">
        <f t="shared" si="1"/>
        <v/>
      </c>
      <c r="F244" s="25"/>
      <c r="G244" s="25" t="str">
        <f t="shared" si="2"/>
        <v/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23"/>
      <c r="B245" s="24"/>
      <c r="C245" s="25"/>
      <c r="D245" s="25"/>
      <c r="E245" s="25" t="str">
        <f t="shared" si="1"/>
        <v/>
      </c>
      <c r="F245" s="25"/>
      <c r="G245" s="25" t="str">
        <f t="shared" si="2"/>
        <v/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23"/>
      <c r="B246" s="24"/>
      <c r="C246" s="25"/>
      <c r="D246" s="25"/>
      <c r="E246" s="25" t="str">
        <f t="shared" si="1"/>
        <v/>
      </c>
      <c r="F246" s="25"/>
      <c r="G246" s="25" t="str">
        <f t="shared" si="2"/>
        <v/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23"/>
      <c r="B247" s="24"/>
      <c r="C247" s="25"/>
      <c r="D247" s="25"/>
      <c r="E247" s="25" t="str">
        <f t="shared" si="1"/>
        <v/>
      </c>
      <c r="F247" s="25"/>
      <c r="G247" s="25" t="str">
        <f t="shared" si="2"/>
        <v/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23"/>
      <c r="B248" s="24"/>
      <c r="C248" s="25"/>
      <c r="D248" s="25"/>
      <c r="E248" s="25" t="str">
        <f t="shared" si="1"/>
        <v/>
      </c>
      <c r="F248" s="25"/>
      <c r="G248" s="25" t="str">
        <f t="shared" si="2"/>
        <v/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23"/>
      <c r="B249" s="24"/>
      <c r="C249" s="25"/>
      <c r="D249" s="25"/>
      <c r="E249" s="25" t="str">
        <f t="shared" si="1"/>
        <v/>
      </c>
      <c r="F249" s="25"/>
      <c r="G249" s="25" t="str">
        <f t="shared" si="2"/>
        <v/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23"/>
      <c r="B250" s="24"/>
      <c r="C250" s="25"/>
      <c r="D250" s="25"/>
      <c r="E250" s="25" t="str">
        <f t="shared" si="1"/>
        <v/>
      </c>
      <c r="F250" s="25"/>
      <c r="G250" s="25" t="str">
        <f t="shared" si="2"/>
        <v/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23"/>
      <c r="B251" s="24"/>
      <c r="C251" s="25"/>
      <c r="D251" s="25"/>
      <c r="E251" s="25" t="str">
        <f t="shared" si="1"/>
        <v/>
      </c>
      <c r="F251" s="25"/>
      <c r="G251" s="25" t="str">
        <f t="shared" si="2"/>
        <v/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23"/>
      <c r="B252" s="24"/>
      <c r="C252" s="25"/>
      <c r="D252" s="25"/>
      <c r="E252" s="25" t="str">
        <f t="shared" si="1"/>
        <v/>
      </c>
      <c r="F252" s="25"/>
      <c r="G252" s="25" t="str">
        <f t="shared" si="2"/>
        <v/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23"/>
      <c r="B253" s="24"/>
      <c r="C253" s="25"/>
      <c r="D253" s="25"/>
      <c r="E253" s="25" t="str">
        <f t="shared" si="1"/>
        <v/>
      </c>
      <c r="F253" s="25"/>
      <c r="G253" s="25" t="str">
        <f t="shared" si="2"/>
        <v/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23"/>
      <c r="B254" s="24"/>
      <c r="C254" s="25"/>
      <c r="D254" s="25"/>
      <c r="E254" s="25" t="str">
        <f t="shared" si="1"/>
        <v/>
      </c>
      <c r="F254" s="25"/>
      <c r="G254" s="25" t="str">
        <f t="shared" si="2"/>
        <v/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23"/>
      <c r="B255" s="24"/>
      <c r="C255" s="25"/>
      <c r="D255" s="25"/>
      <c r="E255" s="25" t="str">
        <f t="shared" si="1"/>
        <v/>
      </c>
      <c r="F255" s="25"/>
      <c r="G255" s="25" t="str">
        <f t="shared" si="2"/>
        <v/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23"/>
      <c r="B256" s="24"/>
      <c r="C256" s="25"/>
      <c r="D256" s="25"/>
      <c r="E256" s="25" t="str">
        <f t="shared" si="1"/>
        <v/>
      </c>
      <c r="F256" s="25"/>
      <c r="G256" s="25" t="str">
        <f t="shared" si="2"/>
        <v/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23"/>
      <c r="B257" s="24"/>
      <c r="C257" s="25"/>
      <c r="D257" s="25"/>
      <c r="E257" s="25" t="str">
        <f t="shared" si="1"/>
        <v/>
      </c>
      <c r="F257" s="25"/>
      <c r="G257" s="25" t="str">
        <f t="shared" si="2"/>
        <v/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23"/>
      <c r="B258" s="24"/>
      <c r="C258" s="25"/>
      <c r="D258" s="25"/>
      <c r="E258" s="25" t="str">
        <f t="shared" si="1"/>
        <v/>
      </c>
      <c r="F258" s="25"/>
      <c r="G258" s="25" t="str">
        <f t="shared" si="2"/>
        <v/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23"/>
      <c r="B259" s="24"/>
      <c r="C259" s="25"/>
      <c r="D259" s="25"/>
      <c r="E259" s="25" t="str">
        <f t="shared" si="1"/>
        <v/>
      </c>
      <c r="F259" s="25"/>
      <c r="G259" s="25" t="str">
        <f t="shared" si="2"/>
        <v/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23"/>
      <c r="B260" s="24"/>
      <c r="C260" s="25"/>
      <c r="D260" s="25"/>
      <c r="E260" s="25" t="str">
        <f t="shared" si="1"/>
        <v/>
      </c>
      <c r="F260" s="25"/>
      <c r="G260" s="25" t="str">
        <f t="shared" si="2"/>
        <v/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23"/>
      <c r="B261" s="24"/>
      <c r="C261" s="25"/>
      <c r="D261" s="25"/>
      <c r="E261" s="25" t="str">
        <f t="shared" si="1"/>
        <v/>
      </c>
      <c r="F261" s="25"/>
      <c r="G261" s="25" t="str">
        <f t="shared" si="2"/>
        <v/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23"/>
      <c r="B262" s="24"/>
      <c r="C262" s="25"/>
      <c r="D262" s="25"/>
      <c r="E262" s="25" t="str">
        <f t="shared" si="1"/>
        <v/>
      </c>
      <c r="F262" s="25"/>
      <c r="G262" s="25" t="str">
        <f t="shared" si="2"/>
        <v/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23"/>
      <c r="B263" s="24"/>
      <c r="C263" s="25"/>
      <c r="D263" s="25"/>
      <c r="E263" s="25" t="str">
        <f t="shared" si="1"/>
        <v/>
      </c>
      <c r="F263" s="25"/>
      <c r="G263" s="25" t="str">
        <f t="shared" si="2"/>
        <v/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23"/>
      <c r="B264" s="24"/>
      <c r="C264" s="25"/>
      <c r="D264" s="25"/>
      <c r="E264" s="25" t="str">
        <f t="shared" si="1"/>
        <v/>
      </c>
      <c r="F264" s="25"/>
      <c r="G264" s="25" t="str">
        <f t="shared" si="2"/>
        <v/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23"/>
      <c r="B265" s="24"/>
      <c r="C265" s="25"/>
      <c r="D265" s="25"/>
      <c r="E265" s="25" t="str">
        <f t="shared" si="1"/>
        <v/>
      </c>
      <c r="F265" s="25"/>
      <c r="G265" s="25" t="str">
        <f t="shared" si="2"/>
        <v/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23"/>
      <c r="B266" s="24"/>
      <c r="C266" s="25"/>
      <c r="D266" s="25"/>
      <c r="E266" s="25" t="str">
        <f t="shared" si="1"/>
        <v/>
      </c>
      <c r="F266" s="25"/>
      <c r="G266" s="25" t="str">
        <f t="shared" si="2"/>
        <v/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23"/>
      <c r="B267" s="24"/>
      <c r="C267" s="25"/>
      <c r="D267" s="25"/>
      <c r="E267" s="25" t="str">
        <f t="shared" si="1"/>
        <v/>
      </c>
      <c r="F267" s="25"/>
      <c r="G267" s="25" t="str">
        <f t="shared" si="2"/>
        <v/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23"/>
      <c r="B268" s="24"/>
      <c r="C268" s="25"/>
      <c r="D268" s="25"/>
      <c r="E268" s="25" t="str">
        <f t="shared" si="1"/>
        <v/>
      </c>
      <c r="F268" s="25"/>
      <c r="G268" s="25" t="str">
        <f t="shared" si="2"/>
        <v/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23"/>
      <c r="B269" s="24"/>
      <c r="C269" s="25"/>
      <c r="D269" s="25"/>
      <c r="E269" s="25" t="str">
        <f t="shared" si="1"/>
        <v/>
      </c>
      <c r="F269" s="25"/>
      <c r="G269" s="25" t="str">
        <f t="shared" si="2"/>
        <v/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23"/>
      <c r="B270" s="24"/>
      <c r="C270" s="25"/>
      <c r="D270" s="25"/>
      <c r="E270" s="25" t="str">
        <f t="shared" si="1"/>
        <v/>
      </c>
      <c r="F270" s="25"/>
      <c r="G270" s="25" t="str">
        <f t="shared" si="2"/>
        <v/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23"/>
      <c r="B271" s="24"/>
      <c r="C271" s="25"/>
      <c r="D271" s="25"/>
      <c r="E271" s="25" t="str">
        <f t="shared" si="1"/>
        <v/>
      </c>
      <c r="F271" s="25"/>
      <c r="G271" s="25" t="str">
        <f t="shared" si="2"/>
        <v/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23"/>
      <c r="B272" s="24"/>
      <c r="C272" s="25"/>
      <c r="D272" s="25"/>
      <c r="E272" s="25" t="str">
        <f t="shared" si="1"/>
        <v/>
      </c>
      <c r="F272" s="25"/>
      <c r="G272" s="25" t="str">
        <f t="shared" si="2"/>
        <v/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23"/>
      <c r="B273" s="24"/>
      <c r="C273" s="25"/>
      <c r="D273" s="25"/>
      <c r="E273" s="25" t="str">
        <f t="shared" si="1"/>
        <v/>
      </c>
      <c r="F273" s="25"/>
      <c r="G273" s="25" t="str">
        <f t="shared" si="2"/>
        <v/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23"/>
      <c r="B274" s="24"/>
      <c r="C274" s="25"/>
      <c r="D274" s="25"/>
      <c r="E274" s="25" t="str">
        <f t="shared" si="1"/>
        <v/>
      </c>
      <c r="F274" s="25"/>
      <c r="G274" s="25" t="str">
        <f t="shared" si="2"/>
        <v/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23"/>
      <c r="B275" s="24"/>
      <c r="C275" s="25"/>
      <c r="D275" s="25"/>
      <c r="E275" s="25" t="str">
        <f t="shared" si="1"/>
        <v/>
      </c>
      <c r="F275" s="25"/>
      <c r="G275" s="25" t="str">
        <f t="shared" si="2"/>
        <v/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23"/>
      <c r="B276" s="24"/>
      <c r="C276" s="25"/>
      <c r="D276" s="25"/>
      <c r="E276" s="25" t="str">
        <f t="shared" si="1"/>
        <v/>
      </c>
      <c r="F276" s="25"/>
      <c r="G276" s="25" t="str">
        <f t="shared" si="2"/>
        <v/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23"/>
      <c r="B277" s="24"/>
      <c r="C277" s="25"/>
      <c r="D277" s="25"/>
      <c r="E277" s="25" t="str">
        <f t="shared" si="1"/>
        <v/>
      </c>
      <c r="F277" s="25"/>
      <c r="G277" s="25" t="str">
        <f t="shared" si="2"/>
        <v/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23"/>
      <c r="B278" s="24"/>
      <c r="C278" s="25"/>
      <c r="D278" s="25"/>
      <c r="E278" s="25" t="str">
        <f t="shared" si="1"/>
        <v/>
      </c>
      <c r="F278" s="25"/>
      <c r="G278" s="25" t="str">
        <f t="shared" si="2"/>
        <v/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23"/>
      <c r="B279" s="24"/>
      <c r="C279" s="25"/>
      <c r="D279" s="25"/>
      <c r="E279" s="25" t="str">
        <f t="shared" si="1"/>
        <v/>
      </c>
      <c r="F279" s="25"/>
      <c r="G279" s="25" t="str">
        <f t="shared" si="2"/>
        <v/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23"/>
      <c r="B280" s="24"/>
      <c r="C280" s="25"/>
      <c r="D280" s="25"/>
      <c r="E280" s="25" t="str">
        <f t="shared" si="1"/>
        <v/>
      </c>
      <c r="F280" s="25"/>
      <c r="G280" s="25" t="str">
        <f t="shared" si="2"/>
        <v/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23"/>
      <c r="B281" s="24"/>
      <c r="C281" s="25"/>
      <c r="D281" s="25"/>
      <c r="E281" s="25" t="str">
        <f t="shared" si="1"/>
        <v/>
      </c>
      <c r="F281" s="25"/>
      <c r="G281" s="25" t="str">
        <f t="shared" si="2"/>
        <v/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23"/>
      <c r="B282" s="24"/>
      <c r="C282" s="25"/>
      <c r="D282" s="25"/>
      <c r="E282" s="25" t="str">
        <f t="shared" si="1"/>
        <v/>
      </c>
      <c r="F282" s="25"/>
      <c r="G282" s="25" t="str">
        <f t="shared" si="2"/>
        <v/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23"/>
      <c r="B283" s="24"/>
      <c r="C283" s="25"/>
      <c r="D283" s="25"/>
      <c r="E283" s="25" t="str">
        <f t="shared" si="1"/>
        <v/>
      </c>
      <c r="F283" s="25"/>
      <c r="G283" s="25" t="str">
        <f t="shared" si="2"/>
        <v/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23"/>
      <c r="B284" s="24"/>
      <c r="C284" s="25"/>
      <c r="D284" s="25"/>
      <c r="E284" s="25" t="str">
        <f t="shared" si="1"/>
        <v/>
      </c>
      <c r="F284" s="25"/>
      <c r="G284" s="25" t="str">
        <f t="shared" si="2"/>
        <v/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23"/>
      <c r="B285" s="24"/>
      <c r="C285" s="25"/>
      <c r="D285" s="25"/>
      <c r="E285" s="25" t="str">
        <f t="shared" si="1"/>
        <v/>
      </c>
      <c r="F285" s="25"/>
      <c r="G285" s="25" t="str">
        <f t="shared" si="2"/>
        <v/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23"/>
      <c r="B286" s="24"/>
      <c r="C286" s="25"/>
      <c r="D286" s="25"/>
      <c r="E286" s="25" t="str">
        <f t="shared" si="1"/>
        <v/>
      </c>
      <c r="F286" s="25"/>
      <c r="G286" s="25" t="str">
        <f t="shared" si="2"/>
        <v/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23"/>
      <c r="B287" s="24"/>
      <c r="C287" s="25"/>
      <c r="D287" s="25"/>
      <c r="E287" s="25" t="str">
        <f t="shared" si="1"/>
        <v/>
      </c>
      <c r="F287" s="25"/>
      <c r="G287" s="25" t="str">
        <f t="shared" si="2"/>
        <v/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23"/>
      <c r="B288" s="24"/>
      <c r="C288" s="25"/>
      <c r="D288" s="25"/>
      <c r="E288" s="25" t="str">
        <f t="shared" si="1"/>
        <v/>
      </c>
      <c r="F288" s="25"/>
      <c r="G288" s="25" t="str">
        <f t="shared" si="2"/>
        <v/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23"/>
      <c r="B289" s="24"/>
      <c r="C289" s="25"/>
      <c r="D289" s="25"/>
      <c r="E289" s="25" t="str">
        <f t="shared" si="1"/>
        <v/>
      </c>
      <c r="F289" s="25"/>
      <c r="G289" s="25" t="str">
        <f t="shared" si="2"/>
        <v/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23"/>
      <c r="B290" s="24"/>
      <c r="C290" s="25"/>
      <c r="D290" s="25"/>
      <c r="E290" s="25" t="str">
        <f t="shared" si="1"/>
        <v/>
      </c>
      <c r="F290" s="25"/>
      <c r="G290" s="25" t="str">
        <f t="shared" si="2"/>
        <v/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23"/>
      <c r="B291" s="24"/>
      <c r="C291" s="25"/>
      <c r="D291" s="25"/>
      <c r="E291" s="25" t="str">
        <f t="shared" si="1"/>
        <v/>
      </c>
      <c r="F291" s="25"/>
      <c r="G291" s="25" t="str">
        <f t="shared" si="2"/>
        <v/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23"/>
      <c r="B292" s="24"/>
      <c r="C292" s="25"/>
      <c r="D292" s="25"/>
      <c r="E292" s="25" t="str">
        <f t="shared" si="1"/>
        <v/>
      </c>
      <c r="F292" s="25"/>
      <c r="G292" s="25" t="str">
        <f t="shared" si="2"/>
        <v/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23"/>
      <c r="B293" s="24"/>
      <c r="C293" s="25"/>
      <c r="D293" s="25"/>
      <c r="E293" s="25" t="str">
        <f t="shared" si="1"/>
        <v/>
      </c>
      <c r="F293" s="25"/>
      <c r="G293" s="25" t="str">
        <f t="shared" si="2"/>
        <v/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23"/>
      <c r="B294" s="24"/>
      <c r="C294" s="25"/>
      <c r="D294" s="25"/>
      <c r="E294" s="25" t="str">
        <f t="shared" si="1"/>
        <v/>
      </c>
      <c r="F294" s="25"/>
      <c r="G294" s="25" t="str">
        <f t="shared" si="2"/>
        <v/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23"/>
      <c r="B295" s="24"/>
      <c r="C295" s="25"/>
      <c r="D295" s="25"/>
      <c r="E295" s="25" t="str">
        <f t="shared" si="1"/>
        <v/>
      </c>
      <c r="F295" s="25"/>
      <c r="G295" s="25" t="str">
        <f t="shared" si="2"/>
        <v/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23"/>
      <c r="B296" s="24"/>
      <c r="C296" s="25"/>
      <c r="D296" s="25"/>
      <c r="E296" s="25" t="str">
        <f t="shared" si="1"/>
        <v/>
      </c>
      <c r="F296" s="25"/>
      <c r="G296" s="25" t="str">
        <f t="shared" si="2"/>
        <v/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23"/>
      <c r="B297" s="24"/>
      <c r="C297" s="25"/>
      <c r="D297" s="25"/>
      <c r="E297" s="25" t="str">
        <f t="shared" si="1"/>
        <v/>
      </c>
      <c r="F297" s="25"/>
      <c r="G297" s="25" t="str">
        <f t="shared" si="2"/>
        <v/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23"/>
      <c r="B298" s="24"/>
      <c r="C298" s="25"/>
      <c r="D298" s="25"/>
      <c r="E298" s="25" t="str">
        <f t="shared" si="1"/>
        <v/>
      </c>
      <c r="F298" s="25"/>
      <c r="G298" s="25" t="str">
        <f t="shared" si="2"/>
        <v/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23"/>
      <c r="B299" s="24"/>
      <c r="C299" s="25"/>
      <c r="D299" s="25"/>
      <c r="E299" s="25" t="str">
        <f t="shared" si="1"/>
        <v/>
      </c>
      <c r="F299" s="25"/>
      <c r="G299" s="25" t="str">
        <f t="shared" si="2"/>
        <v/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23"/>
      <c r="B300" s="24"/>
      <c r="C300" s="25"/>
      <c r="D300" s="25"/>
      <c r="E300" s="25" t="str">
        <f t="shared" si="1"/>
        <v/>
      </c>
      <c r="F300" s="25"/>
      <c r="G300" s="25" t="str">
        <f t="shared" si="2"/>
        <v/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23"/>
      <c r="B301" s="24"/>
      <c r="C301" s="25"/>
      <c r="D301" s="25"/>
      <c r="E301" s="25" t="str">
        <f t="shared" si="1"/>
        <v/>
      </c>
      <c r="F301" s="25"/>
      <c r="G301" s="25" t="str">
        <f t="shared" si="2"/>
        <v/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23"/>
      <c r="B302" s="24"/>
      <c r="C302" s="25"/>
      <c r="D302" s="25"/>
      <c r="E302" s="25" t="str">
        <f t="shared" si="1"/>
        <v/>
      </c>
      <c r="F302" s="25"/>
      <c r="G302" s="25" t="str">
        <f t="shared" si="2"/>
        <v/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23"/>
      <c r="B303" s="24"/>
      <c r="C303" s="25"/>
      <c r="D303" s="25"/>
      <c r="E303" s="25" t="str">
        <f t="shared" si="1"/>
        <v/>
      </c>
      <c r="F303" s="25"/>
      <c r="G303" s="25" t="str">
        <f t="shared" si="2"/>
        <v/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23"/>
      <c r="B304" s="24"/>
      <c r="C304" s="25"/>
      <c r="D304" s="25"/>
      <c r="E304" s="25" t="str">
        <f t="shared" si="1"/>
        <v/>
      </c>
      <c r="F304" s="25"/>
      <c r="G304" s="25" t="str">
        <f t="shared" si="2"/>
        <v/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23"/>
      <c r="B305" s="24"/>
      <c r="C305" s="25"/>
      <c r="D305" s="25"/>
      <c r="E305" s="25" t="str">
        <f t="shared" si="1"/>
        <v/>
      </c>
      <c r="F305" s="25"/>
      <c r="G305" s="25" t="str">
        <f t="shared" si="2"/>
        <v/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23"/>
      <c r="B306" s="24"/>
      <c r="C306" s="25"/>
      <c r="D306" s="25"/>
      <c r="E306" s="25" t="str">
        <f t="shared" si="1"/>
        <v/>
      </c>
      <c r="F306" s="25"/>
      <c r="G306" s="25" t="str">
        <f t="shared" si="2"/>
        <v/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23"/>
      <c r="B307" s="24"/>
      <c r="C307" s="25"/>
      <c r="D307" s="25"/>
      <c r="E307" s="25" t="str">
        <f t="shared" si="1"/>
        <v/>
      </c>
      <c r="F307" s="25"/>
      <c r="G307" s="25" t="str">
        <f t="shared" si="2"/>
        <v/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23"/>
      <c r="B308" s="24"/>
      <c r="C308" s="25"/>
      <c r="D308" s="25"/>
      <c r="E308" s="25" t="str">
        <f t="shared" si="1"/>
        <v/>
      </c>
      <c r="F308" s="25"/>
      <c r="G308" s="25" t="str">
        <f t="shared" si="2"/>
        <v/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23"/>
      <c r="B309" s="24"/>
      <c r="C309" s="25"/>
      <c r="D309" s="25"/>
      <c r="E309" s="25" t="str">
        <f t="shared" si="1"/>
        <v/>
      </c>
      <c r="F309" s="25"/>
      <c r="G309" s="25" t="str">
        <f t="shared" si="2"/>
        <v/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23"/>
      <c r="B310" s="24"/>
      <c r="C310" s="25"/>
      <c r="D310" s="25"/>
      <c r="E310" s="25" t="str">
        <f t="shared" si="1"/>
        <v/>
      </c>
      <c r="F310" s="25"/>
      <c r="G310" s="25" t="str">
        <f t="shared" si="2"/>
        <v/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23"/>
      <c r="B311" s="24"/>
      <c r="C311" s="25"/>
      <c r="D311" s="25"/>
      <c r="E311" s="25" t="str">
        <f t="shared" si="1"/>
        <v/>
      </c>
      <c r="F311" s="25"/>
      <c r="G311" s="25" t="str">
        <f t="shared" si="2"/>
        <v/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23"/>
      <c r="B312" s="24"/>
      <c r="C312" s="25"/>
      <c r="D312" s="25"/>
      <c r="E312" s="25" t="str">
        <f t="shared" si="1"/>
        <v/>
      </c>
      <c r="F312" s="25"/>
      <c r="G312" s="25" t="str">
        <f t="shared" si="2"/>
        <v/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23"/>
      <c r="B313" s="24"/>
      <c r="C313" s="25"/>
      <c r="D313" s="25"/>
      <c r="E313" s="25" t="str">
        <f t="shared" si="1"/>
        <v/>
      </c>
      <c r="F313" s="25"/>
      <c r="G313" s="25" t="str">
        <f t="shared" si="2"/>
        <v/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23"/>
      <c r="B314" s="24"/>
      <c r="C314" s="25"/>
      <c r="D314" s="25"/>
      <c r="E314" s="25" t="str">
        <f t="shared" si="1"/>
        <v/>
      </c>
      <c r="F314" s="25"/>
      <c r="G314" s="25" t="str">
        <f t="shared" si="2"/>
        <v/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23"/>
      <c r="B315" s="24"/>
      <c r="C315" s="25"/>
      <c r="D315" s="25"/>
      <c r="E315" s="25" t="str">
        <f t="shared" si="1"/>
        <v/>
      </c>
      <c r="F315" s="25"/>
      <c r="G315" s="25" t="str">
        <f t="shared" si="2"/>
        <v/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23"/>
      <c r="B316" s="24"/>
      <c r="C316" s="25"/>
      <c r="D316" s="25"/>
      <c r="E316" s="25" t="str">
        <f t="shared" si="1"/>
        <v/>
      </c>
      <c r="F316" s="25"/>
      <c r="G316" s="25" t="str">
        <f t="shared" si="2"/>
        <v/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23"/>
      <c r="B317" s="24"/>
      <c r="C317" s="25"/>
      <c r="D317" s="25"/>
      <c r="E317" s="25" t="str">
        <f t="shared" si="1"/>
        <v/>
      </c>
      <c r="F317" s="25"/>
      <c r="G317" s="25" t="str">
        <f t="shared" si="2"/>
        <v/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23"/>
      <c r="B318" s="24"/>
      <c r="C318" s="25"/>
      <c r="D318" s="25"/>
      <c r="E318" s="25" t="str">
        <f t="shared" si="1"/>
        <v/>
      </c>
      <c r="F318" s="25"/>
      <c r="G318" s="25" t="str">
        <f t="shared" si="2"/>
        <v/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23"/>
      <c r="B319" s="24"/>
      <c r="C319" s="25"/>
      <c r="D319" s="25"/>
      <c r="E319" s="25" t="str">
        <f t="shared" si="1"/>
        <v/>
      </c>
      <c r="F319" s="25"/>
      <c r="G319" s="25" t="str">
        <f t="shared" si="2"/>
        <v/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23"/>
      <c r="B320" s="24"/>
      <c r="C320" s="25"/>
      <c r="D320" s="25"/>
      <c r="E320" s="25" t="str">
        <f t="shared" si="1"/>
        <v/>
      </c>
      <c r="F320" s="25"/>
      <c r="G320" s="25" t="str">
        <f t="shared" si="2"/>
        <v/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23"/>
      <c r="B321" s="24"/>
      <c r="C321" s="25"/>
      <c r="D321" s="25"/>
      <c r="E321" s="25" t="str">
        <f t="shared" si="1"/>
        <v/>
      </c>
      <c r="F321" s="25"/>
      <c r="G321" s="25" t="str">
        <f t="shared" si="2"/>
        <v/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23"/>
      <c r="B322" s="24"/>
      <c r="C322" s="25"/>
      <c r="D322" s="25"/>
      <c r="E322" s="25" t="str">
        <f t="shared" si="1"/>
        <v/>
      </c>
      <c r="F322" s="25"/>
      <c r="G322" s="25" t="str">
        <f t="shared" si="2"/>
        <v/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23"/>
      <c r="B323" s="24"/>
      <c r="C323" s="25"/>
      <c r="D323" s="25"/>
      <c r="E323" s="25" t="str">
        <f t="shared" si="1"/>
        <v/>
      </c>
      <c r="F323" s="25"/>
      <c r="G323" s="25" t="str">
        <f t="shared" si="2"/>
        <v/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23"/>
      <c r="B324" s="24"/>
      <c r="C324" s="25"/>
      <c r="D324" s="25"/>
      <c r="E324" s="25" t="str">
        <f t="shared" si="1"/>
        <v/>
      </c>
      <c r="F324" s="25"/>
      <c r="G324" s="25" t="str">
        <f t="shared" si="2"/>
        <v/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23"/>
      <c r="B325" s="24"/>
      <c r="C325" s="25"/>
      <c r="D325" s="25"/>
      <c r="E325" s="25" t="str">
        <f t="shared" si="1"/>
        <v/>
      </c>
      <c r="F325" s="25"/>
      <c r="G325" s="25" t="str">
        <f t="shared" si="2"/>
        <v/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23"/>
      <c r="B326" s="24"/>
      <c r="C326" s="25"/>
      <c r="D326" s="25"/>
      <c r="E326" s="25" t="str">
        <f t="shared" si="1"/>
        <v/>
      </c>
      <c r="F326" s="25"/>
      <c r="G326" s="25" t="str">
        <f t="shared" si="2"/>
        <v/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23"/>
      <c r="B327" s="24"/>
      <c r="C327" s="25"/>
      <c r="D327" s="25"/>
      <c r="E327" s="25" t="str">
        <f t="shared" si="1"/>
        <v/>
      </c>
      <c r="F327" s="25"/>
      <c r="G327" s="25" t="str">
        <f t="shared" si="2"/>
        <v/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23"/>
      <c r="B328" s="24"/>
      <c r="C328" s="25"/>
      <c r="D328" s="25"/>
      <c r="E328" s="25" t="str">
        <f t="shared" si="1"/>
        <v/>
      </c>
      <c r="F328" s="25"/>
      <c r="G328" s="25" t="str">
        <f t="shared" si="2"/>
        <v/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23"/>
      <c r="B329" s="24"/>
      <c r="C329" s="25"/>
      <c r="D329" s="25"/>
      <c r="E329" s="25" t="str">
        <f t="shared" si="1"/>
        <v/>
      </c>
      <c r="F329" s="25"/>
      <c r="G329" s="25" t="str">
        <f t="shared" si="2"/>
        <v/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23"/>
      <c r="B330" s="24"/>
      <c r="C330" s="25"/>
      <c r="D330" s="25"/>
      <c r="E330" s="25" t="str">
        <f t="shared" si="1"/>
        <v/>
      </c>
      <c r="F330" s="25"/>
      <c r="G330" s="25" t="str">
        <f t="shared" si="2"/>
        <v/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23"/>
      <c r="B331" s="24"/>
      <c r="C331" s="25"/>
      <c r="D331" s="25"/>
      <c r="E331" s="25" t="str">
        <f t="shared" si="1"/>
        <v/>
      </c>
      <c r="F331" s="25"/>
      <c r="G331" s="25" t="str">
        <f t="shared" si="2"/>
        <v/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23"/>
      <c r="B332" s="24"/>
      <c r="C332" s="25"/>
      <c r="D332" s="25"/>
      <c r="E332" s="25" t="str">
        <f t="shared" si="1"/>
        <v/>
      </c>
      <c r="F332" s="25"/>
      <c r="G332" s="25" t="str">
        <f t="shared" si="2"/>
        <v/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23"/>
      <c r="B333" s="24"/>
      <c r="C333" s="25"/>
      <c r="D333" s="25"/>
      <c r="E333" s="25" t="str">
        <f t="shared" si="1"/>
        <v/>
      </c>
      <c r="F333" s="25"/>
      <c r="G333" s="25" t="str">
        <f t="shared" si="2"/>
        <v/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23"/>
      <c r="B334" s="24"/>
      <c r="C334" s="25"/>
      <c r="D334" s="25"/>
      <c r="E334" s="25" t="str">
        <f t="shared" si="1"/>
        <v/>
      </c>
      <c r="F334" s="25"/>
      <c r="G334" s="25" t="str">
        <f t="shared" si="2"/>
        <v/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23"/>
      <c r="B335" s="24"/>
      <c r="C335" s="25"/>
      <c r="D335" s="25"/>
      <c r="E335" s="25" t="str">
        <f t="shared" si="1"/>
        <v/>
      </c>
      <c r="F335" s="25"/>
      <c r="G335" s="25" t="str">
        <f t="shared" si="2"/>
        <v/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23"/>
      <c r="B336" s="24"/>
      <c r="C336" s="25"/>
      <c r="D336" s="25"/>
      <c r="E336" s="25" t="str">
        <f t="shared" si="1"/>
        <v/>
      </c>
      <c r="F336" s="25"/>
      <c r="G336" s="25" t="str">
        <f t="shared" si="2"/>
        <v/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23"/>
      <c r="B337" s="24"/>
      <c r="C337" s="25"/>
      <c r="D337" s="25"/>
      <c r="E337" s="25" t="str">
        <f t="shared" si="1"/>
        <v/>
      </c>
      <c r="F337" s="25"/>
      <c r="G337" s="25" t="str">
        <f t="shared" si="2"/>
        <v/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23"/>
      <c r="B338" s="24"/>
      <c r="C338" s="25"/>
      <c r="D338" s="25"/>
      <c r="E338" s="25" t="str">
        <f t="shared" si="1"/>
        <v/>
      </c>
      <c r="F338" s="25"/>
      <c r="G338" s="25" t="str">
        <f t="shared" si="2"/>
        <v/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23"/>
      <c r="B339" s="24"/>
      <c r="C339" s="25"/>
      <c r="D339" s="25"/>
      <c r="E339" s="25" t="str">
        <f t="shared" si="1"/>
        <v/>
      </c>
      <c r="F339" s="25"/>
      <c r="G339" s="25" t="str">
        <f t="shared" si="2"/>
        <v/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23"/>
      <c r="B340" s="24"/>
      <c r="C340" s="25"/>
      <c r="D340" s="25"/>
      <c r="E340" s="25" t="str">
        <f t="shared" si="1"/>
        <v/>
      </c>
      <c r="F340" s="25"/>
      <c r="G340" s="25" t="str">
        <f t="shared" si="2"/>
        <v/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23"/>
      <c r="B341" s="24"/>
      <c r="C341" s="25"/>
      <c r="D341" s="25"/>
      <c r="E341" s="25" t="str">
        <f t="shared" si="1"/>
        <v/>
      </c>
      <c r="F341" s="25"/>
      <c r="G341" s="25" t="str">
        <f t="shared" si="2"/>
        <v/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23"/>
      <c r="B342" s="24"/>
      <c r="C342" s="25"/>
      <c r="D342" s="25"/>
      <c r="E342" s="25" t="str">
        <f t="shared" si="1"/>
        <v/>
      </c>
      <c r="F342" s="25"/>
      <c r="G342" s="25" t="str">
        <f t="shared" si="2"/>
        <v/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23"/>
      <c r="B343" s="24"/>
      <c r="C343" s="25"/>
      <c r="D343" s="25"/>
      <c r="E343" s="25" t="str">
        <f t="shared" si="1"/>
        <v/>
      </c>
      <c r="F343" s="25"/>
      <c r="G343" s="25" t="str">
        <f t="shared" si="2"/>
        <v/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23"/>
      <c r="B344" s="24"/>
      <c r="C344" s="25"/>
      <c r="D344" s="25"/>
      <c r="E344" s="25" t="str">
        <f t="shared" si="1"/>
        <v/>
      </c>
      <c r="F344" s="25"/>
      <c r="G344" s="25" t="str">
        <f t="shared" si="2"/>
        <v/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23"/>
      <c r="B345" s="24"/>
      <c r="C345" s="25"/>
      <c r="D345" s="25"/>
      <c r="E345" s="25" t="str">
        <f t="shared" si="1"/>
        <v/>
      </c>
      <c r="F345" s="25"/>
      <c r="G345" s="25" t="str">
        <f t="shared" si="2"/>
        <v/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23"/>
      <c r="B346" s="24"/>
      <c r="C346" s="25"/>
      <c r="D346" s="25"/>
      <c r="E346" s="25" t="str">
        <f t="shared" si="1"/>
        <v/>
      </c>
      <c r="F346" s="25"/>
      <c r="G346" s="25" t="str">
        <f t="shared" si="2"/>
        <v/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23"/>
      <c r="B347" s="24"/>
      <c r="C347" s="25"/>
      <c r="D347" s="25"/>
      <c r="E347" s="25" t="str">
        <f t="shared" si="1"/>
        <v/>
      </c>
      <c r="F347" s="25"/>
      <c r="G347" s="25" t="str">
        <f t="shared" si="2"/>
        <v/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23"/>
      <c r="B348" s="24"/>
      <c r="C348" s="25"/>
      <c r="D348" s="25"/>
      <c r="E348" s="25" t="str">
        <f t="shared" si="1"/>
        <v/>
      </c>
      <c r="F348" s="25"/>
      <c r="G348" s="25" t="str">
        <f t="shared" si="2"/>
        <v/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23"/>
      <c r="B349" s="24"/>
      <c r="C349" s="25"/>
      <c r="D349" s="25"/>
      <c r="E349" s="25" t="str">
        <f t="shared" si="1"/>
        <v/>
      </c>
      <c r="F349" s="25"/>
      <c r="G349" s="25" t="str">
        <f t="shared" si="2"/>
        <v/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23"/>
      <c r="B350" s="24"/>
      <c r="C350" s="25"/>
      <c r="D350" s="25"/>
      <c r="E350" s="25" t="str">
        <f t="shared" si="1"/>
        <v/>
      </c>
      <c r="F350" s="25"/>
      <c r="G350" s="25" t="str">
        <f t="shared" si="2"/>
        <v/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23"/>
      <c r="B351" s="24"/>
      <c r="C351" s="25"/>
      <c r="D351" s="25"/>
      <c r="E351" s="25" t="str">
        <f t="shared" si="1"/>
        <v/>
      </c>
      <c r="F351" s="25"/>
      <c r="G351" s="25" t="str">
        <f t="shared" si="2"/>
        <v/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23"/>
      <c r="B352" s="24"/>
      <c r="C352" s="25"/>
      <c r="D352" s="25"/>
      <c r="E352" s="25" t="str">
        <f t="shared" si="1"/>
        <v/>
      </c>
      <c r="F352" s="25"/>
      <c r="G352" s="25" t="str">
        <f t="shared" si="2"/>
        <v/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23"/>
      <c r="B353" s="24"/>
      <c r="C353" s="25"/>
      <c r="D353" s="25"/>
      <c r="E353" s="25" t="str">
        <f t="shared" si="1"/>
        <v/>
      </c>
      <c r="F353" s="25"/>
      <c r="G353" s="25" t="str">
        <f t="shared" si="2"/>
        <v/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23"/>
      <c r="B354" s="24"/>
      <c r="C354" s="25"/>
      <c r="D354" s="25"/>
      <c r="E354" s="25" t="str">
        <f t="shared" si="1"/>
        <v/>
      </c>
      <c r="F354" s="25"/>
      <c r="G354" s="25" t="str">
        <f t="shared" si="2"/>
        <v/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23"/>
      <c r="B355" s="24"/>
      <c r="C355" s="25"/>
      <c r="D355" s="25"/>
      <c r="E355" s="25" t="str">
        <f t="shared" si="1"/>
        <v/>
      </c>
      <c r="F355" s="25"/>
      <c r="G355" s="25" t="str">
        <f t="shared" si="2"/>
        <v/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23"/>
      <c r="B356" s="24"/>
      <c r="C356" s="25"/>
      <c r="D356" s="25"/>
      <c r="E356" s="25" t="str">
        <f t="shared" si="1"/>
        <v/>
      </c>
      <c r="F356" s="25"/>
      <c r="G356" s="25" t="str">
        <f t="shared" si="2"/>
        <v/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23"/>
      <c r="B357" s="24"/>
      <c r="C357" s="25"/>
      <c r="D357" s="25"/>
      <c r="E357" s="25" t="str">
        <f t="shared" si="1"/>
        <v/>
      </c>
      <c r="F357" s="25"/>
      <c r="G357" s="25" t="str">
        <f t="shared" si="2"/>
        <v/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23"/>
      <c r="B358" s="24"/>
      <c r="C358" s="25"/>
      <c r="D358" s="25"/>
      <c r="E358" s="25" t="str">
        <f t="shared" si="1"/>
        <v/>
      </c>
      <c r="F358" s="25"/>
      <c r="G358" s="25" t="str">
        <f t="shared" si="2"/>
        <v/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23"/>
      <c r="B359" s="24"/>
      <c r="C359" s="25"/>
      <c r="D359" s="25"/>
      <c r="E359" s="25" t="str">
        <f t="shared" si="1"/>
        <v/>
      </c>
      <c r="F359" s="25"/>
      <c r="G359" s="25" t="str">
        <f t="shared" si="2"/>
        <v/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23"/>
      <c r="B360" s="24"/>
      <c r="C360" s="25"/>
      <c r="D360" s="25"/>
      <c r="E360" s="25" t="str">
        <f t="shared" si="1"/>
        <v/>
      </c>
      <c r="F360" s="25"/>
      <c r="G360" s="25" t="str">
        <f t="shared" si="2"/>
        <v/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23"/>
      <c r="B361" s="24"/>
      <c r="C361" s="25"/>
      <c r="D361" s="25"/>
      <c r="E361" s="25" t="str">
        <f t="shared" si="1"/>
        <v/>
      </c>
      <c r="F361" s="25"/>
      <c r="G361" s="25" t="str">
        <f t="shared" si="2"/>
        <v/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23"/>
      <c r="B362" s="24"/>
      <c r="C362" s="25"/>
      <c r="D362" s="25"/>
      <c r="E362" s="25" t="str">
        <f t="shared" si="1"/>
        <v/>
      </c>
      <c r="F362" s="25"/>
      <c r="G362" s="25" t="str">
        <f t="shared" si="2"/>
        <v/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23"/>
      <c r="B363" s="24"/>
      <c r="C363" s="25"/>
      <c r="D363" s="25"/>
      <c r="E363" s="25" t="str">
        <f t="shared" si="1"/>
        <v/>
      </c>
      <c r="F363" s="25"/>
      <c r="G363" s="25" t="str">
        <f t="shared" si="2"/>
        <v/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23"/>
      <c r="B364" s="24"/>
      <c r="C364" s="25"/>
      <c r="D364" s="25"/>
      <c r="E364" s="25" t="str">
        <f t="shared" si="1"/>
        <v/>
      </c>
      <c r="F364" s="25"/>
      <c r="G364" s="25" t="str">
        <f t="shared" si="2"/>
        <v/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23"/>
      <c r="B365" s="24"/>
      <c r="C365" s="25"/>
      <c r="D365" s="25"/>
      <c r="E365" s="25" t="str">
        <f t="shared" si="1"/>
        <v/>
      </c>
      <c r="F365" s="25"/>
      <c r="G365" s="25" t="str">
        <f t="shared" si="2"/>
        <v/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23"/>
      <c r="B366" s="24"/>
      <c r="C366" s="25"/>
      <c r="D366" s="25"/>
      <c r="E366" s="25" t="str">
        <f t="shared" si="1"/>
        <v/>
      </c>
      <c r="F366" s="25"/>
      <c r="G366" s="25" t="str">
        <f t="shared" si="2"/>
        <v/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23"/>
      <c r="B367" s="24"/>
      <c r="C367" s="25"/>
      <c r="D367" s="25"/>
      <c r="E367" s="25" t="str">
        <f t="shared" si="1"/>
        <v/>
      </c>
      <c r="F367" s="25"/>
      <c r="G367" s="25" t="str">
        <f t="shared" si="2"/>
        <v/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23"/>
      <c r="B368" s="24"/>
      <c r="C368" s="25"/>
      <c r="D368" s="25"/>
      <c r="E368" s="25" t="str">
        <f t="shared" si="1"/>
        <v/>
      </c>
      <c r="F368" s="25"/>
      <c r="G368" s="25" t="str">
        <f t="shared" si="2"/>
        <v/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23"/>
      <c r="B369" s="24"/>
      <c r="C369" s="25"/>
      <c r="D369" s="25"/>
      <c r="E369" s="25" t="str">
        <f t="shared" si="1"/>
        <v/>
      </c>
      <c r="F369" s="25"/>
      <c r="G369" s="25" t="str">
        <f t="shared" si="2"/>
        <v/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23"/>
      <c r="B370" s="24"/>
      <c r="C370" s="25"/>
      <c r="D370" s="25"/>
      <c r="E370" s="25" t="str">
        <f t="shared" si="1"/>
        <v/>
      </c>
      <c r="F370" s="25"/>
      <c r="G370" s="25" t="str">
        <f t="shared" si="2"/>
        <v/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23"/>
      <c r="B371" s="24"/>
      <c r="C371" s="25"/>
      <c r="D371" s="25"/>
      <c r="E371" s="25" t="str">
        <f t="shared" si="1"/>
        <v/>
      </c>
      <c r="F371" s="25"/>
      <c r="G371" s="25" t="str">
        <f t="shared" si="2"/>
        <v/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23"/>
      <c r="B372" s="24"/>
      <c r="C372" s="25"/>
      <c r="D372" s="25"/>
      <c r="E372" s="25" t="str">
        <f t="shared" si="1"/>
        <v/>
      </c>
      <c r="F372" s="25"/>
      <c r="G372" s="25" t="str">
        <f t="shared" si="2"/>
        <v/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23"/>
      <c r="B373" s="24"/>
      <c r="C373" s="25"/>
      <c r="D373" s="25"/>
      <c r="E373" s="25" t="str">
        <f t="shared" si="1"/>
        <v/>
      </c>
      <c r="F373" s="25"/>
      <c r="G373" s="25" t="str">
        <f t="shared" si="2"/>
        <v/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23"/>
      <c r="B374" s="24"/>
      <c r="C374" s="25"/>
      <c r="D374" s="25"/>
      <c r="E374" s="25" t="str">
        <f t="shared" si="1"/>
        <v/>
      </c>
      <c r="F374" s="25"/>
      <c r="G374" s="25" t="str">
        <f t="shared" si="2"/>
        <v/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23"/>
      <c r="B375" s="24"/>
      <c r="C375" s="25"/>
      <c r="D375" s="25"/>
      <c r="E375" s="25" t="str">
        <f t="shared" si="1"/>
        <v/>
      </c>
      <c r="F375" s="25"/>
      <c r="G375" s="25" t="str">
        <f t="shared" si="2"/>
        <v/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23"/>
      <c r="B376" s="24"/>
      <c r="C376" s="25"/>
      <c r="D376" s="25"/>
      <c r="E376" s="25" t="str">
        <f t="shared" si="1"/>
        <v/>
      </c>
      <c r="F376" s="25"/>
      <c r="G376" s="25" t="str">
        <f t="shared" si="2"/>
        <v/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23"/>
      <c r="B377" s="24"/>
      <c r="C377" s="25"/>
      <c r="D377" s="25"/>
      <c r="E377" s="25" t="str">
        <f t="shared" si="1"/>
        <v/>
      </c>
      <c r="F377" s="25"/>
      <c r="G377" s="25" t="str">
        <f t="shared" si="2"/>
        <v/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23"/>
      <c r="B378" s="24"/>
      <c r="C378" s="25"/>
      <c r="D378" s="25"/>
      <c r="E378" s="25" t="str">
        <f t="shared" si="1"/>
        <v/>
      </c>
      <c r="F378" s="25"/>
      <c r="G378" s="25" t="str">
        <f t="shared" si="2"/>
        <v/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23"/>
      <c r="B379" s="24"/>
      <c r="C379" s="25"/>
      <c r="D379" s="25"/>
      <c r="E379" s="25" t="str">
        <f t="shared" si="1"/>
        <v/>
      </c>
      <c r="F379" s="25"/>
      <c r="G379" s="25" t="str">
        <f t="shared" si="2"/>
        <v/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23"/>
      <c r="B380" s="24"/>
      <c r="C380" s="25"/>
      <c r="D380" s="25"/>
      <c r="E380" s="25" t="str">
        <f t="shared" si="1"/>
        <v/>
      </c>
      <c r="F380" s="25"/>
      <c r="G380" s="25" t="str">
        <f t="shared" si="2"/>
        <v/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23"/>
      <c r="B381" s="24"/>
      <c r="C381" s="25"/>
      <c r="D381" s="25"/>
      <c r="E381" s="25" t="str">
        <f t="shared" si="1"/>
        <v/>
      </c>
      <c r="F381" s="25"/>
      <c r="G381" s="25" t="str">
        <f t="shared" si="2"/>
        <v/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23"/>
      <c r="B382" s="24"/>
      <c r="C382" s="25"/>
      <c r="D382" s="25"/>
      <c r="E382" s="25" t="str">
        <f t="shared" si="1"/>
        <v/>
      </c>
      <c r="F382" s="25"/>
      <c r="G382" s="25" t="str">
        <f t="shared" si="2"/>
        <v/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23"/>
      <c r="B383" s="24"/>
      <c r="C383" s="25"/>
      <c r="D383" s="25"/>
      <c r="E383" s="25" t="str">
        <f t="shared" si="1"/>
        <v/>
      </c>
      <c r="F383" s="25"/>
      <c r="G383" s="25" t="str">
        <f t="shared" si="2"/>
        <v/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23"/>
      <c r="B384" s="24"/>
      <c r="C384" s="25"/>
      <c r="D384" s="25"/>
      <c r="E384" s="25" t="str">
        <f t="shared" si="1"/>
        <v/>
      </c>
      <c r="F384" s="25"/>
      <c r="G384" s="25" t="str">
        <f t="shared" si="2"/>
        <v/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23"/>
      <c r="B385" s="24"/>
      <c r="C385" s="25"/>
      <c r="D385" s="25"/>
      <c r="E385" s="25" t="str">
        <f t="shared" si="1"/>
        <v/>
      </c>
      <c r="F385" s="25"/>
      <c r="G385" s="25" t="str">
        <f t="shared" si="2"/>
        <v/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23"/>
      <c r="B386" s="24"/>
      <c r="C386" s="25"/>
      <c r="D386" s="25"/>
      <c r="E386" s="25" t="str">
        <f t="shared" si="1"/>
        <v/>
      </c>
      <c r="F386" s="25"/>
      <c r="G386" s="25" t="str">
        <f t="shared" si="2"/>
        <v/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23"/>
      <c r="B387" s="24"/>
      <c r="C387" s="25"/>
      <c r="D387" s="25"/>
      <c r="E387" s="25" t="str">
        <f t="shared" si="1"/>
        <v/>
      </c>
      <c r="F387" s="25"/>
      <c r="G387" s="25" t="str">
        <f t="shared" si="2"/>
        <v/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23"/>
      <c r="B388" s="24"/>
      <c r="C388" s="25"/>
      <c r="D388" s="25"/>
      <c r="E388" s="25" t="str">
        <f t="shared" si="1"/>
        <v/>
      </c>
      <c r="F388" s="25"/>
      <c r="G388" s="25" t="str">
        <f t="shared" si="2"/>
        <v/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23"/>
      <c r="B389" s="24"/>
      <c r="C389" s="25"/>
      <c r="D389" s="25"/>
      <c r="E389" s="25" t="str">
        <f t="shared" si="1"/>
        <v/>
      </c>
      <c r="F389" s="25"/>
      <c r="G389" s="25" t="str">
        <f t="shared" si="2"/>
        <v/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23"/>
      <c r="B390" s="24"/>
      <c r="C390" s="25"/>
      <c r="D390" s="25"/>
      <c r="E390" s="25" t="str">
        <f t="shared" si="1"/>
        <v/>
      </c>
      <c r="F390" s="25"/>
      <c r="G390" s="25" t="str">
        <f t="shared" si="2"/>
        <v/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23"/>
      <c r="B391" s="24"/>
      <c r="C391" s="25"/>
      <c r="D391" s="25"/>
      <c r="E391" s="25" t="str">
        <f t="shared" si="1"/>
        <v/>
      </c>
      <c r="F391" s="25"/>
      <c r="G391" s="25" t="str">
        <f t="shared" si="2"/>
        <v/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23"/>
      <c r="B392" s="24"/>
      <c r="C392" s="25"/>
      <c r="D392" s="25"/>
      <c r="E392" s="25" t="str">
        <f t="shared" si="1"/>
        <v/>
      </c>
      <c r="F392" s="25"/>
      <c r="G392" s="25" t="str">
        <f t="shared" si="2"/>
        <v/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23"/>
      <c r="B393" s="24"/>
      <c r="C393" s="25"/>
      <c r="D393" s="25"/>
      <c r="E393" s="25" t="str">
        <f t="shared" si="1"/>
        <v/>
      </c>
      <c r="F393" s="25"/>
      <c r="G393" s="25" t="str">
        <f t="shared" si="2"/>
        <v/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23"/>
      <c r="B394" s="24"/>
      <c r="C394" s="25"/>
      <c r="D394" s="25"/>
      <c r="E394" s="25" t="str">
        <f t="shared" si="1"/>
        <v/>
      </c>
      <c r="F394" s="25"/>
      <c r="G394" s="25" t="str">
        <f t="shared" si="2"/>
        <v/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23"/>
      <c r="B395" s="24"/>
      <c r="C395" s="25"/>
      <c r="D395" s="25"/>
      <c r="E395" s="25" t="str">
        <f t="shared" si="1"/>
        <v/>
      </c>
      <c r="F395" s="25"/>
      <c r="G395" s="25" t="str">
        <f t="shared" si="2"/>
        <v/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23"/>
      <c r="B396" s="24"/>
      <c r="C396" s="25"/>
      <c r="D396" s="25"/>
      <c r="E396" s="25" t="str">
        <f t="shared" si="1"/>
        <v/>
      </c>
      <c r="F396" s="25"/>
      <c r="G396" s="25" t="str">
        <f t="shared" si="2"/>
        <v/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23"/>
      <c r="B397" s="24"/>
      <c r="C397" s="25"/>
      <c r="D397" s="25"/>
      <c r="E397" s="25" t="str">
        <f t="shared" si="1"/>
        <v/>
      </c>
      <c r="F397" s="25"/>
      <c r="G397" s="25" t="str">
        <f t="shared" si="2"/>
        <v/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23"/>
      <c r="B398" s="24"/>
      <c r="C398" s="25"/>
      <c r="D398" s="25"/>
      <c r="E398" s="25" t="str">
        <f t="shared" si="1"/>
        <v/>
      </c>
      <c r="F398" s="25"/>
      <c r="G398" s="25" t="str">
        <f t="shared" si="2"/>
        <v/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23"/>
      <c r="B399" s="24"/>
      <c r="C399" s="25"/>
      <c r="D399" s="25"/>
      <c r="E399" s="25" t="str">
        <f t="shared" si="1"/>
        <v/>
      </c>
      <c r="F399" s="25"/>
      <c r="G399" s="25" t="str">
        <f t="shared" si="2"/>
        <v/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23"/>
      <c r="B400" s="24"/>
      <c r="C400" s="25"/>
      <c r="D400" s="25"/>
      <c r="E400" s="25" t="str">
        <f t="shared" si="1"/>
        <v/>
      </c>
      <c r="F400" s="25"/>
      <c r="G400" s="25" t="str">
        <f t="shared" si="2"/>
        <v/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23"/>
      <c r="B401" s="24"/>
      <c r="C401" s="25"/>
      <c r="D401" s="25"/>
      <c r="E401" s="25" t="str">
        <f t="shared" si="1"/>
        <v/>
      </c>
      <c r="F401" s="25"/>
      <c r="G401" s="25" t="str">
        <f t="shared" si="2"/>
        <v/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23"/>
      <c r="B402" s="24"/>
      <c r="C402" s="25"/>
      <c r="D402" s="25"/>
      <c r="E402" s="25" t="str">
        <f t="shared" si="1"/>
        <v/>
      </c>
      <c r="F402" s="25"/>
      <c r="G402" s="25" t="str">
        <f t="shared" si="2"/>
        <v/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23"/>
      <c r="B403" s="24"/>
      <c r="C403" s="25"/>
      <c r="D403" s="25"/>
      <c r="E403" s="25" t="str">
        <f t="shared" si="1"/>
        <v/>
      </c>
      <c r="F403" s="25"/>
      <c r="G403" s="25" t="str">
        <f t="shared" si="2"/>
        <v/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23"/>
      <c r="B404" s="24"/>
      <c r="C404" s="25"/>
      <c r="D404" s="25"/>
      <c r="E404" s="25" t="str">
        <f t="shared" si="1"/>
        <v/>
      </c>
      <c r="F404" s="25"/>
      <c r="G404" s="25" t="str">
        <f t="shared" si="2"/>
        <v/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23"/>
      <c r="B405" s="24"/>
      <c r="C405" s="25"/>
      <c r="D405" s="25"/>
      <c r="E405" s="25" t="str">
        <f t="shared" si="1"/>
        <v/>
      </c>
      <c r="F405" s="25"/>
      <c r="G405" s="25" t="str">
        <f t="shared" si="2"/>
        <v/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23"/>
      <c r="B406" s="24"/>
      <c r="C406" s="25"/>
      <c r="D406" s="25"/>
      <c r="E406" s="25" t="str">
        <f t="shared" si="1"/>
        <v/>
      </c>
      <c r="F406" s="25"/>
      <c r="G406" s="25" t="str">
        <f t="shared" si="2"/>
        <v/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23"/>
      <c r="B407" s="24"/>
      <c r="C407" s="25"/>
      <c r="D407" s="25"/>
      <c r="E407" s="25" t="str">
        <f t="shared" si="1"/>
        <v/>
      </c>
      <c r="F407" s="25"/>
      <c r="G407" s="25" t="str">
        <f t="shared" si="2"/>
        <v/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23"/>
      <c r="B408" s="24"/>
      <c r="C408" s="25"/>
      <c r="D408" s="25"/>
      <c r="E408" s="25" t="str">
        <f t="shared" si="1"/>
        <v/>
      </c>
      <c r="F408" s="25"/>
      <c r="G408" s="25" t="str">
        <f t="shared" si="2"/>
        <v/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23"/>
      <c r="B409" s="24"/>
      <c r="C409" s="25"/>
      <c r="D409" s="25"/>
      <c r="E409" s="25" t="str">
        <f t="shared" si="1"/>
        <v/>
      </c>
      <c r="F409" s="25"/>
      <c r="G409" s="25" t="str">
        <f t="shared" si="2"/>
        <v/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23"/>
      <c r="B410" s="24"/>
      <c r="C410" s="25"/>
      <c r="D410" s="25"/>
      <c r="E410" s="25" t="str">
        <f t="shared" si="1"/>
        <v/>
      </c>
      <c r="F410" s="25"/>
      <c r="G410" s="25" t="str">
        <f t="shared" si="2"/>
        <v/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23"/>
      <c r="B411" s="24"/>
      <c r="C411" s="25"/>
      <c r="D411" s="25"/>
      <c r="E411" s="25" t="str">
        <f t="shared" si="1"/>
        <v/>
      </c>
      <c r="F411" s="25"/>
      <c r="G411" s="25" t="str">
        <f t="shared" si="2"/>
        <v/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23"/>
      <c r="B412" s="24"/>
      <c r="C412" s="25"/>
      <c r="D412" s="25"/>
      <c r="E412" s="25" t="str">
        <f t="shared" si="1"/>
        <v/>
      </c>
      <c r="F412" s="25"/>
      <c r="G412" s="25" t="str">
        <f t="shared" si="2"/>
        <v/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23"/>
      <c r="B413" s="24"/>
      <c r="C413" s="25"/>
      <c r="D413" s="25"/>
      <c r="E413" s="25" t="str">
        <f t="shared" si="1"/>
        <v/>
      </c>
      <c r="F413" s="25"/>
      <c r="G413" s="25" t="str">
        <f t="shared" si="2"/>
        <v/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23"/>
      <c r="B414" s="24"/>
      <c r="C414" s="25"/>
      <c r="D414" s="25"/>
      <c r="E414" s="25" t="str">
        <f t="shared" si="1"/>
        <v/>
      </c>
      <c r="F414" s="25"/>
      <c r="G414" s="25" t="str">
        <f t="shared" si="2"/>
        <v/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23"/>
      <c r="B415" s="24"/>
      <c r="C415" s="25"/>
      <c r="D415" s="25"/>
      <c r="E415" s="25" t="str">
        <f t="shared" si="1"/>
        <v/>
      </c>
      <c r="F415" s="25"/>
      <c r="G415" s="25" t="str">
        <f t="shared" si="2"/>
        <v/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23"/>
      <c r="B416" s="24"/>
      <c r="C416" s="25"/>
      <c r="D416" s="25"/>
      <c r="E416" s="25" t="str">
        <f t="shared" si="1"/>
        <v/>
      </c>
      <c r="F416" s="25"/>
      <c r="G416" s="25" t="str">
        <f t="shared" si="2"/>
        <v/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23"/>
      <c r="B417" s="24"/>
      <c r="C417" s="25"/>
      <c r="D417" s="25"/>
      <c r="E417" s="25" t="str">
        <f t="shared" si="1"/>
        <v/>
      </c>
      <c r="F417" s="25"/>
      <c r="G417" s="25" t="str">
        <f t="shared" si="2"/>
        <v/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23"/>
      <c r="B418" s="24"/>
      <c r="C418" s="25"/>
      <c r="D418" s="25"/>
      <c r="E418" s="25" t="str">
        <f t="shared" si="1"/>
        <v/>
      </c>
      <c r="F418" s="25"/>
      <c r="G418" s="25" t="str">
        <f t="shared" si="2"/>
        <v/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23"/>
      <c r="B419" s="24"/>
      <c r="C419" s="25"/>
      <c r="D419" s="25"/>
      <c r="E419" s="25" t="str">
        <f t="shared" si="1"/>
        <v/>
      </c>
      <c r="F419" s="25"/>
      <c r="G419" s="25" t="str">
        <f t="shared" si="2"/>
        <v/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23"/>
      <c r="B420" s="24"/>
      <c r="C420" s="25"/>
      <c r="D420" s="25"/>
      <c r="E420" s="25" t="str">
        <f t="shared" si="1"/>
        <v/>
      </c>
      <c r="F420" s="25"/>
      <c r="G420" s="25" t="str">
        <f t="shared" si="2"/>
        <v/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23"/>
      <c r="B421" s="24"/>
      <c r="C421" s="25"/>
      <c r="D421" s="25"/>
      <c r="E421" s="25" t="str">
        <f t="shared" si="1"/>
        <v/>
      </c>
      <c r="F421" s="25"/>
      <c r="G421" s="25" t="str">
        <f t="shared" si="2"/>
        <v/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23"/>
      <c r="B422" s="24"/>
      <c r="C422" s="25"/>
      <c r="D422" s="25"/>
      <c r="E422" s="25" t="str">
        <f t="shared" si="1"/>
        <v/>
      </c>
      <c r="F422" s="25"/>
      <c r="G422" s="25" t="str">
        <f t="shared" si="2"/>
        <v/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23"/>
      <c r="B423" s="24"/>
      <c r="C423" s="25"/>
      <c r="D423" s="25"/>
      <c r="E423" s="25" t="str">
        <f t="shared" si="1"/>
        <v/>
      </c>
      <c r="F423" s="25"/>
      <c r="G423" s="25" t="str">
        <f t="shared" si="2"/>
        <v/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23"/>
      <c r="B424" s="24"/>
      <c r="C424" s="25"/>
      <c r="D424" s="25"/>
      <c r="E424" s="25" t="str">
        <f t="shared" si="1"/>
        <v/>
      </c>
      <c r="F424" s="25"/>
      <c r="G424" s="25" t="str">
        <f t="shared" si="2"/>
        <v/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23"/>
      <c r="B425" s="24"/>
      <c r="C425" s="25"/>
      <c r="D425" s="25"/>
      <c r="E425" s="25" t="str">
        <f t="shared" si="1"/>
        <v/>
      </c>
      <c r="F425" s="25"/>
      <c r="G425" s="25" t="str">
        <f t="shared" si="2"/>
        <v/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23"/>
      <c r="B426" s="24"/>
      <c r="C426" s="25"/>
      <c r="D426" s="25"/>
      <c r="E426" s="25" t="str">
        <f t="shared" si="1"/>
        <v/>
      </c>
      <c r="F426" s="25"/>
      <c r="G426" s="25" t="str">
        <f t="shared" si="2"/>
        <v/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23"/>
      <c r="B427" s="24"/>
      <c r="C427" s="25"/>
      <c r="D427" s="25"/>
      <c r="E427" s="25" t="str">
        <f t="shared" si="1"/>
        <v/>
      </c>
      <c r="F427" s="25"/>
      <c r="G427" s="25" t="str">
        <f t="shared" si="2"/>
        <v/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23"/>
      <c r="B428" s="24"/>
      <c r="C428" s="25"/>
      <c r="D428" s="25"/>
      <c r="E428" s="25" t="str">
        <f t="shared" si="1"/>
        <v/>
      </c>
      <c r="F428" s="25"/>
      <c r="G428" s="25" t="str">
        <f t="shared" si="2"/>
        <v/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23"/>
      <c r="B429" s="24"/>
      <c r="C429" s="25"/>
      <c r="D429" s="25"/>
      <c r="E429" s="25" t="str">
        <f t="shared" si="1"/>
        <v/>
      </c>
      <c r="F429" s="25"/>
      <c r="G429" s="25" t="str">
        <f t="shared" si="2"/>
        <v/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23"/>
      <c r="B430" s="24"/>
      <c r="C430" s="25"/>
      <c r="D430" s="25"/>
      <c r="E430" s="25" t="str">
        <f t="shared" si="1"/>
        <v/>
      </c>
      <c r="F430" s="25"/>
      <c r="G430" s="25" t="str">
        <f t="shared" si="2"/>
        <v/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23"/>
      <c r="B431" s="24"/>
      <c r="C431" s="25"/>
      <c r="D431" s="25"/>
      <c r="E431" s="25" t="str">
        <f t="shared" si="1"/>
        <v/>
      </c>
      <c r="F431" s="25"/>
      <c r="G431" s="25" t="str">
        <f t="shared" si="2"/>
        <v/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23"/>
      <c r="B432" s="24"/>
      <c r="C432" s="25"/>
      <c r="D432" s="25"/>
      <c r="E432" s="25" t="str">
        <f t="shared" si="1"/>
        <v/>
      </c>
      <c r="F432" s="25"/>
      <c r="G432" s="25" t="str">
        <f t="shared" si="2"/>
        <v/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23"/>
      <c r="B433" s="24"/>
      <c r="C433" s="25"/>
      <c r="D433" s="25"/>
      <c r="E433" s="25" t="str">
        <f t="shared" si="1"/>
        <v/>
      </c>
      <c r="F433" s="25"/>
      <c r="G433" s="25" t="str">
        <f t="shared" si="2"/>
        <v/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23"/>
      <c r="B434" s="24"/>
      <c r="C434" s="25"/>
      <c r="D434" s="25"/>
      <c r="E434" s="25" t="str">
        <f t="shared" si="1"/>
        <v/>
      </c>
      <c r="F434" s="25"/>
      <c r="G434" s="25" t="str">
        <f t="shared" si="2"/>
        <v/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23"/>
      <c r="B435" s="24"/>
      <c r="C435" s="25"/>
      <c r="D435" s="25"/>
      <c r="E435" s="25" t="str">
        <f t="shared" si="1"/>
        <v/>
      </c>
      <c r="F435" s="25"/>
      <c r="G435" s="25" t="str">
        <f t="shared" si="2"/>
        <v/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23"/>
      <c r="B436" s="24"/>
      <c r="C436" s="25"/>
      <c r="D436" s="25"/>
      <c r="E436" s="25" t="str">
        <f t="shared" si="1"/>
        <v/>
      </c>
      <c r="F436" s="25"/>
      <c r="G436" s="25" t="str">
        <f t="shared" si="2"/>
        <v/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23"/>
      <c r="B437" s="24"/>
      <c r="C437" s="25"/>
      <c r="D437" s="25"/>
      <c r="E437" s="25" t="str">
        <f t="shared" si="1"/>
        <v/>
      </c>
      <c r="F437" s="25"/>
      <c r="G437" s="25" t="str">
        <f t="shared" si="2"/>
        <v/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23"/>
      <c r="B438" s="24"/>
      <c r="C438" s="25"/>
      <c r="D438" s="25"/>
      <c r="E438" s="25" t="str">
        <f t="shared" si="1"/>
        <v/>
      </c>
      <c r="F438" s="25"/>
      <c r="G438" s="25" t="str">
        <f t="shared" si="2"/>
        <v/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23"/>
      <c r="B439" s="24"/>
      <c r="C439" s="25"/>
      <c r="D439" s="25"/>
      <c r="E439" s="25" t="str">
        <f t="shared" si="1"/>
        <v/>
      </c>
      <c r="F439" s="25"/>
      <c r="G439" s="25" t="str">
        <f t="shared" si="2"/>
        <v/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23"/>
      <c r="B440" s="24"/>
      <c r="C440" s="25"/>
      <c r="D440" s="25"/>
      <c r="E440" s="25" t="str">
        <f t="shared" si="1"/>
        <v/>
      </c>
      <c r="F440" s="25"/>
      <c r="G440" s="25" t="str">
        <f t="shared" si="2"/>
        <v/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23"/>
      <c r="B441" s="24"/>
      <c r="C441" s="25"/>
      <c r="D441" s="25"/>
      <c r="E441" s="25" t="str">
        <f t="shared" si="1"/>
        <v/>
      </c>
      <c r="F441" s="25"/>
      <c r="G441" s="25" t="str">
        <f t="shared" si="2"/>
        <v/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23"/>
      <c r="B442" s="24"/>
      <c r="C442" s="25"/>
      <c r="D442" s="25"/>
      <c r="E442" s="25" t="str">
        <f t="shared" si="1"/>
        <v/>
      </c>
      <c r="F442" s="25"/>
      <c r="G442" s="25" t="str">
        <f t="shared" si="2"/>
        <v/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23"/>
      <c r="B443" s="24"/>
      <c r="C443" s="25"/>
      <c r="D443" s="25"/>
      <c r="E443" s="25" t="str">
        <f t="shared" si="1"/>
        <v/>
      </c>
      <c r="F443" s="25"/>
      <c r="G443" s="25" t="str">
        <f t="shared" si="2"/>
        <v/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23"/>
      <c r="B444" s="24"/>
      <c r="C444" s="25"/>
      <c r="D444" s="25"/>
      <c r="E444" s="25" t="str">
        <f t="shared" si="1"/>
        <v/>
      </c>
      <c r="F444" s="25"/>
      <c r="G444" s="25" t="str">
        <f t="shared" si="2"/>
        <v/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23"/>
      <c r="B445" s="24"/>
      <c r="C445" s="25"/>
      <c r="D445" s="25"/>
      <c r="E445" s="25" t="str">
        <f t="shared" si="1"/>
        <v/>
      </c>
      <c r="F445" s="25"/>
      <c r="G445" s="25" t="str">
        <f t="shared" si="2"/>
        <v/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23"/>
      <c r="B446" s="24"/>
      <c r="C446" s="25"/>
      <c r="D446" s="25"/>
      <c r="E446" s="25" t="str">
        <f t="shared" si="1"/>
        <v/>
      </c>
      <c r="F446" s="25"/>
      <c r="G446" s="25" t="str">
        <f t="shared" si="2"/>
        <v/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23"/>
      <c r="B447" s="24"/>
      <c r="C447" s="25"/>
      <c r="D447" s="25"/>
      <c r="E447" s="25" t="str">
        <f t="shared" si="1"/>
        <v/>
      </c>
      <c r="F447" s="25"/>
      <c r="G447" s="25" t="str">
        <f t="shared" si="2"/>
        <v/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23"/>
      <c r="B448" s="24"/>
      <c r="C448" s="25"/>
      <c r="D448" s="25"/>
      <c r="E448" s="25" t="str">
        <f t="shared" si="1"/>
        <v/>
      </c>
      <c r="F448" s="25"/>
      <c r="G448" s="25" t="str">
        <f t="shared" si="2"/>
        <v/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23"/>
      <c r="B449" s="24"/>
      <c r="C449" s="25"/>
      <c r="D449" s="25"/>
      <c r="E449" s="25" t="str">
        <f t="shared" si="1"/>
        <v/>
      </c>
      <c r="F449" s="25"/>
      <c r="G449" s="25" t="str">
        <f t="shared" si="2"/>
        <v/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23"/>
      <c r="B450" s="24"/>
      <c r="C450" s="25"/>
      <c r="D450" s="25"/>
      <c r="E450" s="25" t="str">
        <f t="shared" si="1"/>
        <v/>
      </c>
      <c r="F450" s="25"/>
      <c r="G450" s="25" t="str">
        <f t="shared" si="2"/>
        <v/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23"/>
      <c r="B451" s="24"/>
      <c r="C451" s="25"/>
      <c r="D451" s="25"/>
      <c r="E451" s="25" t="str">
        <f t="shared" si="1"/>
        <v/>
      </c>
      <c r="F451" s="25"/>
      <c r="G451" s="25" t="str">
        <f t="shared" si="2"/>
        <v/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23"/>
      <c r="B452" s="24"/>
      <c r="C452" s="25"/>
      <c r="D452" s="25"/>
      <c r="E452" s="25" t="str">
        <f t="shared" si="1"/>
        <v/>
      </c>
      <c r="F452" s="25"/>
      <c r="G452" s="25" t="str">
        <f t="shared" si="2"/>
        <v/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23"/>
      <c r="B453" s="24"/>
      <c r="C453" s="25"/>
      <c r="D453" s="25"/>
      <c r="E453" s="25" t="str">
        <f t="shared" si="1"/>
        <v/>
      </c>
      <c r="F453" s="25"/>
      <c r="G453" s="25" t="str">
        <f t="shared" si="2"/>
        <v/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23"/>
      <c r="B454" s="24"/>
      <c r="C454" s="25"/>
      <c r="D454" s="25"/>
      <c r="E454" s="25" t="str">
        <f t="shared" si="1"/>
        <v/>
      </c>
      <c r="F454" s="25"/>
      <c r="G454" s="25" t="str">
        <f t="shared" si="2"/>
        <v/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23"/>
      <c r="B455" s="24"/>
      <c r="C455" s="25"/>
      <c r="D455" s="25"/>
      <c r="E455" s="25" t="str">
        <f t="shared" si="1"/>
        <v/>
      </c>
      <c r="F455" s="25"/>
      <c r="G455" s="25" t="str">
        <f t="shared" si="2"/>
        <v/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23"/>
      <c r="B456" s="24"/>
      <c r="C456" s="25"/>
      <c r="D456" s="25"/>
      <c r="E456" s="25" t="str">
        <f t="shared" si="1"/>
        <v/>
      </c>
      <c r="F456" s="25"/>
      <c r="G456" s="25" t="str">
        <f t="shared" si="2"/>
        <v/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23"/>
      <c r="B457" s="24"/>
      <c r="C457" s="25"/>
      <c r="D457" s="25"/>
      <c r="E457" s="25" t="str">
        <f t="shared" si="1"/>
        <v/>
      </c>
      <c r="F457" s="25"/>
      <c r="G457" s="25" t="str">
        <f t="shared" si="2"/>
        <v/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23"/>
      <c r="B458" s="24"/>
      <c r="C458" s="25"/>
      <c r="D458" s="25"/>
      <c r="E458" s="25" t="str">
        <f t="shared" si="1"/>
        <v/>
      </c>
      <c r="F458" s="25"/>
      <c r="G458" s="25" t="str">
        <f t="shared" si="2"/>
        <v/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23"/>
      <c r="B459" s="24"/>
      <c r="C459" s="25"/>
      <c r="D459" s="25"/>
      <c r="E459" s="25" t="str">
        <f t="shared" si="1"/>
        <v/>
      </c>
      <c r="F459" s="25"/>
      <c r="G459" s="25" t="str">
        <f t="shared" si="2"/>
        <v/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23"/>
      <c r="B460" s="24"/>
      <c r="C460" s="25"/>
      <c r="D460" s="25"/>
      <c r="E460" s="25" t="str">
        <f t="shared" si="1"/>
        <v/>
      </c>
      <c r="F460" s="25"/>
      <c r="G460" s="25" t="str">
        <f t="shared" si="2"/>
        <v/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23"/>
      <c r="B461" s="24"/>
      <c r="C461" s="25"/>
      <c r="D461" s="25"/>
      <c r="E461" s="25" t="str">
        <f t="shared" si="1"/>
        <v/>
      </c>
      <c r="F461" s="25"/>
      <c r="G461" s="25" t="str">
        <f t="shared" si="2"/>
        <v/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23"/>
      <c r="B462" s="24"/>
      <c r="C462" s="25"/>
      <c r="D462" s="25"/>
      <c r="E462" s="25" t="str">
        <f t="shared" si="1"/>
        <v/>
      </c>
      <c r="F462" s="25"/>
      <c r="G462" s="25" t="str">
        <f t="shared" si="2"/>
        <v/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23"/>
      <c r="B463" s="24"/>
      <c r="C463" s="25"/>
      <c r="D463" s="25"/>
      <c r="E463" s="25" t="str">
        <f t="shared" si="1"/>
        <v/>
      </c>
      <c r="F463" s="25"/>
      <c r="G463" s="25" t="str">
        <f t="shared" si="2"/>
        <v/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23"/>
      <c r="B464" s="24"/>
      <c r="C464" s="25"/>
      <c r="D464" s="25"/>
      <c r="E464" s="25" t="str">
        <f t="shared" si="1"/>
        <v/>
      </c>
      <c r="F464" s="25"/>
      <c r="G464" s="25" t="str">
        <f t="shared" si="2"/>
        <v/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23"/>
      <c r="B465" s="24"/>
      <c r="C465" s="25"/>
      <c r="D465" s="25"/>
      <c r="E465" s="25" t="str">
        <f t="shared" si="1"/>
        <v/>
      </c>
      <c r="F465" s="25"/>
      <c r="G465" s="25" t="str">
        <f t="shared" si="2"/>
        <v/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23"/>
      <c r="B466" s="24"/>
      <c r="C466" s="25"/>
      <c r="D466" s="25"/>
      <c r="E466" s="25" t="str">
        <f t="shared" si="1"/>
        <v/>
      </c>
      <c r="F466" s="25"/>
      <c r="G466" s="25" t="str">
        <f t="shared" si="2"/>
        <v/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23"/>
      <c r="B467" s="24"/>
      <c r="C467" s="25"/>
      <c r="D467" s="25"/>
      <c r="E467" s="25" t="str">
        <f t="shared" si="1"/>
        <v/>
      </c>
      <c r="F467" s="25"/>
      <c r="G467" s="25" t="str">
        <f t="shared" si="2"/>
        <v/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23"/>
      <c r="B468" s="24"/>
      <c r="C468" s="25"/>
      <c r="D468" s="25"/>
      <c r="E468" s="25" t="str">
        <f t="shared" si="1"/>
        <v/>
      </c>
      <c r="F468" s="25"/>
      <c r="G468" s="25" t="str">
        <f t="shared" si="2"/>
        <v/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23"/>
      <c r="B469" s="24"/>
      <c r="C469" s="25"/>
      <c r="D469" s="25"/>
      <c r="E469" s="25" t="str">
        <f t="shared" si="1"/>
        <v/>
      </c>
      <c r="F469" s="25"/>
      <c r="G469" s="25" t="str">
        <f t="shared" si="2"/>
        <v/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23"/>
      <c r="B470" s="24"/>
      <c r="C470" s="25"/>
      <c r="D470" s="25"/>
      <c r="E470" s="25" t="str">
        <f t="shared" si="1"/>
        <v/>
      </c>
      <c r="F470" s="25"/>
      <c r="G470" s="25" t="str">
        <f t="shared" si="2"/>
        <v/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23"/>
      <c r="B471" s="24"/>
      <c r="C471" s="25"/>
      <c r="D471" s="25"/>
      <c r="E471" s="25" t="str">
        <f t="shared" si="1"/>
        <v/>
      </c>
      <c r="F471" s="25"/>
      <c r="G471" s="25" t="str">
        <f t="shared" si="2"/>
        <v/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23"/>
      <c r="B472" s="24"/>
      <c r="C472" s="25"/>
      <c r="D472" s="25"/>
      <c r="E472" s="25" t="str">
        <f t="shared" si="1"/>
        <v/>
      </c>
      <c r="F472" s="25"/>
      <c r="G472" s="25" t="str">
        <f t="shared" si="2"/>
        <v/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23"/>
      <c r="B473" s="24"/>
      <c r="C473" s="25"/>
      <c r="D473" s="25"/>
      <c r="E473" s="25" t="str">
        <f t="shared" si="1"/>
        <v/>
      </c>
      <c r="F473" s="25"/>
      <c r="G473" s="25" t="str">
        <f t="shared" si="2"/>
        <v/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23"/>
      <c r="B474" s="24"/>
      <c r="C474" s="25"/>
      <c r="D474" s="25"/>
      <c r="E474" s="25" t="str">
        <f t="shared" si="1"/>
        <v/>
      </c>
      <c r="F474" s="25"/>
      <c r="G474" s="25" t="str">
        <f t="shared" si="2"/>
        <v/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23"/>
      <c r="B475" s="24"/>
      <c r="C475" s="25"/>
      <c r="D475" s="25"/>
      <c r="E475" s="25" t="str">
        <f t="shared" si="1"/>
        <v/>
      </c>
      <c r="F475" s="25"/>
      <c r="G475" s="25" t="str">
        <f t="shared" si="2"/>
        <v/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23"/>
      <c r="B476" s="24"/>
      <c r="C476" s="25"/>
      <c r="D476" s="25"/>
      <c r="E476" s="25" t="str">
        <f t="shared" si="1"/>
        <v/>
      </c>
      <c r="F476" s="25"/>
      <c r="G476" s="25" t="str">
        <f t="shared" si="2"/>
        <v/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23"/>
      <c r="B477" s="24"/>
      <c r="C477" s="25"/>
      <c r="D477" s="25"/>
      <c r="E477" s="25" t="str">
        <f t="shared" si="1"/>
        <v/>
      </c>
      <c r="F477" s="25"/>
      <c r="G477" s="25" t="str">
        <f t="shared" si="2"/>
        <v/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23"/>
      <c r="B478" s="24"/>
      <c r="C478" s="25"/>
      <c r="D478" s="25"/>
      <c r="E478" s="25" t="str">
        <f t="shared" si="1"/>
        <v/>
      </c>
      <c r="F478" s="25"/>
      <c r="G478" s="25" t="str">
        <f t="shared" si="2"/>
        <v/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23"/>
      <c r="B479" s="24"/>
      <c r="C479" s="25"/>
      <c r="D479" s="25"/>
      <c r="E479" s="25" t="str">
        <f t="shared" si="1"/>
        <v/>
      </c>
      <c r="F479" s="25"/>
      <c r="G479" s="25" t="str">
        <f t="shared" si="2"/>
        <v/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23"/>
      <c r="B480" s="24"/>
      <c r="C480" s="25"/>
      <c r="D480" s="25"/>
      <c r="E480" s="25" t="str">
        <f t="shared" si="1"/>
        <v/>
      </c>
      <c r="F480" s="25"/>
      <c r="G480" s="25" t="str">
        <f t="shared" si="2"/>
        <v/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23"/>
      <c r="B481" s="24"/>
      <c r="C481" s="25"/>
      <c r="D481" s="25"/>
      <c r="E481" s="25" t="str">
        <f t="shared" si="1"/>
        <v/>
      </c>
      <c r="F481" s="25"/>
      <c r="G481" s="25" t="str">
        <f t="shared" si="2"/>
        <v/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23"/>
      <c r="B482" s="24"/>
      <c r="C482" s="25"/>
      <c r="D482" s="25"/>
      <c r="E482" s="25" t="str">
        <f t="shared" si="1"/>
        <v/>
      </c>
      <c r="F482" s="25"/>
      <c r="G482" s="25" t="str">
        <f t="shared" si="2"/>
        <v/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23"/>
      <c r="B483" s="24"/>
      <c r="C483" s="25"/>
      <c r="D483" s="25"/>
      <c r="E483" s="25" t="str">
        <f t="shared" si="1"/>
        <v/>
      </c>
      <c r="F483" s="25"/>
      <c r="G483" s="25" t="str">
        <f t="shared" si="2"/>
        <v/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23"/>
      <c r="B484" s="24"/>
      <c r="C484" s="25"/>
      <c r="D484" s="25"/>
      <c r="E484" s="25" t="str">
        <f t="shared" si="1"/>
        <v/>
      </c>
      <c r="F484" s="25"/>
      <c r="G484" s="25" t="str">
        <f t="shared" si="2"/>
        <v/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23"/>
      <c r="B485" s="24"/>
      <c r="C485" s="25"/>
      <c r="D485" s="25"/>
      <c r="E485" s="25" t="str">
        <f t="shared" si="1"/>
        <v/>
      </c>
      <c r="F485" s="25"/>
      <c r="G485" s="25" t="str">
        <f t="shared" si="2"/>
        <v/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23"/>
      <c r="B486" s="24"/>
      <c r="C486" s="25"/>
      <c r="D486" s="25"/>
      <c r="E486" s="25" t="str">
        <f t="shared" si="1"/>
        <v/>
      </c>
      <c r="F486" s="25"/>
      <c r="G486" s="25" t="str">
        <f t="shared" si="2"/>
        <v/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23"/>
      <c r="B487" s="24"/>
      <c r="C487" s="25"/>
      <c r="D487" s="25"/>
      <c r="E487" s="25" t="str">
        <f t="shared" si="1"/>
        <v/>
      </c>
      <c r="F487" s="25"/>
      <c r="G487" s="25" t="str">
        <f t="shared" si="2"/>
        <v/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23"/>
      <c r="B488" s="24"/>
      <c r="C488" s="25"/>
      <c r="D488" s="25"/>
      <c r="E488" s="25" t="str">
        <f t="shared" si="1"/>
        <v/>
      </c>
      <c r="F488" s="25"/>
      <c r="G488" s="25" t="str">
        <f t="shared" si="2"/>
        <v/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23"/>
      <c r="B489" s="24"/>
      <c r="C489" s="25"/>
      <c r="D489" s="25"/>
      <c r="E489" s="25" t="str">
        <f t="shared" si="1"/>
        <v/>
      </c>
      <c r="F489" s="25"/>
      <c r="G489" s="25" t="str">
        <f t="shared" si="2"/>
        <v/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23"/>
      <c r="B490" s="24"/>
      <c r="C490" s="25"/>
      <c r="D490" s="25"/>
      <c r="E490" s="25" t="str">
        <f t="shared" si="1"/>
        <v/>
      </c>
      <c r="F490" s="25"/>
      <c r="G490" s="25" t="str">
        <f t="shared" si="2"/>
        <v/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23"/>
      <c r="B491" s="24"/>
      <c r="C491" s="25"/>
      <c r="D491" s="25"/>
      <c r="E491" s="25" t="str">
        <f t="shared" si="1"/>
        <v/>
      </c>
      <c r="F491" s="25"/>
      <c r="G491" s="25" t="str">
        <f t="shared" si="2"/>
        <v/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23"/>
      <c r="B492" s="24"/>
      <c r="C492" s="25"/>
      <c r="D492" s="25"/>
      <c r="E492" s="25" t="str">
        <f t="shared" si="1"/>
        <v/>
      </c>
      <c r="F492" s="25"/>
      <c r="G492" s="25" t="str">
        <f t="shared" si="2"/>
        <v/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23"/>
      <c r="B493" s="24"/>
      <c r="C493" s="25"/>
      <c r="D493" s="25"/>
      <c r="E493" s="25" t="str">
        <f t="shared" si="1"/>
        <v/>
      </c>
      <c r="F493" s="25"/>
      <c r="G493" s="25" t="str">
        <f t="shared" si="2"/>
        <v/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23"/>
      <c r="B494" s="24"/>
      <c r="C494" s="25"/>
      <c r="D494" s="25"/>
      <c r="E494" s="25" t="str">
        <f t="shared" si="1"/>
        <v/>
      </c>
      <c r="F494" s="25"/>
      <c r="G494" s="25" t="str">
        <f t="shared" si="2"/>
        <v/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23"/>
      <c r="B495" s="24"/>
      <c r="C495" s="25"/>
      <c r="D495" s="25"/>
      <c r="E495" s="25" t="str">
        <f t="shared" si="1"/>
        <v/>
      </c>
      <c r="F495" s="25"/>
      <c r="G495" s="25" t="str">
        <f t="shared" si="2"/>
        <v/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23"/>
      <c r="B496" s="24"/>
      <c r="C496" s="25"/>
      <c r="D496" s="25"/>
      <c r="E496" s="25" t="str">
        <f t="shared" si="1"/>
        <v/>
      </c>
      <c r="F496" s="25"/>
      <c r="G496" s="25" t="str">
        <f t="shared" si="2"/>
        <v/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23"/>
      <c r="B497" s="24"/>
      <c r="C497" s="25"/>
      <c r="D497" s="25"/>
      <c r="E497" s="25" t="str">
        <f t="shared" si="1"/>
        <v/>
      </c>
      <c r="F497" s="25"/>
      <c r="G497" s="25" t="str">
        <f t="shared" si="2"/>
        <v/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23"/>
      <c r="B498" s="24"/>
      <c r="C498" s="25"/>
      <c r="D498" s="25"/>
      <c r="E498" s="25" t="str">
        <f t="shared" si="1"/>
        <v/>
      </c>
      <c r="F498" s="25"/>
      <c r="G498" s="25" t="str">
        <f t="shared" si="2"/>
        <v/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23"/>
      <c r="B499" s="24"/>
      <c r="C499" s="25"/>
      <c r="D499" s="25"/>
      <c r="E499" s="25" t="str">
        <f t="shared" si="1"/>
        <v/>
      </c>
      <c r="F499" s="25"/>
      <c r="G499" s="25" t="str">
        <f t="shared" si="2"/>
        <v/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23"/>
      <c r="B500" s="24"/>
      <c r="C500" s="25"/>
      <c r="D500" s="25"/>
      <c r="E500" s="25" t="str">
        <f t="shared" si="1"/>
        <v/>
      </c>
      <c r="F500" s="25"/>
      <c r="G500" s="25" t="str">
        <f t="shared" si="2"/>
        <v/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23"/>
      <c r="B501" s="24"/>
      <c r="C501" s="25"/>
      <c r="D501" s="25"/>
      <c r="E501" s="25" t="str">
        <f t="shared" si="1"/>
        <v/>
      </c>
      <c r="F501" s="25"/>
      <c r="G501" s="25" t="str">
        <f t="shared" si="2"/>
        <v/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23"/>
      <c r="B502" s="24"/>
      <c r="C502" s="25"/>
      <c r="D502" s="25"/>
      <c r="E502" s="25" t="str">
        <f t="shared" si="1"/>
        <v/>
      </c>
      <c r="F502" s="25"/>
      <c r="G502" s="25" t="str">
        <f t="shared" si="2"/>
        <v/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23"/>
      <c r="B503" s="24"/>
      <c r="C503" s="25"/>
      <c r="D503" s="25"/>
      <c r="E503" s="25" t="str">
        <f t="shared" si="1"/>
        <v/>
      </c>
      <c r="F503" s="25"/>
      <c r="G503" s="25" t="str">
        <f t="shared" si="2"/>
        <v/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23"/>
      <c r="B504" s="24"/>
      <c r="C504" s="25"/>
      <c r="D504" s="25"/>
      <c r="E504" s="25" t="str">
        <f t="shared" si="1"/>
        <v/>
      </c>
      <c r="F504" s="25"/>
      <c r="G504" s="25" t="str">
        <f t="shared" si="2"/>
        <v/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23"/>
      <c r="B505" s="24"/>
      <c r="C505" s="25"/>
      <c r="D505" s="25"/>
      <c r="E505" s="25" t="str">
        <f t="shared" si="1"/>
        <v/>
      </c>
      <c r="F505" s="25"/>
      <c r="G505" s="25" t="str">
        <f t="shared" si="2"/>
        <v/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23"/>
      <c r="B506" s="24"/>
      <c r="C506" s="25"/>
      <c r="D506" s="25"/>
      <c r="E506" s="25" t="str">
        <f t="shared" si="1"/>
        <v/>
      </c>
      <c r="F506" s="25"/>
      <c r="G506" s="25" t="str">
        <f t="shared" si="2"/>
        <v/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23"/>
      <c r="B507" s="24"/>
      <c r="C507" s="25"/>
      <c r="D507" s="25"/>
      <c r="E507" s="25" t="str">
        <f t="shared" si="1"/>
        <v/>
      </c>
      <c r="F507" s="25"/>
      <c r="G507" s="25" t="str">
        <f t="shared" si="2"/>
        <v/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23"/>
      <c r="B508" s="24"/>
      <c r="C508" s="25"/>
      <c r="D508" s="25"/>
      <c r="E508" s="25" t="str">
        <f t="shared" si="1"/>
        <v/>
      </c>
      <c r="F508" s="25"/>
      <c r="G508" s="25" t="str">
        <f t="shared" si="2"/>
        <v/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23"/>
      <c r="B509" s="24"/>
      <c r="C509" s="25"/>
      <c r="D509" s="25"/>
      <c r="E509" s="25" t="str">
        <f t="shared" si="1"/>
        <v/>
      </c>
      <c r="F509" s="25"/>
      <c r="G509" s="25" t="str">
        <f t="shared" si="2"/>
        <v/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23"/>
      <c r="B510" s="24"/>
      <c r="C510" s="25"/>
      <c r="D510" s="25"/>
      <c r="E510" s="25" t="str">
        <f t="shared" si="1"/>
        <v/>
      </c>
      <c r="F510" s="25"/>
      <c r="G510" s="25" t="str">
        <f t="shared" si="2"/>
        <v/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23"/>
      <c r="B511" s="24"/>
      <c r="C511" s="25"/>
      <c r="D511" s="25"/>
      <c r="E511" s="25" t="str">
        <f t="shared" si="1"/>
        <v/>
      </c>
      <c r="F511" s="25"/>
      <c r="G511" s="25" t="str">
        <f t="shared" si="2"/>
        <v/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23"/>
      <c r="B512" s="24"/>
      <c r="C512" s="25"/>
      <c r="D512" s="25"/>
      <c r="E512" s="25" t="str">
        <f t="shared" si="1"/>
        <v/>
      </c>
      <c r="F512" s="25"/>
      <c r="G512" s="25" t="str">
        <f t="shared" si="2"/>
        <v/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23"/>
      <c r="B513" s="24"/>
      <c r="C513" s="25"/>
      <c r="D513" s="25"/>
      <c r="E513" s="25" t="str">
        <f t="shared" si="1"/>
        <v/>
      </c>
      <c r="F513" s="25"/>
      <c r="G513" s="25" t="str">
        <f t="shared" si="2"/>
        <v/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23"/>
      <c r="B514" s="24"/>
      <c r="C514" s="25"/>
      <c r="D514" s="25"/>
      <c r="E514" s="25" t="str">
        <f t="shared" si="1"/>
        <v/>
      </c>
      <c r="F514" s="25"/>
      <c r="G514" s="25" t="str">
        <f t="shared" si="2"/>
        <v/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23"/>
      <c r="B515" s="24"/>
      <c r="C515" s="25"/>
      <c r="D515" s="25"/>
      <c r="E515" s="25" t="str">
        <f t="shared" si="1"/>
        <v/>
      </c>
      <c r="F515" s="25"/>
      <c r="G515" s="25" t="str">
        <f t="shared" si="2"/>
        <v/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23"/>
      <c r="B516" s="24"/>
      <c r="C516" s="25"/>
      <c r="D516" s="25"/>
      <c r="E516" s="25" t="str">
        <f t="shared" si="1"/>
        <v/>
      </c>
      <c r="F516" s="25"/>
      <c r="G516" s="25" t="str">
        <f t="shared" si="2"/>
        <v/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23"/>
      <c r="B517" s="24"/>
      <c r="C517" s="25"/>
      <c r="D517" s="25"/>
      <c r="E517" s="25" t="str">
        <f t="shared" si="1"/>
        <v/>
      </c>
      <c r="F517" s="25"/>
      <c r="G517" s="25" t="str">
        <f t="shared" si="2"/>
        <v/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23"/>
      <c r="B518" s="24"/>
      <c r="C518" s="25"/>
      <c r="D518" s="25"/>
      <c r="E518" s="25" t="str">
        <f t="shared" si="1"/>
        <v/>
      </c>
      <c r="F518" s="25"/>
      <c r="G518" s="25" t="str">
        <f t="shared" si="2"/>
        <v/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23"/>
      <c r="B519" s="24"/>
      <c r="C519" s="25"/>
      <c r="D519" s="25"/>
      <c r="E519" s="25" t="str">
        <f t="shared" si="1"/>
        <v/>
      </c>
      <c r="F519" s="25"/>
      <c r="G519" s="25" t="str">
        <f t="shared" si="2"/>
        <v/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23"/>
      <c r="B520" s="24"/>
      <c r="C520" s="25"/>
      <c r="D520" s="25"/>
      <c r="E520" s="25" t="str">
        <f t="shared" si="1"/>
        <v/>
      </c>
      <c r="F520" s="25"/>
      <c r="G520" s="25" t="str">
        <f t="shared" si="2"/>
        <v/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23"/>
      <c r="B521" s="24"/>
      <c r="C521" s="25"/>
      <c r="D521" s="25"/>
      <c r="E521" s="25" t="str">
        <f t="shared" si="1"/>
        <v/>
      </c>
      <c r="F521" s="25"/>
      <c r="G521" s="25" t="str">
        <f t="shared" si="2"/>
        <v/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23"/>
      <c r="B522" s="24"/>
      <c r="C522" s="25"/>
      <c r="D522" s="25"/>
      <c r="E522" s="25" t="str">
        <f t="shared" si="1"/>
        <v/>
      </c>
      <c r="F522" s="25"/>
      <c r="G522" s="25" t="str">
        <f t="shared" si="2"/>
        <v/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23"/>
      <c r="B523" s="24"/>
      <c r="C523" s="25"/>
      <c r="D523" s="25"/>
      <c r="E523" s="25" t="str">
        <f t="shared" si="1"/>
        <v/>
      </c>
      <c r="F523" s="25"/>
      <c r="G523" s="25" t="str">
        <f t="shared" si="2"/>
        <v/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23"/>
      <c r="B524" s="24"/>
      <c r="C524" s="25"/>
      <c r="D524" s="25"/>
      <c r="E524" s="25" t="str">
        <f t="shared" si="1"/>
        <v/>
      </c>
      <c r="F524" s="25"/>
      <c r="G524" s="25" t="str">
        <f t="shared" si="2"/>
        <v/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23"/>
      <c r="B525" s="24"/>
      <c r="C525" s="25"/>
      <c r="D525" s="25"/>
      <c r="E525" s="25" t="str">
        <f t="shared" si="1"/>
        <v/>
      </c>
      <c r="F525" s="25"/>
      <c r="G525" s="25" t="str">
        <f t="shared" si="2"/>
        <v/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23"/>
      <c r="B526" s="24"/>
      <c r="C526" s="25"/>
      <c r="D526" s="25"/>
      <c r="E526" s="25" t="str">
        <f t="shared" si="1"/>
        <v/>
      </c>
      <c r="F526" s="25"/>
      <c r="G526" s="25" t="str">
        <f t="shared" si="2"/>
        <v/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23"/>
      <c r="B527" s="24"/>
      <c r="C527" s="25"/>
      <c r="D527" s="25"/>
      <c r="E527" s="25" t="str">
        <f t="shared" si="1"/>
        <v/>
      </c>
      <c r="F527" s="25"/>
      <c r="G527" s="25" t="str">
        <f t="shared" si="2"/>
        <v/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23"/>
      <c r="B528" s="24"/>
      <c r="C528" s="25"/>
      <c r="D528" s="25"/>
      <c r="E528" s="25" t="str">
        <f t="shared" si="1"/>
        <v/>
      </c>
      <c r="F528" s="25"/>
      <c r="G528" s="25" t="str">
        <f t="shared" si="2"/>
        <v/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23"/>
      <c r="B529" s="24"/>
      <c r="C529" s="25"/>
      <c r="D529" s="25"/>
      <c r="E529" s="25" t="str">
        <f t="shared" si="1"/>
        <v/>
      </c>
      <c r="F529" s="25"/>
      <c r="G529" s="25" t="str">
        <f t="shared" si="2"/>
        <v/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23"/>
      <c r="B530" s="24"/>
      <c r="C530" s="25"/>
      <c r="D530" s="25"/>
      <c r="E530" s="25" t="str">
        <f t="shared" si="1"/>
        <v/>
      </c>
      <c r="F530" s="25"/>
      <c r="G530" s="25" t="str">
        <f t="shared" si="2"/>
        <v/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23"/>
      <c r="B531" s="24"/>
      <c r="C531" s="25"/>
      <c r="D531" s="25"/>
      <c r="E531" s="25" t="str">
        <f t="shared" si="1"/>
        <v/>
      </c>
      <c r="F531" s="25"/>
      <c r="G531" s="25" t="str">
        <f t="shared" si="2"/>
        <v/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23"/>
      <c r="B532" s="24"/>
      <c r="C532" s="25"/>
      <c r="D532" s="25"/>
      <c r="E532" s="25" t="str">
        <f t="shared" si="1"/>
        <v/>
      </c>
      <c r="F532" s="25"/>
      <c r="G532" s="25" t="str">
        <f t="shared" si="2"/>
        <v/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23"/>
      <c r="B533" s="24"/>
      <c r="C533" s="25"/>
      <c r="D533" s="25"/>
      <c r="E533" s="25" t="str">
        <f t="shared" si="1"/>
        <v/>
      </c>
      <c r="F533" s="25"/>
      <c r="G533" s="25" t="str">
        <f t="shared" si="2"/>
        <v/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23"/>
      <c r="B534" s="24"/>
      <c r="C534" s="25"/>
      <c r="D534" s="25"/>
      <c r="E534" s="25" t="str">
        <f t="shared" si="1"/>
        <v/>
      </c>
      <c r="F534" s="25"/>
      <c r="G534" s="25" t="str">
        <f t="shared" si="2"/>
        <v/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23"/>
      <c r="B535" s="24"/>
      <c r="C535" s="25"/>
      <c r="D535" s="25"/>
      <c r="E535" s="25" t="str">
        <f t="shared" si="1"/>
        <v/>
      </c>
      <c r="F535" s="25"/>
      <c r="G535" s="25" t="str">
        <f t="shared" si="2"/>
        <v/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23"/>
      <c r="B536" s="24"/>
      <c r="C536" s="25"/>
      <c r="D536" s="25"/>
      <c r="E536" s="25" t="str">
        <f t="shared" si="1"/>
        <v/>
      </c>
      <c r="F536" s="25"/>
      <c r="G536" s="25" t="str">
        <f t="shared" si="2"/>
        <v/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23"/>
      <c r="B537" s="24"/>
      <c r="C537" s="25"/>
      <c r="D537" s="25"/>
      <c r="E537" s="25" t="str">
        <f t="shared" si="1"/>
        <v/>
      </c>
      <c r="F537" s="25"/>
      <c r="G537" s="25" t="str">
        <f t="shared" si="2"/>
        <v/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23"/>
      <c r="B538" s="24"/>
      <c r="C538" s="25"/>
      <c r="D538" s="25"/>
      <c r="E538" s="25" t="str">
        <f t="shared" si="1"/>
        <v/>
      </c>
      <c r="F538" s="25"/>
      <c r="G538" s="25" t="str">
        <f t="shared" si="2"/>
        <v/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23"/>
      <c r="B539" s="24"/>
      <c r="C539" s="25"/>
      <c r="D539" s="25"/>
      <c r="E539" s="25" t="str">
        <f t="shared" si="1"/>
        <v/>
      </c>
      <c r="F539" s="25"/>
      <c r="G539" s="25" t="str">
        <f t="shared" si="2"/>
        <v/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23"/>
      <c r="B540" s="24"/>
      <c r="C540" s="25"/>
      <c r="D540" s="25"/>
      <c r="E540" s="25" t="str">
        <f t="shared" si="1"/>
        <v/>
      </c>
      <c r="F540" s="25"/>
      <c r="G540" s="25" t="str">
        <f t="shared" si="2"/>
        <v/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23"/>
      <c r="B541" s="24"/>
      <c r="C541" s="25"/>
      <c r="D541" s="25"/>
      <c r="E541" s="25" t="str">
        <f t="shared" si="1"/>
        <v/>
      </c>
      <c r="F541" s="25"/>
      <c r="G541" s="25" t="str">
        <f t="shared" si="2"/>
        <v/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23"/>
      <c r="B542" s="24"/>
      <c r="C542" s="25"/>
      <c r="D542" s="25"/>
      <c r="E542" s="25" t="str">
        <f t="shared" si="1"/>
        <v/>
      </c>
      <c r="F542" s="25"/>
      <c r="G542" s="25" t="str">
        <f t="shared" si="2"/>
        <v/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23"/>
      <c r="B543" s="24"/>
      <c r="C543" s="25"/>
      <c r="D543" s="25"/>
      <c r="E543" s="25" t="str">
        <f t="shared" si="1"/>
        <v/>
      </c>
      <c r="F543" s="25"/>
      <c r="G543" s="25" t="str">
        <f t="shared" si="2"/>
        <v/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23"/>
      <c r="B544" s="24"/>
      <c r="C544" s="25"/>
      <c r="D544" s="25"/>
      <c r="E544" s="25" t="str">
        <f t="shared" si="1"/>
        <v/>
      </c>
      <c r="F544" s="25"/>
      <c r="G544" s="25" t="str">
        <f t="shared" si="2"/>
        <v/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23"/>
      <c r="B545" s="24"/>
      <c r="C545" s="25"/>
      <c r="D545" s="25"/>
      <c r="E545" s="25" t="str">
        <f t="shared" si="1"/>
        <v/>
      </c>
      <c r="F545" s="25"/>
      <c r="G545" s="25" t="str">
        <f t="shared" si="2"/>
        <v/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23"/>
      <c r="B546" s="24"/>
      <c r="C546" s="25"/>
      <c r="D546" s="25"/>
      <c r="E546" s="25" t="str">
        <f t="shared" si="1"/>
        <v/>
      </c>
      <c r="F546" s="25"/>
      <c r="G546" s="25" t="str">
        <f t="shared" si="2"/>
        <v/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23"/>
      <c r="B547" s="24"/>
      <c r="C547" s="25"/>
      <c r="D547" s="25"/>
      <c r="E547" s="25" t="str">
        <f t="shared" si="1"/>
        <v/>
      </c>
      <c r="F547" s="25"/>
      <c r="G547" s="25" t="str">
        <f t="shared" si="2"/>
        <v/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23"/>
      <c r="B548" s="24"/>
      <c r="C548" s="25"/>
      <c r="D548" s="25"/>
      <c r="E548" s="25" t="str">
        <f t="shared" si="1"/>
        <v/>
      </c>
      <c r="F548" s="25"/>
      <c r="G548" s="25" t="str">
        <f t="shared" si="2"/>
        <v/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23"/>
      <c r="B549" s="24"/>
      <c r="C549" s="25"/>
      <c r="D549" s="25"/>
      <c r="E549" s="25" t="str">
        <f t="shared" si="1"/>
        <v/>
      </c>
      <c r="F549" s="25"/>
      <c r="G549" s="25" t="str">
        <f t="shared" si="2"/>
        <v/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23"/>
      <c r="B550" s="24"/>
      <c r="C550" s="25"/>
      <c r="D550" s="25"/>
      <c r="E550" s="25" t="str">
        <f t="shared" si="1"/>
        <v/>
      </c>
      <c r="F550" s="25"/>
      <c r="G550" s="25" t="str">
        <f t="shared" si="2"/>
        <v/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23"/>
      <c r="B551" s="24"/>
      <c r="C551" s="25"/>
      <c r="D551" s="25"/>
      <c r="E551" s="25" t="str">
        <f t="shared" si="1"/>
        <v/>
      </c>
      <c r="F551" s="25"/>
      <c r="G551" s="25" t="str">
        <f t="shared" si="2"/>
        <v/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23"/>
      <c r="B552" s="24"/>
      <c r="C552" s="25"/>
      <c r="D552" s="25"/>
      <c r="E552" s="25" t="str">
        <f t="shared" si="1"/>
        <v/>
      </c>
      <c r="F552" s="25"/>
      <c r="G552" s="25" t="str">
        <f t="shared" si="2"/>
        <v/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23"/>
      <c r="B553" s="24"/>
      <c r="C553" s="25"/>
      <c r="D553" s="25"/>
      <c r="E553" s="25" t="str">
        <f t="shared" si="1"/>
        <v/>
      </c>
      <c r="F553" s="25"/>
      <c r="G553" s="25" t="str">
        <f t="shared" si="2"/>
        <v/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23"/>
      <c r="B554" s="24"/>
      <c r="C554" s="25"/>
      <c r="D554" s="25"/>
      <c r="E554" s="25" t="str">
        <f t="shared" si="1"/>
        <v/>
      </c>
      <c r="F554" s="25"/>
      <c r="G554" s="25" t="str">
        <f t="shared" si="2"/>
        <v/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23"/>
      <c r="B555" s="24"/>
      <c r="C555" s="25"/>
      <c r="D555" s="25"/>
      <c r="E555" s="25" t="str">
        <f t="shared" si="1"/>
        <v/>
      </c>
      <c r="F555" s="25"/>
      <c r="G555" s="25" t="str">
        <f t="shared" si="2"/>
        <v/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23"/>
      <c r="B556" s="24"/>
      <c r="C556" s="25"/>
      <c r="D556" s="25"/>
      <c r="E556" s="25" t="str">
        <f t="shared" si="1"/>
        <v/>
      </c>
      <c r="F556" s="25"/>
      <c r="G556" s="25" t="str">
        <f t="shared" si="2"/>
        <v/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23"/>
      <c r="B557" s="24"/>
      <c r="C557" s="25"/>
      <c r="D557" s="25"/>
      <c r="E557" s="25" t="str">
        <f t="shared" si="1"/>
        <v/>
      </c>
      <c r="F557" s="25"/>
      <c r="G557" s="25" t="str">
        <f t="shared" si="2"/>
        <v/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23"/>
      <c r="B558" s="24"/>
      <c r="C558" s="25"/>
      <c r="D558" s="25"/>
      <c r="E558" s="25" t="str">
        <f t="shared" si="1"/>
        <v/>
      </c>
      <c r="F558" s="25"/>
      <c r="G558" s="25" t="str">
        <f t="shared" si="2"/>
        <v/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23"/>
      <c r="B559" s="24"/>
      <c r="C559" s="25"/>
      <c r="D559" s="25"/>
      <c r="E559" s="25" t="str">
        <f t="shared" si="1"/>
        <v/>
      </c>
      <c r="F559" s="25"/>
      <c r="G559" s="25" t="str">
        <f t="shared" si="2"/>
        <v/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23"/>
      <c r="B560" s="24"/>
      <c r="C560" s="25"/>
      <c r="D560" s="25"/>
      <c r="E560" s="25" t="str">
        <f t="shared" si="1"/>
        <v/>
      </c>
      <c r="F560" s="25"/>
      <c r="G560" s="25" t="str">
        <f t="shared" si="2"/>
        <v/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23"/>
      <c r="B561" s="24"/>
      <c r="C561" s="25"/>
      <c r="D561" s="25"/>
      <c r="E561" s="25" t="str">
        <f t="shared" si="1"/>
        <v/>
      </c>
      <c r="F561" s="25"/>
      <c r="G561" s="25" t="str">
        <f t="shared" si="2"/>
        <v/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23"/>
      <c r="B562" s="24"/>
      <c r="C562" s="25"/>
      <c r="D562" s="25"/>
      <c r="E562" s="25" t="str">
        <f t="shared" si="1"/>
        <v/>
      </c>
      <c r="F562" s="25"/>
      <c r="G562" s="25" t="str">
        <f t="shared" si="2"/>
        <v/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23"/>
      <c r="B563" s="24"/>
      <c r="C563" s="25"/>
      <c r="D563" s="25"/>
      <c r="E563" s="25" t="str">
        <f t="shared" si="1"/>
        <v/>
      </c>
      <c r="F563" s="25"/>
      <c r="G563" s="25" t="str">
        <f t="shared" si="2"/>
        <v/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23"/>
      <c r="B564" s="24"/>
      <c r="C564" s="25"/>
      <c r="D564" s="25"/>
      <c r="E564" s="25" t="str">
        <f t="shared" si="1"/>
        <v/>
      </c>
      <c r="F564" s="25"/>
      <c r="G564" s="25" t="str">
        <f t="shared" si="2"/>
        <v/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23"/>
      <c r="B565" s="24"/>
      <c r="C565" s="25"/>
      <c r="D565" s="25"/>
      <c r="E565" s="25" t="str">
        <f t="shared" si="1"/>
        <v/>
      </c>
      <c r="F565" s="25"/>
      <c r="G565" s="25" t="str">
        <f t="shared" si="2"/>
        <v/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23"/>
      <c r="B566" s="24"/>
      <c r="C566" s="25"/>
      <c r="D566" s="25"/>
      <c r="E566" s="25" t="str">
        <f t="shared" si="1"/>
        <v/>
      </c>
      <c r="F566" s="25"/>
      <c r="G566" s="25" t="str">
        <f t="shared" si="2"/>
        <v/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23"/>
      <c r="B567" s="24"/>
      <c r="C567" s="25"/>
      <c r="D567" s="25"/>
      <c r="E567" s="25" t="str">
        <f t="shared" si="1"/>
        <v/>
      </c>
      <c r="F567" s="25"/>
      <c r="G567" s="25" t="str">
        <f t="shared" si="2"/>
        <v/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23"/>
      <c r="B568" s="24"/>
      <c r="C568" s="25"/>
      <c r="D568" s="25"/>
      <c r="E568" s="25" t="str">
        <f t="shared" si="1"/>
        <v/>
      </c>
      <c r="F568" s="25"/>
      <c r="G568" s="25" t="str">
        <f t="shared" si="2"/>
        <v/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23"/>
      <c r="B569" s="24"/>
      <c r="C569" s="25"/>
      <c r="D569" s="25"/>
      <c r="E569" s="25" t="str">
        <f t="shared" si="1"/>
        <v/>
      </c>
      <c r="F569" s="25"/>
      <c r="G569" s="25" t="str">
        <f t="shared" si="2"/>
        <v/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23"/>
      <c r="B570" s="24"/>
      <c r="C570" s="25"/>
      <c r="D570" s="25"/>
      <c r="E570" s="25" t="str">
        <f t="shared" si="1"/>
        <v/>
      </c>
      <c r="F570" s="25"/>
      <c r="G570" s="25" t="str">
        <f t="shared" si="2"/>
        <v/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23"/>
      <c r="B571" s="24"/>
      <c r="C571" s="25"/>
      <c r="D571" s="25"/>
      <c r="E571" s="25" t="str">
        <f t="shared" si="1"/>
        <v/>
      </c>
      <c r="F571" s="25"/>
      <c r="G571" s="25" t="str">
        <f t="shared" si="2"/>
        <v/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23"/>
      <c r="B572" s="24"/>
      <c r="C572" s="25"/>
      <c r="D572" s="25"/>
      <c r="E572" s="25" t="str">
        <f t="shared" si="1"/>
        <v/>
      </c>
      <c r="F572" s="25"/>
      <c r="G572" s="25" t="str">
        <f t="shared" si="2"/>
        <v/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23"/>
      <c r="B573" s="24"/>
      <c r="C573" s="25"/>
      <c r="D573" s="25"/>
      <c r="E573" s="25" t="str">
        <f t="shared" si="1"/>
        <v/>
      </c>
      <c r="F573" s="25"/>
      <c r="G573" s="25" t="str">
        <f t="shared" si="2"/>
        <v/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23"/>
      <c r="B574" s="24"/>
      <c r="C574" s="25"/>
      <c r="D574" s="25"/>
      <c r="E574" s="25" t="str">
        <f t="shared" si="1"/>
        <v/>
      </c>
      <c r="F574" s="25"/>
      <c r="G574" s="25" t="str">
        <f t="shared" si="2"/>
        <v/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23"/>
      <c r="B575" s="24"/>
      <c r="C575" s="25"/>
      <c r="D575" s="25"/>
      <c r="E575" s="25" t="str">
        <f t="shared" si="1"/>
        <v/>
      </c>
      <c r="F575" s="25"/>
      <c r="G575" s="25" t="str">
        <f t="shared" si="2"/>
        <v/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23"/>
      <c r="B576" s="24"/>
      <c r="C576" s="25"/>
      <c r="D576" s="25"/>
      <c r="E576" s="25" t="str">
        <f t="shared" si="1"/>
        <v/>
      </c>
      <c r="F576" s="25"/>
      <c r="G576" s="25" t="str">
        <f t="shared" si="2"/>
        <v/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23"/>
      <c r="B577" s="24"/>
      <c r="C577" s="25"/>
      <c r="D577" s="25"/>
      <c r="E577" s="25" t="str">
        <f t="shared" si="1"/>
        <v/>
      </c>
      <c r="F577" s="25"/>
      <c r="G577" s="25" t="str">
        <f t="shared" si="2"/>
        <v/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23"/>
      <c r="B578" s="24"/>
      <c r="C578" s="25"/>
      <c r="D578" s="25"/>
      <c r="E578" s="25" t="str">
        <f t="shared" si="1"/>
        <v/>
      </c>
      <c r="F578" s="25"/>
      <c r="G578" s="25" t="str">
        <f t="shared" si="2"/>
        <v/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23"/>
      <c r="B579" s="24"/>
      <c r="C579" s="25"/>
      <c r="D579" s="25"/>
      <c r="E579" s="25" t="str">
        <f t="shared" si="1"/>
        <v/>
      </c>
      <c r="F579" s="25"/>
      <c r="G579" s="25" t="str">
        <f t="shared" si="2"/>
        <v/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23"/>
      <c r="B580" s="24"/>
      <c r="C580" s="25"/>
      <c r="D580" s="25"/>
      <c r="E580" s="25" t="str">
        <f t="shared" si="1"/>
        <v/>
      </c>
      <c r="F580" s="25"/>
      <c r="G580" s="25" t="str">
        <f t="shared" si="2"/>
        <v/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23"/>
      <c r="B581" s="24"/>
      <c r="C581" s="25"/>
      <c r="D581" s="25"/>
      <c r="E581" s="25" t="str">
        <f t="shared" si="1"/>
        <v/>
      </c>
      <c r="F581" s="25"/>
      <c r="G581" s="25" t="str">
        <f t="shared" si="2"/>
        <v/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23"/>
      <c r="B582" s="24"/>
      <c r="C582" s="25"/>
      <c r="D582" s="25"/>
      <c r="E582" s="25" t="str">
        <f t="shared" si="1"/>
        <v/>
      </c>
      <c r="F582" s="25"/>
      <c r="G582" s="25" t="str">
        <f t="shared" si="2"/>
        <v/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23"/>
      <c r="B583" s="24"/>
      <c r="C583" s="25"/>
      <c r="D583" s="25"/>
      <c r="E583" s="25" t="str">
        <f t="shared" si="1"/>
        <v/>
      </c>
      <c r="F583" s="25"/>
      <c r="G583" s="25" t="str">
        <f t="shared" si="2"/>
        <v/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23"/>
      <c r="B584" s="24"/>
      <c r="C584" s="25"/>
      <c r="D584" s="25"/>
      <c r="E584" s="25" t="str">
        <f t="shared" si="1"/>
        <v/>
      </c>
      <c r="F584" s="25"/>
      <c r="G584" s="25" t="str">
        <f t="shared" si="2"/>
        <v/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23"/>
      <c r="B585" s="24"/>
      <c r="C585" s="25"/>
      <c r="D585" s="25"/>
      <c r="E585" s="25" t="str">
        <f t="shared" si="1"/>
        <v/>
      </c>
      <c r="F585" s="25"/>
      <c r="G585" s="25" t="str">
        <f t="shared" si="2"/>
        <v/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23"/>
      <c r="B586" s="24"/>
      <c r="C586" s="25"/>
      <c r="D586" s="25"/>
      <c r="E586" s="25" t="str">
        <f t="shared" si="1"/>
        <v/>
      </c>
      <c r="F586" s="25"/>
      <c r="G586" s="25" t="str">
        <f t="shared" si="2"/>
        <v/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23"/>
      <c r="B587" s="24"/>
      <c r="C587" s="25"/>
      <c r="D587" s="25"/>
      <c r="E587" s="25" t="str">
        <f t="shared" si="1"/>
        <v/>
      </c>
      <c r="F587" s="25"/>
      <c r="G587" s="25" t="str">
        <f t="shared" si="2"/>
        <v/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23"/>
      <c r="B588" s="24"/>
      <c r="C588" s="25"/>
      <c r="D588" s="25"/>
      <c r="E588" s="25" t="str">
        <f t="shared" si="1"/>
        <v/>
      </c>
      <c r="F588" s="25"/>
      <c r="G588" s="25" t="str">
        <f t="shared" si="2"/>
        <v/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23"/>
      <c r="B589" s="24"/>
      <c r="C589" s="25"/>
      <c r="D589" s="25"/>
      <c r="E589" s="25" t="str">
        <f t="shared" si="1"/>
        <v/>
      </c>
      <c r="F589" s="25"/>
      <c r="G589" s="25" t="str">
        <f t="shared" si="2"/>
        <v/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23"/>
      <c r="B590" s="24"/>
      <c r="C590" s="25"/>
      <c r="D590" s="25"/>
      <c r="E590" s="25" t="str">
        <f t="shared" si="1"/>
        <v/>
      </c>
      <c r="F590" s="25"/>
      <c r="G590" s="25" t="str">
        <f t="shared" si="2"/>
        <v/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23"/>
      <c r="B591" s="24"/>
      <c r="C591" s="25"/>
      <c r="D591" s="25"/>
      <c r="E591" s="25" t="str">
        <f t="shared" si="1"/>
        <v/>
      </c>
      <c r="F591" s="25"/>
      <c r="G591" s="25" t="str">
        <f t="shared" si="2"/>
        <v/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23"/>
      <c r="B592" s="24"/>
      <c r="C592" s="25"/>
      <c r="D592" s="25"/>
      <c r="E592" s="25" t="str">
        <f t="shared" si="1"/>
        <v/>
      </c>
      <c r="F592" s="25"/>
      <c r="G592" s="25" t="str">
        <f t="shared" si="2"/>
        <v/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23"/>
      <c r="B593" s="24"/>
      <c r="C593" s="25"/>
      <c r="D593" s="25"/>
      <c r="E593" s="25" t="str">
        <f t="shared" si="1"/>
        <v/>
      </c>
      <c r="F593" s="25"/>
      <c r="G593" s="25" t="str">
        <f t="shared" si="2"/>
        <v/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23"/>
      <c r="B594" s="24"/>
      <c r="C594" s="25"/>
      <c r="D594" s="25"/>
      <c r="E594" s="25" t="str">
        <f t="shared" si="1"/>
        <v/>
      </c>
      <c r="F594" s="25"/>
      <c r="G594" s="25" t="str">
        <f t="shared" si="2"/>
        <v/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23"/>
      <c r="B595" s="24"/>
      <c r="C595" s="25"/>
      <c r="D595" s="25"/>
      <c r="E595" s="25" t="str">
        <f t="shared" si="1"/>
        <v/>
      </c>
      <c r="F595" s="25"/>
      <c r="G595" s="25" t="str">
        <f t="shared" si="2"/>
        <v/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23"/>
      <c r="B596" s="24"/>
      <c r="C596" s="25"/>
      <c r="D596" s="25"/>
      <c r="E596" s="25" t="str">
        <f t="shared" si="1"/>
        <v/>
      </c>
      <c r="F596" s="25"/>
      <c r="G596" s="25" t="str">
        <f t="shared" si="2"/>
        <v/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23"/>
      <c r="B597" s="24"/>
      <c r="C597" s="25"/>
      <c r="D597" s="25"/>
      <c r="E597" s="25" t="str">
        <f t="shared" si="1"/>
        <v/>
      </c>
      <c r="F597" s="25"/>
      <c r="G597" s="25" t="str">
        <f t="shared" si="2"/>
        <v/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23"/>
      <c r="B598" s="24"/>
      <c r="C598" s="25"/>
      <c r="D598" s="25"/>
      <c r="E598" s="25" t="str">
        <f t="shared" si="1"/>
        <v/>
      </c>
      <c r="F598" s="25"/>
      <c r="G598" s="25" t="str">
        <f t="shared" si="2"/>
        <v/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23"/>
      <c r="B599" s="24"/>
      <c r="C599" s="25"/>
      <c r="D599" s="25"/>
      <c r="E599" s="25" t="str">
        <f t="shared" si="1"/>
        <v/>
      </c>
      <c r="F599" s="25"/>
      <c r="G599" s="25" t="str">
        <f t="shared" si="2"/>
        <v/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23"/>
      <c r="B600" s="24"/>
      <c r="C600" s="25"/>
      <c r="D600" s="25"/>
      <c r="E600" s="25" t="str">
        <f t="shared" si="1"/>
        <v/>
      </c>
      <c r="F600" s="25"/>
      <c r="G600" s="25" t="str">
        <f t="shared" si="2"/>
        <v/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23"/>
      <c r="B601" s="24"/>
      <c r="C601" s="25"/>
      <c r="D601" s="25"/>
      <c r="E601" s="25" t="str">
        <f t="shared" si="1"/>
        <v/>
      </c>
      <c r="F601" s="25"/>
      <c r="G601" s="25" t="str">
        <f t="shared" si="2"/>
        <v/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23"/>
      <c r="B602" s="24"/>
      <c r="C602" s="25"/>
      <c r="D602" s="25"/>
      <c r="E602" s="25" t="str">
        <f t="shared" si="1"/>
        <v/>
      </c>
      <c r="F602" s="25"/>
      <c r="G602" s="25" t="str">
        <f t="shared" si="2"/>
        <v/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23"/>
      <c r="B603" s="24"/>
      <c r="C603" s="25"/>
      <c r="D603" s="25"/>
      <c r="E603" s="25" t="str">
        <f t="shared" si="1"/>
        <v/>
      </c>
      <c r="F603" s="25"/>
      <c r="G603" s="25" t="str">
        <f t="shared" si="2"/>
        <v/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23"/>
      <c r="B604" s="24"/>
      <c r="C604" s="25"/>
      <c r="D604" s="25"/>
      <c r="E604" s="25" t="str">
        <f t="shared" si="1"/>
        <v/>
      </c>
      <c r="F604" s="25"/>
      <c r="G604" s="25" t="str">
        <f t="shared" si="2"/>
        <v/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23"/>
      <c r="B605" s="24"/>
      <c r="C605" s="25"/>
      <c r="D605" s="25"/>
      <c r="E605" s="25" t="str">
        <f t="shared" si="1"/>
        <v/>
      </c>
      <c r="F605" s="25"/>
      <c r="G605" s="25" t="str">
        <f t="shared" si="2"/>
        <v/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23"/>
      <c r="B606" s="24"/>
      <c r="C606" s="25"/>
      <c r="D606" s="25"/>
      <c r="E606" s="25" t="str">
        <f t="shared" si="1"/>
        <v/>
      </c>
      <c r="F606" s="25"/>
      <c r="G606" s="25" t="str">
        <f t="shared" si="2"/>
        <v/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23"/>
      <c r="B607" s="24"/>
      <c r="C607" s="25"/>
      <c r="D607" s="25"/>
      <c r="E607" s="25" t="str">
        <f t="shared" si="1"/>
        <v/>
      </c>
      <c r="F607" s="25"/>
      <c r="G607" s="25" t="str">
        <f t="shared" si="2"/>
        <v/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23"/>
      <c r="B608" s="24"/>
      <c r="C608" s="25"/>
      <c r="D608" s="25"/>
      <c r="E608" s="25" t="str">
        <f t="shared" si="1"/>
        <v/>
      </c>
      <c r="F608" s="25"/>
      <c r="G608" s="25" t="str">
        <f t="shared" si="2"/>
        <v/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23"/>
      <c r="B609" s="24"/>
      <c r="C609" s="25"/>
      <c r="D609" s="25"/>
      <c r="E609" s="25" t="str">
        <f t="shared" si="1"/>
        <v/>
      </c>
      <c r="F609" s="25"/>
      <c r="G609" s="25" t="str">
        <f t="shared" si="2"/>
        <v/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23"/>
      <c r="B610" s="24"/>
      <c r="C610" s="25"/>
      <c r="D610" s="25"/>
      <c r="E610" s="25" t="str">
        <f t="shared" si="1"/>
        <v/>
      </c>
      <c r="F610" s="25"/>
      <c r="G610" s="25" t="str">
        <f t="shared" si="2"/>
        <v/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23"/>
      <c r="B611" s="24"/>
      <c r="C611" s="25"/>
      <c r="D611" s="25"/>
      <c r="E611" s="25" t="str">
        <f t="shared" si="1"/>
        <v/>
      </c>
      <c r="F611" s="25"/>
      <c r="G611" s="25" t="str">
        <f t="shared" si="2"/>
        <v/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23"/>
      <c r="B612" s="24"/>
      <c r="C612" s="25"/>
      <c r="D612" s="25"/>
      <c r="E612" s="25" t="str">
        <f t="shared" si="1"/>
        <v/>
      </c>
      <c r="F612" s="25"/>
      <c r="G612" s="25" t="str">
        <f t="shared" si="2"/>
        <v/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23"/>
      <c r="B613" s="24"/>
      <c r="C613" s="25"/>
      <c r="D613" s="25"/>
      <c r="E613" s="25" t="str">
        <f t="shared" si="1"/>
        <v/>
      </c>
      <c r="F613" s="25"/>
      <c r="G613" s="25" t="str">
        <f t="shared" si="2"/>
        <v/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23"/>
      <c r="B614" s="24"/>
      <c r="C614" s="25"/>
      <c r="D614" s="25"/>
      <c r="E614" s="25" t="str">
        <f t="shared" si="1"/>
        <v/>
      </c>
      <c r="F614" s="25"/>
      <c r="G614" s="25" t="str">
        <f t="shared" si="2"/>
        <v/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23"/>
      <c r="B615" s="24"/>
      <c r="C615" s="25"/>
      <c r="D615" s="25"/>
      <c r="E615" s="25" t="str">
        <f t="shared" si="1"/>
        <v/>
      </c>
      <c r="F615" s="25"/>
      <c r="G615" s="25" t="str">
        <f t="shared" si="2"/>
        <v/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23"/>
      <c r="B616" s="24"/>
      <c r="C616" s="25"/>
      <c r="D616" s="25"/>
      <c r="E616" s="25" t="str">
        <f t="shared" si="1"/>
        <v/>
      </c>
      <c r="F616" s="25"/>
      <c r="G616" s="25" t="str">
        <f t="shared" si="2"/>
        <v/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23"/>
      <c r="B617" s="24"/>
      <c r="C617" s="25"/>
      <c r="D617" s="25"/>
      <c r="E617" s="25" t="str">
        <f t="shared" si="1"/>
        <v/>
      </c>
      <c r="F617" s="25"/>
      <c r="G617" s="25" t="str">
        <f t="shared" si="2"/>
        <v/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23"/>
      <c r="B618" s="24"/>
      <c r="C618" s="25"/>
      <c r="D618" s="25"/>
      <c r="E618" s="25" t="str">
        <f t="shared" si="1"/>
        <v/>
      </c>
      <c r="F618" s="25"/>
      <c r="G618" s="25" t="str">
        <f t="shared" si="2"/>
        <v/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23"/>
      <c r="B619" s="24"/>
      <c r="C619" s="25"/>
      <c r="D619" s="25"/>
      <c r="E619" s="25" t="str">
        <f t="shared" si="1"/>
        <v/>
      </c>
      <c r="F619" s="25"/>
      <c r="G619" s="25" t="str">
        <f t="shared" si="2"/>
        <v/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23"/>
      <c r="B620" s="24"/>
      <c r="C620" s="25"/>
      <c r="D620" s="25"/>
      <c r="E620" s="25" t="str">
        <f t="shared" si="1"/>
        <v/>
      </c>
      <c r="F620" s="25"/>
      <c r="G620" s="25" t="str">
        <f t="shared" si="2"/>
        <v/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23"/>
      <c r="B621" s="24"/>
      <c r="C621" s="25"/>
      <c r="D621" s="25"/>
      <c r="E621" s="25" t="str">
        <f t="shared" si="1"/>
        <v/>
      </c>
      <c r="F621" s="25"/>
      <c r="G621" s="25" t="str">
        <f t="shared" si="2"/>
        <v/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23"/>
      <c r="B622" s="24"/>
      <c r="C622" s="25"/>
      <c r="D622" s="25"/>
      <c r="E622" s="25" t="str">
        <f t="shared" si="1"/>
        <v/>
      </c>
      <c r="F622" s="25"/>
      <c r="G622" s="25" t="str">
        <f t="shared" si="2"/>
        <v/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23"/>
      <c r="B623" s="24"/>
      <c r="C623" s="25"/>
      <c r="D623" s="25"/>
      <c r="E623" s="25" t="str">
        <f t="shared" si="1"/>
        <v/>
      </c>
      <c r="F623" s="25"/>
      <c r="G623" s="25" t="str">
        <f t="shared" si="2"/>
        <v/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23"/>
      <c r="B624" s="24"/>
      <c r="C624" s="25"/>
      <c r="D624" s="25"/>
      <c r="E624" s="25" t="str">
        <f t="shared" si="1"/>
        <v/>
      </c>
      <c r="F624" s="25"/>
      <c r="G624" s="25" t="str">
        <f t="shared" si="2"/>
        <v/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23"/>
      <c r="B625" s="24"/>
      <c r="C625" s="25"/>
      <c r="D625" s="25"/>
      <c r="E625" s="25" t="str">
        <f t="shared" si="1"/>
        <v/>
      </c>
      <c r="F625" s="25"/>
      <c r="G625" s="25" t="str">
        <f t="shared" si="2"/>
        <v/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23"/>
      <c r="B626" s="24"/>
      <c r="C626" s="25"/>
      <c r="D626" s="25"/>
      <c r="E626" s="25" t="str">
        <f t="shared" si="1"/>
        <v/>
      </c>
      <c r="F626" s="25"/>
      <c r="G626" s="25" t="str">
        <f t="shared" si="2"/>
        <v/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23"/>
      <c r="B627" s="24"/>
      <c r="C627" s="25"/>
      <c r="D627" s="25"/>
      <c r="E627" s="25" t="str">
        <f t="shared" si="1"/>
        <v/>
      </c>
      <c r="F627" s="25"/>
      <c r="G627" s="25" t="str">
        <f t="shared" si="2"/>
        <v/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23"/>
      <c r="B628" s="24"/>
      <c r="C628" s="25"/>
      <c r="D628" s="25"/>
      <c r="E628" s="25" t="str">
        <f t="shared" si="1"/>
        <v/>
      </c>
      <c r="F628" s="25"/>
      <c r="G628" s="25" t="str">
        <f t="shared" si="2"/>
        <v/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23"/>
      <c r="B629" s="24"/>
      <c r="C629" s="25"/>
      <c r="D629" s="25"/>
      <c r="E629" s="25" t="str">
        <f t="shared" si="1"/>
        <v/>
      </c>
      <c r="F629" s="25"/>
      <c r="G629" s="25" t="str">
        <f t="shared" si="2"/>
        <v/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23"/>
      <c r="B630" s="24"/>
      <c r="C630" s="25"/>
      <c r="D630" s="25"/>
      <c r="E630" s="25" t="str">
        <f t="shared" si="1"/>
        <v/>
      </c>
      <c r="F630" s="25"/>
      <c r="G630" s="25" t="str">
        <f t="shared" si="2"/>
        <v/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23"/>
      <c r="B631" s="24"/>
      <c r="C631" s="25"/>
      <c r="D631" s="25"/>
      <c r="E631" s="25" t="str">
        <f t="shared" si="1"/>
        <v/>
      </c>
      <c r="F631" s="25"/>
      <c r="G631" s="25" t="str">
        <f t="shared" si="2"/>
        <v/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23"/>
      <c r="B632" s="24"/>
      <c r="C632" s="25"/>
      <c r="D632" s="25"/>
      <c r="E632" s="25" t="str">
        <f t="shared" si="1"/>
        <v/>
      </c>
      <c r="F632" s="25"/>
      <c r="G632" s="25" t="str">
        <f t="shared" si="2"/>
        <v/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23"/>
      <c r="B633" s="24"/>
      <c r="C633" s="25"/>
      <c r="D633" s="25"/>
      <c r="E633" s="25" t="str">
        <f t="shared" si="1"/>
        <v/>
      </c>
      <c r="F633" s="25"/>
      <c r="G633" s="25" t="str">
        <f t="shared" si="2"/>
        <v/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23"/>
      <c r="B634" s="24"/>
      <c r="C634" s="25"/>
      <c r="D634" s="25"/>
      <c r="E634" s="25" t="str">
        <f t="shared" si="1"/>
        <v/>
      </c>
      <c r="F634" s="25"/>
      <c r="G634" s="25" t="str">
        <f t="shared" si="2"/>
        <v/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23"/>
      <c r="B635" s="24"/>
      <c r="C635" s="25"/>
      <c r="D635" s="25"/>
      <c r="E635" s="25" t="str">
        <f t="shared" si="1"/>
        <v/>
      </c>
      <c r="F635" s="25"/>
      <c r="G635" s="25" t="str">
        <f t="shared" si="2"/>
        <v/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23"/>
      <c r="B636" s="24"/>
      <c r="C636" s="25"/>
      <c r="D636" s="25"/>
      <c r="E636" s="25" t="str">
        <f t="shared" si="1"/>
        <v/>
      </c>
      <c r="F636" s="25"/>
      <c r="G636" s="25" t="str">
        <f t="shared" si="2"/>
        <v/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23"/>
      <c r="B637" s="24"/>
      <c r="C637" s="25"/>
      <c r="D637" s="25"/>
      <c r="E637" s="25" t="str">
        <f t="shared" si="1"/>
        <v/>
      </c>
      <c r="F637" s="25"/>
      <c r="G637" s="25" t="str">
        <f t="shared" si="2"/>
        <v/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23"/>
      <c r="B638" s="24"/>
      <c r="C638" s="25"/>
      <c r="D638" s="25"/>
      <c r="E638" s="25" t="str">
        <f t="shared" si="1"/>
        <v/>
      </c>
      <c r="F638" s="25"/>
      <c r="G638" s="25" t="str">
        <f t="shared" si="2"/>
        <v/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23"/>
      <c r="B639" s="24"/>
      <c r="C639" s="25"/>
      <c r="D639" s="25"/>
      <c r="E639" s="25" t="str">
        <f t="shared" si="1"/>
        <v/>
      </c>
      <c r="F639" s="25"/>
      <c r="G639" s="25" t="str">
        <f t="shared" si="2"/>
        <v/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23"/>
      <c r="B640" s="24"/>
      <c r="C640" s="25"/>
      <c r="D640" s="25"/>
      <c r="E640" s="25" t="str">
        <f t="shared" si="1"/>
        <v/>
      </c>
      <c r="F640" s="25"/>
      <c r="G640" s="25" t="str">
        <f t="shared" si="2"/>
        <v/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23"/>
      <c r="B641" s="24"/>
      <c r="C641" s="25"/>
      <c r="D641" s="25"/>
      <c r="E641" s="25" t="str">
        <f t="shared" si="1"/>
        <v/>
      </c>
      <c r="F641" s="25"/>
      <c r="G641" s="25" t="str">
        <f t="shared" si="2"/>
        <v/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23"/>
      <c r="B642" s="24"/>
      <c r="C642" s="25"/>
      <c r="D642" s="25"/>
      <c r="E642" s="25" t="str">
        <f t="shared" si="1"/>
        <v/>
      </c>
      <c r="F642" s="25"/>
      <c r="G642" s="25" t="str">
        <f t="shared" si="2"/>
        <v/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23"/>
      <c r="B643" s="24"/>
      <c r="C643" s="25"/>
      <c r="D643" s="25"/>
      <c r="E643" s="25" t="str">
        <f t="shared" si="1"/>
        <v/>
      </c>
      <c r="F643" s="25"/>
      <c r="G643" s="25" t="str">
        <f t="shared" si="2"/>
        <v/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23"/>
      <c r="B644" s="24"/>
      <c r="C644" s="25"/>
      <c r="D644" s="25"/>
      <c r="E644" s="25" t="str">
        <f t="shared" si="1"/>
        <v/>
      </c>
      <c r="F644" s="25"/>
      <c r="G644" s="25" t="str">
        <f t="shared" si="2"/>
        <v/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23"/>
      <c r="B645" s="24"/>
      <c r="C645" s="25"/>
      <c r="D645" s="25"/>
      <c r="E645" s="25" t="str">
        <f t="shared" si="1"/>
        <v/>
      </c>
      <c r="F645" s="25"/>
      <c r="G645" s="25" t="str">
        <f t="shared" si="2"/>
        <v/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23"/>
      <c r="B646" s="24"/>
      <c r="C646" s="25"/>
      <c r="D646" s="25"/>
      <c r="E646" s="25" t="str">
        <f t="shared" si="1"/>
        <v/>
      </c>
      <c r="F646" s="25"/>
      <c r="G646" s="25" t="str">
        <f t="shared" si="2"/>
        <v/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23"/>
      <c r="B647" s="24"/>
      <c r="C647" s="25"/>
      <c r="D647" s="25"/>
      <c r="E647" s="25" t="str">
        <f t="shared" si="1"/>
        <v/>
      </c>
      <c r="F647" s="25"/>
      <c r="G647" s="25" t="str">
        <f t="shared" si="2"/>
        <v/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23"/>
      <c r="B648" s="24"/>
      <c r="C648" s="25"/>
      <c r="D648" s="25"/>
      <c r="E648" s="25" t="str">
        <f t="shared" si="1"/>
        <v/>
      </c>
      <c r="F648" s="25"/>
      <c r="G648" s="25" t="str">
        <f t="shared" si="2"/>
        <v/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23"/>
      <c r="B649" s="24"/>
      <c r="C649" s="25"/>
      <c r="D649" s="25"/>
      <c r="E649" s="25" t="str">
        <f t="shared" si="1"/>
        <v/>
      </c>
      <c r="F649" s="25"/>
      <c r="G649" s="25" t="str">
        <f t="shared" si="2"/>
        <v/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23"/>
      <c r="B650" s="24"/>
      <c r="C650" s="25"/>
      <c r="D650" s="25"/>
      <c r="E650" s="25" t="str">
        <f t="shared" si="1"/>
        <v/>
      </c>
      <c r="F650" s="25"/>
      <c r="G650" s="25" t="str">
        <f t="shared" si="2"/>
        <v/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23"/>
      <c r="B651" s="24"/>
      <c r="C651" s="25"/>
      <c r="D651" s="25"/>
      <c r="E651" s="25" t="str">
        <f t="shared" si="1"/>
        <v/>
      </c>
      <c r="F651" s="25"/>
      <c r="G651" s="25" t="str">
        <f t="shared" si="2"/>
        <v/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23"/>
      <c r="B652" s="24"/>
      <c r="C652" s="25"/>
      <c r="D652" s="25"/>
      <c r="E652" s="25" t="str">
        <f t="shared" si="1"/>
        <v/>
      </c>
      <c r="F652" s="25"/>
      <c r="G652" s="25" t="str">
        <f t="shared" si="2"/>
        <v/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23"/>
      <c r="B653" s="24"/>
      <c r="C653" s="25"/>
      <c r="D653" s="25"/>
      <c r="E653" s="25" t="str">
        <f t="shared" si="1"/>
        <v/>
      </c>
      <c r="F653" s="25"/>
      <c r="G653" s="25" t="str">
        <f t="shared" si="2"/>
        <v/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23"/>
      <c r="B654" s="24"/>
      <c r="C654" s="25"/>
      <c r="D654" s="25"/>
      <c r="E654" s="25" t="str">
        <f t="shared" si="1"/>
        <v/>
      </c>
      <c r="F654" s="25"/>
      <c r="G654" s="25" t="str">
        <f t="shared" si="2"/>
        <v/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23"/>
      <c r="B655" s="24"/>
      <c r="C655" s="25"/>
      <c r="D655" s="25"/>
      <c r="E655" s="25" t="str">
        <f t="shared" si="1"/>
        <v/>
      </c>
      <c r="F655" s="25"/>
      <c r="G655" s="25" t="str">
        <f t="shared" si="2"/>
        <v/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23"/>
      <c r="B656" s="24"/>
      <c r="C656" s="25"/>
      <c r="D656" s="25"/>
      <c r="E656" s="25" t="str">
        <f t="shared" si="1"/>
        <v/>
      </c>
      <c r="F656" s="25"/>
      <c r="G656" s="25" t="str">
        <f t="shared" si="2"/>
        <v/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23"/>
      <c r="B657" s="24"/>
      <c r="C657" s="25"/>
      <c r="D657" s="25"/>
      <c r="E657" s="25" t="str">
        <f t="shared" si="1"/>
        <v/>
      </c>
      <c r="F657" s="25"/>
      <c r="G657" s="25" t="str">
        <f t="shared" si="2"/>
        <v/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23"/>
      <c r="B658" s="24"/>
      <c r="C658" s="25"/>
      <c r="D658" s="25"/>
      <c r="E658" s="25" t="str">
        <f t="shared" si="1"/>
        <v/>
      </c>
      <c r="F658" s="25"/>
      <c r="G658" s="25" t="str">
        <f t="shared" si="2"/>
        <v/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23"/>
      <c r="B659" s="24"/>
      <c r="C659" s="25"/>
      <c r="D659" s="25"/>
      <c r="E659" s="25" t="str">
        <f t="shared" si="1"/>
        <v/>
      </c>
      <c r="F659" s="25"/>
      <c r="G659" s="25" t="str">
        <f t="shared" si="2"/>
        <v/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23"/>
      <c r="B660" s="24"/>
      <c r="C660" s="25"/>
      <c r="D660" s="25"/>
      <c r="E660" s="25" t="str">
        <f t="shared" si="1"/>
        <v/>
      </c>
      <c r="F660" s="25"/>
      <c r="G660" s="25" t="str">
        <f t="shared" si="2"/>
        <v/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23"/>
      <c r="B661" s="24"/>
      <c r="C661" s="25"/>
      <c r="D661" s="25"/>
      <c r="E661" s="25" t="str">
        <f t="shared" si="1"/>
        <v/>
      </c>
      <c r="F661" s="25"/>
      <c r="G661" s="25" t="str">
        <f t="shared" si="2"/>
        <v/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23"/>
      <c r="B662" s="24"/>
      <c r="C662" s="25"/>
      <c r="D662" s="25"/>
      <c r="E662" s="25" t="str">
        <f t="shared" si="1"/>
        <v/>
      </c>
      <c r="F662" s="25"/>
      <c r="G662" s="25" t="str">
        <f t="shared" si="2"/>
        <v/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23"/>
      <c r="B663" s="24"/>
      <c r="C663" s="25"/>
      <c r="D663" s="25"/>
      <c r="E663" s="25" t="str">
        <f t="shared" si="1"/>
        <v/>
      </c>
      <c r="F663" s="25"/>
      <c r="G663" s="25" t="str">
        <f t="shared" si="2"/>
        <v/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23"/>
      <c r="B664" s="24"/>
      <c r="C664" s="25"/>
      <c r="D664" s="25"/>
      <c r="E664" s="25" t="str">
        <f t="shared" si="1"/>
        <v/>
      </c>
      <c r="F664" s="25"/>
      <c r="G664" s="25" t="str">
        <f t="shared" si="2"/>
        <v/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23"/>
      <c r="B665" s="24"/>
      <c r="C665" s="25"/>
      <c r="D665" s="25"/>
      <c r="E665" s="25" t="str">
        <f t="shared" si="1"/>
        <v/>
      </c>
      <c r="F665" s="25"/>
      <c r="G665" s="25" t="str">
        <f t="shared" si="2"/>
        <v/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23"/>
      <c r="B666" s="24"/>
      <c r="C666" s="25"/>
      <c r="D666" s="25"/>
      <c r="E666" s="25" t="str">
        <f t="shared" si="1"/>
        <v/>
      </c>
      <c r="F666" s="25"/>
      <c r="G666" s="25" t="str">
        <f t="shared" si="2"/>
        <v/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23"/>
      <c r="B667" s="24"/>
      <c r="C667" s="25"/>
      <c r="D667" s="25"/>
      <c r="E667" s="25" t="str">
        <f t="shared" si="1"/>
        <v/>
      </c>
      <c r="F667" s="25"/>
      <c r="G667" s="25" t="str">
        <f t="shared" si="2"/>
        <v/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23"/>
      <c r="B668" s="24"/>
      <c r="C668" s="25"/>
      <c r="D668" s="25"/>
      <c r="E668" s="25" t="str">
        <f t="shared" si="1"/>
        <v/>
      </c>
      <c r="F668" s="25"/>
      <c r="G668" s="25" t="str">
        <f t="shared" si="2"/>
        <v/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23"/>
      <c r="B669" s="24"/>
      <c r="C669" s="25"/>
      <c r="D669" s="25"/>
      <c r="E669" s="25" t="str">
        <f t="shared" si="1"/>
        <v/>
      </c>
      <c r="F669" s="25"/>
      <c r="G669" s="25" t="str">
        <f t="shared" si="2"/>
        <v/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23"/>
      <c r="B670" s="24"/>
      <c r="C670" s="25"/>
      <c r="D670" s="25"/>
      <c r="E670" s="25" t="str">
        <f t="shared" si="1"/>
        <v/>
      </c>
      <c r="F670" s="25"/>
      <c r="G670" s="25" t="str">
        <f t="shared" si="2"/>
        <v/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23"/>
      <c r="B671" s="24"/>
      <c r="C671" s="25"/>
      <c r="D671" s="25"/>
      <c r="E671" s="25" t="str">
        <f t="shared" si="1"/>
        <v/>
      </c>
      <c r="F671" s="25"/>
      <c r="G671" s="25" t="str">
        <f t="shared" si="2"/>
        <v/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23"/>
      <c r="B672" s="24"/>
      <c r="C672" s="25"/>
      <c r="D672" s="25"/>
      <c r="E672" s="25" t="str">
        <f t="shared" si="1"/>
        <v/>
      </c>
      <c r="F672" s="25"/>
      <c r="G672" s="25" t="str">
        <f t="shared" si="2"/>
        <v/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23"/>
      <c r="B673" s="24"/>
      <c r="C673" s="25"/>
      <c r="D673" s="25"/>
      <c r="E673" s="25" t="str">
        <f t="shared" si="1"/>
        <v/>
      </c>
      <c r="F673" s="25"/>
      <c r="G673" s="25" t="str">
        <f t="shared" si="2"/>
        <v/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23"/>
      <c r="B674" s="24"/>
      <c r="C674" s="25"/>
      <c r="D674" s="25"/>
      <c r="E674" s="25" t="str">
        <f t="shared" si="1"/>
        <v/>
      </c>
      <c r="F674" s="25"/>
      <c r="G674" s="25" t="str">
        <f t="shared" si="2"/>
        <v/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23"/>
      <c r="B675" s="24"/>
      <c r="C675" s="25"/>
      <c r="D675" s="25"/>
      <c r="E675" s="25" t="str">
        <f t="shared" si="1"/>
        <v/>
      </c>
      <c r="F675" s="25"/>
      <c r="G675" s="25" t="str">
        <f t="shared" si="2"/>
        <v/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23"/>
      <c r="B676" s="24"/>
      <c r="C676" s="25"/>
      <c r="D676" s="25"/>
      <c r="E676" s="25" t="str">
        <f t="shared" si="1"/>
        <v/>
      </c>
      <c r="F676" s="25"/>
      <c r="G676" s="25" t="str">
        <f t="shared" si="2"/>
        <v/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23"/>
      <c r="B677" s="24"/>
      <c r="C677" s="25"/>
      <c r="D677" s="25"/>
      <c r="E677" s="25" t="str">
        <f t="shared" si="1"/>
        <v/>
      </c>
      <c r="F677" s="25"/>
      <c r="G677" s="25" t="str">
        <f t="shared" si="2"/>
        <v/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23"/>
      <c r="B678" s="24"/>
      <c r="C678" s="25"/>
      <c r="D678" s="25"/>
      <c r="E678" s="25" t="str">
        <f t="shared" si="1"/>
        <v/>
      </c>
      <c r="F678" s="25"/>
      <c r="G678" s="25" t="str">
        <f t="shared" si="2"/>
        <v/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23"/>
      <c r="B679" s="24"/>
      <c r="C679" s="25"/>
      <c r="D679" s="25"/>
      <c r="E679" s="25" t="str">
        <f t="shared" si="1"/>
        <v/>
      </c>
      <c r="F679" s="25"/>
      <c r="G679" s="25" t="str">
        <f t="shared" si="2"/>
        <v/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23"/>
      <c r="B680" s="24"/>
      <c r="C680" s="25"/>
      <c r="D680" s="25"/>
      <c r="E680" s="25" t="str">
        <f t="shared" si="1"/>
        <v/>
      </c>
      <c r="F680" s="25"/>
      <c r="G680" s="25" t="str">
        <f t="shared" si="2"/>
        <v/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23"/>
      <c r="B681" s="24"/>
      <c r="C681" s="25"/>
      <c r="D681" s="25"/>
      <c r="E681" s="25" t="str">
        <f t="shared" si="1"/>
        <v/>
      </c>
      <c r="F681" s="25"/>
      <c r="G681" s="25" t="str">
        <f t="shared" si="2"/>
        <v/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23"/>
      <c r="B682" s="24"/>
      <c r="C682" s="25"/>
      <c r="D682" s="25"/>
      <c r="E682" s="25" t="str">
        <f t="shared" si="1"/>
        <v/>
      </c>
      <c r="F682" s="25"/>
      <c r="G682" s="25" t="str">
        <f t="shared" si="2"/>
        <v/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23"/>
      <c r="B683" s="24"/>
      <c r="C683" s="25"/>
      <c r="D683" s="25"/>
      <c r="E683" s="25" t="str">
        <f t="shared" si="1"/>
        <v/>
      </c>
      <c r="F683" s="25"/>
      <c r="G683" s="25" t="str">
        <f t="shared" si="2"/>
        <v/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23"/>
      <c r="B684" s="24"/>
      <c r="C684" s="25"/>
      <c r="D684" s="25"/>
      <c r="E684" s="25" t="str">
        <f t="shared" si="1"/>
        <v/>
      </c>
      <c r="F684" s="25"/>
      <c r="G684" s="25" t="str">
        <f t="shared" si="2"/>
        <v/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23"/>
      <c r="B685" s="24"/>
      <c r="C685" s="25"/>
      <c r="D685" s="25"/>
      <c r="E685" s="25" t="str">
        <f t="shared" si="1"/>
        <v/>
      </c>
      <c r="F685" s="25"/>
      <c r="G685" s="25" t="str">
        <f t="shared" si="2"/>
        <v/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23"/>
      <c r="B686" s="24"/>
      <c r="C686" s="25"/>
      <c r="D686" s="25"/>
      <c r="E686" s="25" t="str">
        <f t="shared" si="1"/>
        <v/>
      </c>
      <c r="F686" s="25"/>
      <c r="G686" s="25" t="str">
        <f t="shared" si="2"/>
        <v/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23"/>
      <c r="B687" s="24"/>
      <c r="C687" s="25"/>
      <c r="D687" s="25"/>
      <c r="E687" s="25" t="str">
        <f t="shared" si="1"/>
        <v/>
      </c>
      <c r="F687" s="25"/>
      <c r="G687" s="25" t="str">
        <f t="shared" si="2"/>
        <v/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23"/>
      <c r="B688" s="24"/>
      <c r="C688" s="25"/>
      <c r="D688" s="25"/>
      <c r="E688" s="25" t="str">
        <f t="shared" si="1"/>
        <v/>
      </c>
      <c r="F688" s="25"/>
      <c r="G688" s="25" t="str">
        <f t="shared" si="2"/>
        <v/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23"/>
      <c r="B689" s="24"/>
      <c r="C689" s="25"/>
      <c r="D689" s="25"/>
      <c r="E689" s="25" t="str">
        <f t="shared" si="1"/>
        <v/>
      </c>
      <c r="F689" s="25"/>
      <c r="G689" s="25" t="str">
        <f t="shared" si="2"/>
        <v/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23"/>
      <c r="B690" s="24"/>
      <c r="C690" s="25"/>
      <c r="D690" s="25"/>
      <c r="E690" s="25" t="str">
        <f t="shared" si="1"/>
        <v/>
      </c>
      <c r="F690" s="25"/>
      <c r="G690" s="25" t="str">
        <f t="shared" si="2"/>
        <v/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23"/>
      <c r="B691" s="24"/>
      <c r="C691" s="25"/>
      <c r="D691" s="25"/>
      <c r="E691" s="25" t="str">
        <f t="shared" si="1"/>
        <v/>
      </c>
      <c r="F691" s="25"/>
      <c r="G691" s="25" t="str">
        <f t="shared" si="2"/>
        <v/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23"/>
      <c r="B692" s="24"/>
      <c r="C692" s="25"/>
      <c r="D692" s="25"/>
      <c r="E692" s="25" t="str">
        <f t="shared" si="1"/>
        <v/>
      </c>
      <c r="F692" s="25"/>
      <c r="G692" s="25" t="str">
        <f t="shared" si="2"/>
        <v/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23"/>
      <c r="B693" s="24"/>
      <c r="C693" s="25"/>
      <c r="D693" s="25"/>
      <c r="E693" s="25" t="str">
        <f t="shared" si="1"/>
        <v/>
      </c>
      <c r="F693" s="25"/>
      <c r="G693" s="25" t="str">
        <f t="shared" si="2"/>
        <v/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23"/>
      <c r="B694" s="24"/>
      <c r="C694" s="25"/>
      <c r="D694" s="25"/>
      <c r="E694" s="25" t="str">
        <f t="shared" si="1"/>
        <v/>
      </c>
      <c r="F694" s="25"/>
      <c r="G694" s="25" t="str">
        <f t="shared" si="2"/>
        <v/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23"/>
      <c r="B695" s="24"/>
      <c r="C695" s="25"/>
      <c r="D695" s="25"/>
      <c r="E695" s="25" t="str">
        <f t="shared" si="1"/>
        <v/>
      </c>
      <c r="F695" s="25"/>
      <c r="G695" s="25" t="str">
        <f t="shared" si="2"/>
        <v/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23"/>
      <c r="B696" s="24"/>
      <c r="C696" s="25"/>
      <c r="D696" s="25"/>
      <c r="E696" s="25" t="str">
        <f t="shared" si="1"/>
        <v/>
      </c>
      <c r="F696" s="25"/>
      <c r="G696" s="25" t="str">
        <f t="shared" si="2"/>
        <v/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23"/>
      <c r="B697" s="24"/>
      <c r="C697" s="25"/>
      <c r="D697" s="25"/>
      <c r="E697" s="25" t="str">
        <f t="shared" si="1"/>
        <v/>
      </c>
      <c r="F697" s="25"/>
      <c r="G697" s="25" t="str">
        <f t="shared" si="2"/>
        <v/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23"/>
      <c r="B698" s="24"/>
      <c r="C698" s="25"/>
      <c r="D698" s="25"/>
      <c r="E698" s="25" t="str">
        <f t="shared" si="1"/>
        <v/>
      </c>
      <c r="F698" s="25"/>
      <c r="G698" s="25" t="str">
        <f t="shared" si="2"/>
        <v/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23"/>
      <c r="B699" s="24"/>
      <c r="C699" s="25"/>
      <c r="D699" s="25"/>
      <c r="E699" s="25" t="str">
        <f t="shared" si="1"/>
        <v/>
      </c>
      <c r="F699" s="25"/>
      <c r="G699" s="25" t="str">
        <f t="shared" si="2"/>
        <v/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23"/>
      <c r="B700" s="24"/>
      <c r="C700" s="25"/>
      <c r="D700" s="25"/>
      <c r="E700" s="25" t="str">
        <f t="shared" si="1"/>
        <v/>
      </c>
      <c r="F700" s="25"/>
      <c r="G700" s="25" t="str">
        <f t="shared" si="2"/>
        <v/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23"/>
      <c r="B701" s="24"/>
      <c r="C701" s="25"/>
      <c r="D701" s="25"/>
      <c r="E701" s="25" t="str">
        <f t="shared" si="1"/>
        <v/>
      </c>
      <c r="F701" s="25"/>
      <c r="G701" s="25" t="str">
        <f t="shared" si="2"/>
        <v/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23"/>
      <c r="B702" s="24"/>
      <c r="C702" s="25"/>
      <c r="D702" s="25"/>
      <c r="E702" s="25" t="str">
        <f t="shared" si="1"/>
        <v/>
      </c>
      <c r="F702" s="25"/>
      <c r="G702" s="25" t="str">
        <f t="shared" si="2"/>
        <v/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23"/>
      <c r="B703" s="24"/>
      <c r="C703" s="25"/>
      <c r="D703" s="25"/>
      <c r="E703" s="25" t="str">
        <f t="shared" si="1"/>
        <v/>
      </c>
      <c r="F703" s="25"/>
      <c r="G703" s="25" t="str">
        <f t="shared" si="2"/>
        <v/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23"/>
      <c r="B704" s="24"/>
      <c r="C704" s="25"/>
      <c r="D704" s="25"/>
      <c r="E704" s="25" t="str">
        <f t="shared" si="1"/>
        <v/>
      </c>
      <c r="F704" s="25"/>
      <c r="G704" s="25" t="str">
        <f t="shared" si="2"/>
        <v/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23"/>
      <c r="B705" s="24"/>
      <c r="C705" s="25"/>
      <c r="D705" s="25"/>
      <c r="E705" s="25" t="str">
        <f t="shared" si="1"/>
        <v/>
      </c>
      <c r="F705" s="25"/>
      <c r="G705" s="25" t="str">
        <f t="shared" si="2"/>
        <v/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23"/>
      <c r="B706" s="24"/>
      <c r="C706" s="25"/>
      <c r="D706" s="25"/>
      <c r="E706" s="25" t="str">
        <f t="shared" si="1"/>
        <v/>
      </c>
      <c r="F706" s="25"/>
      <c r="G706" s="25" t="str">
        <f t="shared" si="2"/>
        <v/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23"/>
      <c r="B707" s="24"/>
      <c r="C707" s="25"/>
      <c r="D707" s="25"/>
      <c r="E707" s="25" t="str">
        <f t="shared" si="1"/>
        <v/>
      </c>
      <c r="F707" s="25"/>
      <c r="G707" s="25" t="str">
        <f t="shared" si="2"/>
        <v/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23"/>
      <c r="B708" s="24"/>
      <c r="C708" s="25"/>
      <c r="D708" s="25"/>
      <c r="E708" s="25" t="str">
        <f t="shared" si="1"/>
        <v/>
      </c>
      <c r="F708" s="25"/>
      <c r="G708" s="25" t="str">
        <f t="shared" si="2"/>
        <v/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23"/>
      <c r="B709" s="24"/>
      <c r="C709" s="25"/>
      <c r="D709" s="25"/>
      <c r="E709" s="25" t="str">
        <f t="shared" si="1"/>
        <v/>
      </c>
      <c r="F709" s="25"/>
      <c r="G709" s="25" t="str">
        <f t="shared" si="2"/>
        <v/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23"/>
      <c r="B710" s="24"/>
      <c r="C710" s="25"/>
      <c r="D710" s="25"/>
      <c r="E710" s="25" t="str">
        <f t="shared" si="1"/>
        <v/>
      </c>
      <c r="F710" s="25"/>
      <c r="G710" s="25" t="str">
        <f t="shared" si="2"/>
        <v/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23"/>
      <c r="B711" s="24"/>
      <c r="C711" s="25"/>
      <c r="D711" s="25"/>
      <c r="E711" s="25" t="str">
        <f t="shared" si="1"/>
        <v/>
      </c>
      <c r="F711" s="25"/>
      <c r="G711" s="25" t="str">
        <f t="shared" si="2"/>
        <v/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23"/>
      <c r="B712" s="24"/>
      <c r="C712" s="25"/>
      <c r="D712" s="25"/>
      <c r="E712" s="25" t="str">
        <f t="shared" si="1"/>
        <v/>
      </c>
      <c r="F712" s="25"/>
      <c r="G712" s="25" t="str">
        <f t="shared" si="2"/>
        <v/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23"/>
      <c r="B713" s="24"/>
      <c r="C713" s="25"/>
      <c r="D713" s="25"/>
      <c r="E713" s="25" t="str">
        <f t="shared" si="1"/>
        <v/>
      </c>
      <c r="F713" s="25"/>
      <c r="G713" s="25" t="str">
        <f t="shared" si="2"/>
        <v/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23"/>
      <c r="B714" s="24"/>
      <c r="C714" s="25"/>
      <c r="D714" s="25"/>
      <c r="E714" s="25" t="str">
        <f t="shared" si="1"/>
        <v/>
      </c>
      <c r="F714" s="25"/>
      <c r="G714" s="25" t="str">
        <f t="shared" si="2"/>
        <v/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23"/>
      <c r="B715" s="24"/>
      <c r="C715" s="25"/>
      <c r="D715" s="25"/>
      <c r="E715" s="25" t="str">
        <f t="shared" si="1"/>
        <v/>
      </c>
      <c r="F715" s="25"/>
      <c r="G715" s="25" t="str">
        <f t="shared" si="2"/>
        <v/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23"/>
      <c r="B716" s="24"/>
      <c r="C716" s="25"/>
      <c r="D716" s="25"/>
      <c r="E716" s="25" t="str">
        <f t="shared" si="1"/>
        <v/>
      </c>
      <c r="F716" s="25"/>
      <c r="G716" s="25" t="str">
        <f t="shared" si="2"/>
        <v/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23"/>
      <c r="B717" s="24"/>
      <c r="C717" s="25"/>
      <c r="D717" s="25"/>
      <c r="E717" s="25" t="str">
        <f t="shared" si="1"/>
        <v/>
      </c>
      <c r="F717" s="25"/>
      <c r="G717" s="25" t="str">
        <f t="shared" si="2"/>
        <v/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23"/>
      <c r="B718" s="24"/>
      <c r="C718" s="25"/>
      <c r="D718" s="25"/>
      <c r="E718" s="25" t="str">
        <f t="shared" si="1"/>
        <v/>
      </c>
      <c r="F718" s="25"/>
      <c r="G718" s="25" t="str">
        <f t="shared" si="2"/>
        <v/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23"/>
      <c r="B719" s="24"/>
      <c r="C719" s="25"/>
      <c r="D719" s="25"/>
      <c r="E719" s="25" t="str">
        <f t="shared" si="1"/>
        <v/>
      </c>
      <c r="F719" s="25"/>
      <c r="G719" s="25" t="str">
        <f t="shared" si="2"/>
        <v/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23"/>
      <c r="B720" s="24"/>
      <c r="C720" s="25"/>
      <c r="D720" s="25"/>
      <c r="E720" s="25" t="str">
        <f t="shared" si="1"/>
        <v/>
      </c>
      <c r="F720" s="25"/>
      <c r="G720" s="25" t="str">
        <f t="shared" si="2"/>
        <v/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23"/>
      <c r="B721" s="24"/>
      <c r="C721" s="25"/>
      <c r="D721" s="25"/>
      <c r="E721" s="25" t="str">
        <f t="shared" si="1"/>
        <v/>
      </c>
      <c r="F721" s="25"/>
      <c r="G721" s="25" t="str">
        <f t="shared" si="2"/>
        <v/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23"/>
      <c r="B722" s="24"/>
      <c r="C722" s="25"/>
      <c r="D722" s="25"/>
      <c r="E722" s="25" t="str">
        <f t="shared" si="1"/>
        <v/>
      </c>
      <c r="F722" s="25"/>
      <c r="G722" s="25" t="str">
        <f t="shared" si="2"/>
        <v/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23"/>
      <c r="B723" s="24"/>
      <c r="C723" s="25"/>
      <c r="D723" s="25"/>
      <c r="E723" s="25" t="str">
        <f t="shared" si="1"/>
        <v/>
      </c>
      <c r="F723" s="25"/>
      <c r="G723" s="25" t="str">
        <f t="shared" si="2"/>
        <v/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23"/>
      <c r="B724" s="24"/>
      <c r="C724" s="25"/>
      <c r="D724" s="25"/>
      <c r="E724" s="25" t="str">
        <f t="shared" si="1"/>
        <v/>
      </c>
      <c r="F724" s="25"/>
      <c r="G724" s="25" t="str">
        <f t="shared" si="2"/>
        <v/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23"/>
      <c r="B725" s="24"/>
      <c r="C725" s="25"/>
      <c r="D725" s="25"/>
      <c r="E725" s="25" t="str">
        <f t="shared" si="1"/>
        <v/>
      </c>
      <c r="F725" s="25"/>
      <c r="G725" s="25" t="str">
        <f t="shared" si="2"/>
        <v/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23"/>
      <c r="B726" s="24"/>
      <c r="C726" s="25"/>
      <c r="D726" s="25"/>
      <c r="E726" s="25" t="str">
        <f t="shared" si="1"/>
        <v/>
      </c>
      <c r="F726" s="25"/>
      <c r="G726" s="25" t="str">
        <f t="shared" si="2"/>
        <v/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23"/>
      <c r="B727" s="24"/>
      <c r="C727" s="25"/>
      <c r="D727" s="25"/>
      <c r="E727" s="25" t="str">
        <f t="shared" si="1"/>
        <v/>
      </c>
      <c r="F727" s="25"/>
      <c r="G727" s="25" t="str">
        <f t="shared" si="2"/>
        <v/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23"/>
      <c r="B728" s="24"/>
      <c r="C728" s="25"/>
      <c r="D728" s="25"/>
      <c r="E728" s="25" t="str">
        <f t="shared" si="1"/>
        <v/>
      </c>
      <c r="F728" s="25"/>
      <c r="G728" s="25" t="str">
        <f t="shared" si="2"/>
        <v/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23"/>
      <c r="B729" s="24"/>
      <c r="C729" s="25"/>
      <c r="D729" s="25"/>
      <c r="E729" s="25" t="str">
        <f t="shared" si="1"/>
        <v/>
      </c>
      <c r="F729" s="25"/>
      <c r="G729" s="25" t="str">
        <f t="shared" si="2"/>
        <v/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23"/>
      <c r="B730" s="24"/>
      <c r="C730" s="25"/>
      <c r="D730" s="25"/>
      <c r="E730" s="25" t="str">
        <f t="shared" si="1"/>
        <v/>
      </c>
      <c r="F730" s="25"/>
      <c r="G730" s="25" t="str">
        <f t="shared" si="2"/>
        <v/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23"/>
      <c r="B731" s="24"/>
      <c r="C731" s="25"/>
      <c r="D731" s="25"/>
      <c r="E731" s="25" t="str">
        <f t="shared" si="1"/>
        <v/>
      </c>
      <c r="F731" s="25"/>
      <c r="G731" s="25" t="str">
        <f t="shared" si="2"/>
        <v/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23"/>
      <c r="B732" s="24"/>
      <c r="C732" s="25"/>
      <c r="D732" s="25"/>
      <c r="E732" s="25" t="str">
        <f t="shared" si="1"/>
        <v/>
      </c>
      <c r="F732" s="25"/>
      <c r="G732" s="25" t="str">
        <f t="shared" si="2"/>
        <v/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23"/>
      <c r="B733" s="24"/>
      <c r="C733" s="25"/>
      <c r="D733" s="25"/>
      <c r="E733" s="25" t="str">
        <f t="shared" si="1"/>
        <v/>
      </c>
      <c r="F733" s="25"/>
      <c r="G733" s="25" t="str">
        <f t="shared" si="2"/>
        <v/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23"/>
      <c r="B734" s="24"/>
      <c r="C734" s="25"/>
      <c r="D734" s="25"/>
      <c r="E734" s="25" t="str">
        <f t="shared" si="1"/>
        <v/>
      </c>
      <c r="F734" s="25"/>
      <c r="G734" s="25" t="str">
        <f t="shared" si="2"/>
        <v/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23"/>
      <c r="B735" s="24"/>
      <c r="C735" s="25"/>
      <c r="D735" s="25"/>
      <c r="E735" s="25" t="str">
        <f t="shared" si="1"/>
        <v/>
      </c>
      <c r="F735" s="25"/>
      <c r="G735" s="25" t="str">
        <f t="shared" si="2"/>
        <v/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23"/>
      <c r="B736" s="24"/>
      <c r="C736" s="25"/>
      <c r="D736" s="25"/>
      <c r="E736" s="25" t="str">
        <f t="shared" si="1"/>
        <v/>
      </c>
      <c r="F736" s="25"/>
      <c r="G736" s="25" t="str">
        <f t="shared" si="2"/>
        <v/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23"/>
      <c r="B737" s="24"/>
      <c r="C737" s="25"/>
      <c r="D737" s="25"/>
      <c r="E737" s="25" t="str">
        <f t="shared" si="1"/>
        <v/>
      </c>
      <c r="F737" s="25"/>
      <c r="G737" s="25" t="str">
        <f t="shared" si="2"/>
        <v/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23"/>
      <c r="B738" s="24"/>
      <c r="C738" s="25"/>
      <c r="D738" s="25"/>
      <c r="E738" s="25" t="str">
        <f t="shared" si="1"/>
        <v/>
      </c>
      <c r="F738" s="25"/>
      <c r="G738" s="25" t="str">
        <f t="shared" si="2"/>
        <v/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23"/>
      <c r="B739" s="24"/>
      <c r="C739" s="25"/>
      <c r="D739" s="25"/>
      <c r="E739" s="25" t="str">
        <f t="shared" si="1"/>
        <v/>
      </c>
      <c r="F739" s="25"/>
      <c r="G739" s="25" t="str">
        <f t="shared" si="2"/>
        <v/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23"/>
      <c r="B740" s="24"/>
      <c r="C740" s="25"/>
      <c r="D740" s="25"/>
      <c r="E740" s="25" t="str">
        <f t="shared" si="1"/>
        <v/>
      </c>
      <c r="F740" s="25"/>
      <c r="G740" s="25" t="str">
        <f t="shared" si="2"/>
        <v/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23"/>
      <c r="B741" s="24"/>
      <c r="C741" s="25"/>
      <c r="D741" s="25"/>
      <c r="E741" s="25" t="str">
        <f t="shared" si="1"/>
        <v/>
      </c>
      <c r="F741" s="25"/>
      <c r="G741" s="25" t="str">
        <f t="shared" si="2"/>
        <v/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23"/>
      <c r="B742" s="24"/>
      <c r="C742" s="25"/>
      <c r="D742" s="25"/>
      <c r="E742" s="25" t="str">
        <f t="shared" si="1"/>
        <v/>
      </c>
      <c r="F742" s="25"/>
      <c r="G742" s="25" t="str">
        <f t="shared" si="2"/>
        <v/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23"/>
      <c r="B743" s="24"/>
      <c r="C743" s="25"/>
      <c r="D743" s="25"/>
      <c r="E743" s="25" t="str">
        <f t="shared" si="1"/>
        <v/>
      </c>
      <c r="F743" s="25"/>
      <c r="G743" s="25" t="str">
        <f t="shared" si="2"/>
        <v/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23"/>
      <c r="B744" s="24"/>
      <c r="C744" s="25"/>
      <c r="D744" s="25"/>
      <c r="E744" s="25" t="str">
        <f t="shared" si="1"/>
        <v/>
      </c>
      <c r="F744" s="25"/>
      <c r="G744" s="25" t="str">
        <f t="shared" si="2"/>
        <v/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23"/>
      <c r="B745" s="24"/>
      <c r="C745" s="25"/>
      <c r="D745" s="25"/>
      <c r="E745" s="25" t="str">
        <f t="shared" si="1"/>
        <v/>
      </c>
      <c r="F745" s="25"/>
      <c r="G745" s="25" t="str">
        <f t="shared" si="2"/>
        <v/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23"/>
      <c r="B746" s="24"/>
      <c r="C746" s="25"/>
      <c r="D746" s="25"/>
      <c r="E746" s="25" t="str">
        <f t="shared" si="1"/>
        <v/>
      </c>
      <c r="F746" s="25"/>
      <c r="G746" s="25" t="str">
        <f t="shared" si="2"/>
        <v/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23"/>
      <c r="B747" s="24"/>
      <c r="C747" s="25"/>
      <c r="D747" s="25"/>
      <c r="E747" s="25" t="str">
        <f t="shared" si="1"/>
        <v/>
      </c>
      <c r="F747" s="25"/>
      <c r="G747" s="25" t="str">
        <f t="shared" si="2"/>
        <v/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23"/>
      <c r="B748" s="24"/>
      <c r="C748" s="25"/>
      <c r="D748" s="25"/>
      <c r="E748" s="25" t="str">
        <f t="shared" si="1"/>
        <v/>
      </c>
      <c r="F748" s="25"/>
      <c r="G748" s="25" t="str">
        <f t="shared" si="2"/>
        <v/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23"/>
      <c r="B749" s="24"/>
      <c r="C749" s="25"/>
      <c r="D749" s="25"/>
      <c r="E749" s="25" t="str">
        <f t="shared" si="1"/>
        <v/>
      </c>
      <c r="F749" s="25"/>
      <c r="G749" s="25" t="str">
        <f t="shared" si="2"/>
        <v/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23"/>
      <c r="B750" s="24"/>
      <c r="C750" s="25"/>
      <c r="D750" s="25"/>
      <c r="E750" s="25" t="str">
        <f t="shared" si="1"/>
        <v/>
      </c>
      <c r="F750" s="25"/>
      <c r="G750" s="25" t="str">
        <f t="shared" si="2"/>
        <v/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23"/>
      <c r="B751" s="24"/>
      <c r="C751" s="25"/>
      <c r="D751" s="25"/>
      <c r="E751" s="25" t="str">
        <f t="shared" si="1"/>
        <v/>
      </c>
      <c r="F751" s="25"/>
      <c r="G751" s="25" t="str">
        <f t="shared" si="2"/>
        <v/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23"/>
      <c r="B752" s="24"/>
      <c r="C752" s="25"/>
      <c r="D752" s="25"/>
      <c r="E752" s="25" t="str">
        <f t="shared" si="1"/>
        <v/>
      </c>
      <c r="F752" s="25"/>
      <c r="G752" s="25" t="str">
        <f t="shared" si="2"/>
        <v/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23"/>
      <c r="B753" s="24"/>
      <c r="C753" s="25"/>
      <c r="D753" s="25"/>
      <c r="E753" s="25" t="str">
        <f t="shared" si="1"/>
        <v/>
      </c>
      <c r="F753" s="25"/>
      <c r="G753" s="25" t="str">
        <f t="shared" si="2"/>
        <v/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23"/>
      <c r="B754" s="24"/>
      <c r="C754" s="25"/>
      <c r="D754" s="25"/>
      <c r="E754" s="25" t="str">
        <f t="shared" si="1"/>
        <v/>
      </c>
      <c r="F754" s="25"/>
      <c r="G754" s="25" t="str">
        <f t="shared" si="2"/>
        <v/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23"/>
      <c r="B755" s="24"/>
      <c r="C755" s="25"/>
      <c r="D755" s="25"/>
      <c r="E755" s="25" t="str">
        <f t="shared" si="1"/>
        <v/>
      </c>
      <c r="F755" s="25"/>
      <c r="G755" s="25" t="str">
        <f t="shared" si="2"/>
        <v/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23"/>
      <c r="B756" s="24"/>
      <c r="C756" s="25"/>
      <c r="D756" s="25"/>
      <c r="E756" s="25" t="str">
        <f t="shared" si="1"/>
        <v/>
      </c>
      <c r="F756" s="25"/>
      <c r="G756" s="25" t="str">
        <f t="shared" si="2"/>
        <v/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23"/>
      <c r="B757" s="24"/>
      <c r="C757" s="25"/>
      <c r="D757" s="25"/>
      <c r="E757" s="25" t="str">
        <f t="shared" si="1"/>
        <v/>
      </c>
      <c r="F757" s="25"/>
      <c r="G757" s="25" t="str">
        <f t="shared" si="2"/>
        <v/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23"/>
      <c r="B758" s="24"/>
      <c r="C758" s="25"/>
      <c r="D758" s="25"/>
      <c r="E758" s="25" t="str">
        <f t="shared" si="1"/>
        <v/>
      </c>
      <c r="F758" s="25"/>
      <c r="G758" s="25" t="str">
        <f t="shared" si="2"/>
        <v/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23"/>
      <c r="B759" s="24"/>
      <c r="C759" s="25"/>
      <c r="D759" s="25"/>
      <c r="E759" s="25" t="str">
        <f t="shared" si="1"/>
        <v/>
      </c>
      <c r="F759" s="25"/>
      <c r="G759" s="25" t="str">
        <f t="shared" si="2"/>
        <v/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23"/>
      <c r="B760" s="24"/>
      <c r="C760" s="25"/>
      <c r="D760" s="25"/>
      <c r="E760" s="25" t="str">
        <f t="shared" si="1"/>
        <v/>
      </c>
      <c r="F760" s="25"/>
      <c r="G760" s="25" t="str">
        <f t="shared" si="2"/>
        <v/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23"/>
      <c r="B761" s="24"/>
      <c r="C761" s="25"/>
      <c r="D761" s="25"/>
      <c r="E761" s="25" t="str">
        <f t="shared" si="1"/>
        <v/>
      </c>
      <c r="F761" s="25"/>
      <c r="G761" s="25" t="str">
        <f t="shared" si="2"/>
        <v/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23"/>
      <c r="B762" s="24"/>
      <c r="C762" s="25"/>
      <c r="D762" s="25"/>
      <c r="E762" s="25" t="str">
        <f t="shared" si="1"/>
        <v/>
      </c>
      <c r="F762" s="25"/>
      <c r="G762" s="25" t="str">
        <f t="shared" si="2"/>
        <v/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23"/>
      <c r="B763" s="24"/>
      <c r="C763" s="25"/>
      <c r="D763" s="25"/>
      <c r="E763" s="25" t="str">
        <f t="shared" si="1"/>
        <v/>
      </c>
      <c r="F763" s="25"/>
      <c r="G763" s="25" t="str">
        <f t="shared" si="2"/>
        <v/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23"/>
      <c r="B764" s="24"/>
      <c r="C764" s="25"/>
      <c r="D764" s="25"/>
      <c r="E764" s="25" t="str">
        <f t="shared" si="1"/>
        <v/>
      </c>
      <c r="F764" s="25"/>
      <c r="G764" s="25" t="str">
        <f t="shared" si="2"/>
        <v/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23"/>
      <c r="B765" s="24"/>
      <c r="C765" s="25"/>
      <c r="D765" s="25"/>
      <c r="E765" s="25" t="str">
        <f t="shared" si="1"/>
        <v/>
      </c>
      <c r="F765" s="25"/>
      <c r="G765" s="25" t="str">
        <f t="shared" si="2"/>
        <v/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23"/>
      <c r="B766" s="24"/>
      <c r="C766" s="25"/>
      <c r="D766" s="25"/>
      <c r="E766" s="25" t="str">
        <f t="shared" si="1"/>
        <v/>
      </c>
      <c r="F766" s="25"/>
      <c r="G766" s="25" t="str">
        <f t="shared" si="2"/>
        <v/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23"/>
      <c r="B767" s="24"/>
      <c r="C767" s="25"/>
      <c r="D767" s="25"/>
      <c r="E767" s="25" t="str">
        <f t="shared" si="1"/>
        <v/>
      </c>
      <c r="F767" s="25"/>
      <c r="G767" s="25" t="str">
        <f t="shared" si="2"/>
        <v/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23"/>
      <c r="B768" s="24"/>
      <c r="C768" s="25"/>
      <c r="D768" s="25"/>
      <c r="E768" s="25" t="str">
        <f t="shared" si="1"/>
        <v/>
      </c>
      <c r="F768" s="25"/>
      <c r="G768" s="25" t="str">
        <f t="shared" si="2"/>
        <v/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23"/>
      <c r="B769" s="24"/>
      <c r="C769" s="25"/>
      <c r="D769" s="25"/>
      <c r="E769" s="25" t="str">
        <f t="shared" si="1"/>
        <v/>
      </c>
      <c r="F769" s="25"/>
      <c r="G769" s="25" t="str">
        <f t="shared" si="2"/>
        <v/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23"/>
      <c r="B770" s="24"/>
      <c r="C770" s="25"/>
      <c r="D770" s="25"/>
      <c r="E770" s="25" t="str">
        <f t="shared" si="1"/>
        <v/>
      </c>
      <c r="F770" s="25"/>
      <c r="G770" s="25" t="str">
        <f t="shared" si="2"/>
        <v/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23"/>
      <c r="B771" s="24"/>
      <c r="C771" s="25"/>
      <c r="D771" s="25"/>
      <c r="E771" s="25" t="str">
        <f t="shared" si="1"/>
        <v/>
      </c>
      <c r="F771" s="25"/>
      <c r="G771" s="25" t="str">
        <f t="shared" si="2"/>
        <v/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23"/>
      <c r="B772" s="24"/>
      <c r="C772" s="25"/>
      <c r="D772" s="25"/>
      <c r="E772" s="25" t="str">
        <f t="shared" si="1"/>
        <v/>
      </c>
      <c r="F772" s="25"/>
      <c r="G772" s="25" t="str">
        <f t="shared" si="2"/>
        <v/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23"/>
      <c r="B773" s="24"/>
      <c r="C773" s="25"/>
      <c r="D773" s="25"/>
      <c r="E773" s="25" t="str">
        <f t="shared" si="1"/>
        <v/>
      </c>
      <c r="F773" s="25"/>
      <c r="G773" s="25" t="str">
        <f t="shared" si="2"/>
        <v/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23"/>
      <c r="B774" s="24"/>
      <c r="C774" s="25"/>
      <c r="D774" s="25"/>
      <c r="E774" s="25" t="str">
        <f t="shared" si="1"/>
        <v/>
      </c>
      <c r="F774" s="25"/>
      <c r="G774" s="25" t="str">
        <f t="shared" si="2"/>
        <v/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23"/>
      <c r="B775" s="24"/>
      <c r="C775" s="25"/>
      <c r="D775" s="25"/>
      <c r="E775" s="25" t="str">
        <f t="shared" si="1"/>
        <v/>
      </c>
      <c r="F775" s="25"/>
      <c r="G775" s="25" t="str">
        <f t="shared" si="2"/>
        <v/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23"/>
      <c r="B776" s="24"/>
      <c r="C776" s="25"/>
      <c r="D776" s="25"/>
      <c r="E776" s="25" t="str">
        <f t="shared" si="1"/>
        <v/>
      </c>
      <c r="F776" s="25"/>
      <c r="G776" s="25" t="str">
        <f t="shared" si="2"/>
        <v/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23"/>
      <c r="B777" s="24"/>
      <c r="C777" s="25"/>
      <c r="D777" s="25"/>
      <c r="E777" s="25" t="str">
        <f t="shared" si="1"/>
        <v/>
      </c>
      <c r="F777" s="25"/>
      <c r="G777" s="25" t="str">
        <f t="shared" si="2"/>
        <v/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23"/>
      <c r="B778" s="24"/>
      <c r="C778" s="25"/>
      <c r="D778" s="25"/>
      <c r="E778" s="25" t="str">
        <f t="shared" si="1"/>
        <v/>
      </c>
      <c r="F778" s="25"/>
      <c r="G778" s="25" t="str">
        <f t="shared" si="2"/>
        <v/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23"/>
      <c r="B779" s="24"/>
      <c r="C779" s="25"/>
      <c r="D779" s="25"/>
      <c r="E779" s="25" t="str">
        <f t="shared" si="1"/>
        <v/>
      </c>
      <c r="F779" s="25"/>
      <c r="G779" s="25" t="str">
        <f t="shared" si="2"/>
        <v/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23"/>
      <c r="B780" s="24"/>
      <c r="C780" s="25"/>
      <c r="D780" s="25"/>
      <c r="E780" s="25" t="str">
        <f t="shared" si="1"/>
        <v/>
      </c>
      <c r="F780" s="25"/>
      <c r="G780" s="25" t="str">
        <f t="shared" si="2"/>
        <v/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23"/>
      <c r="B781" s="24"/>
      <c r="C781" s="25"/>
      <c r="D781" s="25"/>
      <c r="E781" s="25" t="str">
        <f t="shared" si="1"/>
        <v/>
      </c>
      <c r="F781" s="25"/>
      <c r="G781" s="25" t="str">
        <f t="shared" si="2"/>
        <v/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23"/>
      <c r="B782" s="24"/>
      <c r="C782" s="25"/>
      <c r="D782" s="25"/>
      <c r="E782" s="25" t="str">
        <f t="shared" si="1"/>
        <v/>
      </c>
      <c r="F782" s="25"/>
      <c r="G782" s="25" t="str">
        <f t="shared" si="2"/>
        <v/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23"/>
      <c r="B783" s="24"/>
      <c r="C783" s="25"/>
      <c r="D783" s="25"/>
      <c r="E783" s="25" t="str">
        <f t="shared" si="1"/>
        <v/>
      </c>
      <c r="F783" s="25"/>
      <c r="G783" s="25" t="str">
        <f t="shared" si="2"/>
        <v/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23"/>
      <c r="B784" s="24"/>
      <c r="C784" s="25"/>
      <c r="D784" s="25"/>
      <c r="E784" s="25" t="str">
        <f t="shared" si="1"/>
        <v/>
      </c>
      <c r="F784" s="25"/>
      <c r="G784" s="25" t="str">
        <f t="shared" si="2"/>
        <v/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23"/>
      <c r="B785" s="24"/>
      <c r="C785" s="25"/>
      <c r="D785" s="25"/>
      <c r="E785" s="25" t="str">
        <f t="shared" si="1"/>
        <v/>
      </c>
      <c r="F785" s="25"/>
      <c r="G785" s="25" t="str">
        <f t="shared" si="2"/>
        <v/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23"/>
      <c r="B786" s="24"/>
      <c r="C786" s="25"/>
      <c r="D786" s="25"/>
      <c r="E786" s="25" t="str">
        <f t="shared" si="1"/>
        <v/>
      </c>
      <c r="F786" s="25"/>
      <c r="G786" s="25" t="str">
        <f t="shared" si="2"/>
        <v/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23"/>
      <c r="B787" s="24"/>
      <c r="C787" s="25"/>
      <c r="D787" s="25"/>
      <c r="E787" s="25" t="str">
        <f t="shared" si="1"/>
        <v/>
      </c>
      <c r="F787" s="25"/>
      <c r="G787" s="25" t="str">
        <f t="shared" si="2"/>
        <v/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23"/>
      <c r="B788" s="24"/>
      <c r="C788" s="25"/>
      <c r="D788" s="25"/>
      <c r="E788" s="25" t="str">
        <f t="shared" si="1"/>
        <v/>
      </c>
      <c r="F788" s="25"/>
      <c r="G788" s="25" t="str">
        <f t="shared" si="2"/>
        <v/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23"/>
      <c r="B789" s="24"/>
      <c r="C789" s="25"/>
      <c r="D789" s="25"/>
      <c r="E789" s="25" t="str">
        <f t="shared" si="1"/>
        <v/>
      </c>
      <c r="F789" s="25"/>
      <c r="G789" s="25" t="str">
        <f t="shared" si="2"/>
        <v/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23"/>
      <c r="B790" s="24"/>
      <c r="C790" s="25"/>
      <c r="D790" s="25"/>
      <c r="E790" s="25" t="str">
        <f t="shared" si="1"/>
        <v/>
      </c>
      <c r="F790" s="25"/>
      <c r="G790" s="25" t="str">
        <f t="shared" si="2"/>
        <v/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23"/>
      <c r="B791" s="24"/>
      <c r="C791" s="25"/>
      <c r="D791" s="25"/>
      <c r="E791" s="25" t="str">
        <f t="shared" si="1"/>
        <v/>
      </c>
      <c r="F791" s="25"/>
      <c r="G791" s="25" t="str">
        <f t="shared" si="2"/>
        <v/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23"/>
      <c r="B792" s="24"/>
      <c r="C792" s="25"/>
      <c r="D792" s="25"/>
      <c r="E792" s="25" t="str">
        <f t="shared" si="1"/>
        <v/>
      </c>
      <c r="F792" s="25"/>
      <c r="G792" s="25" t="str">
        <f t="shared" si="2"/>
        <v/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23"/>
      <c r="B793" s="24"/>
      <c r="C793" s="25"/>
      <c r="D793" s="25"/>
      <c r="E793" s="25" t="str">
        <f t="shared" si="1"/>
        <v/>
      </c>
      <c r="F793" s="25"/>
      <c r="G793" s="25" t="str">
        <f t="shared" si="2"/>
        <v/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23"/>
      <c r="B794" s="24"/>
      <c r="C794" s="25"/>
      <c r="D794" s="25"/>
      <c r="E794" s="25" t="str">
        <f t="shared" si="1"/>
        <v/>
      </c>
      <c r="F794" s="25"/>
      <c r="G794" s="25" t="str">
        <f t="shared" si="2"/>
        <v/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23"/>
      <c r="B795" s="24"/>
      <c r="C795" s="25"/>
      <c r="D795" s="25"/>
      <c r="E795" s="25" t="str">
        <f t="shared" si="1"/>
        <v/>
      </c>
      <c r="F795" s="25"/>
      <c r="G795" s="25" t="str">
        <f t="shared" si="2"/>
        <v/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23"/>
      <c r="B796" s="24"/>
      <c r="C796" s="25"/>
      <c r="D796" s="25"/>
      <c r="E796" s="25" t="str">
        <f t="shared" si="1"/>
        <v/>
      </c>
      <c r="F796" s="25"/>
      <c r="G796" s="25" t="str">
        <f t="shared" si="2"/>
        <v/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23"/>
      <c r="B797" s="24"/>
      <c r="C797" s="25"/>
      <c r="D797" s="25"/>
      <c r="E797" s="25" t="str">
        <f t="shared" si="1"/>
        <v/>
      </c>
      <c r="F797" s="25"/>
      <c r="G797" s="25" t="str">
        <f t="shared" si="2"/>
        <v/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23"/>
      <c r="B798" s="24"/>
      <c r="C798" s="25"/>
      <c r="D798" s="25"/>
      <c r="E798" s="25" t="str">
        <f t="shared" si="1"/>
        <v/>
      </c>
      <c r="F798" s="25"/>
      <c r="G798" s="25" t="str">
        <f t="shared" si="2"/>
        <v/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23"/>
      <c r="B799" s="24"/>
      <c r="C799" s="25"/>
      <c r="D799" s="25"/>
      <c r="E799" s="25" t="str">
        <f t="shared" si="1"/>
        <v/>
      </c>
      <c r="F799" s="25"/>
      <c r="G799" s="25" t="str">
        <f t="shared" si="2"/>
        <v/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23"/>
      <c r="B800" s="24"/>
      <c r="C800" s="25"/>
      <c r="D800" s="25"/>
      <c r="E800" s="25" t="str">
        <f t="shared" si="1"/>
        <v/>
      </c>
      <c r="F800" s="25"/>
      <c r="G800" s="25" t="str">
        <f t="shared" si="2"/>
        <v/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23"/>
      <c r="B801" s="24"/>
      <c r="C801" s="25"/>
      <c r="D801" s="25"/>
      <c r="E801" s="25" t="str">
        <f t="shared" si="1"/>
        <v/>
      </c>
      <c r="F801" s="25"/>
      <c r="G801" s="25" t="str">
        <f t="shared" si="2"/>
        <v/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23"/>
      <c r="B802" s="24"/>
      <c r="C802" s="25"/>
      <c r="D802" s="25"/>
      <c r="E802" s="25" t="str">
        <f t="shared" si="1"/>
        <v/>
      </c>
      <c r="F802" s="25"/>
      <c r="G802" s="25" t="str">
        <f t="shared" si="2"/>
        <v/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23"/>
      <c r="B803" s="24"/>
      <c r="C803" s="25"/>
      <c r="D803" s="25"/>
      <c r="E803" s="25" t="str">
        <f t="shared" si="1"/>
        <v/>
      </c>
      <c r="F803" s="25"/>
      <c r="G803" s="25" t="str">
        <f t="shared" si="2"/>
        <v/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23"/>
      <c r="B804" s="24"/>
      <c r="C804" s="25"/>
      <c r="D804" s="25"/>
      <c r="E804" s="25" t="str">
        <f t="shared" si="1"/>
        <v/>
      </c>
      <c r="F804" s="25"/>
      <c r="G804" s="25" t="str">
        <f t="shared" si="2"/>
        <v/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23"/>
      <c r="B805" s="24"/>
      <c r="C805" s="25"/>
      <c r="D805" s="25"/>
      <c r="E805" s="25" t="str">
        <f t="shared" si="1"/>
        <v/>
      </c>
      <c r="F805" s="25"/>
      <c r="G805" s="25" t="str">
        <f t="shared" si="2"/>
        <v/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23"/>
      <c r="B806" s="24"/>
      <c r="C806" s="25"/>
      <c r="D806" s="25"/>
      <c r="E806" s="25" t="str">
        <f t="shared" si="1"/>
        <v/>
      </c>
      <c r="F806" s="25"/>
      <c r="G806" s="25" t="str">
        <f t="shared" si="2"/>
        <v/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23"/>
      <c r="B807" s="24"/>
      <c r="C807" s="25"/>
      <c r="D807" s="25"/>
      <c r="E807" s="25" t="str">
        <f t="shared" si="1"/>
        <v/>
      </c>
      <c r="F807" s="25"/>
      <c r="G807" s="25" t="str">
        <f t="shared" si="2"/>
        <v/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23"/>
      <c r="B808" s="24"/>
      <c r="C808" s="25"/>
      <c r="D808" s="25"/>
      <c r="E808" s="25" t="str">
        <f t="shared" si="1"/>
        <v/>
      </c>
      <c r="F808" s="25"/>
      <c r="G808" s="25" t="str">
        <f t="shared" si="2"/>
        <v/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23"/>
      <c r="B809" s="24"/>
      <c r="C809" s="25"/>
      <c r="D809" s="25"/>
      <c r="E809" s="25" t="str">
        <f t="shared" si="1"/>
        <v/>
      </c>
      <c r="F809" s="25"/>
      <c r="G809" s="25" t="str">
        <f t="shared" si="2"/>
        <v/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23"/>
      <c r="B810" s="24"/>
      <c r="C810" s="25"/>
      <c r="D810" s="25"/>
      <c r="E810" s="25" t="str">
        <f t="shared" si="1"/>
        <v/>
      </c>
      <c r="F810" s="25"/>
      <c r="G810" s="25" t="str">
        <f t="shared" si="2"/>
        <v/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23"/>
      <c r="B811" s="24"/>
      <c r="C811" s="25"/>
      <c r="D811" s="25"/>
      <c r="E811" s="25" t="str">
        <f t="shared" si="1"/>
        <v/>
      </c>
      <c r="F811" s="25"/>
      <c r="G811" s="25" t="str">
        <f t="shared" si="2"/>
        <v/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23"/>
      <c r="B812" s="24"/>
      <c r="C812" s="25"/>
      <c r="D812" s="25"/>
      <c r="E812" s="25" t="str">
        <f t="shared" si="1"/>
        <v/>
      </c>
      <c r="F812" s="25"/>
      <c r="G812" s="25" t="str">
        <f t="shared" si="2"/>
        <v/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23"/>
      <c r="B813" s="24"/>
      <c r="C813" s="25"/>
      <c r="D813" s="25"/>
      <c r="E813" s="25" t="str">
        <f t="shared" si="1"/>
        <v/>
      </c>
      <c r="F813" s="25"/>
      <c r="G813" s="25" t="str">
        <f t="shared" si="2"/>
        <v/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23"/>
      <c r="B814" s="24"/>
      <c r="C814" s="25"/>
      <c r="D814" s="25"/>
      <c r="E814" s="25" t="str">
        <f t="shared" si="1"/>
        <v/>
      </c>
      <c r="F814" s="25"/>
      <c r="G814" s="25" t="str">
        <f t="shared" si="2"/>
        <v/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23"/>
      <c r="B815" s="24"/>
      <c r="C815" s="25"/>
      <c r="D815" s="25"/>
      <c r="E815" s="25" t="str">
        <f t="shared" si="1"/>
        <v/>
      </c>
      <c r="F815" s="25"/>
      <c r="G815" s="25" t="str">
        <f t="shared" si="2"/>
        <v/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23"/>
      <c r="B816" s="24"/>
      <c r="C816" s="25"/>
      <c r="D816" s="25"/>
      <c r="E816" s="25" t="str">
        <f t="shared" si="1"/>
        <v/>
      </c>
      <c r="F816" s="25"/>
      <c r="G816" s="25" t="str">
        <f t="shared" si="2"/>
        <v/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23"/>
      <c r="B817" s="24"/>
      <c r="C817" s="25"/>
      <c r="D817" s="25"/>
      <c r="E817" s="25" t="str">
        <f t="shared" si="1"/>
        <v/>
      </c>
      <c r="F817" s="25"/>
      <c r="G817" s="25" t="str">
        <f t="shared" si="2"/>
        <v/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23"/>
      <c r="B818" s="24"/>
      <c r="C818" s="25"/>
      <c r="D818" s="25"/>
      <c r="E818" s="25" t="str">
        <f t="shared" si="1"/>
        <v/>
      </c>
      <c r="F818" s="25"/>
      <c r="G818" s="25" t="str">
        <f t="shared" si="2"/>
        <v/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23"/>
      <c r="B819" s="24"/>
      <c r="C819" s="25"/>
      <c r="D819" s="25"/>
      <c r="E819" s="25" t="str">
        <f t="shared" si="1"/>
        <v/>
      </c>
      <c r="F819" s="25"/>
      <c r="G819" s="25" t="str">
        <f t="shared" si="2"/>
        <v/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23"/>
      <c r="B820" s="24"/>
      <c r="C820" s="25"/>
      <c r="D820" s="25"/>
      <c r="E820" s="25" t="str">
        <f t="shared" si="1"/>
        <v/>
      </c>
      <c r="F820" s="25"/>
      <c r="G820" s="25" t="str">
        <f t="shared" si="2"/>
        <v/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23"/>
      <c r="B821" s="24"/>
      <c r="C821" s="25"/>
      <c r="D821" s="25"/>
      <c r="E821" s="25" t="str">
        <f t="shared" si="1"/>
        <v/>
      </c>
      <c r="F821" s="25"/>
      <c r="G821" s="25" t="str">
        <f t="shared" si="2"/>
        <v/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23"/>
      <c r="B822" s="24"/>
      <c r="C822" s="25"/>
      <c r="D822" s="25"/>
      <c r="E822" s="25" t="str">
        <f t="shared" si="1"/>
        <v/>
      </c>
      <c r="F822" s="25"/>
      <c r="G822" s="25" t="str">
        <f t="shared" si="2"/>
        <v/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23"/>
      <c r="B823" s="24"/>
      <c r="C823" s="25"/>
      <c r="D823" s="25"/>
      <c r="E823" s="25" t="str">
        <f t="shared" si="1"/>
        <v/>
      </c>
      <c r="F823" s="25"/>
      <c r="G823" s="25" t="str">
        <f t="shared" si="2"/>
        <v/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23"/>
      <c r="B824" s="24"/>
      <c r="C824" s="25"/>
      <c r="D824" s="25"/>
      <c r="E824" s="25" t="str">
        <f t="shared" si="1"/>
        <v/>
      </c>
      <c r="F824" s="25"/>
      <c r="G824" s="25" t="str">
        <f t="shared" si="2"/>
        <v/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23"/>
      <c r="B825" s="24"/>
      <c r="C825" s="25"/>
      <c r="D825" s="25"/>
      <c r="E825" s="25" t="str">
        <f t="shared" si="1"/>
        <v/>
      </c>
      <c r="F825" s="25"/>
      <c r="G825" s="25" t="str">
        <f t="shared" si="2"/>
        <v/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23"/>
      <c r="B826" s="24"/>
      <c r="C826" s="25"/>
      <c r="D826" s="25"/>
      <c r="E826" s="25" t="str">
        <f t="shared" si="1"/>
        <v/>
      </c>
      <c r="F826" s="25"/>
      <c r="G826" s="25" t="str">
        <f t="shared" si="2"/>
        <v/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23"/>
      <c r="B827" s="24"/>
      <c r="C827" s="25"/>
      <c r="D827" s="25"/>
      <c r="E827" s="25" t="str">
        <f t="shared" si="1"/>
        <v/>
      </c>
      <c r="F827" s="25"/>
      <c r="G827" s="25" t="str">
        <f t="shared" si="2"/>
        <v/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23"/>
      <c r="B828" s="24"/>
      <c r="C828" s="25"/>
      <c r="D828" s="25"/>
      <c r="E828" s="25" t="str">
        <f t="shared" si="1"/>
        <v/>
      </c>
      <c r="F828" s="25"/>
      <c r="G828" s="25" t="str">
        <f t="shared" si="2"/>
        <v/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23"/>
      <c r="B829" s="24"/>
      <c r="C829" s="25"/>
      <c r="D829" s="25"/>
      <c r="E829" s="25" t="str">
        <f t="shared" si="1"/>
        <v/>
      </c>
      <c r="F829" s="25"/>
      <c r="G829" s="25" t="str">
        <f t="shared" si="2"/>
        <v/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23"/>
      <c r="B830" s="24"/>
      <c r="C830" s="25"/>
      <c r="D830" s="25"/>
      <c r="E830" s="25" t="str">
        <f t="shared" si="1"/>
        <v/>
      </c>
      <c r="F830" s="25"/>
      <c r="G830" s="25" t="str">
        <f t="shared" si="2"/>
        <v/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23"/>
      <c r="B831" s="24"/>
      <c r="C831" s="25"/>
      <c r="D831" s="25"/>
      <c r="E831" s="25" t="str">
        <f t="shared" si="1"/>
        <v/>
      </c>
      <c r="F831" s="25"/>
      <c r="G831" s="25" t="str">
        <f t="shared" si="2"/>
        <v/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23"/>
      <c r="B832" s="24"/>
      <c r="C832" s="25"/>
      <c r="D832" s="25"/>
      <c r="E832" s="25" t="str">
        <f t="shared" si="1"/>
        <v/>
      </c>
      <c r="F832" s="25"/>
      <c r="G832" s="25" t="str">
        <f t="shared" si="2"/>
        <v/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23"/>
      <c r="B833" s="24"/>
      <c r="C833" s="25"/>
      <c r="D833" s="25"/>
      <c r="E833" s="25" t="str">
        <f t="shared" si="1"/>
        <v/>
      </c>
      <c r="F833" s="25"/>
      <c r="G833" s="25" t="str">
        <f t="shared" si="2"/>
        <v/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23"/>
      <c r="B834" s="24"/>
      <c r="C834" s="25"/>
      <c r="D834" s="25"/>
      <c r="E834" s="25" t="str">
        <f t="shared" si="1"/>
        <v/>
      </c>
      <c r="F834" s="25"/>
      <c r="G834" s="25" t="str">
        <f t="shared" si="2"/>
        <v/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23"/>
      <c r="B835" s="24"/>
      <c r="C835" s="25"/>
      <c r="D835" s="25"/>
      <c r="E835" s="25" t="str">
        <f t="shared" si="1"/>
        <v/>
      </c>
      <c r="F835" s="25"/>
      <c r="G835" s="25" t="str">
        <f t="shared" si="2"/>
        <v/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23"/>
      <c r="B836" s="24"/>
      <c r="C836" s="25"/>
      <c r="D836" s="25"/>
      <c r="E836" s="25" t="str">
        <f t="shared" si="1"/>
        <v/>
      </c>
      <c r="F836" s="25"/>
      <c r="G836" s="25" t="str">
        <f t="shared" si="2"/>
        <v/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23"/>
      <c r="B837" s="24"/>
      <c r="C837" s="25"/>
      <c r="D837" s="25"/>
      <c r="E837" s="25" t="str">
        <f t="shared" si="1"/>
        <v/>
      </c>
      <c r="F837" s="25"/>
      <c r="G837" s="25" t="str">
        <f t="shared" si="2"/>
        <v/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23"/>
      <c r="B838" s="24"/>
      <c r="C838" s="25"/>
      <c r="D838" s="25"/>
      <c r="E838" s="25" t="str">
        <f t="shared" si="1"/>
        <v/>
      </c>
      <c r="F838" s="25"/>
      <c r="G838" s="25" t="str">
        <f t="shared" si="2"/>
        <v/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23"/>
      <c r="B839" s="24"/>
      <c r="C839" s="25"/>
      <c r="D839" s="25"/>
      <c r="E839" s="25" t="str">
        <f t="shared" si="1"/>
        <v/>
      </c>
      <c r="F839" s="25"/>
      <c r="G839" s="25" t="str">
        <f t="shared" si="2"/>
        <v/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23"/>
      <c r="B840" s="24"/>
      <c r="C840" s="25"/>
      <c r="D840" s="25"/>
      <c r="E840" s="25" t="str">
        <f t="shared" si="1"/>
        <v/>
      </c>
      <c r="F840" s="25"/>
      <c r="G840" s="25" t="str">
        <f t="shared" si="2"/>
        <v/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23"/>
      <c r="B841" s="24"/>
      <c r="C841" s="25"/>
      <c r="D841" s="25"/>
      <c r="E841" s="25" t="str">
        <f t="shared" si="1"/>
        <v/>
      </c>
      <c r="F841" s="25"/>
      <c r="G841" s="25" t="str">
        <f t="shared" si="2"/>
        <v/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23"/>
      <c r="B842" s="24"/>
      <c r="C842" s="25"/>
      <c r="D842" s="25"/>
      <c r="E842" s="25" t="str">
        <f t="shared" si="1"/>
        <v/>
      </c>
      <c r="F842" s="25"/>
      <c r="G842" s="25" t="str">
        <f t="shared" si="2"/>
        <v/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23"/>
      <c r="B843" s="24"/>
      <c r="C843" s="25"/>
      <c r="D843" s="25"/>
      <c r="E843" s="25" t="str">
        <f t="shared" si="1"/>
        <v/>
      </c>
      <c r="F843" s="25"/>
      <c r="G843" s="25" t="str">
        <f t="shared" si="2"/>
        <v/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23"/>
      <c r="B844" s="24"/>
      <c r="C844" s="25"/>
      <c r="D844" s="25"/>
      <c r="E844" s="25" t="str">
        <f t="shared" si="1"/>
        <v/>
      </c>
      <c r="F844" s="25"/>
      <c r="G844" s="25" t="str">
        <f t="shared" si="2"/>
        <v/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23"/>
      <c r="B845" s="24"/>
      <c r="C845" s="25"/>
      <c r="D845" s="25"/>
      <c r="E845" s="25" t="str">
        <f t="shared" si="1"/>
        <v/>
      </c>
      <c r="F845" s="25"/>
      <c r="G845" s="25" t="str">
        <f t="shared" si="2"/>
        <v/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23"/>
      <c r="B846" s="24"/>
      <c r="C846" s="25"/>
      <c r="D846" s="25"/>
      <c r="E846" s="25" t="str">
        <f t="shared" si="1"/>
        <v/>
      </c>
      <c r="F846" s="25"/>
      <c r="G846" s="25" t="str">
        <f t="shared" si="2"/>
        <v/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23"/>
      <c r="B847" s="24"/>
      <c r="C847" s="25"/>
      <c r="D847" s="25"/>
      <c r="E847" s="25" t="str">
        <f t="shared" si="1"/>
        <v/>
      </c>
      <c r="F847" s="25"/>
      <c r="G847" s="25" t="str">
        <f t="shared" si="2"/>
        <v/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23"/>
      <c r="B848" s="24"/>
      <c r="C848" s="25"/>
      <c r="D848" s="25"/>
      <c r="E848" s="25" t="str">
        <f t="shared" si="1"/>
        <v/>
      </c>
      <c r="F848" s="25"/>
      <c r="G848" s="25" t="str">
        <f t="shared" si="2"/>
        <v/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23"/>
      <c r="B849" s="24"/>
      <c r="C849" s="25"/>
      <c r="D849" s="25"/>
      <c r="E849" s="25" t="str">
        <f t="shared" si="1"/>
        <v/>
      </c>
      <c r="F849" s="25"/>
      <c r="G849" s="25" t="str">
        <f t="shared" si="2"/>
        <v/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23"/>
      <c r="B850" s="24"/>
      <c r="C850" s="25"/>
      <c r="D850" s="25"/>
      <c r="E850" s="25" t="str">
        <f t="shared" si="1"/>
        <v/>
      </c>
      <c r="F850" s="25"/>
      <c r="G850" s="25" t="str">
        <f t="shared" si="2"/>
        <v/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23"/>
      <c r="B851" s="24"/>
      <c r="C851" s="25"/>
      <c r="D851" s="25"/>
      <c r="E851" s="25" t="str">
        <f t="shared" si="1"/>
        <v/>
      </c>
      <c r="F851" s="25"/>
      <c r="G851" s="25" t="str">
        <f t="shared" si="2"/>
        <v/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23"/>
      <c r="B852" s="24"/>
      <c r="C852" s="25"/>
      <c r="D852" s="25"/>
      <c r="E852" s="25" t="str">
        <f t="shared" si="1"/>
        <v/>
      </c>
      <c r="F852" s="25"/>
      <c r="G852" s="25" t="str">
        <f t="shared" si="2"/>
        <v/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23"/>
      <c r="B853" s="24"/>
      <c r="C853" s="25"/>
      <c r="D853" s="25"/>
      <c r="E853" s="25" t="str">
        <f t="shared" si="1"/>
        <v/>
      </c>
      <c r="F853" s="25"/>
      <c r="G853" s="25" t="str">
        <f t="shared" si="2"/>
        <v/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23"/>
      <c r="B854" s="24"/>
      <c r="C854" s="25"/>
      <c r="D854" s="25"/>
      <c r="E854" s="25" t="str">
        <f t="shared" si="1"/>
        <v/>
      </c>
      <c r="F854" s="25"/>
      <c r="G854" s="25" t="str">
        <f t="shared" si="2"/>
        <v/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23"/>
      <c r="B855" s="24"/>
      <c r="C855" s="25"/>
      <c r="D855" s="25"/>
      <c r="E855" s="25" t="str">
        <f t="shared" si="1"/>
        <v/>
      </c>
      <c r="F855" s="25"/>
      <c r="G855" s="25" t="str">
        <f t="shared" si="2"/>
        <v/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23"/>
      <c r="B856" s="24"/>
      <c r="C856" s="25"/>
      <c r="D856" s="25"/>
      <c r="E856" s="25" t="str">
        <f t="shared" si="1"/>
        <v/>
      </c>
      <c r="F856" s="25"/>
      <c r="G856" s="25" t="str">
        <f t="shared" si="2"/>
        <v/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23"/>
      <c r="B857" s="24"/>
      <c r="C857" s="25"/>
      <c r="D857" s="25"/>
      <c r="E857" s="25" t="str">
        <f t="shared" si="1"/>
        <v/>
      </c>
      <c r="F857" s="25"/>
      <c r="G857" s="25" t="str">
        <f t="shared" si="2"/>
        <v/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23"/>
      <c r="B858" s="24"/>
      <c r="C858" s="25"/>
      <c r="D858" s="25"/>
      <c r="E858" s="25" t="str">
        <f t="shared" si="1"/>
        <v/>
      </c>
      <c r="F858" s="25"/>
      <c r="G858" s="25" t="str">
        <f t="shared" si="2"/>
        <v/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23"/>
      <c r="B859" s="24"/>
      <c r="C859" s="25"/>
      <c r="D859" s="25"/>
      <c r="E859" s="25" t="str">
        <f t="shared" si="1"/>
        <v/>
      </c>
      <c r="F859" s="25"/>
      <c r="G859" s="25" t="str">
        <f t="shared" si="2"/>
        <v/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23"/>
      <c r="B860" s="24"/>
      <c r="C860" s="25"/>
      <c r="D860" s="25"/>
      <c r="E860" s="25" t="str">
        <f t="shared" si="1"/>
        <v/>
      </c>
      <c r="F860" s="25"/>
      <c r="G860" s="25" t="str">
        <f t="shared" si="2"/>
        <v/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23"/>
      <c r="B861" s="24"/>
      <c r="C861" s="25"/>
      <c r="D861" s="25"/>
      <c r="E861" s="25" t="str">
        <f t="shared" si="1"/>
        <v/>
      </c>
      <c r="F861" s="25"/>
      <c r="G861" s="25" t="str">
        <f t="shared" si="2"/>
        <v/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23"/>
      <c r="B862" s="24"/>
      <c r="C862" s="25"/>
      <c r="D862" s="25"/>
      <c r="E862" s="25" t="str">
        <f t="shared" si="1"/>
        <v/>
      </c>
      <c r="F862" s="25"/>
      <c r="G862" s="25" t="str">
        <f t="shared" si="2"/>
        <v/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23"/>
      <c r="B863" s="24"/>
      <c r="C863" s="25"/>
      <c r="D863" s="25"/>
      <c r="E863" s="25" t="str">
        <f t="shared" si="1"/>
        <v/>
      </c>
      <c r="F863" s="25"/>
      <c r="G863" s="25" t="str">
        <f t="shared" si="2"/>
        <v/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23"/>
      <c r="B864" s="24"/>
      <c r="C864" s="25"/>
      <c r="D864" s="25"/>
      <c r="E864" s="25" t="str">
        <f t="shared" si="1"/>
        <v/>
      </c>
      <c r="F864" s="25"/>
      <c r="G864" s="25" t="str">
        <f t="shared" si="2"/>
        <v/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23"/>
      <c r="B865" s="24"/>
      <c r="C865" s="25"/>
      <c r="D865" s="25"/>
      <c r="E865" s="25" t="str">
        <f t="shared" si="1"/>
        <v/>
      </c>
      <c r="F865" s="25"/>
      <c r="G865" s="25" t="str">
        <f t="shared" si="2"/>
        <v/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23"/>
      <c r="B866" s="24"/>
      <c r="C866" s="25"/>
      <c r="D866" s="25"/>
      <c r="E866" s="25" t="str">
        <f t="shared" si="1"/>
        <v/>
      </c>
      <c r="F866" s="25"/>
      <c r="G866" s="25" t="str">
        <f t="shared" si="2"/>
        <v/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23"/>
      <c r="B867" s="24"/>
      <c r="C867" s="25"/>
      <c r="D867" s="25"/>
      <c r="E867" s="25" t="str">
        <f t="shared" si="1"/>
        <v/>
      </c>
      <c r="F867" s="25"/>
      <c r="G867" s="25" t="str">
        <f t="shared" si="2"/>
        <v/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23"/>
      <c r="B868" s="24"/>
      <c r="C868" s="25"/>
      <c r="D868" s="25"/>
      <c r="E868" s="25" t="str">
        <f t="shared" si="1"/>
        <v/>
      </c>
      <c r="F868" s="25"/>
      <c r="G868" s="25" t="str">
        <f t="shared" si="2"/>
        <v/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23"/>
      <c r="B869" s="24"/>
      <c r="C869" s="25"/>
      <c r="D869" s="25"/>
      <c r="E869" s="25" t="str">
        <f t="shared" si="1"/>
        <v/>
      </c>
      <c r="F869" s="25"/>
      <c r="G869" s="25" t="str">
        <f t="shared" si="2"/>
        <v/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23"/>
      <c r="B870" s="24"/>
      <c r="C870" s="25"/>
      <c r="D870" s="25"/>
      <c r="E870" s="25" t="str">
        <f t="shared" si="1"/>
        <v/>
      </c>
      <c r="F870" s="25"/>
      <c r="G870" s="25" t="str">
        <f t="shared" si="2"/>
        <v/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23"/>
      <c r="B871" s="24"/>
      <c r="C871" s="25"/>
      <c r="D871" s="25"/>
      <c r="E871" s="25" t="str">
        <f t="shared" si="1"/>
        <v/>
      </c>
      <c r="F871" s="25"/>
      <c r="G871" s="25" t="str">
        <f t="shared" si="2"/>
        <v/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23"/>
      <c r="B872" s="24"/>
      <c r="C872" s="25"/>
      <c r="D872" s="25"/>
      <c r="E872" s="25" t="str">
        <f t="shared" si="1"/>
        <v/>
      </c>
      <c r="F872" s="25"/>
      <c r="G872" s="25" t="str">
        <f t="shared" si="2"/>
        <v/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23"/>
      <c r="B873" s="24"/>
      <c r="C873" s="25"/>
      <c r="D873" s="25"/>
      <c r="E873" s="25" t="str">
        <f t="shared" si="1"/>
        <v/>
      </c>
      <c r="F873" s="25"/>
      <c r="G873" s="25" t="str">
        <f t="shared" si="2"/>
        <v/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23"/>
      <c r="B874" s="24"/>
      <c r="C874" s="25"/>
      <c r="D874" s="25"/>
      <c r="E874" s="25" t="str">
        <f t="shared" si="1"/>
        <v/>
      </c>
      <c r="F874" s="25"/>
      <c r="G874" s="25" t="str">
        <f t="shared" si="2"/>
        <v/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23"/>
      <c r="B875" s="24"/>
      <c r="C875" s="25"/>
      <c r="D875" s="25"/>
      <c r="E875" s="25" t="str">
        <f t="shared" si="1"/>
        <v/>
      </c>
      <c r="F875" s="25"/>
      <c r="G875" s="25" t="str">
        <f t="shared" si="2"/>
        <v/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23"/>
      <c r="B876" s="24"/>
      <c r="C876" s="25"/>
      <c r="D876" s="25"/>
      <c r="E876" s="25" t="str">
        <f t="shared" si="1"/>
        <v/>
      </c>
      <c r="F876" s="25"/>
      <c r="G876" s="25" t="str">
        <f t="shared" si="2"/>
        <v/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23"/>
      <c r="B877" s="24"/>
      <c r="C877" s="25"/>
      <c r="D877" s="25"/>
      <c r="E877" s="25" t="str">
        <f t="shared" si="1"/>
        <v/>
      </c>
      <c r="F877" s="25"/>
      <c r="G877" s="25" t="str">
        <f t="shared" si="2"/>
        <v/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23"/>
      <c r="B878" s="24"/>
      <c r="C878" s="25"/>
      <c r="D878" s="25"/>
      <c r="E878" s="25" t="str">
        <f t="shared" si="1"/>
        <v/>
      </c>
      <c r="F878" s="25"/>
      <c r="G878" s="25" t="str">
        <f t="shared" si="2"/>
        <v/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23"/>
      <c r="B879" s="24"/>
      <c r="C879" s="25"/>
      <c r="D879" s="25"/>
      <c r="E879" s="25" t="str">
        <f t="shared" si="1"/>
        <v/>
      </c>
      <c r="F879" s="25"/>
      <c r="G879" s="25" t="str">
        <f t="shared" si="2"/>
        <v/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23"/>
      <c r="B880" s="24"/>
      <c r="C880" s="25"/>
      <c r="D880" s="25"/>
      <c r="E880" s="25" t="str">
        <f t="shared" si="1"/>
        <v/>
      </c>
      <c r="F880" s="25"/>
      <c r="G880" s="25" t="str">
        <f t="shared" si="2"/>
        <v/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23"/>
      <c r="B881" s="24"/>
      <c r="C881" s="25"/>
      <c r="D881" s="25"/>
      <c r="E881" s="25" t="str">
        <f t="shared" si="1"/>
        <v/>
      </c>
      <c r="F881" s="25"/>
      <c r="G881" s="25" t="str">
        <f t="shared" si="2"/>
        <v/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23"/>
      <c r="B882" s="24"/>
      <c r="C882" s="25"/>
      <c r="D882" s="25"/>
      <c r="E882" s="25" t="str">
        <f t="shared" si="1"/>
        <v/>
      </c>
      <c r="F882" s="25"/>
      <c r="G882" s="25" t="str">
        <f t="shared" si="2"/>
        <v/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23"/>
      <c r="B883" s="24"/>
      <c r="C883" s="25"/>
      <c r="D883" s="25"/>
      <c r="E883" s="25" t="str">
        <f t="shared" si="1"/>
        <v/>
      </c>
      <c r="F883" s="25"/>
      <c r="G883" s="25" t="str">
        <f t="shared" si="2"/>
        <v/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23"/>
      <c r="B884" s="24"/>
      <c r="C884" s="25"/>
      <c r="D884" s="25"/>
      <c r="E884" s="25" t="str">
        <f t="shared" si="1"/>
        <v/>
      </c>
      <c r="F884" s="25"/>
      <c r="G884" s="25" t="str">
        <f t="shared" si="2"/>
        <v/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23"/>
      <c r="B885" s="24"/>
      <c r="C885" s="25"/>
      <c r="D885" s="25"/>
      <c r="E885" s="25" t="str">
        <f t="shared" si="1"/>
        <v/>
      </c>
      <c r="F885" s="25"/>
      <c r="G885" s="25" t="str">
        <f t="shared" si="2"/>
        <v/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23"/>
      <c r="B886" s="24"/>
      <c r="C886" s="25"/>
      <c r="D886" s="25"/>
      <c r="E886" s="25" t="str">
        <f t="shared" si="1"/>
        <v/>
      </c>
      <c r="F886" s="25"/>
      <c r="G886" s="25" t="str">
        <f t="shared" si="2"/>
        <v/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23"/>
      <c r="B887" s="24"/>
      <c r="C887" s="25"/>
      <c r="D887" s="25"/>
      <c r="E887" s="25" t="str">
        <f t="shared" si="1"/>
        <v/>
      </c>
      <c r="F887" s="25"/>
      <c r="G887" s="25" t="str">
        <f t="shared" si="2"/>
        <v/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23"/>
      <c r="B888" s="24"/>
      <c r="C888" s="25"/>
      <c r="D888" s="25"/>
      <c r="E888" s="25" t="str">
        <f t="shared" si="1"/>
        <v/>
      </c>
      <c r="F888" s="25"/>
      <c r="G888" s="25" t="str">
        <f t="shared" si="2"/>
        <v/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23"/>
      <c r="B889" s="24"/>
      <c r="C889" s="25"/>
      <c r="D889" s="25"/>
      <c r="E889" s="25" t="str">
        <f t="shared" si="1"/>
        <v/>
      </c>
      <c r="F889" s="25"/>
      <c r="G889" s="25" t="str">
        <f t="shared" si="2"/>
        <v/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23"/>
      <c r="B890" s="24"/>
      <c r="C890" s="25"/>
      <c r="D890" s="25"/>
      <c r="E890" s="25" t="str">
        <f t="shared" si="1"/>
        <v/>
      </c>
      <c r="F890" s="25"/>
      <c r="G890" s="25" t="str">
        <f t="shared" si="2"/>
        <v/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23"/>
      <c r="B891" s="24"/>
      <c r="C891" s="25"/>
      <c r="D891" s="25"/>
      <c r="E891" s="25" t="str">
        <f t="shared" si="1"/>
        <v/>
      </c>
      <c r="F891" s="25"/>
      <c r="G891" s="25" t="str">
        <f t="shared" si="2"/>
        <v/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23"/>
      <c r="B892" s="24"/>
      <c r="C892" s="25"/>
      <c r="D892" s="25"/>
      <c r="E892" s="25" t="str">
        <f t="shared" si="1"/>
        <v/>
      </c>
      <c r="F892" s="25"/>
      <c r="G892" s="25" t="str">
        <f t="shared" si="2"/>
        <v/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23"/>
      <c r="B893" s="24"/>
      <c r="C893" s="25"/>
      <c r="D893" s="25"/>
      <c r="E893" s="25" t="str">
        <f t="shared" si="1"/>
        <v/>
      </c>
      <c r="F893" s="25"/>
      <c r="G893" s="25" t="str">
        <f t="shared" si="2"/>
        <v/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23"/>
      <c r="B894" s="24"/>
      <c r="C894" s="25"/>
      <c r="D894" s="25"/>
      <c r="E894" s="25" t="str">
        <f t="shared" si="1"/>
        <v/>
      </c>
      <c r="F894" s="25"/>
      <c r="G894" s="25" t="str">
        <f t="shared" si="2"/>
        <v/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23"/>
      <c r="B895" s="24"/>
      <c r="C895" s="25"/>
      <c r="D895" s="25"/>
      <c r="E895" s="25" t="str">
        <f t="shared" si="1"/>
        <v/>
      </c>
      <c r="F895" s="25"/>
      <c r="G895" s="25" t="str">
        <f t="shared" si="2"/>
        <v/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23"/>
      <c r="B896" s="24"/>
      <c r="C896" s="25"/>
      <c r="D896" s="25"/>
      <c r="E896" s="25" t="str">
        <f t="shared" si="1"/>
        <v/>
      </c>
      <c r="F896" s="25"/>
      <c r="G896" s="25" t="str">
        <f t="shared" si="2"/>
        <v/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23"/>
      <c r="B897" s="24"/>
      <c r="C897" s="25"/>
      <c r="D897" s="25"/>
      <c r="E897" s="25" t="str">
        <f t="shared" si="1"/>
        <v/>
      </c>
      <c r="F897" s="25"/>
      <c r="G897" s="25" t="str">
        <f t="shared" si="2"/>
        <v/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23"/>
      <c r="B898" s="24"/>
      <c r="C898" s="25"/>
      <c r="D898" s="25"/>
      <c r="E898" s="25" t="str">
        <f t="shared" si="1"/>
        <v/>
      </c>
      <c r="F898" s="25"/>
      <c r="G898" s="25" t="str">
        <f t="shared" si="2"/>
        <v/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23"/>
      <c r="B899" s="24"/>
      <c r="C899" s="25"/>
      <c r="D899" s="25"/>
      <c r="E899" s="25" t="str">
        <f t="shared" si="1"/>
        <v/>
      </c>
      <c r="F899" s="25"/>
      <c r="G899" s="25" t="str">
        <f t="shared" si="2"/>
        <v/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23"/>
      <c r="B900" s="24"/>
      <c r="C900" s="25"/>
      <c r="D900" s="25"/>
      <c r="E900" s="25" t="str">
        <f t="shared" si="1"/>
        <v/>
      </c>
      <c r="F900" s="25"/>
      <c r="G900" s="25" t="str">
        <f t="shared" si="2"/>
        <v/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23"/>
      <c r="B901" s="24"/>
      <c r="C901" s="25"/>
      <c r="D901" s="25"/>
      <c r="E901" s="25" t="str">
        <f t="shared" si="1"/>
        <v/>
      </c>
      <c r="F901" s="25"/>
      <c r="G901" s="25" t="str">
        <f t="shared" si="2"/>
        <v/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23"/>
      <c r="B902" s="24"/>
      <c r="C902" s="25"/>
      <c r="D902" s="25"/>
      <c r="E902" s="25" t="str">
        <f t="shared" si="1"/>
        <v/>
      </c>
      <c r="F902" s="25"/>
      <c r="G902" s="25" t="str">
        <f t="shared" si="2"/>
        <v/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23"/>
      <c r="B903" s="24"/>
      <c r="C903" s="25"/>
      <c r="D903" s="25"/>
      <c r="E903" s="25" t="str">
        <f t="shared" si="1"/>
        <v/>
      </c>
      <c r="F903" s="25"/>
      <c r="G903" s="25" t="str">
        <f t="shared" si="2"/>
        <v/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23"/>
      <c r="B904" s="24"/>
      <c r="C904" s="25"/>
      <c r="D904" s="25"/>
      <c r="E904" s="25" t="str">
        <f t="shared" si="1"/>
        <v/>
      </c>
      <c r="F904" s="25"/>
      <c r="G904" s="25" t="str">
        <f t="shared" si="2"/>
        <v/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23"/>
      <c r="B905" s="24"/>
      <c r="C905" s="25"/>
      <c r="D905" s="25"/>
      <c r="E905" s="25" t="str">
        <f t="shared" si="1"/>
        <v/>
      </c>
      <c r="F905" s="25"/>
      <c r="G905" s="25" t="str">
        <f t="shared" si="2"/>
        <v/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23"/>
      <c r="B906" s="24"/>
      <c r="C906" s="25"/>
      <c r="D906" s="25"/>
      <c r="E906" s="25" t="str">
        <f t="shared" si="1"/>
        <v/>
      </c>
      <c r="F906" s="25"/>
      <c r="G906" s="25" t="str">
        <f t="shared" si="2"/>
        <v/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23"/>
      <c r="B907" s="24"/>
      <c r="C907" s="25"/>
      <c r="D907" s="25"/>
      <c r="E907" s="25" t="str">
        <f t="shared" si="1"/>
        <v/>
      </c>
      <c r="F907" s="25"/>
      <c r="G907" s="25" t="str">
        <f t="shared" si="2"/>
        <v/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23"/>
      <c r="B908" s="24"/>
      <c r="C908" s="25"/>
      <c r="D908" s="25"/>
      <c r="E908" s="25" t="str">
        <f t="shared" si="1"/>
        <v/>
      </c>
      <c r="F908" s="25"/>
      <c r="G908" s="25" t="str">
        <f t="shared" si="2"/>
        <v/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23"/>
      <c r="B909" s="24"/>
      <c r="C909" s="25"/>
      <c r="D909" s="25"/>
      <c r="E909" s="25" t="str">
        <f t="shared" si="1"/>
        <v/>
      </c>
      <c r="F909" s="25"/>
      <c r="G909" s="25" t="str">
        <f t="shared" si="2"/>
        <v/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23"/>
      <c r="B910" s="24"/>
      <c r="C910" s="25"/>
      <c r="D910" s="25"/>
      <c r="E910" s="25" t="str">
        <f t="shared" si="1"/>
        <v/>
      </c>
      <c r="F910" s="25"/>
      <c r="G910" s="25" t="str">
        <f t="shared" si="2"/>
        <v/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23"/>
      <c r="B911" s="24"/>
      <c r="C911" s="25"/>
      <c r="D911" s="25"/>
      <c r="E911" s="25" t="str">
        <f t="shared" si="1"/>
        <v/>
      </c>
      <c r="F911" s="25"/>
      <c r="G911" s="25" t="str">
        <f t="shared" si="2"/>
        <v/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23"/>
      <c r="B912" s="24"/>
      <c r="C912" s="25"/>
      <c r="D912" s="25"/>
      <c r="E912" s="25" t="str">
        <f t="shared" si="1"/>
        <v/>
      </c>
      <c r="F912" s="25"/>
      <c r="G912" s="25" t="str">
        <f t="shared" si="2"/>
        <v/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23"/>
      <c r="B913" s="24"/>
      <c r="C913" s="25"/>
      <c r="D913" s="25"/>
      <c r="E913" s="25" t="str">
        <f t="shared" si="1"/>
        <v/>
      </c>
      <c r="F913" s="25"/>
      <c r="G913" s="25" t="str">
        <f t="shared" si="2"/>
        <v/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23"/>
      <c r="B914" s="24"/>
      <c r="C914" s="25"/>
      <c r="D914" s="25"/>
      <c r="E914" s="25" t="str">
        <f t="shared" si="1"/>
        <v/>
      </c>
      <c r="F914" s="25"/>
      <c r="G914" s="25" t="str">
        <f t="shared" si="2"/>
        <v/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23"/>
      <c r="B915" s="24"/>
      <c r="C915" s="25"/>
      <c r="D915" s="25"/>
      <c r="E915" s="25" t="str">
        <f t="shared" si="1"/>
        <v/>
      </c>
      <c r="F915" s="25"/>
      <c r="G915" s="25" t="str">
        <f t="shared" si="2"/>
        <v/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23"/>
      <c r="B916" s="24"/>
      <c r="C916" s="25"/>
      <c r="D916" s="25"/>
      <c r="E916" s="25" t="str">
        <f t="shared" si="1"/>
        <v/>
      </c>
      <c r="F916" s="25"/>
      <c r="G916" s="25" t="str">
        <f t="shared" si="2"/>
        <v/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23"/>
      <c r="B917" s="24"/>
      <c r="C917" s="25"/>
      <c r="D917" s="25"/>
      <c r="E917" s="25" t="str">
        <f t="shared" si="1"/>
        <v/>
      </c>
      <c r="F917" s="25"/>
      <c r="G917" s="25" t="str">
        <f t="shared" si="2"/>
        <v/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23"/>
      <c r="B918" s="24"/>
      <c r="C918" s="25"/>
      <c r="D918" s="25"/>
      <c r="E918" s="25" t="str">
        <f t="shared" si="1"/>
        <v/>
      </c>
      <c r="F918" s="25"/>
      <c r="G918" s="25" t="str">
        <f t="shared" si="2"/>
        <v/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23"/>
      <c r="B919" s="24"/>
      <c r="C919" s="25"/>
      <c r="D919" s="25"/>
      <c r="E919" s="25" t="str">
        <f t="shared" si="1"/>
        <v/>
      </c>
      <c r="F919" s="25"/>
      <c r="G919" s="25" t="str">
        <f t="shared" si="2"/>
        <v/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23"/>
      <c r="B920" s="24"/>
      <c r="C920" s="25"/>
      <c r="D920" s="25"/>
      <c r="E920" s="25" t="str">
        <f t="shared" si="1"/>
        <v/>
      </c>
      <c r="F920" s="25"/>
      <c r="G920" s="25" t="str">
        <f t="shared" si="2"/>
        <v/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23"/>
      <c r="B921" s="24"/>
      <c r="C921" s="25"/>
      <c r="D921" s="25"/>
      <c r="E921" s="25" t="str">
        <f t="shared" si="1"/>
        <v/>
      </c>
      <c r="F921" s="25"/>
      <c r="G921" s="25" t="str">
        <f t="shared" si="2"/>
        <v/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23"/>
      <c r="B922" s="24"/>
      <c r="C922" s="25"/>
      <c r="D922" s="25"/>
      <c r="E922" s="25" t="str">
        <f t="shared" si="1"/>
        <v/>
      </c>
      <c r="F922" s="25"/>
      <c r="G922" s="25" t="str">
        <f t="shared" si="2"/>
        <v/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23"/>
      <c r="B923" s="24"/>
      <c r="C923" s="25"/>
      <c r="D923" s="25"/>
      <c r="E923" s="25" t="str">
        <f t="shared" si="1"/>
        <v/>
      </c>
      <c r="F923" s="25"/>
      <c r="G923" s="25" t="str">
        <f t="shared" si="2"/>
        <v/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23"/>
      <c r="B924" s="24"/>
      <c r="C924" s="25"/>
      <c r="D924" s="25"/>
      <c r="E924" s="25" t="str">
        <f t="shared" si="1"/>
        <v/>
      </c>
      <c r="F924" s="25"/>
      <c r="G924" s="25" t="str">
        <f t="shared" si="2"/>
        <v/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23"/>
      <c r="B925" s="24"/>
      <c r="C925" s="25"/>
      <c r="D925" s="25"/>
      <c r="E925" s="25" t="str">
        <f t="shared" si="1"/>
        <v/>
      </c>
      <c r="F925" s="25"/>
      <c r="G925" s="25" t="str">
        <f t="shared" si="2"/>
        <v/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23"/>
      <c r="B926" s="24"/>
      <c r="C926" s="25"/>
      <c r="D926" s="25"/>
      <c r="E926" s="25" t="str">
        <f t="shared" si="1"/>
        <v/>
      </c>
      <c r="F926" s="25"/>
      <c r="G926" s="25" t="str">
        <f t="shared" si="2"/>
        <v/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23"/>
      <c r="B927" s="24"/>
      <c r="C927" s="25"/>
      <c r="D927" s="25"/>
      <c r="E927" s="25" t="str">
        <f t="shared" si="1"/>
        <v/>
      </c>
      <c r="F927" s="25"/>
      <c r="G927" s="25" t="str">
        <f t="shared" si="2"/>
        <v/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23"/>
      <c r="B928" s="24"/>
      <c r="C928" s="25"/>
      <c r="D928" s="25"/>
      <c r="E928" s="25" t="str">
        <f t="shared" si="1"/>
        <v/>
      </c>
      <c r="F928" s="25"/>
      <c r="G928" s="25" t="str">
        <f t="shared" si="2"/>
        <v/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23"/>
      <c r="B929" s="24"/>
      <c r="C929" s="25"/>
      <c r="D929" s="25"/>
      <c r="E929" s="25" t="str">
        <f t="shared" si="1"/>
        <v/>
      </c>
      <c r="F929" s="25"/>
      <c r="G929" s="25" t="str">
        <f t="shared" si="2"/>
        <v/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23"/>
      <c r="B930" s="24"/>
      <c r="C930" s="25"/>
      <c r="D930" s="25"/>
      <c r="E930" s="25" t="str">
        <f t="shared" si="1"/>
        <v/>
      </c>
      <c r="F930" s="25"/>
      <c r="G930" s="25" t="str">
        <f t="shared" si="2"/>
        <v/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23"/>
      <c r="B931" s="24"/>
      <c r="C931" s="25"/>
      <c r="D931" s="25"/>
      <c r="E931" s="25" t="str">
        <f t="shared" si="1"/>
        <v/>
      </c>
      <c r="F931" s="25"/>
      <c r="G931" s="25" t="str">
        <f t="shared" si="2"/>
        <v/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23"/>
      <c r="B932" s="24"/>
      <c r="C932" s="25"/>
      <c r="D932" s="25"/>
      <c r="E932" s="25" t="str">
        <f t="shared" si="1"/>
        <v/>
      </c>
      <c r="F932" s="25"/>
      <c r="G932" s="25" t="str">
        <f t="shared" si="2"/>
        <v/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23"/>
      <c r="B933" s="24"/>
      <c r="C933" s="25"/>
      <c r="D933" s="25"/>
      <c r="E933" s="25" t="str">
        <f t="shared" si="1"/>
        <v/>
      </c>
      <c r="F933" s="25"/>
      <c r="G933" s="25" t="str">
        <f t="shared" si="2"/>
        <v/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23"/>
      <c r="B934" s="24"/>
      <c r="C934" s="25"/>
      <c r="D934" s="25"/>
      <c r="E934" s="25" t="str">
        <f t="shared" si="1"/>
        <v/>
      </c>
      <c r="F934" s="25"/>
      <c r="G934" s="25" t="str">
        <f t="shared" si="2"/>
        <v/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23"/>
      <c r="B935" s="24"/>
      <c r="C935" s="25"/>
      <c r="D935" s="25"/>
      <c r="E935" s="25" t="str">
        <f t="shared" si="1"/>
        <v/>
      </c>
      <c r="F935" s="25"/>
      <c r="G935" s="25" t="str">
        <f t="shared" si="2"/>
        <v/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23"/>
      <c r="B936" s="24"/>
      <c r="C936" s="25"/>
      <c r="D936" s="25"/>
      <c r="E936" s="25" t="str">
        <f t="shared" si="1"/>
        <v/>
      </c>
      <c r="F936" s="25"/>
      <c r="G936" s="25" t="str">
        <f t="shared" si="2"/>
        <v/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23"/>
      <c r="B937" s="24"/>
      <c r="C937" s="25"/>
      <c r="D937" s="25"/>
      <c r="E937" s="25" t="str">
        <f t="shared" si="1"/>
        <v/>
      </c>
      <c r="F937" s="25"/>
      <c r="G937" s="25" t="str">
        <f t="shared" si="2"/>
        <v/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23"/>
      <c r="B938" s="24"/>
      <c r="C938" s="25"/>
      <c r="D938" s="25"/>
      <c r="E938" s="25" t="str">
        <f t="shared" si="1"/>
        <v/>
      </c>
      <c r="F938" s="25"/>
      <c r="G938" s="25" t="str">
        <f t="shared" si="2"/>
        <v/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23"/>
      <c r="B939" s="24"/>
      <c r="C939" s="25"/>
      <c r="D939" s="25"/>
      <c r="E939" s="25" t="str">
        <f t="shared" si="1"/>
        <v/>
      </c>
      <c r="F939" s="25"/>
      <c r="G939" s="25" t="str">
        <f t="shared" si="2"/>
        <v/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23"/>
      <c r="B940" s="24"/>
      <c r="C940" s="25"/>
      <c r="D940" s="25"/>
      <c r="E940" s="25" t="str">
        <f t="shared" si="1"/>
        <v/>
      </c>
      <c r="F940" s="25"/>
      <c r="G940" s="25" t="str">
        <f t="shared" si="2"/>
        <v/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23"/>
      <c r="B941" s="24"/>
      <c r="C941" s="25"/>
      <c r="D941" s="25"/>
      <c r="E941" s="25" t="str">
        <f t="shared" si="1"/>
        <v/>
      </c>
      <c r="F941" s="25"/>
      <c r="G941" s="25" t="str">
        <f t="shared" si="2"/>
        <v/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23"/>
      <c r="B942" s="24"/>
      <c r="C942" s="25"/>
      <c r="D942" s="25"/>
      <c r="E942" s="25" t="str">
        <f t="shared" si="1"/>
        <v/>
      </c>
      <c r="F942" s="25"/>
      <c r="G942" s="25" t="str">
        <f t="shared" si="2"/>
        <v/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23"/>
      <c r="B943" s="24"/>
      <c r="C943" s="25"/>
      <c r="D943" s="25"/>
      <c r="E943" s="25" t="str">
        <f t="shared" si="1"/>
        <v/>
      </c>
      <c r="F943" s="25"/>
      <c r="G943" s="25" t="str">
        <f t="shared" si="2"/>
        <v/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23"/>
      <c r="B944" s="24"/>
      <c r="C944" s="25"/>
      <c r="D944" s="25"/>
      <c r="E944" s="25" t="str">
        <f t="shared" si="1"/>
        <v/>
      </c>
      <c r="F944" s="25"/>
      <c r="G944" s="25" t="str">
        <f t="shared" si="2"/>
        <v/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23"/>
      <c r="B945" s="24"/>
      <c r="C945" s="25"/>
      <c r="D945" s="25"/>
      <c r="E945" s="25" t="str">
        <f t="shared" si="1"/>
        <v/>
      </c>
      <c r="F945" s="25"/>
      <c r="G945" s="25" t="str">
        <f t="shared" si="2"/>
        <v/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23"/>
      <c r="B946" s="24"/>
      <c r="C946" s="25"/>
      <c r="D946" s="25"/>
      <c r="E946" s="25" t="str">
        <f t="shared" si="1"/>
        <v/>
      </c>
      <c r="F946" s="25"/>
      <c r="G946" s="25" t="str">
        <f t="shared" si="2"/>
        <v/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23"/>
      <c r="B947" s="24"/>
      <c r="C947" s="25"/>
      <c r="D947" s="25"/>
      <c r="E947" s="25" t="str">
        <f t="shared" si="1"/>
        <v/>
      </c>
      <c r="F947" s="25"/>
      <c r="G947" s="25" t="str">
        <f t="shared" si="2"/>
        <v/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23"/>
      <c r="B948" s="24"/>
      <c r="C948" s="25"/>
      <c r="D948" s="25"/>
      <c r="E948" s="25" t="str">
        <f t="shared" si="1"/>
        <v/>
      </c>
      <c r="F948" s="25"/>
      <c r="G948" s="25" t="str">
        <f t="shared" si="2"/>
        <v/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23"/>
      <c r="B949" s="24"/>
      <c r="C949" s="25"/>
      <c r="D949" s="25"/>
      <c r="E949" s="25" t="str">
        <f t="shared" si="1"/>
        <v/>
      </c>
      <c r="F949" s="25"/>
      <c r="G949" s="25" t="str">
        <f t="shared" si="2"/>
        <v/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23"/>
      <c r="B950" s="24"/>
      <c r="C950" s="25"/>
      <c r="D950" s="25"/>
      <c r="E950" s="25" t="str">
        <f t="shared" si="1"/>
        <v/>
      </c>
      <c r="F950" s="25"/>
      <c r="G950" s="25" t="str">
        <f t="shared" si="2"/>
        <v/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23"/>
      <c r="B951" s="24"/>
      <c r="C951" s="25"/>
      <c r="D951" s="25"/>
      <c r="E951" s="25" t="str">
        <f t="shared" si="1"/>
        <v/>
      </c>
      <c r="F951" s="25"/>
      <c r="G951" s="25" t="str">
        <f t="shared" si="2"/>
        <v/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23"/>
      <c r="B952" s="24"/>
      <c r="C952" s="25"/>
      <c r="D952" s="25"/>
      <c r="E952" s="25" t="str">
        <f t="shared" si="1"/>
        <v/>
      </c>
      <c r="F952" s="25"/>
      <c r="G952" s="25" t="str">
        <f t="shared" si="2"/>
        <v/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23"/>
      <c r="B953" s="24"/>
      <c r="C953" s="25"/>
      <c r="D953" s="25"/>
      <c r="E953" s="25" t="str">
        <f t="shared" si="1"/>
        <v/>
      </c>
      <c r="F953" s="25"/>
      <c r="G953" s="25" t="str">
        <f t="shared" si="2"/>
        <v/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23"/>
      <c r="B954" s="24"/>
      <c r="C954" s="25"/>
      <c r="D954" s="25"/>
      <c r="E954" s="25" t="str">
        <f t="shared" si="1"/>
        <v/>
      </c>
      <c r="F954" s="25"/>
      <c r="G954" s="25" t="str">
        <f t="shared" si="2"/>
        <v/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23"/>
      <c r="B955" s="24"/>
      <c r="C955" s="25"/>
      <c r="D955" s="25"/>
      <c r="E955" s="25" t="str">
        <f t="shared" si="1"/>
        <v/>
      </c>
      <c r="F955" s="25"/>
      <c r="G955" s="25" t="str">
        <f t="shared" si="2"/>
        <v/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23"/>
      <c r="B956" s="24"/>
      <c r="C956" s="25"/>
      <c r="D956" s="25"/>
      <c r="E956" s="25" t="str">
        <f t="shared" si="1"/>
        <v/>
      </c>
      <c r="F956" s="25"/>
      <c r="G956" s="25" t="str">
        <f t="shared" si="2"/>
        <v/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23"/>
      <c r="B957" s="24"/>
      <c r="C957" s="25"/>
      <c r="D957" s="25"/>
      <c r="E957" s="25" t="str">
        <f t="shared" si="1"/>
        <v/>
      </c>
      <c r="F957" s="25"/>
      <c r="G957" s="25" t="str">
        <f t="shared" si="2"/>
        <v/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23"/>
      <c r="B958" s="24"/>
      <c r="C958" s="25"/>
      <c r="D958" s="25"/>
      <c r="E958" s="25" t="str">
        <f t="shared" si="1"/>
        <v/>
      </c>
      <c r="F958" s="25"/>
      <c r="G958" s="25" t="str">
        <f t="shared" si="2"/>
        <v/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23"/>
      <c r="B959" s="24"/>
      <c r="C959" s="25"/>
      <c r="D959" s="25"/>
      <c r="E959" s="25" t="str">
        <f t="shared" si="1"/>
        <v/>
      </c>
      <c r="F959" s="25"/>
      <c r="G959" s="25" t="str">
        <f t="shared" si="2"/>
        <v/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23"/>
      <c r="B960" s="24"/>
      <c r="C960" s="25"/>
      <c r="D960" s="25"/>
      <c r="E960" s="25" t="str">
        <f t="shared" si="1"/>
        <v/>
      </c>
      <c r="F960" s="25"/>
      <c r="G960" s="25" t="str">
        <f t="shared" si="2"/>
        <v/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23"/>
      <c r="B961" s="24"/>
      <c r="C961" s="25"/>
      <c r="D961" s="25"/>
      <c r="E961" s="25" t="str">
        <f t="shared" si="1"/>
        <v/>
      </c>
      <c r="F961" s="25"/>
      <c r="G961" s="25" t="str">
        <f t="shared" si="2"/>
        <v/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23"/>
      <c r="B962" s="24"/>
      <c r="C962" s="25"/>
      <c r="D962" s="25"/>
      <c r="E962" s="25" t="str">
        <f t="shared" si="1"/>
        <v/>
      </c>
      <c r="F962" s="25"/>
      <c r="G962" s="25" t="str">
        <f t="shared" si="2"/>
        <v/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23"/>
      <c r="B963" s="24"/>
      <c r="C963" s="25"/>
      <c r="D963" s="25"/>
      <c r="E963" s="25" t="str">
        <f t="shared" si="1"/>
        <v/>
      </c>
      <c r="F963" s="25"/>
      <c r="G963" s="25" t="str">
        <f t="shared" si="2"/>
        <v/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23"/>
      <c r="B964" s="24"/>
      <c r="C964" s="25"/>
      <c r="D964" s="25"/>
      <c r="E964" s="25" t="str">
        <f t="shared" si="1"/>
        <v/>
      </c>
      <c r="F964" s="25"/>
      <c r="G964" s="25" t="str">
        <f t="shared" si="2"/>
        <v/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23"/>
      <c r="B965" s="24"/>
      <c r="C965" s="25"/>
      <c r="D965" s="25"/>
      <c r="E965" s="25" t="str">
        <f t="shared" si="1"/>
        <v/>
      </c>
      <c r="F965" s="25"/>
      <c r="G965" s="25" t="str">
        <f t="shared" si="2"/>
        <v/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23"/>
      <c r="B966" s="24"/>
      <c r="C966" s="25"/>
      <c r="D966" s="25"/>
      <c r="E966" s="25" t="str">
        <f t="shared" si="1"/>
        <v/>
      </c>
      <c r="F966" s="25"/>
      <c r="G966" s="25" t="str">
        <f t="shared" si="2"/>
        <v/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23"/>
      <c r="B967" s="24"/>
      <c r="C967" s="25"/>
      <c r="D967" s="25"/>
      <c r="E967" s="25" t="str">
        <f t="shared" si="1"/>
        <v/>
      </c>
      <c r="F967" s="25"/>
      <c r="G967" s="25" t="str">
        <f t="shared" si="2"/>
        <v/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23"/>
      <c r="B968" s="24"/>
      <c r="C968" s="25"/>
      <c r="D968" s="25"/>
      <c r="E968" s="25" t="str">
        <f t="shared" si="1"/>
        <v/>
      </c>
      <c r="F968" s="25"/>
      <c r="G968" s="25" t="str">
        <f t="shared" si="2"/>
        <v/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23"/>
      <c r="B969" s="24"/>
      <c r="C969" s="25"/>
      <c r="D969" s="25"/>
      <c r="E969" s="25" t="str">
        <f t="shared" si="1"/>
        <v/>
      </c>
      <c r="F969" s="25"/>
      <c r="G969" s="25" t="str">
        <f t="shared" si="2"/>
        <v/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23"/>
      <c r="B970" s="24"/>
      <c r="C970" s="25"/>
      <c r="D970" s="25"/>
      <c r="E970" s="25" t="str">
        <f t="shared" si="1"/>
        <v/>
      </c>
      <c r="F970" s="25"/>
      <c r="G970" s="25" t="str">
        <f t="shared" si="2"/>
        <v/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23"/>
      <c r="B971" s="24"/>
      <c r="C971" s="25"/>
      <c r="D971" s="25"/>
      <c r="E971" s="25" t="str">
        <f t="shared" si="1"/>
        <v/>
      </c>
      <c r="F971" s="25"/>
      <c r="G971" s="25" t="str">
        <f t="shared" si="2"/>
        <v/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23"/>
      <c r="B972" s="24"/>
      <c r="C972" s="25"/>
      <c r="D972" s="25"/>
      <c r="E972" s="25" t="str">
        <f t="shared" si="1"/>
        <v/>
      </c>
      <c r="F972" s="25"/>
      <c r="G972" s="25" t="str">
        <f t="shared" si="2"/>
        <v/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23"/>
      <c r="B973" s="24"/>
      <c r="C973" s="25"/>
      <c r="D973" s="25"/>
      <c r="E973" s="25" t="str">
        <f t="shared" si="1"/>
        <v/>
      </c>
      <c r="F973" s="25"/>
      <c r="G973" s="25" t="str">
        <f t="shared" si="2"/>
        <v/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23"/>
      <c r="B974" s="24"/>
      <c r="C974" s="25"/>
      <c r="D974" s="25"/>
      <c r="E974" s="25" t="str">
        <f t="shared" si="1"/>
        <v/>
      </c>
      <c r="F974" s="25"/>
      <c r="G974" s="25" t="str">
        <f t="shared" si="2"/>
        <v/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23"/>
      <c r="B975" s="24"/>
      <c r="C975" s="25"/>
      <c r="D975" s="25"/>
      <c r="E975" s="25" t="str">
        <f t="shared" si="1"/>
        <v/>
      </c>
      <c r="F975" s="25"/>
      <c r="G975" s="25" t="str">
        <f t="shared" si="2"/>
        <v/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23"/>
      <c r="B976" s="24"/>
      <c r="C976" s="25"/>
      <c r="D976" s="25"/>
      <c r="E976" s="25" t="str">
        <f t="shared" si="1"/>
        <v/>
      </c>
      <c r="F976" s="25"/>
      <c r="G976" s="25" t="str">
        <f t="shared" si="2"/>
        <v/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23"/>
      <c r="B977" s="24"/>
      <c r="C977" s="25"/>
      <c r="D977" s="25"/>
      <c r="E977" s="25" t="str">
        <f t="shared" si="1"/>
        <v/>
      </c>
      <c r="F977" s="25"/>
      <c r="G977" s="25" t="str">
        <f t="shared" si="2"/>
        <v/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23"/>
      <c r="B978" s="24"/>
      <c r="C978" s="25"/>
      <c r="D978" s="25"/>
      <c r="E978" s="25" t="str">
        <f t="shared" si="1"/>
        <v/>
      </c>
      <c r="F978" s="25"/>
      <c r="G978" s="25" t="str">
        <f t="shared" si="2"/>
        <v/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23"/>
      <c r="B979" s="24"/>
      <c r="C979" s="25"/>
      <c r="D979" s="25"/>
      <c r="E979" s="25" t="str">
        <f t="shared" si="1"/>
        <v/>
      </c>
      <c r="F979" s="25"/>
      <c r="G979" s="25" t="str">
        <f t="shared" si="2"/>
        <v/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23"/>
      <c r="B980" s="24"/>
      <c r="C980" s="25"/>
      <c r="D980" s="25"/>
      <c r="E980" s="25" t="str">
        <f t="shared" si="1"/>
        <v/>
      </c>
      <c r="F980" s="25"/>
      <c r="G980" s="25" t="str">
        <f t="shared" si="2"/>
        <v/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23"/>
      <c r="B981" s="24"/>
      <c r="C981" s="25"/>
      <c r="D981" s="25"/>
      <c r="E981" s="25" t="str">
        <f t="shared" si="1"/>
        <v/>
      </c>
      <c r="F981" s="25"/>
      <c r="G981" s="25" t="str">
        <f t="shared" si="2"/>
        <v/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23"/>
      <c r="B982" s="24"/>
      <c r="C982" s="25"/>
      <c r="D982" s="25"/>
      <c r="E982" s="25" t="str">
        <f t="shared" si="1"/>
        <v/>
      </c>
      <c r="F982" s="25"/>
      <c r="G982" s="25" t="str">
        <f t="shared" si="2"/>
        <v/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23"/>
      <c r="B983" s="24"/>
      <c r="C983" s="25"/>
      <c r="D983" s="25"/>
      <c r="E983" s="25" t="str">
        <f t="shared" si="1"/>
        <v/>
      </c>
      <c r="F983" s="25"/>
      <c r="G983" s="25" t="str">
        <f t="shared" si="2"/>
        <v/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23"/>
      <c r="B984" s="24"/>
      <c r="C984" s="25"/>
      <c r="D984" s="25"/>
      <c r="E984" s="25" t="str">
        <f t="shared" si="1"/>
        <v/>
      </c>
      <c r="F984" s="25"/>
      <c r="G984" s="25" t="str">
        <f t="shared" si="2"/>
        <v/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23"/>
      <c r="B985" s="24"/>
      <c r="C985" s="25"/>
      <c r="D985" s="25"/>
      <c r="E985" s="25" t="str">
        <f t="shared" si="1"/>
        <v/>
      </c>
      <c r="F985" s="25"/>
      <c r="G985" s="25" t="str">
        <f t="shared" si="2"/>
        <v/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23"/>
      <c r="B986" s="24"/>
      <c r="C986" s="25"/>
      <c r="D986" s="25"/>
      <c r="E986" s="25" t="str">
        <f t="shared" si="1"/>
        <v/>
      </c>
      <c r="F986" s="25"/>
      <c r="G986" s="25" t="str">
        <f t="shared" si="2"/>
        <v/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23"/>
      <c r="B987" s="24"/>
      <c r="C987" s="25"/>
      <c r="D987" s="25"/>
      <c r="E987" s="25" t="str">
        <f t="shared" si="1"/>
        <v/>
      </c>
      <c r="F987" s="25"/>
      <c r="G987" s="25" t="str">
        <f t="shared" si="2"/>
        <v/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23"/>
      <c r="B988" s="24"/>
      <c r="C988" s="25"/>
      <c r="D988" s="25"/>
      <c r="E988" s="25" t="str">
        <f t="shared" si="1"/>
        <v/>
      </c>
      <c r="F988" s="25"/>
      <c r="G988" s="25" t="str">
        <f t="shared" si="2"/>
        <v/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23"/>
      <c r="B989" s="24"/>
      <c r="C989" s="25"/>
      <c r="D989" s="25"/>
      <c r="E989" s="25" t="str">
        <f t="shared" si="1"/>
        <v/>
      </c>
      <c r="F989" s="25"/>
      <c r="G989" s="25" t="str">
        <f t="shared" si="2"/>
        <v/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23"/>
      <c r="B990" s="24"/>
      <c r="C990" s="25"/>
      <c r="D990" s="25"/>
      <c r="E990" s="25" t="str">
        <f t="shared" si="1"/>
        <v/>
      </c>
      <c r="F990" s="25"/>
      <c r="G990" s="25" t="str">
        <f t="shared" si="2"/>
        <v/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23"/>
      <c r="B991" s="24"/>
      <c r="C991" s="25"/>
      <c r="D991" s="25"/>
      <c r="E991" s="25" t="str">
        <f t="shared" si="1"/>
        <v/>
      </c>
      <c r="F991" s="25"/>
      <c r="G991" s="25" t="str">
        <f t="shared" si="2"/>
        <v/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23"/>
      <c r="B992" s="24"/>
      <c r="C992" s="25"/>
      <c r="D992" s="25"/>
      <c r="E992" s="25" t="str">
        <f t="shared" si="1"/>
        <v/>
      </c>
      <c r="F992" s="25"/>
      <c r="G992" s="25" t="str">
        <f t="shared" si="2"/>
        <v/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23"/>
      <c r="B993" s="24"/>
      <c r="C993" s="25"/>
      <c r="D993" s="25"/>
      <c r="E993" s="25" t="str">
        <f t="shared" si="1"/>
        <v/>
      </c>
      <c r="F993" s="25"/>
      <c r="G993" s="25" t="str">
        <f t="shared" si="2"/>
        <v/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23"/>
      <c r="B994" s="24"/>
      <c r="C994" s="25"/>
      <c r="D994" s="25"/>
      <c r="E994" s="25" t="str">
        <f t="shared" si="1"/>
        <v/>
      </c>
      <c r="F994" s="25"/>
      <c r="G994" s="25" t="str">
        <f t="shared" si="2"/>
        <v/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23"/>
      <c r="B995" s="24"/>
      <c r="C995" s="25"/>
      <c r="D995" s="25"/>
      <c r="E995" s="25" t="str">
        <f t="shared" si="1"/>
        <v/>
      </c>
      <c r="F995" s="25"/>
      <c r="G995" s="25" t="str">
        <f t="shared" si="2"/>
        <v/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23"/>
      <c r="B996" s="24"/>
      <c r="C996" s="25"/>
      <c r="D996" s="25"/>
      <c r="E996" s="25" t="str">
        <f t="shared" si="1"/>
        <v/>
      </c>
      <c r="F996" s="25"/>
      <c r="G996" s="25" t="str">
        <f t="shared" si="2"/>
        <v/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23"/>
      <c r="B997" s="24"/>
      <c r="C997" s="25"/>
      <c r="D997" s="25"/>
      <c r="E997" s="25" t="str">
        <f t="shared" si="1"/>
        <v/>
      </c>
      <c r="F997" s="25"/>
      <c r="G997" s="25" t="str">
        <f t="shared" si="2"/>
        <v/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23"/>
      <c r="B998" s="24"/>
      <c r="C998" s="25"/>
      <c r="D998" s="25"/>
      <c r="E998" s="25" t="str">
        <f t="shared" si="1"/>
        <v/>
      </c>
      <c r="F998" s="25"/>
      <c r="G998" s="25" t="str">
        <f t="shared" si="2"/>
        <v/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26"/>
      <c r="B999" s="27"/>
      <c r="C999" s="28"/>
      <c r="D999" s="28"/>
      <c r="E999" s="28" t="str">
        <f t="shared" si="1"/>
        <v/>
      </c>
      <c r="F999" s="28"/>
      <c r="G999" s="28" t="str">
        <f t="shared" si="2"/>
        <v/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autoFilter ref="$A$1:$G$35">
    <sortState ref="A1:G35">
      <sortCondition ref="A1:A35"/>
    </sortState>
  </autoFilter>
  <dataValidations>
    <dataValidation type="custom" allowBlank="1" showDropDown="1" sqref="A2:A999">
      <formula1>OR(NOT(ISERROR(DATEVALUE(A2))), AND(ISNUMBER(A2), LEFT(CELL("format", A2))="D"))</formula1>
    </dataValidation>
    <dataValidation type="list" allowBlank="1" showErrorMessage="1" sqref="C2:D999">
      <formula1>categorias!$D$2:$D$5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4" max="4" width="25.43"/>
  </cols>
  <sheetData>
    <row r="1">
      <c r="A1" s="29" t="s">
        <v>7</v>
      </c>
      <c r="B1" s="30" t="s">
        <v>35</v>
      </c>
      <c r="C1" s="30" t="s">
        <v>36</v>
      </c>
      <c r="D1" s="30" t="s">
        <v>10</v>
      </c>
      <c r="E1" s="30" t="s">
        <v>37</v>
      </c>
      <c r="F1" s="30" t="s">
        <v>38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>
      <c r="A2" s="32">
        <v>2023.0</v>
      </c>
      <c r="B2" s="33">
        <v>1.0</v>
      </c>
      <c r="C2" s="33" t="s">
        <v>15</v>
      </c>
      <c r="D2" s="33" t="str">
        <f t="shared" ref="D2:D49" si="1">CONCATENATE(C2," ",B2,"/",A2)</f>
        <v>cartão nubank 1/2023</v>
      </c>
      <c r="E2" s="33" t="b">
        <v>0</v>
      </c>
      <c r="F2" s="34">
        <f>sumif(despesas!K:K,D2,despesas!C:C)</f>
        <v>105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>
      <c r="A3" s="32">
        <v>2023.0</v>
      </c>
      <c r="B3" s="33">
        <v>1.0</v>
      </c>
      <c r="C3" s="33" t="s">
        <v>13</v>
      </c>
      <c r="D3" s="33" t="str">
        <f t="shared" si="1"/>
        <v>cartão inter 1/2023</v>
      </c>
      <c r="E3" s="35" t="b">
        <v>0</v>
      </c>
      <c r="F3" s="34">
        <f>sumif(despesas!K:K,D3,despesas!C:C)</f>
        <v>300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32">
        <v>2023.0</v>
      </c>
      <c r="B4" s="33">
        <v>2.0</v>
      </c>
      <c r="C4" s="33" t="s">
        <v>15</v>
      </c>
      <c r="D4" s="33" t="str">
        <f t="shared" si="1"/>
        <v>cartão nubank 2/2023</v>
      </c>
      <c r="E4" s="33" t="b">
        <v>0</v>
      </c>
      <c r="F4" s="34">
        <f>sumif(despesas!K:K,D4,despesas!C:C)</f>
        <v>422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32">
        <v>2023.0</v>
      </c>
      <c r="B5" s="33">
        <v>2.0</v>
      </c>
      <c r="C5" s="33" t="s">
        <v>13</v>
      </c>
      <c r="D5" s="33" t="str">
        <f t="shared" si="1"/>
        <v>cartão inter 2/2023</v>
      </c>
      <c r="E5" s="33" t="b">
        <v>0</v>
      </c>
      <c r="F5" s="34">
        <f>sumif(despesas!K:K,D5,despesas!C:C)</f>
        <v>300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32">
        <v>2023.0</v>
      </c>
      <c r="B6" s="33">
        <v>3.0</v>
      </c>
      <c r="C6" s="33" t="s">
        <v>15</v>
      </c>
      <c r="D6" s="33" t="str">
        <f t="shared" si="1"/>
        <v>cartão nubank 3/2023</v>
      </c>
      <c r="E6" s="33" t="b">
        <v>0</v>
      </c>
      <c r="F6" s="34">
        <f>sumif(despesas!K:K,D6,despesas!C:C)</f>
        <v>322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32">
        <v>2023.0</v>
      </c>
      <c r="B7" s="33">
        <v>3.0</v>
      </c>
      <c r="C7" s="33" t="s">
        <v>13</v>
      </c>
      <c r="D7" s="33" t="str">
        <f t="shared" si="1"/>
        <v>cartão inter 3/2023</v>
      </c>
      <c r="E7" s="33" t="b">
        <v>0</v>
      </c>
      <c r="F7" s="34">
        <f>sumif(despesas!K:K,D7,despesas!C:C)</f>
        <v>300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32">
        <v>2023.0</v>
      </c>
      <c r="B8" s="33">
        <v>4.0</v>
      </c>
      <c r="C8" s="33" t="s">
        <v>15</v>
      </c>
      <c r="D8" s="33" t="str">
        <f t="shared" si="1"/>
        <v>cartão nubank 4/2023</v>
      </c>
      <c r="E8" s="33" t="b">
        <v>0</v>
      </c>
      <c r="F8" s="34">
        <f>sumif(despesas!K:K,D8,despesas!C:C)</f>
        <v>122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32">
        <v>2023.0</v>
      </c>
      <c r="B9" s="33">
        <v>4.0</v>
      </c>
      <c r="C9" s="33" t="s">
        <v>13</v>
      </c>
      <c r="D9" s="33" t="str">
        <f t="shared" si="1"/>
        <v>cartão inter 4/2023</v>
      </c>
      <c r="E9" s="33" t="b">
        <v>0</v>
      </c>
      <c r="F9" s="34">
        <f>sumif(despesas!K:K,D9,despesas!C:C)</f>
        <v>300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32">
        <v>2023.0</v>
      </c>
      <c r="B10" s="33">
        <v>5.0</v>
      </c>
      <c r="C10" s="33" t="s">
        <v>15</v>
      </c>
      <c r="D10" s="33" t="str">
        <f t="shared" si="1"/>
        <v>cartão nubank 5/2023</v>
      </c>
      <c r="E10" s="33" t="b">
        <v>0</v>
      </c>
      <c r="F10" s="34">
        <f>sumif(despesas!K:K,D10,despesas!C:C)</f>
        <v>192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2">
        <v>2023.0</v>
      </c>
      <c r="B11" s="33">
        <v>5.0</v>
      </c>
      <c r="C11" s="33" t="s">
        <v>13</v>
      </c>
      <c r="D11" s="33" t="str">
        <f t="shared" si="1"/>
        <v>cartão inter 5/2023</v>
      </c>
      <c r="E11" s="33" t="b">
        <v>0</v>
      </c>
      <c r="F11" s="34">
        <f>sumif(despesas!K:K,D11,despesas!C:C)</f>
        <v>120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2">
        <v>2023.0</v>
      </c>
      <c r="B12" s="33">
        <v>6.0</v>
      </c>
      <c r="C12" s="33" t="s">
        <v>15</v>
      </c>
      <c r="D12" s="33" t="str">
        <f t="shared" si="1"/>
        <v>cartão nubank 6/2023</v>
      </c>
      <c r="E12" s="33" t="b">
        <v>0</v>
      </c>
      <c r="F12" s="34">
        <f>sumif(despesas!K:K,D12,despesas!C:C)</f>
        <v>23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2">
        <v>2023.0</v>
      </c>
      <c r="B13" s="33">
        <v>6.0</v>
      </c>
      <c r="C13" s="33" t="s">
        <v>13</v>
      </c>
      <c r="D13" s="33" t="str">
        <f t="shared" si="1"/>
        <v>cartão inter 6/2023</v>
      </c>
      <c r="E13" s="33" t="b">
        <v>0</v>
      </c>
      <c r="F13" s="34">
        <f>sumif(despesas!K:K,D13,despesas!C:C)</f>
        <v>300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2">
        <v>2023.0</v>
      </c>
      <c r="B14" s="33">
        <v>7.0</v>
      </c>
      <c r="C14" s="33" t="s">
        <v>15</v>
      </c>
      <c r="D14" s="33" t="str">
        <f t="shared" si="1"/>
        <v>cartão nubank 7/2023</v>
      </c>
      <c r="E14" s="33" t="b">
        <v>0</v>
      </c>
      <c r="F14" s="34">
        <f>sumif(despesas!K:K,D14,despesas!C:C)</f>
        <v>78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32">
        <v>2023.0</v>
      </c>
      <c r="B15" s="33">
        <v>7.0</v>
      </c>
      <c r="C15" s="33" t="s">
        <v>13</v>
      </c>
      <c r="D15" s="33" t="str">
        <f t="shared" si="1"/>
        <v>cartão inter 7/2023</v>
      </c>
      <c r="E15" s="33" t="b">
        <v>0</v>
      </c>
      <c r="F15" s="34">
        <f>sumif(despesas!K:K,D15,despesas!C:C)</f>
        <v>30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32">
        <v>2023.0</v>
      </c>
      <c r="B16" s="33">
        <v>8.0</v>
      </c>
      <c r="C16" s="33" t="s">
        <v>15</v>
      </c>
      <c r="D16" s="33" t="str">
        <f t="shared" si="1"/>
        <v>cartão nubank 8/2023</v>
      </c>
      <c r="E16" s="33" t="b">
        <v>0</v>
      </c>
      <c r="F16" s="34">
        <f>sumif(despesas!K:K,D16,despesas!C:C)</f>
        <v>22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32">
        <v>2023.0</v>
      </c>
      <c r="B17" s="33">
        <v>8.0</v>
      </c>
      <c r="C17" s="33" t="s">
        <v>13</v>
      </c>
      <c r="D17" s="33" t="str">
        <f t="shared" si="1"/>
        <v>cartão inter 8/2023</v>
      </c>
      <c r="E17" s="33" t="b">
        <v>0</v>
      </c>
      <c r="F17" s="34">
        <f>sumif(despesas!K:K,D17,despesas!C:C)</f>
        <v>0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32">
        <v>2023.0</v>
      </c>
      <c r="B18" s="33">
        <v>9.0</v>
      </c>
      <c r="C18" s="33" t="s">
        <v>15</v>
      </c>
      <c r="D18" s="33" t="str">
        <f t="shared" si="1"/>
        <v>cartão nubank 9/2023</v>
      </c>
      <c r="E18" s="33" t="b">
        <v>0</v>
      </c>
      <c r="F18" s="34">
        <f>sumif(despesas!K:K,D18,despesas!C:C)</f>
        <v>32.9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32">
        <v>2023.0</v>
      </c>
      <c r="B19" s="33">
        <v>9.0</v>
      </c>
      <c r="C19" s="33" t="s">
        <v>13</v>
      </c>
      <c r="D19" s="33" t="str">
        <f t="shared" si="1"/>
        <v>cartão inter 9/2023</v>
      </c>
      <c r="E19" s="33" t="b">
        <v>0</v>
      </c>
      <c r="F19" s="34">
        <f>sumif(despesas!K:K,D19,despesas!C:C)</f>
        <v>0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>
      <c r="A20" s="32">
        <v>2023.0</v>
      </c>
      <c r="B20" s="33">
        <v>10.0</v>
      </c>
      <c r="C20" s="33" t="s">
        <v>15</v>
      </c>
      <c r="D20" s="33" t="str">
        <f t="shared" si="1"/>
        <v>cartão nubank 10/2023</v>
      </c>
      <c r="E20" s="33" t="b">
        <v>0</v>
      </c>
      <c r="F20" s="34">
        <f>sumif(despesas!K:K,D20,despesas!C:C)</f>
        <v>24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>
      <c r="A21" s="32">
        <v>2023.0</v>
      </c>
      <c r="B21" s="33">
        <v>10.0</v>
      </c>
      <c r="C21" s="33" t="s">
        <v>13</v>
      </c>
      <c r="D21" s="33" t="str">
        <f t="shared" si="1"/>
        <v>cartão inter 10/2023</v>
      </c>
      <c r="E21" s="33" t="b">
        <v>0</v>
      </c>
      <c r="F21" s="34">
        <f>sumif(despesas!K:K,D21,despesas!C:C)</f>
        <v>0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>
      <c r="A22" s="32">
        <v>2023.0</v>
      </c>
      <c r="B22" s="33">
        <v>11.0</v>
      </c>
      <c r="C22" s="33" t="s">
        <v>15</v>
      </c>
      <c r="D22" s="33" t="str">
        <f t="shared" si="1"/>
        <v>cartão nubank 11/2023</v>
      </c>
      <c r="E22" s="33" t="b">
        <v>0</v>
      </c>
      <c r="F22" s="34">
        <f>sumif(despesas!K:K,D22,despesas!C:C)</f>
        <v>34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>
      <c r="A23" s="32">
        <v>2023.0</v>
      </c>
      <c r="B23" s="33">
        <v>11.0</v>
      </c>
      <c r="C23" s="33" t="s">
        <v>13</v>
      </c>
      <c r="D23" s="33" t="str">
        <f t="shared" si="1"/>
        <v>cartão inter 11/2023</v>
      </c>
      <c r="E23" s="33" t="b">
        <v>0</v>
      </c>
      <c r="F23" s="34">
        <f>sumif(despesas!K:K,D23,despesas!C:C)</f>
        <v>0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>
      <c r="A24" s="32">
        <v>2023.0</v>
      </c>
      <c r="B24" s="33">
        <v>12.0</v>
      </c>
      <c r="C24" s="33" t="s">
        <v>15</v>
      </c>
      <c r="D24" s="33" t="str">
        <f t="shared" si="1"/>
        <v>cartão nubank 12/2023</v>
      </c>
      <c r="E24" s="33" t="b">
        <v>0</v>
      </c>
      <c r="F24" s="34">
        <f>sumif(despesas!K:K,D24,despesas!C:C)</f>
        <v>32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>
      <c r="A25" s="32">
        <v>2023.0</v>
      </c>
      <c r="B25" s="33">
        <v>12.0</v>
      </c>
      <c r="C25" s="33" t="s">
        <v>13</v>
      </c>
      <c r="D25" s="33" t="str">
        <f t="shared" si="1"/>
        <v>cartão inter 12/2023</v>
      </c>
      <c r="E25" s="33" t="b">
        <v>0</v>
      </c>
      <c r="F25" s="34">
        <f>sumif(despesas!K:K,D25,despesas!C:C)</f>
        <v>0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>
      <c r="A26" s="32">
        <v>2024.0</v>
      </c>
      <c r="B26" s="33">
        <v>1.0</v>
      </c>
      <c r="C26" s="33" t="s">
        <v>15</v>
      </c>
      <c r="D26" s="33" t="str">
        <f t="shared" si="1"/>
        <v>cartão nubank 1/2024</v>
      </c>
      <c r="E26" s="33" t="b">
        <v>0</v>
      </c>
      <c r="F26" s="34">
        <f>sumif(despesas!K:K,D26,despesas!C:C)</f>
        <v>0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>
      <c r="A27" s="32">
        <v>2024.0</v>
      </c>
      <c r="B27" s="33">
        <v>1.0</v>
      </c>
      <c r="C27" s="33" t="s">
        <v>13</v>
      </c>
      <c r="D27" s="33" t="str">
        <f t="shared" si="1"/>
        <v>cartão inter 1/2024</v>
      </c>
      <c r="E27" s="33" t="b">
        <v>0</v>
      </c>
      <c r="F27" s="34">
        <f>sumif(despesas!K:K,D27,despesas!C:C)</f>
        <v>0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>
      <c r="A28" s="32">
        <v>2024.0</v>
      </c>
      <c r="B28" s="33">
        <v>2.0</v>
      </c>
      <c r="C28" s="33" t="s">
        <v>15</v>
      </c>
      <c r="D28" s="33" t="str">
        <f t="shared" si="1"/>
        <v>cartão nubank 2/2024</v>
      </c>
      <c r="E28" s="33" t="b">
        <v>0</v>
      </c>
      <c r="F28" s="34">
        <f>sumif(despesas!K:K,D28,despesas!C:C)</f>
        <v>0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>
      <c r="A29" s="32">
        <v>2024.0</v>
      </c>
      <c r="B29" s="33">
        <v>2.0</v>
      </c>
      <c r="C29" s="33" t="s">
        <v>13</v>
      </c>
      <c r="D29" s="33" t="str">
        <f t="shared" si="1"/>
        <v>cartão inter 2/2024</v>
      </c>
      <c r="E29" s="33" t="b">
        <v>0</v>
      </c>
      <c r="F29" s="34">
        <f>sumif(despesas!K:K,D29,despesas!C:C)</f>
        <v>0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>
      <c r="A30" s="32">
        <v>2024.0</v>
      </c>
      <c r="B30" s="33">
        <v>3.0</v>
      </c>
      <c r="C30" s="33" t="s">
        <v>15</v>
      </c>
      <c r="D30" s="33" t="str">
        <f t="shared" si="1"/>
        <v>cartão nubank 3/2024</v>
      </c>
      <c r="E30" s="33" t="b">
        <v>0</v>
      </c>
      <c r="F30" s="34">
        <f>sumif(despesas!K:K,D30,despesas!C:C)</f>
        <v>0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>
      <c r="A31" s="32">
        <v>2024.0</v>
      </c>
      <c r="B31" s="33">
        <v>3.0</v>
      </c>
      <c r="C31" s="33" t="s">
        <v>13</v>
      </c>
      <c r="D31" s="33" t="str">
        <f t="shared" si="1"/>
        <v>cartão inter 3/2024</v>
      </c>
      <c r="E31" s="33" t="b">
        <v>0</v>
      </c>
      <c r="F31" s="34">
        <f>sumif(despesas!K:K,D31,despesas!C:C)</f>
        <v>0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>
      <c r="A32" s="32">
        <v>2024.0</v>
      </c>
      <c r="B32" s="33">
        <v>4.0</v>
      </c>
      <c r="C32" s="33" t="s">
        <v>15</v>
      </c>
      <c r="D32" s="33" t="str">
        <f t="shared" si="1"/>
        <v>cartão nubank 4/2024</v>
      </c>
      <c r="E32" s="33" t="b">
        <v>0</v>
      </c>
      <c r="F32" s="34">
        <f>sumif(despesas!K:K,D32,despesas!C:C)</f>
        <v>0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>
      <c r="A33" s="32">
        <v>2024.0</v>
      </c>
      <c r="B33" s="33">
        <v>4.0</v>
      </c>
      <c r="C33" s="33" t="s">
        <v>13</v>
      </c>
      <c r="D33" s="33" t="str">
        <f t="shared" si="1"/>
        <v>cartão inter 4/2024</v>
      </c>
      <c r="E33" s="33" t="b">
        <v>0</v>
      </c>
      <c r="F33" s="34">
        <f>sumif(despesas!K:K,D33,despesas!C:C)</f>
        <v>0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>
      <c r="A34" s="32">
        <v>2024.0</v>
      </c>
      <c r="B34" s="33">
        <v>5.0</v>
      </c>
      <c r="C34" s="33" t="s">
        <v>15</v>
      </c>
      <c r="D34" s="33" t="str">
        <f t="shared" si="1"/>
        <v>cartão nubank 5/2024</v>
      </c>
      <c r="E34" s="33" t="b">
        <v>0</v>
      </c>
      <c r="F34" s="34">
        <f>sumif(despesas!K:K,D34,despesas!C:C)</f>
        <v>0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>
      <c r="A35" s="32">
        <v>2024.0</v>
      </c>
      <c r="B35" s="33">
        <v>5.0</v>
      </c>
      <c r="C35" s="33" t="s">
        <v>13</v>
      </c>
      <c r="D35" s="33" t="str">
        <f t="shared" si="1"/>
        <v>cartão inter 5/2024</v>
      </c>
      <c r="E35" s="33" t="b">
        <v>0</v>
      </c>
      <c r="F35" s="34">
        <f>sumif(despesas!K:K,D35,despesas!C:C)</f>
        <v>0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>
      <c r="A36" s="32">
        <v>2024.0</v>
      </c>
      <c r="B36" s="33">
        <v>6.0</v>
      </c>
      <c r="C36" s="33" t="s">
        <v>15</v>
      </c>
      <c r="D36" s="33" t="str">
        <f t="shared" si="1"/>
        <v>cartão nubank 6/2024</v>
      </c>
      <c r="E36" s="33" t="b">
        <v>0</v>
      </c>
      <c r="F36" s="34">
        <f>sumif(despesas!K:K,D36,despesas!C:C)</f>
        <v>0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>
      <c r="A37" s="32">
        <v>2024.0</v>
      </c>
      <c r="B37" s="33">
        <v>6.0</v>
      </c>
      <c r="C37" s="33" t="s">
        <v>13</v>
      </c>
      <c r="D37" s="33" t="str">
        <f t="shared" si="1"/>
        <v>cartão inter 6/2024</v>
      </c>
      <c r="E37" s="33" t="b">
        <v>0</v>
      </c>
      <c r="F37" s="34">
        <f>sumif(despesas!K:K,D37,despesas!C:C)</f>
        <v>0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>
      <c r="A38" s="32">
        <v>2024.0</v>
      </c>
      <c r="B38" s="33">
        <v>7.0</v>
      </c>
      <c r="C38" s="33" t="s">
        <v>15</v>
      </c>
      <c r="D38" s="33" t="str">
        <f t="shared" si="1"/>
        <v>cartão nubank 7/2024</v>
      </c>
      <c r="E38" s="33" t="b">
        <v>0</v>
      </c>
      <c r="F38" s="34">
        <f>sumif(despesas!K:K,D38,despesas!C:C)</f>
        <v>0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>
      <c r="A39" s="32">
        <v>2024.0</v>
      </c>
      <c r="B39" s="33">
        <v>7.0</v>
      </c>
      <c r="C39" s="33" t="s">
        <v>13</v>
      </c>
      <c r="D39" s="33" t="str">
        <f t="shared" si="1"/>
        <v>cartão inter 7/2024</v>
      </c>
      <c r="E39" s="33" t="b">
        <v>0</v>
      </c>
      <c r="F39" s="34">
        <f>sumif(despesas!K:K,D39,despesas!C:C)</f>
        <v>0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>
      <c r="A40" s="32">
        <v>2024.0</v>
      </c>
      <c r="B40" s="33">
        <v>8.0</v>
      </c>
      <c r="C40" s="33" t="s">
        <v>15</v>
      </c>
      <c r="D40" s="33" t="str">
        <f t="shared" si="1"/>
        <v>cartão nubank 8/2024</v>
      </c>
      <c r="E40" s="33" t="b">
        <v>0</v>
      </c>
      <c r="F40" s="34">
        <f>sumif(despesas!K:K,D40,despesas!C:C)</f>
        <v>0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>
      <c r="A41" s="32">
        <v>2024.0</v>
      </c>
      <c r="B41" s="33">
        <v>8.0</v>
      </c>
      <c r="C41" s="33" t="s">
        <v>13</v>
      </c>
      <c r="D41" s="33" t="str">
        <f t="shared" si="1"/>
        <v>cartão inter 8/2024</v>
      </c>
      <c r="E41" s="33" t="b">
        <v>0</v>
      </c>
      <c r="F41" s="34">
        <f>sumif(despesas!K:K,D41,despesas!C:C)</f>
        <v>0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>
      <c r="A42" s="32">
        <v>2024.0</v>
      </c>
      <c r="B42" s="33">
        <v>9.0</v>
      </c>
      <c r="C42" s="33" t="s">
        <v>15</v>
      </c>
      <c r="D42" s="33" t="str">
        <f t="shared" si="1"/>
        <v>cartão nubank 9/2024</v>
      </c>
      <c r="E42" s="33" t="b">
        <v>0</v>
      </c>
      <c r="F42" s="34">
        <f>sumif(despesas!K:K,D42,despesas!C:C)</f>
        <v>0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>
      <c r="A43" s="32">
        <v>2024.0</v>
      </c>
      <c r="B43" s="33">
        <v>9.0</v>
      </c>
      <c r="C43" s="33" t="s">
        <v>13</v>
      </c>
      <c r="D43" s="33" t="str">
        <f t="shared" si="1"/>
        <v>cartão inter 9/2024</v>
      </c>
      <c r="E43" s="33" t="b">
        <v>0</v>
      </c>
      <c r="F43" s="34">
        <f>sumif(despesas!K:K,D43,despesas!C:C)</f>
        <v>0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>
      <c r="A44" s="32">
        <v>2024.0</v>
      </c>
      <c r="B44" s="33">
        <v>10.0</v>
      </c>
      <c r="C44" s="33" t="s">
        <v>15</v>
      </c>
      <c r="D44" s="33" t="str">
        <f t="shared" si="1"/>
        <v>cartão nubank 10/2024</v>
      </c>
      <c r="E44" s="33" t="b">
        <v>0</v>
      </c>
      <c r="F44" s="34">
        <f>sumif(despesas!K:K,D44,despesas!C:C)</f>
        <v>0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>
      <c r="A45" s="32">
        <v>2024.0</v>
      </c>
      <c r="B45" s="33">
        <v>10.0</v>
      </c>
      <c r="C45" s="33" t="s">
        <v>13</v>
      </c>
      <c r="D45" s="33" t="str">
        <f t="shared" si="1"/>
        <v>cartão inter 10/2024</v>
      </c>
      <c r="E45" s="33" t="b">
        <v>0</v>
      </c>
      <c r="F45" s="34">
        <f>sumif(despesas!K:K,D45,despesas!C:C)</f>
        <v>0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>
      <c r="A46" s="32">
        <v>2024.0</v>
      </c>
      <c r="B46" s="33">
        <v>11.0</v>
      </c>
      <c r="C46" s="33" t="s">
        <v>15</v>
      </c>
      <c r="D46" s="33" t="str">
        <f t="shared" si="1"/>
        <v>cartão nubank 11/2024</v>
      </c>
      <c r="E46" s="33" t="b">
        <v>0</v>
      </c>
      <c r="F46" s="34">
        <f>sumif(despesas!K:K,D46,despesas!C:C)</f>
        <v>0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>
      <c r="A47" s="32">
        <v>2024.0</v>
      </c>
      <c r="B47" s="33">
        <v>11.0</v>
      </c>
      <c r="C47" s="33" t="s">
        <v>13</v>
      </c>
      <c r="D47" s="33" t="str">
        <f t="shared" si="1"/>
        <v>cartão inter 11/2024</v>
      </c>
      <c r="E47" s="33" t="b">
        <v>0</v>
      </c>
      <c r="F47" s="34">
        <f>sumif(despesas!K:K,D47,despesas!C:C)</f>
        <v>0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>
      <c r="A48" s="32">
        <v>2024.0</v>
      </c>
      <c r="B48" s="33">
        <v>12.0</v>
      </c>
      <c r="C48" s="33" t="s">
        <v>15</v>
      </c>
      <c r="D48" s="33" t="str">
        <f t="shared" si="1"/>
        <v>cartão nubank 12/2024</v>
      </c>
      <c r="E48" s="33" t="b">
        <v>0</v>
      </c>
      <c r="F48" s="34">
        <f>sumif(despesas!K:K,D48,despesas!C:C)</f>
        <v>0</v>
      </c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>
      <c r="A49" s="32">
        <v>2024.0</v>
      </c>
      <c r="B49" s="33">
        <v>12.0</v>
      </c>
      <c r="C49" s="33" t="s">
        <v>13</v>
      </c>
      <c r="D49" s="33" t="str">
        <f t="shared" si="1"/>
        <v>cartão inter 12/2024</v>
      </c>
      <c r="E49" s="33" t="b">
        <v>0</v>
      </c>
      <c r="F49" s="34">
        <f>sumif(despesas!K:K,D49,despesas!C:C)</f>
        <v>0</v>
      </c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>
      <c r="A50" s="32"/>
      <c r="B50" s="33"/>
      <c r="C50" s="33"/>
      <c r="D50" s="33"/>
      <c r="E50" s="33"/>
      <c r="F50" s="33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>
      <c r="A51" s="32"/>
      <c r="B51" s="33"/>
      <c r="C51" s="33"/>
      <c r="D51" s="33"/>
      <c r="E51" s="33"/>
      <c r="F51" s="33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>
      <c r="A52" s="32"/>
      <c r="B52" s="33"/>
      <c r="C52" s="33"/>
      <c r="D52" s="33"/>
      <c r="E52" s="33"/>
      <c r="F52" s="33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>
      <c r="A53" s="32"/>
      <c r="B53" s="33"/>
      <c r="C53" s="33"/>
      <c r="D53" s="33"/>
      <c r="E53" s="33"/>
      <c r="F53" s="33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>
      <c r="A54" s="32"/>
      <c r="B54" s="33"/>
      <c r="C54" s="33"/>
      <c r="D54" s="33"/>
      <c r="E54" s="33"/>
      <c r="F54" s="33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>
      <c r="A55" s="32"/>
      <c r="B55" s="33"/>
      <c r="C55" s="33"/>
      <c r="D55" s="33"/>
      <c r="E55" s="33"/>
      <c r="F55" s="33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>
      <c r="A56" s="32"/>
      <c r="B56" s="33"/>
      <c r="C56" s="33"/>
      <c r="D56" s="33"/>
      <c r="E56" s="33"/>
      <c r="F56" s="33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>
      <c r="A57" s="32"/>
      <c r="B57" s="33"/>
      <c r="C57" s="33"/>
      <c r="D57" s="33"/>
      <c r="E57" s="33"/>
      <c r="F57" s="33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>
      <c r="A58" s="32"/>
      <c r="B58" s="33"/>
      <c r="C58" s="33"/>
      <c r="D58" s="33"/>
      <c r="E58" s="33"/>
      <c r="F58" s="33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>
      <c r="A59" s="32"/>
      <c r="B59" s="33"/>
      <c r="C59" s="33"/>
      <c r="D59" s="33"/>
      <c r="E59" s="33"/>
      <c r="F59" s="33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>
      <c r="A60" s="32"/>
      <c r="B60" s="33"/>
      <c r="C60" s="33"/>
      <c r="D60" s="33"/>
      <c r="E60" s="33"/>
      <c r="F60" s="33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>
      <c r="A61" s="32"/>
      <c r="B61" s="33"/>
      <c r="C61" s="33"/>
      <c r="D61" s="33"/>
      <c r="E61" s="33"/>
      <c r="F61" s="33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>
      <c r="A62" s="32"/>
      <c r="B62" s="33"/>
      <c r="C62" s="33"/>
      <c r="D62" s="33"/>
      <c r="E62" s="33"/>
      <c r="F62" s="33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>
      <c r="A63" s="32"/>
      <c r="B63" s="33"/>
      <c r="C63" s="33"/>
      <c r="D63" s="33"/>
      <c r="E63" s="33"/>
      <c r="F63" s="33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>
      <c r="A64" s="32"/>
      <c r="B64" s="33"/>
      <c r="C64" s="33"/>
      <c r="D64" s="33"/>
      <c r="E64" s="33"/>
      <c r="F64" s="33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>
      <c r="A65" s="32"/>
      <c r="B65" s="33"/>
      <c r="C65" s="33"/>
      <c r="D65" s="33"/>
      <c r="E65" s="33"/>
      <c r="F65" s="33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>
      <c r="A66" s="32"/>
      <c r="B66" s="33"/>
      <c r="C66" s="33"/>
      <c r="D66" s="33"/>
      <c r="E66" s="33"/>
      <c r="F66" s="33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>
      <c r="A67" s="32"/>
      <c r="B67" s="33"/>
      <c r="C67" s="33"/>
      <c r="D67" s="33"/>
      <c r="E67" s="33"/>
      <c r="F67" s="33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>
      <c r="A68" s="32"/>
      <c r="B68" s="33"/>
      <c r="C68" s="33"/>
      <c r="D68" s="33"/>
      <c r="E68" s="33"/>
      <c r="F68" s="33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>
      <c r="A69" s="32"/>
      <c r="B69" s="33"/>
      <c r="C69" s="33"/>
      <c r="D69" s="33"/>
      <c r="E69" s="33"/>
      <c r="F69" s="33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>
      <c r="A70" s="32"/>
      <c r="B70" s="33"/>
      <c r="C70" s="33"/>
      <c r="D70" s="33"/>
      <c r="E70" s="33"/>
      <c r="F70" s="33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>
      <c r="A71" s="32"/>
      <c r="B71" s="33"/>
      <c r="C71" s="33"/>
      <c r="D71" s="33"/>
      <c r="E71" s="33"/>
      <c r="F71" s="33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>
      <c r="A72" s="32"/>
      <c r="B72" s="33"/>
      <c r="C72" s="33"/>
      <c r="D72" s="33"/>
      <c r="E72" s="33"/>
      <c r="F72" s="33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>
      <c r="A73" s="32"/>
      <c r="B73" s="33"/>
      <c r="C73" s="33"/>
      <c r="D73" s="33"/>
      <c r="E73" s="33"/>
      <c r="F73" s="33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>
      <c r="A74" s="32"/>
      <c r="B74" s="33"/>
      <c r="C74" s="33"/>
      <c r="D74" s="33"/>
      <c r="E74" s="33"/>
      <c r="F74" s="33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>
      <c r="A75" s="32"/>
      <c r="B75" s="33"/>
      <c r="C75" s="33"/>
      <c r="D75" s="33"/>
      <c r="E75" s="33"/>
      <c r="F75" s="33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>
      <c r="A76" s="32"/>
      <c r="B76" s="33"/>
      <c r="C76" s="33"/>
      <c r="D76" s="33"/>
      <c r="E76" s="33"/>
      <c r="F76" s="33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>
      <c r="A77" s="32"/>
      <c r="B77" s="33"/>
      <c r="C77" s="33"/>
      <c r="D77" s="33"/>
      <c r="E77" s="33"/>
      <c r="F77" s="33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>
      <c r="A78" s="32"/>
      <c r="B78" s="33"/>
      <c r="C78" s="33"/>
      <c r="D78" s="33"/>
      <c r="E78" s="33"/>
      <c r="F78" s="33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>
      <c r="A79" s="32"/>
      <c r="B79" s="33"/>
      <c r="C79" s="33"/>
      <c r="D79" s="33"/>
      <c r="E79" s="33"/>
      <c r="F79" s="33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>
      <c r="A80" s="32"/>
      <c r="B80" s="33"/>
      <c r="C80" s="33"/>
      <c r="D80" s="33"/>
      <c r="E80" s="33"/>
      <c r="F80" s="33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>
      <c r="A81" s="32"/>
      <c r="B81" s="33"/>
      <c r="C81" s="33"/>
      <c r="D81" s="33"/>
      <c r="E81" s="33"/>
      <c r="F81" s="33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>
      <c r="A82" s="31"/>
      <c r="B82" s="31"/>
      <c r="C82" s="31"/>
      <c r="D82" s="36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>
      <c r="A83" s="31"/>
      <c r="B83" s="31"/>
      <c r="C83" s="31"/>
      <c r="D83" s="36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>
      <c r="A84" s="31"/>
      <c r="B84" s="31"/>
      <c r="C84" s="31"/>
      <c r="D84" s="36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>
      <c r="A85" s="31"/>
      <c r="B85" s="31"/>
      <c r="C85" s="31"/>
      <c r="D85" s="36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>
      <c r="A86" s="31"/>
      <c r="B86" s="31"/>
      <c r="C86" s="31"/>
      <c r="D86" s="36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>
      <c r="A87" s="31"/>
      <c r="B87" s="31"/>
      <c r="C87" s="31"/>
      <c r="D87" s="36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>
      <c r="A88" s="31"/>
      <c r="B88" s="31"/>
      <c r="C88" s="31"/>
      <c r="D88" s="36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>
      <c r="A89" s="31"/>
      <c r="B89" s="31"/>
      <c r="C89" s="31"/>
      <c r="D89" s="36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>
      <c r="A90" s="31"/>
      <c r="B90" s="31"/>
      <c r="C90" s="31"/>
      <c r="D90" s="36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>
      <c r="A91" s="31"/>
      <c r="B91" s="31"/>
      <c r="C91" s="31"/>
      <c r="D91" s="36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>
      <c r="A92" s="31"/>
      <c r="B92" s="31"/>
      <c r="C92" s="31"/>
      <c r="D92" s="36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>
      <c r="A93" s="31"/>
      <c r="B93" s="31"/>
      <c r="C93" s="31"/>
      <c r="D93" s="36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>
      <c r="A94" s="31"/>
      <c r="B94" s="31"/>
      <c r="C94" s="31"/>
      <c r="D94" s="36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>
      <c r="A95" s="31"/>
      <c r="B95" s="31"/>
      <c r="C95" s="31"/>
      <c r="D95" s="36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>
      <c r="A96" s="31"/>
      <c r="B96" s="31"/>
      <c r="C96" s="31"/>
      <c r="D96" s="36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>
      <c r="A97" s="31"/>
      <c r="B97" s="31"/>
      <c r="C97" s="31"/>
      <c r="D97" s="36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>
      <c r="A98" s="31"/>
      <c r="B98" s="31"/>
      <c r="C98" s="31"/>
      <c r="D98" s="36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>
      <c r="A99" s="31"/>
      <c r="B99" s="31"/>
      <c r="C99" s="31"/>
      <c r="D99" s="36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>
      <c r="A100" s="31"/>
      <c r="B100" s="31"/>
      <c r="C100" s="31"/>
      <c r="D100" s="36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>
      <c r="A101" s="31"/>
      <c r="B101" s="31"/>
      <c r="C101" s="31"/>
      <c r="D101" s="36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>
      <c r="A102" s="31"/>
      <c r="B102" s="31"/>
      <c r="C102" s="31"/>
      <c r="D102" s="36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>
      <c r="A103" s="31"/>
      <c r="B103" s="31"/>
      <c r="C103" s="31"/>
      <c r="D103" s="36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>
      <c r="A104" s="31"/>
      <c r="B104" s="31"/>
      <c r="C104" s="31"/>
      <c r="D104" s="36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>
      <c r="A105" s="31"/>
      <c r="B105" s="31"/>
      <c r="C105" s="31"/>
      <c r="D105" s="36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>
      <c r="A106" s="31"/>
      <c r="B106" s="31"/>
      <c r="C106" s="31"/>
      <c r="D106" s="36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>
      <c r="A107" s="31"/>
      <c r="B107" s="31"/>
      <c r="C107" s="31"/>
      <c r="D107" s="36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>
      <c r="A108" s="31"/>
      <c r="B108" s="31"/>
      <c r="C108" s="31"/>
      <c r="D108" s="36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>
      <c r="A109" s="31"/>
      <c r="B109" s="31"/>
      <c r="C109" s="31"/>
      <c r="D109" s="36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>
      <c r="A110" s="31"/>
      <c r="B110" s="31"/>
      <c r="C110" s="31"/>
      <c r="D110" s="36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>
      <c r="A111" s="31"/>
      <c r="B111" s="31"/>
      <c r="C111" s="31"/>
      <c r="D111" s="36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>
      <c r="A112" s="31"/>
      <c r="B112" s="31"/>
      <c r="C112" s="31"/>
      <c r="D112" s="36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>
      <c r="A113" s="31"/>
      <c r="B113" s="31"/>
      <c r="C113" s="31"/>
      <c r="D113" s="36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>
      <c r="A114" s="31"/>
      <c r="B114" s="31"/>
      <c r="C114" s="31"/>
      <c r="D114" s="36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>
      <c r="A115" s="31"/>
      <c r="B115" s="31"/>
      <c r="C115" s="31"/>
      <c r="D115" s="36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>
      <c r="A116" s="31"/>
      <c r="B116" s="31"/>
      <c r="C116" s="31"/>
      <c r="D116" s="36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>
      <c r="A117" s="31"/>
      <c r="B117" s="31"/>
      <c r="C117" s="31"/>
      <c r="D117" s="36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>
      <c r="A118" s="31"/>
      <c r="B118" s="31"/>
      <c r="C118" s="31"/>
      <c r="D118" s="36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>
      <c r="A119" s="31"/>
      <c r="B119" s="31"/>
      <c r="C119" s="31"/>
      <c r="D119" s="36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>
      <c r="A120" s="31"/>
      <c r="B120" s="31"/>
      <c r="C120" s="31"/>
      <c r="D120" s="36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>
      <c r="A121" s="31"/>
      <c r="B121" s="31"/>
      <c r="C121" s="31"/>
      <c r="D121" s="36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>
      <c r="A122" s="31"/>
      <c r="B122" s="31"/>
      <c r="C122" s="31"/>
      <c r="D122" s="36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>
      <c r="A123" s="31"/>
      <c r="B123" s="31"/>
      <c r="C123" s="31"/>
      <c r="D123" s="36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>
      <c r="A124" s="31"/>
      <c r="B124" s="31"/>
      <c r="C124" s="31"/>
      <c r="D124" s="36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>
      <c r="A125" s="31"/>
      <c r="B125" s="31"/>
      <c r="C125" s="31"/>
      <c r="D125" s="36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>
      <c r="A126" s="31"/>
      <c r="B126" s="31"/>
      <c r="C126" s="31"/>
      <c r="D126" s="36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>
      <c r="A127" s="31"/>
      <c r="B127" s="31"/>
      <c r="C127" s="31"/>
      <c r="D127" s="36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>
      <c r="A128" s="31"/>
      <c r="B128" s="31"/>
      <c r="C128" s="31"/>
      <c r="D128" s="36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>
      <c r="A129" s="31"/>
      <c r="B129" s="31"/>
      <c r="C129" s="31"/>
      <c r="D129" s="36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>
      <c r="A130" s="31"/>
      <c r="B130" s="31"/>
      <c r="C130" s="31"/>
      <c r="D130" s="36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>
      <c r="A131" s="31"/>
      <c r="B131" s="31"/>
      <c r="C131" s="31"/>
      <c r="D131" s="36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>
      <c r="A132" s="31"/>
      <c r="B132" s="31"/>
      <c r="C132" s="31"/>
      <c r="D132" s="36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>
      <c r="A133" s="31"/>
      <c r="B133" s="31"/>
      <c r="C133" s="31"/>
      <c r="D133" s="36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>
      <c r="A134" s="31"/>
      <c r="B134" s="31"/>
      <c r="C134" s="31"/>
      <c r="D134" s="36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>
      <c r="A135" s="31"/>
      <c r="B135" s="31"/>
      <c r="C135" s="31"/>
      <c r="D135" s="36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>
      <c r="A136" s="31"/>
      <c r="B136" s="31"/>
      <c r="C136" s="31"/>
      <c r="D136" s="36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>
      <c r="A137" s="31"/>
      <c r="B137" s="31"/>
      <c r="C137" s="31"/>
      <c r="D137" s="36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>
      <c r="A138" s="31"/>
      <c r="B138" s="31"/>
      <c r="C138" s="31"/>
      <c r="D138" s="36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>
      <c r="A139" s="31"/>
      <c r="B139" s="31"/>
      <c r="C139" s="31"/>
      <c r="D139" s="36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>
      <c r="A140" s="31"/>
      <c r="B140" s="31"/>
      <c r="C140" s="31"/>
      <c r="D140" s="36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>
      <c r="A141" s="31"/>
      <c r="B141" s="31"/>
      <c r="C141" s="31"/>
      <c r="D141" s="36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>
      <c r="A142" s="31"/>
      <c r="B142" s="31"/>
      <c r="C142" s="31"/>
      <c r="D142" s="36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>
      <c r="A143" s="31"/>
      <c r="B143" s="31"/>
      <c r="C143" s="31"/>
      <c r="D143" s="36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>
      <c r="A144" s="31"/>
      <c r="B144" s="31"/>
      <c r="C144" s="31"/>
      <c r="D144" s="36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>
      <c r="A145" s="31"/>
      <c r="B145" s="31"/>
      <c r="C145" s="31"/>
      <c r="D145" s="36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>
      <c r="A146" s="31"/>
      <c r="B146" s="31"/>
      <c r="C146" s="31"/>
      <c r="D146" s="36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>
      <c r="A147" s="31"/>
      <c r="B147" s="31"/>
      <c r="C147" s="31"/>
      <c r="D147" s="36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>
      <c r="A148" s="31"/>
      <c r="B148" s="31"/>
      <c r="C148" s="31"/>
      <c r="D148" s="36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>
      <c r="A149" s="31"/>
      <c r="B149" s="31"/>
      <c r="C149" s="31"/>
      <c r="D149" s="36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>
      <c r="A150" s="31"/>
      <c r="B150" s="31"/>
      <c r="C150" s="31"/>
      <c r="D150" s="36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>
      <c r="A151" s="31"/>
      <c r="B151" s="31"/>
      <c r="C151" s="31"/>
      <c r="D151" s="36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>
      <c r="A152" s="31"/>
      <c r="B152" s="31"/>
      <c r="C152" s="31"/>
      <c r="D152" s="36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>
      <c r="A153" s="31"/>
      <c r="B153" s="31"/>
      <c r="C153" s="31"/>
      <c r="D153" s="36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>
      <c r="A154" s="31"/>
      <c r="B154" s="31"/>
      <c r="C154" s="31"/>
      <c r="D154" s="36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>
      <c r="A155" s="31"/>
      <c r="B155" s="31"/>
      <c r="C155" s="31"/>
      <c r="D155" s="36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>
      <c r="A156" s="31"/>
      <c r="B156" s="31"/>
      <c r="C156" s="31"/>
      <c r="D156" s="36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>
      <c r="A157" s="31"/>
      <c r="B157" s="31"/>
      <c r="C157" s="31"/>
      <c r="D157" s="36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>
      <c r="A158" s="31"/>
      <c r="B158" s="31"/>
      <c r="C158" s="31"/>
      <c r="D158" s="36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>
      <c r="A159" s="31"/>
      <c r="B159" s="31"/>
      <c r="C159" s="31"/>
      <c r="D159" s="36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>
      <c r="A160" s="31"/>
      <c r="B160" s="31"/>
      <c r="C160" s="31"/>
      <c r="D160" s="36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>
      <c r="A161" s="31"/>
      <c r="B161" s="31"/>
      <c r="C161" s="31"/>
      <c r="D161" s="36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>
      <c r="A162" s="31"/>
      <c r="B162" s="31"/>
      <c r="C162" s="31"/>
      <c r="D162" s="36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>
      <c r="A163" s="31"/>
      <c r="B163" s="31"/>
      <c r="C163" s="31"/>
      <c r="D163" s="36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>
      <c r="A164" s="31"/>
      <c r="B164" s="31"/>
      <c r="C164" s="31"/>
      <c r="D164" s="36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>
      <c r="A165" s="31"/>
      <c r="B165" s="31"/>
      <c r="C165" s="31"/>
      <c r="D165" s="36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>
      <c r="A166" s="31"/>
      <c r="B166" s="31"/>
      <c r="C166" s="31"/>
      <c r="D166" s="36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>
      <c r="A167" s="31"/>
      <c r="B167" s="31"/>
      <c r="C167" s="31"/>
      <c r="D167" s="36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>
      <c r="A168" s="31"/>
      <c r="B168" s="31"/>
      <c r="C168" s="31"/>
      <c r="D168" s="36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>
      <c r="A169" s="31"/>
      <c r="B169" s="31"/>
      <c r="C169" s="31"/>
      <c r="D169" s="36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>
      <c r="A170" s="31"/>
      <c r="B170" s="31"/>
      <c r="C170" s="31"/>
      <c r="D170" s="36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>
      <c r="A171" s="31"/>
      <c r="B171" s="31"/>
      <c r="C171" s="31"/>
      <c r="D171" s="36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>
      <c r="A172" s="31"/>
      <c r="B172" s="31"/>
      <c r="C172" s="31"/>
      <c r="D172" s="36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>
      <c r="A173" s="31"/>
      <c r="B173" s="31"/>
      <c r="C173" s="31"/>
      <c r="D173" s="36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>
      <c r="A174" s="31"/>
      <c r="B174" s="31"/>
      <c r="C174" s="31"/>
      <c r="D174" s="36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>
      <c r="A175" s="31"/>
      <c r="B175" s="31"/>
      <c r="C175" s="31"/>
      <c r="D175" s="36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>
      <c r="A176" s="31"/>
      <c r="B176" s="31"/>
      <c r="C176" s="31"/>
      <c r="D176" s="36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>
      <c r="A177" s="31"/>
      <c r="B177" s="31"/>
      <c r="C177" s="31"/>
      <c r="D177" s="36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>
      <c r="A178" s="31"/>
      <c r="B178" s="31"/>
      <c r="C178" s="31"/>
      <c r="D178" s="36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>
      <c r="A179" s="31"/>
      <c r="B179" s="31"/>
      <c r="C179" s="31"/>
      <c r="D179" s="36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>
      <c r="A180" s="31"/>
      <c r="B180" s="31"/>
      <c r="C180" s="31"/>
      <c r="D180" s="36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>
      <c r="A181" s="31"/>
      <c r="B181" s="31"/>
      <c r="C181" s="31"/>
      <c r="D181" s="36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>
      <c r="A182" s="31"/>
      <c r="B182" s="31"/>
      <c r="C182" s="31"/>
      <c r="D182" s="36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>
      <c r="A183" s="31"/>
      <c r="B183" s="31"/>
      <c r="C183" s="31"/>
      <c r="D183" s="36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>
      <c r="A184" s="31"/>
      <c r="B184" s="31"/>
      <c r="C184" s="31"/>
      <c r="D184" s="36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>
      <c r="A185" s="31"/>
      <c r="B185" s="31"/>
      <c r="C185" s="31"/>
      <c r="D185" s="36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>
      <c r="A186" s="31"/>
      <c r="B186" s="31"/>
      <c r="C186" s="31"/>
      <c r="D186" s="36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>
      <c r="A187" s="31"/>
      <c r="B187" s="31"/>
      <c r="C187" s="31"/>
      <c r="D187" s="36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>
      <c r="A188" s="31"/>
      <c r="B188" s="31"/>
      <c r="C188" s="31"/>
      <c r="D188" s="36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>
      <c r="A189" s="31"/>
      <c r="B189" s="31"/>
      <c r="C189" s="31"/>
      <c r="D189" s="36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>
      <c r="A190" s="31"/>
      <c r="B190" s="31"/>
      <c r="C190" s="31"/>
      <c r="D190" s="36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>
      <c r="A191" s="31"/>
      <c r="B191" s="31"/>
      <c r="C191" s="31"/>
      <c r="D191" s="36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>
      <c r="A192" s="31"/>
      <c r="B192" s="31"/>
      <c r="C192" s="31"/>
      <c r="D192" s="36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>
      <c r="A193" s="31"/>
      <c r="B193" s="31"/>
      <c r="C193" s="31"/>
      <c r="D193" s="36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>
      <c r="A194" s="31"/>
      <c r="B194" s="31"/>
      <c r="C194" s="31"/>
      <c r="D194" s="36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>
      <c r="A195" s="31"/>
      <c r="B195" s="31"/>
      <c r="C195" s="31"/>
      <c r="D195" s="36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>
      <c r="A196" s="31"/>
      <c r="B196" s="31"/>
      <c r="C196" s="31"/>
      <c r="D196" s="36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>
      <c r="A197" s="31"/>
      <c r="B197" s="31"/>
      <c r="C197" s="31"/>
      <c r="D197" s="36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>
      <c r="A198" s="31"/>
      <c r="B198" s="31"/>
      <c r="C198" s="31"/>
      <c r="D198" s="36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>
      <c r="A199" s="31"/>
      <c r="B199" s="31"/>
      <c r="C199" s="31"/>
      <c r="D199" s="36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>
      <c r="A200" s="31"/>
      <c r="B200" s="31"/>
      <c r="C200" s="31"/>
      <c r="D200" s="36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>
      <c r="A201" s="31"/>
      <c r="B201" s="31"/>
      <c r="C201" s="31"/>
      <c r="D201" s="36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>
      <c r="A202" s="31"/>
      <c r="B202" s="31"/>
      <c r="C202" s="31"/>
      <c r="D202" s="36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>
      <c r="A203" s="31"/>
      <c r="B203" s="31"/>
      <c r="C203" s="31"/>
      <c r="D203" s="36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>
      <c r="A204" s="31"/>
      <c r="B204" s="31"/>
      <c r="C204" s="31"/>
      <c r="D204" s="36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>
      <c r="A205" s="31"/>
      <c r="B205" s="31"/>
      <c r="C205" s="31"/>
      <c r="D205" s="36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>
      <c r="A206" s="31"/>
      <c r="B206" s="31"/>
      <c r="C206" s="31"/>
      <c r="D206" s="36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>
      <c r="A207" s="31"/>
      <c r="B207" s="31"/>
      <c r="C207" s="31"/>
      <c r="D207" s="36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>
      <c r="A208" s="31"/>
      <c r="B208" s="31"/>
      <c r="C208" s="31"/>
      <c r="D208" s="36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>
      <c r="A209" s="31"/>
      <c r="B209" s="31"/>
      <c r="C209" s="31"/>
      <c r="D209" s="36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>
      <c r="A210" s="31"/>
      <c r="B210" s="31"/>
      <c r="C210" s="31"/>
      <c r="D210" s="36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>
      <c r="A211" s="31"/>
      <c r="B211" s="31"/>
      <c r="C211" s="31"/>
      <c r="D211" s="36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>
      <c r="A212" s="31"/>
      <c r="B212" s="31"/>
      <c r="C212" s="31"/>
      <c r="D212" s="36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>
      <c r="A213" s="31"/>
      <c r="B213" s="31"/>
      <c r="C213" s="31"/>
      <c r="D213" s="36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>
      <c r="A214" s="31"/>
      <c r="B214" s="31"/>
      <c r="C214" s="31"/>
      <c r="D214" s="36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>
      <c r="A215" s="31"/>
      <c r="B215" s="31"/>
      <c r="C215" s="31"/>
      <c r="D215" s="36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>
      <c r="A216" s="31"/>
      <c r="B216" s="31"/>
      <c r="C216" s="31"/>
      <c r="D216" s="36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>
      <c r="A217" s="31"/>
      <c r="B217" s="31"/>
      <c r="C217" s="31"/>
      <c r="D217" s="36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>
      <c r="A218" s="31"/>
      <c r="B218" s="31"/>
      <c r="C218" s="31"/>
      <c r="D218" s="36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>
      <c r="A219" s="31"/>
      <c r="B219" s="31"/>
      <c r="C219" s="31"/>
      <c r="D219" s="36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>
      <c r="A220" s="31"/>
      <c r="B220" s="31"/>
      <c r="C220" s="31"/>
      <c r="D220" s="36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>
      <c r="A221" s="31"/>
      <c r="B221" s="31"/>
      <c r="C221" s="31"/>
      <c r="D221" s="36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>
      <c r="A222" s="31"/>
      <c r="B222" s="31"/>
      <c r="C222" s="31"/>
      <c r="D222" s="36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>
      <c r="A223" s="31"/>
      <c r="B223" s="31"/>
      <c r="C223" s="31"/>
      <c r="D223" s="36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>
      <c r="A224" s="31"/>
      <c r="B224" s="31"/>
      <c r="C224" s="31"/>
      <c r="D224" s="36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>
      <c r="A225" s="31"/>
      <c r="B225" s="31"/>
      <c r="C225" s="31"/>
      <c r="D225" s="36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>
      <c r="A226" s="31"/>
      <c r="B226" s="31"/>
      <c r="C226" s="31"/>
      <c r="D226" s="36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>
      <c r="A227" s="31"/>
      <c r="B227" s="31"/>
      <c r="C227" s="31"/>
      <c r="D227" s="36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>
      <c r="A228" s="31"/>
      <c r="B228" s="31"/>
      <c r="C228" s="31"/>
      <c r="D228" s="36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>
      <c r="A229" s="31"/>
      <c r="B229" s="31"/>
      <c r="C229" s="31"/>
      <c r="D229" s="36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>
      <c r="A230" s="31"/>
      <c r="B230" s="31"/>
      <c r="C230" s="31"/>
      <c r="D230" s="36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>
      <c r="A231" s="31"/>
      <c r="B231" s="31"/>
      <c r="C231" s="31"/>
      <c r="D231" s="36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>
      <c r="A232" s="31"/>
      <c r="B232" s="31"/>
      <c r="C232" s="31"/>
      <c r="D232" s="36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>
      <c r="A233" s="31"/>
      <c r="B233" s="31"/>
      <c r="C233" s="31"/>
      <c r="D233" s="36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>
      <c r="A234" s="31"/>
      <c r="B234" s="31"/>
      <c r="C234" s="31"/>
      <c r="D234" s="36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>
      <c r="A235" s="31"/>
      <c r="B235" s="31"/>
      <c r="C235" s="31"/>
      <c r="D235" s="36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>
      <c r="A236" s="31"/>
      <c r="B236" s="31"/>
      <c r="C236" s="31"/>
      <c r="D236" s="36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>
      <c r="A237" s="31"/>
      <c r="B237" s="31"/>
      <c r="C237" s="31"/>
      <c r="D237" s="36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>
      <c r="A238" s="31"/>
      <c r="B238" s="31"/>
      <c r="C238" s="31"/>
      <c r="D238" s="36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>
      <c r="A239" s="31"/>
      <c r="B239" s="31"/>
      <c r="C239" s="31"/>
      <c r="D239" s="36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>
      <c r="A240" s="31"/>
      <c r="B240" s="31"/>
      <c r="C240" s="31"/>
      <c r="D240" s="36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>
      <c r="A241" s="31"/>
      <c r="B241" s="31"/>
      <c r="C241" s="31"/>
      <c r="D241" s="36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>
      <c r="A242" s="31"/>
      <c r="B242" s="31"/>
      <c r="C242" s="31"/>
      <c r="D242" s="36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>
      <c r="A243" s="31"/>
      <c r="B243" s="31"/>
      <c r="C243" s="31"/>
      <c r="D243" s="36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>
      <c r="A244" s="31"/>
      <c r="B244" s="31"/>
      <c r="C244" s="31"/>
      <c r="D244" s="36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>
      <c r="A245" s="31"/>
      <c r="B245" s="31"/>
      <c r="C245" s="31"/>
      <c r="D245" s="36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>
      <c r="A246" s="31"/>
      <c r="B246" s="31"/>
      <c r="C246" s="31"/>
      <c r="D246" s="36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>
      <c r="A247" s="31"/>
      <c r="B247" s="31"/>
      <c r="C247" s="31"/>
      <c r="D247" s="36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>
      <c r="A248" s="31"/>
      <c r="B248" s="31"/>
      <c r="C248" s="31"/>
      <c r="D248" s="36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>
      <c r="A249" s="31"/>
      <c r="B249" s="31"/>
      <c r="C249" s="31"/>
      <c r="D249" s="36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>
      <c r="A250" s="31"/>
      <c r="B250" s="31"/>
      <c r="C250" s="31"/>
      <c r="D250" s="36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>
      <c r="A251" s="31"/>
      <c r="B251" s="31"/>
      <c r="C251" s="31"/>
      <c r="D251" s="36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>
      <c r="A252" s="31"/>
      <c r="B252" s="31"/>
      <c r="C252" s="31"/>
      <c r="D252" s="36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>
      <c r="A253" s="31"/>
      <c r="B253" s="31"/>
      <c r="C253" s="31"/>
      <c r="D253" s="36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>
      <c r="A254" s="31"/>
      <c r="B254" s="31"/>
      <c r="C254" s="31"/>
      <c r="D254" s="36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>
      <c r="A255" s="31"/>
      <c r="B255" s="31"/>
      <c r="C255" s="31"/>
      <c r="D255" s="36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>
      <c r="A256" s="31"/>
      <c r="B256" s="31"/>
      <c r="C256" s="31"/>
      <c r="D256" s="36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>
      <c r="A257" s="31"/>
      <c r="B257" s="31"/>
      <c r="C257" s="31"/>
      <c r="D257" s="36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>
      <c r="A258" s="31"/>
      <c r="B258" s="31"/>
      <c r="C258" s="31"/>
      <c r="D258" s="36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>
      <c r="A259" s="31"/>
      <c r="B259" s="31"/>
      <c r="C259" s="31"/>
      <c r="D259" s="36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>
      <c r="A260" s="31"/>
      <c r="B260" s="31"/>
      <c r="C260" s="31"/>
      <c r="D260" s="36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>
      <c r="A261" s="31"/>
      <c r="B261" s="31"/>
      <c r="C261" s="31"/>
      <c r="D261" s="36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>
      <c r="A262" s="31"/>
      <c r="B262" s="31"/>
      <c r="C262" s="31"/>
      <c r="D262" s="36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>
      <c r="A263" s="31"/>
      <c r="B263" s="31"/>
      <c r="C263" s="31"/>
      <c r="D263" s="36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>
      <c r="A264" s="31"/>
      <c r="B264" s="31"/>
      <c r="C264" s="31"/>
      <c r="D264" s="36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>
      <c r="A265" s="31"/>
      <c r="B265" s="31"/>
      <c r="C265" s="31"/>
      <c r="D265" s="36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>
      <c r="A266" s="31"/>
      <c r="B266" s="31"/>
      <c r="C266" s="31"/>
      <c r="D266" s="36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>
      <c r="A267" s="31"/>
      <c r="B267" s="31"/>
      <c r="C267" s="31"/>
      <c r="D267" s="36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>
      <c r="A268" s="31"/>
      <c r="B268" s="31"/>
      <c r="C268" s="31"/>
      <c r="D268" s="36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>
      <c r="A269" s="31"/>
      <c r="B269" s="31"/>
      <c r="C269" s="31"/>
      <c r="D269" s="36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>
      <c r="A270" s="31"/>
      <c r="B270" s="31"/>
      <c r="C270" s="31"/>
      <c r="D270" s="36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>
      <c r="A271" s="31"/>
      <c r="B271" s="31"/>
      <c r="C271" s="31"/>
      <c r="D271" s="36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>
      <c r="A272" s="31"/>
      <c r="B272" s="31"/>
      <c r="C272" s="31"/>
      <c r="D272" s="36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>
      <c r="A273" s="31"/>
      <c r="B273" s="31"/>
      <c r="C273" s="31"/>
      <c r="D273" s="36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>
      <c r="A274" s="31"/>
      <c r="B274" s="31"/>
      <c r="C274" s="31"/>
      <c r="D274" s="36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>
      <c r="A275" s="31"/>
      <c r="B275" s="31"/>
      <c r="C275" s="31"/>
      <c r="D275" s="36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>
      <c r="A276" s="31"/>
      <c r="B276" s="31"/>
      <c r="C276" s="31"/>
      <c r="D276" s="36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>
      <c r="A277" s="31"/>
      <c r="B277" s="31"/>
      <c r="C277" s="31"/>
      <c r="D277" s="36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>
      <c r="A278" s="31"/>
      <c r="B278" s="31"/>
      <c r="C278" s="31"/>
      <c r="D278" s="36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>
      <c r="A279" s="31"/>
      <c r="B279" s="31"/>
      <c r="C279" s="31"/>
      <c r="D279" s="36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>
      <c r="A280" s="31"/>
      <c r="B280" s="31"/>
      <c r="C280" s="31"/>
      <c r="D280" s="36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>
      <c r="A281" s="31"/>
      <c r="B281" s="31"/>
      <c r="C281" s="31"/>
      <c r="D281" s="36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>
      <c r="A282" s="31"/>
      <c r="B282" s="31"/>
      <c r="C282" s="31"/>
      <c r="D282" s="36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>
      <c r="A283" s="31"/>
      <c r="B283" s="31"/>
      <c r="C283" s="31"/>
      <c r="D283" s="36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>
      <c r="A284" s="31"/>
      <c r="B284" s="31"/>
      <c r="C284" s="31"/>
      <c r="D284" s="36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>
      <c r="A285" s="31"/>
      <c r="B285" s="31"/>
      <c r="C285" s="31"/>
      <c r="D285" s="36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>
      <c r="A286" s="31"/>
      <c r="B286" s="31"/>
      <c r="C286" s="31"/>
      <c r="D286" s="36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>
      <c r="A287" s="31"/>
      <c r="B287" s="31"/>
      <c r="C287" s="31"/>
      <c r="D287" s="36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>
      <c r="A288" s="31"/>
      <c r="B288" s="31"/>
      <c r="C288" s="31"/>
      <c r="D288" s="36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>
      <c r="A289" s="31"/>
      <c r="B289" s="31"/>
      <c r="C289" s="31"/>
      <c r="D289" s="36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>
      <c r="A290" s="31"/>
      <c r="B290" s="31"/>
      <c r="C290" s="31"/>
      <c r="D290" s="36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>
      <c r="A291" s="31"/>
      <c r="B291" s="31"/>
      <c r="C291" s="31"/>
      <c r="D291" s="36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>
      <c r="A292" s="31"/>
      <c r="B292" s="31"/>
      <c r="C292" s="31"/>
      <c r="D292" s="36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>
      <c r="A293" s="31"/>
      <c r="B293" s="31"/>
      <c r="C293" s="31"/>
      <c r="D293" s="36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>
      <c r="A294" s="31"/>
      <c r="B294" s="31"/>
      <c r="C294" s="31"/>
      <c r="D294" s="36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>
      <c r="A295" s="31"/>
      <c r="B295" s="31"/>
      <c r="C295" s="31"/>
      <c r="D295" s="36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>
      <c r="A296" s="31"/>
      <c r="B296" s="31"/>
      <c r="C296" s="31"/>
      <c r="D296" s="36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>
      <c r="A297" s="31"/>
      <c r="B297" s="31"/>
      <c r="C297" s="31"/>
      <c r="D297" s="36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>
      <c r="A298" s="31"/>
      <c r="B298" s="31"/>
      <c r="C298" s="31"/>
      <c r="D298" s="36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>
      <c r="A299" s="31"/>
      <c r="B299" s="31"/>
      <c r="C299" s="31"/>
      <c r="D299" s="36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>
      <c r="A300" s="31"/>
      <c r="B300" s="31"/>
      <c r="C300" s="31"/>
      <c r="D300" s="36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>
      <c r="A301" s="31"/>
      <c r="B301" s="31"/>
      <c r="C301" s="31"/>
      <c r="D301" s="36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>
      <c r="A302" s="31"/>
      <c r="B302" s="31"/>
      <c r="C302" s="31"/>
      <c r="D302" s="36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>
      <c r="A303" s="31"/>
      <c r="B303" s="31"/>
      <c r="C303" s="31"/>
      <c r="D303" s="36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>
      <c r="A304" s="31"/>
      <c r="B304" s="31"/>
      <c r="C304" s="31"/>
      <c r="D304" s="36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>
      <c r="A305" s="31"/>
      <c r="B305" s="31"/>
      <c r="C305" s="31"/>
      <c r="D305" s="36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>
      <c r="A306" s="31"/>
      <c r="B306" s="31"/>
      <c r="C306" s="31"/>
      <c r="D306" s="36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>
      <c r="A307" s="31"/>
      <c r="B307" s="31"/>
      <c r="C307" s="31"/>
      <c r="D307" s="36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>
      <c r="A308" s="31"/>
      <c r="B308" s="31"/>
      <c r="C308" s="31"/>
      <c r="D308" s="36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>
      <c r="A309" s="31"/>
      <c r="B309" s="31"/>
      <c r="C309" s="31"/>
      <c r="D309" s="36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>
      <c r="A310" s="31"/>
      <c r="B310" s="31"/>
      <c r="C310" s="31"/>
      <c r="D310" s="36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>
      <c r="A311" s="31"/>
      <c r="B311" s="31"/>
      <c r="C311" s="31"/>
      <c r="D311" s="36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>
      <c r="A312" s="31"/>
      <c r="B312" s="31"/>
      <c r="C312" s="31"/>
      <c r="D312" s="36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>
      <c r="A313" s="31"/>
      <c r="B313" s="31"/>
      <c r="C313" s="31"/>
      <c r="D313" s="36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>
      <c r="A314" s="31"/>
      <c r="B314" s="31"/>
      <c r="C314" s="31"/>
      <c r="D314" s="36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>
      <c r="A315" s="31"/>
      <c r="B315" s="31"/>
      <c r="C315" s="31"/>
      <c r="D315" s="36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>
      <c r="A316" s="31"/>
      <c r="B316" s="31"/>
      <c r="C316" s="31"/>
      <c r="D316" s="36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>
      <c r="A317" s="31"/>
      <c r="B317" s="31"/>
      <c r="C317" s="31"/>
      <c r="D317" s="36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>
      <c r="A318" s="31"/>
      <c r="B318" s="31"/>
      <c r="C318" s="31"/>
      <c r="D318" s="36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>
      <c r="A319" s="31"/>
      <c r="B319" s="31"/>
      <c r="C319" s="31"/>
      <c r="D319" s="36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>
      <c r="A320" s="31"/>
      <c r="B320" s="31"/>
      <c r="C320" s="31"/>
      <c r="D320" s="36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>
      <c r="A321" s="31"/>
      <c r="B321" s="31"/>
      <c r="C321" s="31"/>
      <c r="D321" s="36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>
      <c r="A322" s="31"/>
      <c r="B322" s="31"/>
      <c r="C322" s="31"/>
      <c r="D322" s="36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>
      <c r="A323" s="31"/>
      <c r="B323" s="31"/>
      <c r="C323" s="31"/>
      <c r="D323" s="36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>
      <c r="A324" s="31"/>
      <c r="B324" s="31"/>
      <c r="C324" s="31"/>
      <c r="D324" s="36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>
      <c r="A325" s="31"/>
      <c r="B325" s="31"/>
      <c r="C325" s="31"/>
      <c r="D325" s="36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>
      <c r="A326" s="31"/>
      <c r="B326" s="31"/>
      <c r="C326" s="31"/>
      <c r="D326" s="36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>
      <c r="A327" s="31"/>
      <c r="B327" s="31"/>
      <c r="C327" s="31"/>
      <c r="D327" s="36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>
      <c r="A328" s="31"/>
      <c r="B328" s="31"/>
      <c r="C328" s="31"/>
      <c r="D328" s="36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>
      <c r="A329" s="31"/>
      <c r="B329" s="31"/>
      <c r="C329" s="31"/>
      <c r="D329" s="36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>
      <c r="A330" s="31"/>
      <c r="B330" s="31"/>
      <c r="C330" s="31"/>
      <c r="D330" s="36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>
      <c r="A331" s="31"/>
      <c r="B331" s="31"/>
      <c r="C331" s="31"/>
      <c r="D331" s="36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>
      <c r="A332" s="31"/>
      <c r="B332" s="31"/>
      <c r="C332" s="31"/>
      <c r="D332" s="36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>
      <c r="A333" s="31"/>
      <c r="B333" s="31"/>
      <c r="C333" s="31"/>
      <c r="D333" s="36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>
      <c r="A334" s="31"/>
      <c r="B334" s="31"/>
      <c r="C334" s="31"/>
      <c r="D334" s="36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>
      <c r="A335" s="31"/>
      <c r="B335" s="31"/>
      <c r="C335" s="31"/>
      <c r="D335" s="36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>
      <c r="A336" s="31"/>
      <c r="B336" s="31"/>
      <c r="C336" s="31"/>
      <c r="D336" s="36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>
      <c r="A337" s="31"/>
      <c r="B337" s="31"/>
      <c r="C337" s="31"/>
      <c r="D337" s="36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>
      <c r="A338" s="31"/>
      <c r="B338" s="31"/>
      <c r="C338" s="31"/>
      <c r="D338" s="36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>
      <c r="A339" s="31"/>
      <c r="B339" s="31"/>
      <c r="C339" s="31"/>
      <c r="D339" s="36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>
      <c r="A340" s="31"/>
      <c r="B340" s="31"/>
      <c r="C340" s="31"/>
      <c r="D340" s="36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>
      <c r="A341" s="31"/>
      <c r="B341" s="31"/>
      <c r="C341" s="31"/>
      <c r="D341" s="36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>
      <c r="A342" s="31"/>
      <c r="B342" s="31"/>
      <c r="C342" s="31"/>
      <c r="D342" s="36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>
      <c r="A343" s="31"/>
      <c r="B343" s="31"/>
      <c r="C343" s="31"/>
      <c r="D343" s="36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>
      <c r="A344" s="31"/>
      <c r="B344" s="31"/>
      <c r="C344" s="31"/>
      <c r="D344" s="36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>
      <c r="A345" s="31"/>
      <c r="B345" s="31"/>
      <c r="C345" s="31"/>
      <c r="D345" s="36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>
      <c r="A346" s="31"/>
      <c r="B346" s="31"/>
      <c r="C346" s="31"/>
      <c r="D346" s="36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>
      <c r="A347" s="31"/>
      <c r="B347" s="31"/>
      <c r="C347" s="31"/>
      <c r="D347" s="36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>
      <c r="A348" s="31"/>
      <c r="B348" s="31"/>
      <c r="C348" s="31"/>
      <c r="D348" s="36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>
      <c r="A349" s="31"/>
      <c r="B349" s="31"/>
      <c r="C349" s="31"/>
      <c r="D349" s="36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>
      <c r="A350" s="31"/>
      <c r="B350" s="31"/>
      <c r="C350" s="31"/>
      <c r="D350" s="36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>
      <c r="A351" s="31"/>
      <c r="B351" s="31"/>
      <c r="C351" s="31"/>
      <c r="D351" s="36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>
      <c r="A352" s="31"/>
      <c r="B352" s="31"/>
      <c r="C352" s="31"/>
      <c r="D352" s="36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>
      <c r="A353" s="31"/>
      <c r="B353" s="31"/>
      <c r="C353" s="31"/>
      <c r="D353" s="36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>
      <c r="A354" s="31"/>
      <c r="B354" s="31"/>
      <c r="C354" s="31"/>
      <c r="D354" s="36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>
      <c r="A355" s="31"/>
      <c r="B355" s="31"/>
      <c r="C355" s="31"/>
      <c r="D355" s="36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>
      <c r="A356" s="31"/>
      <c r="B356" s="31"/>
      <c r="C356" s="31"/>
      <c r="D356" s="36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>
      <c r="A357" s="31"/>
      <c r="B357" s="31"/>
      <c r="C357" s="31"/>
      <c r="D357" s="36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>
      <c r="A358" s="31"/>
      <c r="B358" s="31"/>
      <c r="C358" s="31"/>
      <c r="D358" s="36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>
      <c r="A359" s="31"/>
      <c r="B359" s="31"/>
      <c r="C359" s="31"/>
      <c r="D359" s="36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>
      <c r="A360" s="31"/>
      <c r="B360" s="31"/>
      <c r="C360" s="31"/>
      <c r="D360" s="36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>
      <c r="A361" s="31"/>
      <c r="B361" s="31"/>
      <c r="C361" s="31"/>
      <c r="D361" s="36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>
      <c r="A362" s="31"/>
      <c r="B362" s="31"/>
      <c r="C362" s="31"/>
      <c r="D362" s="36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>
      <c r="A363" s="31"/>
      <c r="B363" s="31"/>
      <c r="C363" s="31"/>
      <c r="D363" s="36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>
      <c r="A364" s="31"/>
      <c r="B364" s="31"/>
      <c r="C364" s="31"/>
      <c r="D364" s="36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>
      <c r="A365" s="31"/>
      <c r="B365" s="31"/>
      <c r="C365" s="31"/>
      <c r="D365" s="36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>
      <c r="A366" s="31"/>
      <c r="B366" s="31"/>
      <c r="C366" s="31"/>
      <c r="D366" s="36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>
      <c r="A367" s="31"/>
      <c r="B367" s="31"/>
      <c r="C367" s="31"/>
      <c r="D367" s="36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>
      <c r="A368" s="31"/>
      <c r="B368" s="31"/>
      <c r="C368" s="31"/>
      <c r="D368" s="36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>
      <c r="A369" s="31"/>
      <c r="B369" s="31"/>
      <c r="C369" s="31"/>
      <c r="D369" s="36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>
      <c r="A370" s="31"/>
      <c r="B370" s="31"/>
      <c r="C370" s="31"/>
      <c r="D370" s="36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>
      <c r="A371" s="31"/>
      <c r="B371" s="31"/>
      <c r="C371" s="31"/>
      <c r="D371" s="36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>
      <c r="A372" s="31"/>
      <c r="B372" s="31"/>
      <c r="C372" s="31"/>
      <c r="D372" s="36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>
      <c r="A373" s="31"/>
      <c r="B373" s="31"/>
      <c r="C373" s="31"/>
      <c r="D373" s="36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>
      <c r="A374" s="31"/>
      <c r="B374" s="31"/>
      <c r="C374" s="31"/>
      <c r="D374" s="36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>
      <c r="A375" s="31"/>
      <c r="B375" s="31"/>
      <c r="C375" s="31"/>
      <c r="D375" s="36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>
      <c r="A376" s="31"/>
      <c r="B376" s="31"/>
      <c r="C376" s="31"/>
      <c r="D376" s="36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>
      <c r="A377" s="31"/>
      <c r="B377" s="31"/>
      <c r="C377" s="31"/>
      <c r="D377" s="36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>
      <c r="A378" s="31"/>
      <c r="B378" s="31"/>
      <c r="C378" s="31"/>
      <c r="D378" s="36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>
      <c r="A379" s="31"/>
      <c r="B379" s="31"/>
      <c r="C379" s="31"/>
      <c r="D379" s="36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>
      <c r="A380" s="31"/>
      <c r="B380" s="31"/>
      <c r="C380" s="31"/>
      <c r="D380" s="36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>
      <c r="A381" s="31"/>
      <c r="B381" s="31"/>
      <c r="C381" s="31"/>
      <c r="D381" s="36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>
      <c r="A382" s="31"/>
      <c r="B382" s="31"/>
      <c r="C382" s="31"/>
      <c r="D382" s="36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>
      <c r="A383" s="31"/>
      <c r="B383" s="31"/>
      <c r="C383" s="31"/>
      <c r="D383" s="36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>
      <c r="A384" s="31"/>
      <c r="B384" s="31"/>
      <c r="C384" s="31"/>
      <c r="D384" s="36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>
      <c r="A385" s="31"/>
      <c r="B385" s="31"/>
      <c r="C385" s="31"/>
      <c r="D385" s="36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>
      <c r="A386" s="31"/>
      <c r="B386" s="31"/>
      <c r="C386" s="31"/>
      <c r="D386" s="36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>
      <c r="A387" s="31"/>
      <c r="B387" s="31"/>
      <c r="C387" s="31"/>
      <c r="D387" s="36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>
      <c r="A388" s="31"/>
      <c r="B388" s="31"/>
      <c r="C388" s="31"/>
      <c r="D388" s="36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>
      <c r="A389" s="31"/>
      <c r="B389" s="31"/>
      <c r="C389" s="31"/>
      <c r="D389" s="36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>
      <c r="A390" s="31"/>
      <c r="B390" s="31"/>
      <c r="C390" s="31"/>
      <c r="D390" s="36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>
      <c r="A391" s="31"/>
      <c r="B391" s="31"/>
      <c r="C391" s="31"/>
      <c r="D391" s="36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>
      <c r="A392" s="31"/>
      <c r="B392" s="31"/>
      <c r="C392" s="31"/>
      <c r="D392" s="36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>
      <c r="A393" s="31"/>
      <c r="B393" s="31"/>
      <c r="C393" s="31"/>
      <c r="D393" s="36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>
      <c r="A394" s="31"/>
      <c r="B394" s="31"/>
      <c r="C394" s="31"/>
      <c r="D394" s="36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>
      <c r="A395" s="31"/>
      <c r="B395" s="31"/>
      <c r="C395" s="31"/>
      <c r="D395" s="36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>
      <c r="A396" s="31"/>
      <c r="B396" s="31"/>
      <c r="C396" s="31"/>
      <c r="D396" s="36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>
      <c r="A397" s="31"/>
      <c r="B397" s="31"/>
      <c r="C397" s="31"/>
      <c r="D397" s="36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>
      <c r="A398" s="31"/>
      <c r="B398" s="31"/>
      <c r="C398" s="31"/>
      <c r="D398" s="36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>
      <c r="A399" s="31"/>
      <c r="B399" s="31"/>
      <c r="C399" s="31"/>
      <c r="D399" s="36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>
      <c r="A400" s="31"/>
      <c r="B400" s="31"/>
      <c r="C400" s="31"/>
      <c r="D400" s="36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>
      <c r="A401" s="31"/>
      <c r="B401" s="31"/>
      <c r="C401" s="31"/>
      <c r="D401" s="36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>
      <c r="A402" s="31"/>
      <c r="B402" s="31"/>
      <c r="C402" s="31"/>
      <c r="D402" s="36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>
      <c r="A403" s="31"/>
      <c r="B403" s="31"/>
      <c r="C403" s="31"/>
      <c r="D403" s="36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>
      <c r="A404" s="31"/>
      <c r="B404" s="31"/>
      <c r="C404" s="31"/>
      <c r="D404" s="36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>
      <c r="A405" s="31"/>
      <c r="B405" s="31"/>
      <c r="C405" s="31"/>
      <c r="D405" s="36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>
      <c r="A406" s="31"/>
      <c r="B406" s="31"/>
      <c r="C406" s="31"/>
      <c r="D406" s="36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>
      <c r="A407" s="31"/>
      <c r="B407" s="31"/>
      <c r="C407" s="31"/>
      <c r="D407" s="36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>
      <c r="A408" s="31"/>
      <c r="B408" s="31"/>
      <c r="C408" s="31"/>
      <c r="D408" s="36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>
      <c r="A409" s="31"/>
      <c r="B409" s="31"/>
      <c r="C409" s="31"/>
      <c r="D409" s="36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>
      <c r="A410" s="31"/>
      <c r="B410" s="31"/>
      <c r="C410" s="31"/>
      <c r="D410" s="36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>
      <c r="A411" s="31"/>
      <c r="B411" s="31"/>
      <c r="C411" s="31"/>
      <c r="D411" s="36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>
      <c r="A412" s="31"/>
      <c r="B412" s="31"/>
      <c r="C412" s="31"/>
      <c r="D412" s="36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>
      <c r="A413" s="31"/>
      <c r="B413" s="31"/>
      <c r="C413" s="31"/>
      <c r="D413" s="36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>
      <c r="A414" s="31"/>
      <c r="B414" s="31"/>
      <c r="C414" s="31"/>
      <c r="D414" s="36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>
      <c r="A415" s="31"/>
      <c r="B415" s="31"/>
      <c r="C415" s="31"/>
      <c r="D415" s="36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>
      <c r="A416" s="31"/>
      <c r="B416" s="31"/>
      <c r="C416" s="31"/>
      <c r="D416" s="36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>
      <c r="A417" s="31"/>
      <c r="B417" s="31"/>
      <c r="C417" s="31"/>
      <c r="D417" s="36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>
      <c r="A418" s="31"/>
      <c r="B418" s="31"/>
      <c r="C418" s="31"/>
      <c r="D418" s="36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>
      <c r="A419" s="31"/>
      <c r="B419" s="31"/>
      <c r="C419" s="31"/>
      <c r="D419" s="36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>
      <c r="A420" s="31"/>
      <c r="B420" s="31"/>
      <c r="C420" s="31"/>
      <c r="D420" s="36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>
      <c r="A421" s="31"/>
      <c r="B421" s="31"/>
      <c r="C421" s="31"/>
      <c r="D421" s="36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>
      <c r="A422" s="31"/>
      <c r="B422" s="31"/>
      <c r="C422" s="31"/>
      <c r="D422" s="36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>
      <c r="A423" s="31"/>
      <c r="B423" s="31"/>
      <c r="C423" s="31"/>
      <c r="D423" s="36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>
      <c r="A424" s="31"/>
      <c r="B424" s="31"/>
      <c r="C424" s="31"/>
      <c r="D424" s="36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>
      <c r="A425" s="31"/>
      <c r="B425" s="31"/>
      <c r="C425" s="31"/>
      <c r="D425" s="36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>
      <c r="A426" s="31"/>
      <c r="B426" s="31"/>
      <c r="C426" s="31"/>
      <c r="D426" s="36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>
      <c r="A427" s="31"/>
      <c r="B427" s="31"/>
      <c r="C427" s="31"/>
      <c r="D427" s="36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>
      <c r="A428" s="31"/>
      <c r="B428" s="31"/>
      <c r="C428" s="31"/>
      <c r="D428" s="36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>
      <c r="A429" s="31"/>
      <c r="B429" s="31"/>
      <c r="C429" s="31"/>
      <c r="D429" s="36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>
      <c r="A430" s="31"/>
      <c r="B430" s="31"/>
      <c r="C430" s="31"/>
      <c r="D430" s="36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>
      <c r="A431" s="31"/>
      <c r="B431" s="31"/>
      <c r="C431" s="31"/>
      <c r="D431" s="36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>
      <c r="A432" s="31"/>
      <c r="B432" s="31"/>
      <c r="C432" s="31"/>
      <c r="D432" s="36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>
      <c r="A433" s="31"/>
      <c r="B433" s="31"/>
      <c r="C433" s="31"/>
      <c r="D433" s="36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>
      <c r="A434" s="31"/>
      <c r="B434" s="31"/>
      <c r="C434" s="31"/>
      <c r="D434" s="36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>
      <c r="A435" s="31"/>
      <c r="B435" s="31"/>
      <c r="C435" s="31"/>
      <c r="D435" s="36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>
      <c r="A436" s="31"/>
      <c r="B436" s="31"/>
      <c r="C436" s="31"/>
      <c r="D436" s="36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>
      <c r="A437" s="31"/>
      <c r="B437" s="31"/>
      <c r="C437" s="31"/>
      <c r="D437" s="36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>
      <c r="A438" s="31"/>
      <c r="B438" s="31"/>
      <c r="C438" s="31"/>
      <c r="D438" s="36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>
      <c r="A439" s="31"/>
      <c r="B439" s="31"/>
      <c r="C439" s="31"/>
      <c r="D439" s="36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>
      <c r="A440" s="31"/>
      <c r="B440" s="31"/>
      <c r="C440" s="31"/>
      <c r="D440" s="36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>
      <c r="A441" s="31"/>
      <c r="B441" s="31"/>
      <c r="C441" s="31"/>
      <c r="D441" s="36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>
      <c r="A442" s="31"/>
      <c r="B442" s="31"/>
      <c r="C442" s="31"/>
      <c r="D442" s="36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>
      <c r="A443" s="31"/>
      <c r="B443" s="31"/>
      <c r="C443" s="31"/>
      <c r="D443" s="36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>
      <c r="A444" s="31"/>
      <c r="B444" s="31"/>
      <c r="C444" s="31"/>
      <c r="D444" s="36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>
      <c r="A445" s="31"/>
      <c r="B445" s="31"/>
      <c r="C445" s="31"/>
      <c r="D445" s="36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>
      <c r="A446" s="31"/>
      <c r="B446" s="31"/>
      <c r="C446" s="31"/>
      <c r="D446" s="36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>
      <c r="A447" s="31"/>
      <c r="B447" s="31"/>
      <c r="C447" s="31"/>
      <c r="D447" s="36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>
      <c r="A448" s="31"/>
      <c r="B448" s="31"/>
      <c r="C448" s="31"/>
      <c r="D448" s="36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>
      <c r="A449" s="31"/>
      <c r="B449" s="31"/>
      <c r="C449" s="31"/>
      <c r="D449" s="36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>
      <c r="A450" s="31"/>
      <c r="B450" s="31"/>
      <c r="C450" s="31"/>
      <c r="D450" s="36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>
      <c r="A451" s="31"/>
      <c r="B451" s="31"/>
      <c r="C451" s="31"/>
      <c r="D451" s="36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>
      <c r="A452" s="31"/>
      <c r="B452" s="31"/>
      <c r="C452" s="31"/>
      <c r="D452" s="36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>
      <c r="A453" s="31"/>
      <c r="B453" s="31"/>
      <c r="C453" s="31"/>
      <c r="D453" s="36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>
      <c r="A454" s="31"/>
      <c r="B454" s="31"/>
      <c r="C454" s="31"/>
      <c r="D454" s="36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>
      <c r="A455" s="31"/>
      <c r="B455" s="31"/>
      <c r="C455" s="31"/>
      <c r="D455" s="36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>
      <c r="A456" s="31"/>
      <c r="B456" s="31"/>
      <c r="C456" s="31"/>
      <c r="D456" s="36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>
      <c r="A457" s="31"/>
      <c r="B457" s="31"/>
      <c r="C457" s="31"/>
      <c r="D457" s="36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>
      <c r="A458" s="31"/>
      <c r="B458" s="31"/>
      <c r="C458" s="31"/>
      <c r="D458" s="36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>
      <c r="A459" s="31"/>
      <c r="B459" s="31"/>
      <c r="C459" s="31"/>
      <c r="D459" s="36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>
      <c r="A460" s="31"/>
      <c r="B460" s="31"/>
      <c r="C460" s="31"/>
      <c r="D460" s="36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>
      <c r="A461" s="31"/>
      <c r="B461" s="31"/>
      <c r="C461" s="31"/>
      <c r="D461" s="36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>
      <c r="A462" s="31"/>
      <c r="B462" s="31"/>
      <c r="C462" s="31"/>
      <c r="D462" s="36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>
      <c r="A463" s="31"/>
      <c r="B463" s="31"/>
      <c r="C463" s="31"/>
      <c r="D463" s="36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>
      <c r="A464" s="31"/>
      <c r="B464" s="31"/>
      <c r="C464" s="31"/>
      <c r="D464" s="36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>
      <c r="A465" s="31"/>
      <c r="B465" s="31"/>
      <c r="C465" s="31"/>
      <c r="D465" s="36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>
      <c r="A466" s="31"/>
      <c r="B466" s="31"/>
      <c r="C466" s="31"/>
      <c r="D466" s="36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>
      <c r="A467" s="31"/>
      <c r="B467" s="31"/>
      <c r="C467" s="31"/>
      <c r="D467" s="36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>
      <c r="A468" s="31"/>
      <c r="B468" s="31"/>
      <c r="C468" s="31"/>
      <c r="D468" s="36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>
      <c r="A469" s="31"/>
      <c r="B469" s="31"/>
      <c r="C469" s="31"/>
      <c r="D469" s="36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>
      <c r="A470" s="31"/>
      <c r="B470" s="31"/>
      <c r="C470" s="31"/>
      <c r="D470" s="36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>
      <c r="A471" s="31"/>
      <c r="B471" s="31"/>
      <c r="C471" s="31"/>
      <c r="D471" s="36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>
      <c r="A472" s="31"/>
      <c r="B472" s="31"/>
      <c r="C472" s="31"/>
      <c r="D472" s="36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>
      <c r="A473" s="31"/>
      <c r="B473" s="31"/>
      <c r="C473" s="31"/>
      <c r="D473" s="36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>
      <c r="A474" s="31"/>
      <c r="B474" s="31"/>
      <c r="C474" s="31"/>
      <c r="D474" s="36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>
      <c r="A475" s="31"/>
      <c r="B475" s="31"/>
      <c r="C475" s="31"/>
      <c r="D475" s="36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>
      <c r="A476" s="31"/>
      <c r="B476" s="31"/>
      <c r="C476" s="31"/>
      <c r="D476" s="36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>
      <c r="A477" s="31"/>
      <c r="B477" s="31"/>
      <c r="C477" s="31"/>
      <c r="D477" s="36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>
      <c r="A478" s="31"/>
      <c r="B478" s="31"/>
      <c r="C478" s="31"/>
      <c r="D478" s="36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>
      <c r="A479" s="31"/>
      <c r="B479" s="31"/>
      <c r="C479" s="31"/>
      <c r="D479" s="36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>
      <c r="A480" s="31"/>
      <c r="B480" s="31"/>
      <c r="C480" s="31"/>
      <c r="D480" s="36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>
      <c r="A481" s="31"/>
      <c r="B481" s="31"/>
      <c r="C481" s="31"/>
      <c r="D481" s="36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>
      <c r="A482" s="31"/>
      <c r="B482" s="31"/>
      <c r="C482" s="31"/>
      <c r="D482" s="36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>
      <c r="A483" s="31"/>
      <c r="B483" s="31"/>
      <c r="C483" s="31"/>
      <c r="D483" s="36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>
      <c r="A484" s="31"/>
      <c r="B484" s="31"/>
      <c r="C484" s="31"/>
      <c r="D484" s="36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>
      <c r="A485" s="31"/>
      <c r="B485" s="31"/>
      <c r="C485" s="31"/>
      <c r="D485" s="36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>
      <c r="A486" s="31"/>
      <c r="B486" s="31"/>
      <c r="C486" s="31"/>
      <c r="D486" s="36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>
      <c r="A487" s="31"/>
      <c r="B487" s="31"/>
      <c r="C487" s="31"/>
      <c r="D487" s="36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>
      <c r="A488" s="31"/>
      <c r="B488" s="31"/>
      <c r="C488" s="31"/>
      <c r="D488" s="36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>
      <c r="A489" s="31"/>
      <c r="B489" s="31"/>
      <c r="C489" s="31"/>
      <c r="D489" s="36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>
      <c r="A490" s="31"/>
      <c r="B490" s="31"/>
      <c r="C490" s="31"/>
      <c r="D490" s="36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>
      <c r="A491" s="31"/>
      <c r="B491" s="31"/>
      <c r="C491" s="31"/>
      <c r="D491" s="36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>
      <c r="A492" s="31"/>
      <c r="B492" s="31"/>
      <c r="C492" s="31"/>
      <c r="D492" s="36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>
      <c r="A493" s="31"/>
      <c r="B493" s="31"/>
      <c r="C493" s="31"/>
      <c r="D493" s="36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>
      <c r="A494" s="31"/>
      <c r="B494" s="31"/>
      <c r="C494" s="31"/>
      <c r="D494" s="36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>
      <c r="A495" s="31"/>
      <c r="B495" s="31"/>
      <c r="C495" s="31"/>
      <c r="D495" s="36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>
      <c r="A496" s="31"/>
      <c r="B496" s="31"/>
      <c r="C496" s="31"/>
      <c r="D496" s="36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>
      <c r="A497" s="31"/>
      <c r="B497" s="31"/>
      <c r="C497" s="31"/>
      <c r="D497" s="36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>
      <c r="A498" s="31"/>
      <c r="B498" s="31"/>
      <c r="C498" s="31"/>
      <c r="D498" s="36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>
      <c r="A499" s="31"/>
      <c r="B499" s="31"/>
      <c r="C499" s="31"/>
      <c r="D499" s="36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>
      <c r="A500" s="31"/>
      <c r="B500" s="31"/>
      <c r="C500" s="31"/>
      <c r="D500" s="36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>
      <c r="A501" s="31"/>
      <c r="B501" s="31"/>
      <c r="C501" s="31"/>
      <c r="D501" s="36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>
      <c r="A502" s="31"/>
      <c r="B502" s="31"/>
      <c r="C502" s="31"/>
      <c r="D502" s="36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>
      <c r="A503" s="31"/>
      <c r="B503" s="31"/>
      <c r="C503" s="31"/>
      <c r="D503" s="36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>
      <c r="A504" s="31"/>
      <c r="B504" s="31"/>
      <c r="C504" s="31"/>
      <c r="D504" s="36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>
      <c r="A505" s="31"/>
      <c r="B505" s="31"/>
      <c r="C505" s="31"/>
      <c r="D505" s="36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>
      <c r="A506" s="31"/>
      <c r="B506" s="31"/>
      <c r="C506" s="31"/>
      <c r="D506" s="36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>
      <c r="A507" s="31"/>
      <c r="B507" s="31"/>
      <c r="C507" s="31"/>
      <c r="D507" s="36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>
      <c r="A508" s="31"/>
      <c r="B508" s="31"/>
      <c r="C508" s="31"/>
      <c r="D508" s="36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>
      <c r="A509" s="31"/>
      <c r="B509" s="31"/>
      <c r="C509" s="31"/>
      <c r="D509" s="36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>
      <c r="A510" s="31"/>
      <c r="B510" s="31"/>
      <c r="C510" s="31"/>
      <c r="D510" s="36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>
      <c r="A511" s="31"/>
      <c r="B511" s="31"/>
      <c r="C511" s="31"/>
      <c r="D511" s="36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>
      <c r="A512" s="31"/>
      <c r="B512" s="31"/>
      <c r="C512" s="31"/>
      <c r="D512" s="36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>
      <c r="A513" s="31"/>
      <c r="B513" s="31"/>
      <c r="C513" s="31"/>
      <c r="D513" s="36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>
      <c r="A514" s="31"/>
      <c r="B514" s="31"/>
      <c r="C514" s="31"/>
      <c r="D514" s="36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>
      <c r="A515" s="31"/>
      <c r="B515" s="31"/>
      <c r="C515" s="31"/>
      <c r="D515" s="36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>
      <c r="A516" s="31"/>
      <c r="B516" s="31"/>
      <c r="C516" s="31"/>
      <c r="D516" s="36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>
      <c r="A517" s="31"/>
      <c r="B517" s="31"/>
      <c r="C517" s="31"/>
      <c r="D517" s="36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>
      <c r="A518" s="31"/>
      <c r="B518" s="31"/>
      <c r="C518" s="31"/>
      <c r="D518" s="36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>
      <c r="A519" s="31"/>
      <c r="B519" s="31"/>
      <c r="C519" s="31"/>
      <c r="D519" s="36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>
      <c r="A520" s="31"/>
      <c r="B520" s="31"/>
      <c r="C520" s="31"/>
      <c r="D520" s="36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>
      <c r="A521" s="31"/>
      <c r="B521" s="31"/>
      <c r="C521" s="31"/>
      <c r="D521" s="36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>
      <c r="A522" s="31"/>
      <c r="B522" s="31"/>
      <c r="C522" s="31"/>
      <c r="D522" s="36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>
      <c r="A523" s="31"/>
      <c r="B523" s="31"/>
      <c r="C523" s="31"/>
      <c r="D523" s="36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>
      <c r="A524" s="31"/>
      <c r="B524" s="31"/>
      <c r="C524" s="31"/>
      <c r="D524" s="36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>
      <c r="A525" s="31"/>
      <c r="B525" s="31"/>
      <c r="C525" s="31"/>
      <c r="D525" s="36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>
      <c r="A526" s="31"/>
      <c r="B526" s="31"/>
      <c r="C526" s="31"/>
      <c r="D526" s="36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>
      <c r="A527" s="31"/>
      <c r="B527" s="31"/>
      <c r="C527" s="31"/>
      <c r="D527" s="36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>
      <c r="A528" s="31"/>
      <c r="B528" s="31"/>
      <c r="C528" s="31"/>
      <c r="D528" s="36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>
      <c r="A529" s="31"/>
      <c r="B529" s="31"/>
      <c r="C529" s="31"/>
      <c r="D529" s="36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>
      <c r="A530" s="31"/>
      <c r="B530" s="31"/>
      <c r="C530" s="31"/>
      <c r="D530" s="36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>
      <c r="A531" s="31"/>
      <c r="B531" s="31"/>
      <c r="C531" s="31"/>
      <c r="D531" s="36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>
      <c r="A532" s="31"/>
      <c r="B532" s="31"/>
      <c r="C532" s="31"/>
      <c r="D532" s="36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>
      <c r="A533" s="31"/>
      <c r="B533" s="31"/>
      <c r="C533" s="31"/>
      <c r="D533" s="36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>
      <c r="A534" s="31"/>
      <c r="B534" s="31"/>
      <c r="C534" s="31"/>
      <c r="D534" s="36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>
      <c r="A535" s="31"/>
      <c r="B535" s="31"/>
      <c r="C535" s="31"/>
      <c r="D535" s="36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>
      <c r="A536" s="31"/>
      <c r="B536" s="31"/>
      <c r="C536" s="31"/>
      <c r="D536" s="36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>
      <c r="A537" s="31"/>
      <c r="B537" s="31"/>
      <c r="C537" s="31"/>
      <c r="D537" s="36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>
      <c r="A538" s="31"/>
      <c r="B538" s="31"/>
      <c r="C538" s="31"/>
      <c r="D538" s="36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>
      <c r="A539" s="31"/>
      <c r="B539" s="31"/>
      <c r="C539" s="31"/>
      <c r="D539" s="36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>
      <c r="A540" s="31"/>
      <c r="B540" s="31"/>
      <c r="C540" s="31"/>
      <c r="D540" s="36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>
      <c r="A541" s="31"/>
      <c r="B541" s="31"/>
      <c r="C541" s="31"/>
      <c r="D541" s="36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>
      <c r="A542" s="31"/>
      <c r="B542" s="31"/>
      <c r="C542" s="31"/>
      <c r="D542" s="36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>
      <c r="A543" s="31"/>
      <c r="B543" s="31"/>
      <c r="C543" s="31"/>
      <c r="D543" s="36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>
      <c r="A544" s="31"/>
      <c r="B544" s="31"/>
      <c r="C544" s="31"/>
      <c r="D544" s="36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>
      <c r="A545" s="31"/>
      <c r="B545" s="31"/>
      <c r="C545" s="31"/>
      <c r="D545" s="36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>
      <c r="A546" s="31"/>
      <c r="B546" s="31"/>
      <c r="C546" s="31"/>
      <c r="D546" s="36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>
      <c r="A547" s="31"/>
      <c r="B547" s="31"/>
      <c r="C547" s="31"/>
      <c r="D547" s="36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>
      <c r="A548" s="31"/>
      <c r="B548" s="31"/>
      <c r="C548" s="31"/>
      <c r="D548" s="36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>
      <c r="A549" s="31"/>
      <c r="B549" s="31"/>
      <c r="C549" s="31"/>
      <c r="D549" s="36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>
      <c r="A550" s="31"/>
      <c r="B550" s="31"/>
      <c r="C550" s="31"/>
      <c r="D550" s="36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>
      <c r="A551" s="31"/>
      <c r="B551" s="31"/>
      <c r="C551" s="31"/>
      <c r="D551" s="36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>
      <c r="A552" s="31"/>
      <c r="B552" s="31"/>
      <c r="C552" s="31"/>
      <c r="D552" s="36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>
      <c r="A553" s="31"/>
      <c r="B553" s="31"/>
      <c r="C553" s="31"/>
      <c r="D553" s="36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>
      <c r="A554" s="31"/>
      <c r="B554" s="31"/>
      <c r="C554" s="31"/>
      <c r="D554" s="36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>
      <c r="A555" s="31"/>
      <c r="B555" s="31"/>
      <c r="C555" s="31"/>
      <c r="D555" s="36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>
      <c r="A556" s="31"/>
      <c r="B556" s="31"/>
      <c r="C556" s="31"/>
      <c r="D556" s="36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>
      <c r="A557" s="31"/>
      <c r="B557" s="31"/>
      <c r="C557" s="31"/>
      <c r="D557" s="36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>
      <c r="A558" s="31"/>
      <c r="B558" s="31"/>
      <c r="C558" s="31"/>
      <c r="D558" s="36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>
      <c r="A559" s="31"/>
      <c r="B559" s="31"/>
      <c r="C559" s="31"/>
      <c r="D559" s="36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>
      <c r="A560" s="31"/>
      <c r="B560" s="31"/>
      <c r="C560" s="31"/>
      <c r="D560" s="36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>
      <c r="A561" s="31"/>
      <c r="B561" s="31"/>
      <c r="C561" s="31"/>
      <c r="D561" s="36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>
      <c r="A562" s="31"/>
      <c r="B562" s="31"/>
      <c r="C562" s="31"/>
      <c r="D562" s="36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>
      <c r="A563" s="31"/>
      <c r="B563" s="31"/>
      <c r="C563" s="31"/>
      <c r="D563" s="36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>
      <c r="A564" s="31"/>
      <c r="B564" s="31"/>
      <c r="C564" s="31"/>
      <c r="D564" s="36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>
      <c r="A565" s="31"/>
      <c r="B565" s="31"/>
      <c r="C565" s="31"/>
      <c r="D565" s="36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>
      <c r="A566" s="31"/>
      <c r="B566" s="31"/>
      <c r="C566" s="31"/>
      <c r="D566" s="36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>
      <c r="A567" s="31"/>
      <c r="B567" s="31"/>
      <c r="C567" s="31"/>
      <c r="D567" s="36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>
      <c r="A568" s="31"/>
      <c r="B568" s="31"/>
      <c r="C568" s="31"/>
      <c r="D568" s="36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>
      <c r="A569" s="31"/>
      <c r="B569" s="31"/>
      <c r="C569" s="31"/>
      <c r="D569" s="36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>
      <c r="A570" s="31"/>
      <c r="B570" s="31"/>
      <c r="C570" s="31"/>
      <c r="D570" s="36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>
      <c r="A571" s="31"/>
      <c r="B571" s="31"/>
      <c r="C571" s="31"/>
      <c r="D571" s="36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>
      <c r="A572" s="31"/>
      <c r="B572" s="31"/>
      <c r="C572" s="31"/>
      <c r="D572" s="36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>
      <c r="A573" s="31"/>
      <c r="B573" s="31"/>
      <c r="C573" s="31"/>
      <c r="D573" s="36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>
      <c r="A574" s="31"/>
      <c r="B574" s="31"/>
      <c r="C574" s="31"/>
      <c r="D574" s="36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>
      <c r="A575" s="31"/>
      <c r="B575" s="31"/>
      <c r="C575" s="31"/>
      <c r="D575" s="36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>
      <c r="A576" s="31"/>
      <c r="B576" s="31"/>
      <c r="C576" s="31"/>
      <c r="D576" s="36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>
      <c r="A577" s="31"/>
      <c r="B577" s="31"/>
      <c r="C577" s="31"/>
      <c r="D577" s="36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>
      <c r="A578" s="31"/>
      <c r="B578" s="31"/>
      <c r="C578" s="31"/>
      <c r="D578" s="36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>
      <c r="A579" s="31"/>
      <c r="B579" s="31"/>
      <c r="C579" s="31"/>
      <c r="D579" s="36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>
      <c r="A580" s="31"/>
      <c r="B580" s="31"/>
      <c r="C580" s="31"/>
      <c r="D580" s="36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>
      <c r="A581" s="31"/>
      <c r="B581" s="31"/>
      <c r="C581" s="31"/>
      <c r="D581" s="36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>
      <c r="A582" s="31"/>
      <c r="B582" s="31"/>
      <c r="C582" s="31"/>
      <c r="D582" s="36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>
      <c r="A583" s="31"/>
      <c r="B583" s="31"/>
      <c r="C583" s="31"/>
      <c r="D583" s="36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>
      <c r="A584" s="31"/>
      <c r="B584" s="31"/>
      <c r="C584" s="31"/>
      <c r="D584" s="36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>
      <c r="A585" s="31"/>
      <c r="B585" s="31"/>
      <c r="C585" s="31"/>
      <c r="D585" s="36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>
      <c r="A586" s="31"/>
      <c r="B586" s="31"/>
      <c r="C586" s="31"/>
      <c r="D586" s="36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>
      <c r="A587" s="31"/>
      <c r="B587" s="31"/>
      <c r="C587" s="31"/>
      <c r="D587" s="36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>
      <c r="A588" s="31"/>
      <c r="B588" s="31"/>
      <c r="C588" s="31"/>
      <c r="D588" s="36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>
      <c r="A589" s="31"/>
      <c r="B589" s="31"/>
      <c r="C589" s="31"/>
      <c r="D589" s="36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>
      <c r="A590" s="31"/>
      <c r="B590" s="31"/>
      <c r="C590" s="31"/>
      <c r="D590" s="36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>
      <c r="A591" s="31"/>
      <c r="B591" s="31"/>
      <c r="C591" s="31"/>
      <c r="D591" s="36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>
      <c r="A592" s="31"/>
      <c r="B592" s="31"/>
      <c r="C592" s="31"/>
      <c r="D592" s="36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>
      <c r="A593" s="31"/>
      <c r="B593" s="31"/>
      <c r="C593" s="31"/>
      <c r="D593" s="36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>
      <c r="A594" s="31"/>
      <c r="B594" s="31"/>
      <c r="C594" s="31"/>
      <c r="D594" s="36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>
      <c r="A595" s="31"/>
      <c r="B595" s="31"/>
      <c r="C595" s="31"/>
      <c r="D595" s="36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>
      <c r="A596" s="31"/>
      <c r="B596" s="31"/>
      <c r="C596" s="31"/>
      <c r="D596" s="36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>
      <c r="A597" s="31"/>
      <c r="B597" s="31"/>
      <c r="C597" s="31"/>
      <c r="D597" s="36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>
      <c r="A598" s="31"/>
      <c r="B598" s="31"/>
      <c r="C598" s="31"/>
      <c r="D598" s="36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>
      <c r="A599" s="31"/>
      <c r="B599" s="31"/>
      <c r="C599" s="31"/>
      <c r="D599" s="36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>
      <c r="A600" s="31"/>
      <c r="B600" s="31"/>
      <c r="C600" s="31"/>
      <c r="D600" s="36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>
      <c r="A601" s="31"/>
      <c r="B601" s="31"/>
      <c r="C601" s="31"/>
      <c r="D601" s="36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>
      <c r="A602" s="31"/>
      <c r="B602" s="31"/>
      <c r="C602" s="31"/>
      <c r="D602" s="36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>
      <c r="A603" s="31"/>
      <c r="B603" s="31"/>
      <c r="C603" s="31"/>
      <c r="D603" s="36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>
      <c r="A604" s="31"/>
      <c r="B604" s="31"/>
      <c r="C604" s="31"/>
      <c r="D604" s="36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>
      <c r="A605" s="31"/>
      <c r="B605" s="31"/>
      <c r="C605" s="31"/>
      <c r="D605" s="36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>
      <c r="A606" s="31"/>
      <c r="B606" s="31"/>
      <c r="C606" s="31"/>
      <c r="D606" s="36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>
      <c r="A607" s="31"/>
      <c r="B607" s="31"/>
      <c r="C607" s="31"/>
      <c r="D607" s="36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>
      <c r="A608" s="31"/>
      <c r="B608" s="31"/>
      <c r="C608" s="31"/>
      <c r="D608" s="36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>
      <c r="A609" s="31"/>
      <c r="B609" s="31"/>
      <c r="C609" s="31"/>
      <c r="D609" s="36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>
      <c r="A610" s="31"/>
      <c r="B610" s="31"/>
      <c r="C610" s="31"/>
      <c r="D610" s="36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>
      <c r="A611" s="31"/>
      <c r="B611" s="31"/>
      <c r="C611" s="31"/>
      <c r="D611" s="36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>
      <c r="A612" s="31"/>
      <c r="B612" s="31"/>
      <c r="C612" s="31"/>
      <c r="D612" s="36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>
      <c r="A613" s="31"/>
      <c r="B613" s="31"/>
      <c r="C613" s="31"/>
      <c r="D613" s="36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>
      <c r="A614" s="31"/>
      <c r="B614" s="31"/>
      <c r="C614" s="31"/>
      <c r="D614" s="36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>
      <c r="A615" s="31"/>
      <c r="B615" s="31"/>
      <c r="C615" s="31"/>
      <c r="D615" s="36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>
      <c r="A616" s="31"/>
      <c r="B616" s="31"/>
      <c r="C616" s="31"/>
      <c r="D616" s="36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>
      <c r="A617" s="31"/>
      <c r="B617" s="31"/>
      <c r="C617" s="31"/>
      <c r="D617" s="36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>
      <c r="A618" s="31"/>
      <c r="B618" s="31"/>
      <c r="C618" s="31"/>
      <c r="D618" s="36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>
      <c r="A619" s="31"/>
      <c r="B619" s="31"/>
      <c r="C619" s="31"/>
      <c r="D619" s="36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>
      <c r="A620" s="31"/>
      <c r="B620" s="31"/>
      <c r="C620" s="31"/>
      <c r="D620" s="36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>
      <c r="A621" s="31"/>
      <c r="B621" s="31"/>
      <c r="C621" s="31"/>
      <c r="D621" s="36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>
      <c r="A622" s="31"/>
      <c r="B622" s="31"/>
      <c r="C622" s="31"/>
      <c r="D622" s="36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>
      <c r="A623" s="31"/>
      <c r="B623" s="31"/>
      <c r="C623" s="31"/>
      <c r="D623" s="36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>
      <c r="A624" s="31"/>
      <c r="B624" s="31"/>
      <c r="C624" s="31"/>
      <c r="D624" s="36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>
      <c r="A625" s="31"/>
      <c r="B625" s="31"/>
      <c r="C625" s="31"/>
      <c r="D625" s="36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>
      <c r="A626" s="31"/>
      <c r="B626" s="31"/>
      <c r="C626" s="31"/>
      <c r="D626" s="36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>
      <c r="A627" s="31"/>
      <c r="B627" s="31"/>
      <c r="C627" s="31"/>
      <c r="D627" s="36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>
      <c r="A628" s="31"/>
      <c r="B628" s="31"/>
      <c r="C628" s="31"/>
      <c r="D628" s="36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>
      <c r="A629" s="31"/>
      <c r="B629" s="31"/>
      <c r="C629" s="31"/>
      <c r="D629" s="36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>
      <c r="A630" s="31"/>
      <c r="B630" s="31"/>
      <c r="C630" s="31"/>
      <c r="D630" s="36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>
      <c r="A631" s="31"/>
      <c r="B631" s="31"/>
      <c r="C631" s="31"/>
      <c r="D631" s="36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>
      <c r="A632" s="31"/>
      <c r="B632" s="31"/>
      <c r="C632" s="31"/>
      <c r="D632" s="36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>
      <c r="A633" s="31"/>
      <c r="B633" s="31"/>
      <c r="C633" s="31"/>
      <c r="D633" s="36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>
      <c r="A634" s="31"/>
      <c r="B634" s="31"/>
      <c r="C634" s="31"/>
      <c r="D634" s="36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>
      <c r="A635" s="31"/>
      <c r="B635" s="31"/>
      <c r="C635" s="31"/>
      <c r="D635" s="36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>
      <c r="A636" s="31"/>
      <c r="B636" s="31"/>
      <c r="C636" s="31"/>
      <c r="D636" s="36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>
      <c r="A637" s="31"/>
      <c r="B637" s="31"/>
      <c r="C637" s="31"/>
      <c r="D637" s="36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>
      <c r="A638" s="31"/>
      <c r="B638" s="31"/>
      <c r="C638" s="31"/>
      <c r="D638" s="36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>
      <c r="A639" s="31"/>
      <c r="B639" s="31"/>
      <c r="C639" s="31"/>
      <c r="D639" s="36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>
      <c r="A640" s="31"/>
      <c r="B640" s="31"/>
      <c r="C640" s="31"/>
      <c r="D640" s="36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>
      <c r="A641" s="31"/>
      <c r="B641" s="31"/>
      <c r="C641" s="31"/>
      <c r="D641" s="36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>
      <c r="A642" s="31"/>
      <c r="B642" s="31"/>
      <c r="C642" s="31"/>
      <c r="D642" s="36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>
      <c r="A643" s="31"/>
      <c r="B643" s="31"/>
      <c r="C643" s="31"/>
      <c r="D643" s="36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>
      <c r="A644" s="31"/>
      <c r="B644" s="31"/>
      <c r="C644" s="31"/>
      <c r="D644" s="36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>
      <c r="A645" s="31"/>
      <c r="B645" s="31"/>
      <c r="C645" s="31"/>
      <c r="D645" s="36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>
      <c r="A646" s="31"/>
      <c r="B646" s="31"/>
      <c r="C646" s="31"/>
      <c r="D646" s="36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>
      <c r="A647" s="31"/>
      <c r="B647" s="31"/>
      <c r="C647" s="31"/>
      <c r="D647" s="36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>
      <c r="A648" s="31"/>
      <c r="B648" s="31"/>
      <c r="C648" s="31"/>
      <c r="D648" s="36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>
      <c r="A649" s="31"/>
      <c r="B649" s="31"/>
      <c r="C649" s="31"/>
      <c r="D649" s="36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>
      <c r="A650" s="31"/>
      <c r="B650" s="31"/>
      <c r="C650" s="31"/>
      <c r="D650" s="36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>
      <c r="A651" s="31"/>
      <c r="B651" s="31"/>
      <c r="C651" s="31"/>
      <c r="D651" s="36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>
      <c r="A652" s="31"/>
      <c r="B652" s="31"/>
      <c r="C652" s="31"/>
      <c r="D652" s="36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>
      <c r="A653" s="31"/>
      <c r="B653" s="31"/>
      <c r="C653" s="31"/>
      <c r="D653" s="36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>
      <c r="A654" s="31"/>
      <c r="B654" s="31"/>
      <c r="C654" s="31"/>
      <c r="D654" s="36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>
      <c r="A655" s="31"/>
      <c r="B655" s="31"/>
      <c r="C655" s="31"/>
      <c r="D655" s="36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>
      <c r="A656" s="31"/>
      <c r="B656" s="31"/>
      <c r="C656" s="31"/>
      <c r="D656" s="36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>
      <c r="A657" s="31"/>
      <c r="B657" s="31"/>
      <c r="C657" s="31"/>
      <c r="D657" s="36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>
      <c r="A658" s="31"/>
      <c r="B658" s="31"/>
      <c r="C658" s="31"/>
      <c r="D658" s="36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>
      <c r="A659" s="31"/>
      <c r="B659" s="31"/>
      <c r="C659" s="31"/>
      <c r="D659" s="36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>
      <c r="A660" s="31"/>
      <c r="B660" s="31"/>
      <c r="C660" s="31"/>
      <c r="D660" s="36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>
      <c r="A661" s="31"/>
      <c r="B661" s="31"/>
      <c r="C661" s="31"/>
      <c r="D661" s="36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>
      <c r="A662" s="31"/>
      <c r="B662" s="31"/>
      <c r="C662" s="31"/>
      <c r="D662" s="36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>
      <c r="A663" s="31"/>
      <c r="B663" s="31"/>
      <c r="C663" s="31"/>
      <c r="D663" s="36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>
      <c r="A664" s="31"/>
      <c r="B664" s="31"/>
      <c r="C664" s="31"/>
      <c r="D664" s="36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>
      <c r="A665" s="31"/>
      <c r="B665" s="31"/>
      <c r="C665" s="31"/>
      <c r="D665" s="36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>
      <c r="A666" s="31"/>
      <c r="B666" s="31"/>
      <c r="C666" s="31"/>
      <c r="D666" s="36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>
      <c r="A667" s="31"/>
      <c r="B667" s="31"/>
      <c r="C667" s="31"/>
      <c r="D667" s="36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>
      <c r="A668" s="31"/>
      <c r="B668" s="31"/>
      <c r="C668" s="31"/>
      <c r="D668" s="36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>
      <c r="A669" s="31"/>
      <c r="B669" s="31"/>
      <c r="C669" s="31"/>
      <c r="D669" s="36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>
      <c r="A670" s="31"/>
      <c r="B670" s="31"/>
      <c r="C670" s="31"/>
      <c r="D670" s="36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>
      <c r="A671" s="31"/>
      <c r="B671" s="31"/>
      <c r="C671" s="31"/>
      <c r="D671" s="36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>
      <c r="A672" s="31"/>
      <c r="B672" s="31"/>
      <c r="C672" s="31"/>
      <c r="D672" s="36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>
      <c r="A673" s="31"/>
      <c r="B673" s="31"/>
      <c r="C673" s="31"/>
      <c r="D673" s="36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>
      <c r="A674" s="31"/>
      <c r="B674" s="31"/>
      <c r="C674" s="31"/>
      <c r="D674" s="36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>
      <c r="A675" s="31"/>
      <c r="B675" s="31"/>
      <c r="C675" s="31"/>
      <c r="D675" s="36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>
      <c r="A676" s="31"/>
      <c r="B676" s="31"/>
      <c r="C676" s="31"/>
      <c r="D676" s="36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>
      <c r="A677" s="31"/>
      <c r="B677" s="31"/>
      <c r="C677" s="31"/>
      <c r="D677" s="36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>
      <c r="A678" s="31"/>
      <c r="B678" s="31"/>
      <c r="C678" s="31"/>
      <c r="D678" s="36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>
      <c r="A679" s="31"/>
      <c r="B679" s="31"/>
      <c r="C679" s="31"/>
      <c r="D679" s="36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>
      <c r="A680" s="31"/>
      <c r="B680" s="31"/>
      <c r="C680" s="31"/>
      <c r="D680" s="36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>
      <c r="A681" s="31"/>
      <c r="B681" s="31"/>
      <c r="C681" s="31"/>
      <c r="D681" s="36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>
      <c r="A682" s="31"/>
      <c r="B682" s="31"/>
      <c r="C682" s="31"/>
      <c r="D682" s="36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>
      <c r="A683" s="31"/>
      <c r="B683" s="31"/>
      <c r="C683" s="31"/>
      <c r="D683" s="36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>
      <c r="A684" s="31"/>
      <c r="B684" s="31"/>
      <c r="C684" s="31"/>
      <c r="D684" s="36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>
      <c r="A685" s="31"/>
      <c r="B685" s="31"/>
      <c r="C685" s="31"/>
      <c r="D685" s="36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>
      <c r="A686" s="31"/>
      <c r="B686" s="31"/>
      <c r="C686" s="31"/>
      <c r="D686" s="36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>
      <c r="A687" s="31"/>
      <c r="B687" s="31"/>
      <c r="C687" s="31"/>
      <c r="D687" s="36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>
      <c r="A688" s="31"/>
      <c r="B688" s="31"/>
      <c r="C688" s="31"/>
      <c r="D688" s="36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>
      <c r="A689" s="31"/>
      <c r="B689" s="31"/>
      <c r="C689" s="31"/>
      <c r="D689" s="36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>
      <c r="A690" s="31"/>
      <c r="B690" s="31"/>
      <c r="C690" s="31"/>
      <c r="D690" s="36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>
      <c r="A691" s="31"/>
      <c r="B691" s="31"/>
      <c r="C691" s="31"/>
      <c r="D691" s="36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>
      <c r="A692" s="31"/>
      <c r="B692" s="31"/>
      <c r="C692" s="31"/>
      <c r="D692" s="36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>
      <c r="A693" s="31"/>
      <c r="B693" s="31"/>
      <c r="C693" s="31"/>
      <c r="D693" s="36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>
      <c r="A694" s="31"/>
      <c r="B694" s="31"/>
      <c r="C694" s="31"/>
      <c r="D694" s="36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>
      <c r="A695" s="31"/>
      <c r="B695" s="31"/>
      <c r="C695" s="31"/>
      <c r="D695" s="36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>
      <c r="A696" s="31"/>
      <c r="B696" s="31"/>
      <c r="C696" s="31"/>
      <c r="D696" s="36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>
      <c r="A697" s="31"/>
      <c r="B697" s="31"/>
      <c r="C697" s="31"/>
      <c r="D697" s="36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>
      <c r="A698" s="31"/>
      <c r="B698" s="31"/>
      <c r="C698" s="31"/>
      <c r="D698" s="36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>
      <c r="A699" s="31"/>
      <c r="B699" s="31"/>
      <c r="C699" s="31"/>
      <c r="D699" s="36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>
      <c r="A700" s="31"/>
      <c r="B700" s="31"/>
      <c r="C700" s="31"/>
      <c r="D700" s="36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>
      <c r="A701" s="31"/>
      <c r="B701" s="31"/>
      <c r="C701" s="31"/>
      <c r="D701" s="36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>
      <c r="A702" s="31"/>
      <c r="B702" s="31"/>
      <c r="C702" s="31"/>
      <c r="D702" s="36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>
      <c r="A703" s="31"/>
      <c r="B703" s="31"/>
      <c r="C703" s="31"/>
      <c r="D703" s="36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>
      <c r="A704" s="31"/>
      <c r="B704" s="31"/>
      <c r="C704" s="31"/>
      <c r="D704" s="36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>
      <c r="A705" s="31"/>
      <c r="B705" s="31"/>
      <c r="C705" s="31"/>
      <c r="D705" s="36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>
      <c r="A706" s="31"/>
      <c r="B706" s="31"/>
      <c r="C706" s="31"/>
      <c r="D706" s="36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>
      <c r="A707" s="31"/>
      <c r="B707" s="31"/>
      <c r="C707" s="31"/>
      <c r="D707" s="36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>
      <c r="A708" s="31"/>
      <c r="B708" s="31"/>
      <c r="C708" s="31"/>
      <c r="D708" s="36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>
      <c r="A709" s="31"/>
      <c r="B709" s="31"/>
      <c r="C709" s="31"/>
      <c r="D709" s="36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>
      <c r="A710" s="31"/>
      <c r="B710" s="31"/>
      <c r="C710" s="31"/>
      <c r="D710" s="36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>
      <c r="A711" s="31"/>
      <c r="B711" s="31"/>
      <c r="C711" s="31"/>
      <c r="D711" s="36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>
      <c r="A712" s="31"/>
      <c r="B712" s="31"/>
      <c r="C712" s="31"/>
      <c r="D712" s="36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>
      <c r="A713" s="31"/>
      <c r="B713" s="31"/>
      <c r="C713" s="31"/>
      <c r="D713" s="36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>
      <c r="A714" s="31"/>
      <c r="B714" s="31"/>
      <c r="C714" s="31"/>
      <c r="D714" s="36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>
      <c r="A715" s="31"/>
      <c r="B715" s="31"/>
      <c r="C715" s="31"/>
      <c r="D715" s="36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>
      <c r="A716" s="31"/>
      <c r="B716" s="31"/>
      <c r="C716" s="31"/>
      <c r="D716" s="36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>
      <c r="A717" s="31"/>
      <c r="B717" s="31"/>
      <c r="C717" s="31"/>
      <c r="D717" s="36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>
      <c r="A718" s="31"/>
      <c r="B718" s="31"/>
      <c r="C718" s="31"/>
      <c r="D718" s="36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>
      <c r="A719" s="31"/>
      <c r="B719" s="31"/>
      <c r="C719" s="31"/>
      <c r="D719" s="36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>
      <c r="A720" s="31"/>
      <c r="B720" s="31"/>
      <c r="C720" s="31"/>
      <c r="D720" s="36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>
      <c r="A721" s="31"/>
      <c r="B721" s="31"/>
      <c r="C721" s="31"/>
      <c r="D721" s="36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>
      <c r="A722" s="31"/>
      <c r="B722" s="31"/>
      <c r="C722" s="31"/>
      <c r="D722" s="36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>
      <c r="A723" s="31"/>
      <c r="B723" s="31"/>
      <c r="C723" s="31"/>
      <c r="D723" s="36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>
      <c r="A724" s="31"/>
      <c r="B724" s="31"/>
      <c r="C724" s="31"/>
      <c r="D724" s="36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>
      <c r="A725" s="31"/>
      <c r="B725" s="31"/>
      <c r="C725" s="31"/>
      <c r="D725" s="36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>
      <c r="A726" s="31"/>
      <c r="B726" s="31"/>
      <c r="C726" s="31"/>
      <c r="D726" s="36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>
      <c r="A727" s="31"/>
      <c r="B727" s="31"/>
      <c r="C727" s="31"/>
      <c r="D727" s="36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>
      <c r="A728" s="31"/>
      <c r="B728" s="31"/>
      <c r="C728" s="31"/>
      <c r="D728" s="36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>
      <c r="A729" s="31"/>
      <c r="B729" s="31"/>
      <c r="C729" s="31"/>
      <c r="D729" s="36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>
      <c r="A730" s="31"/>
      <c r="B730" s="31"/>
      <c r="C730" s="31"/>
      <c r="D730" s="36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>
      <c r="A731" s="31"/>
      <c r="B731" s="31"/>
      <c r="C731" s="31"/>
      <c r="D731" s="36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>
      <c r="A732" s="31"/>
      <c r="B732" s="31"/>
      <c r="C732" s="31"/>
      <c r="D732" s="36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>
      <c r="A733" s="31"/>
      <c r="B733" s="31"/>
      <c r="C733" s="31"/>
      <c r="D733" s="36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>
      <c r="A734" s="31"/>
      <c r="B734" s="31"/>
      <c r="C734" s="31"/>
      <c r="D734" s="36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>
      <c r="A735" s="31"/>
      <c r="B735" s="31"/>
      <c r="C735" s="31"/>
      <c r="D735" s="36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>
      <c r="A736" s="31"/>
      <c r="B736" s="31"/>
      <c r="C736" s="31"/>
      <c r="D736" s="36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>
      <c r="A737" s="31"/>
      <c r="B737" s="31"/>
      <c r="C737" s="31"/>
      <c r="D737" s="36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>
      <c r="A738" s="31"/>
      <c r="B738" s="31"/>
      <c r="C738" s="31"/>
      <c r="D738" s="36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>
      <c r="A739" s="31"/>
      <c r="B739" s="31"/>
      <c r="C739" s="31"/>
      <c r="D739" s="36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>
      <c r="A740" s="31"/>
      <c r="B740" s="31"/>
      <c r="C740" s="31"/>
      <c r="D740" s="36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>
      <c r="A741" s="31"/>
      <c r="B741" s="31"/>
      <c r="C741" s="31"/>
      <c r="D741" s="36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>
      <c r="A742" s="31"/>
      <c r="B742" s="31"/>
      <c r="C742" s="31"/>
      <c r="D742" s="36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>
      <c r="A743" s="31"/>
      <c r="B743" s="31"/>
      <c r="C743" s="31"/>
      <c r="D743" s="36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>
      <c r="A744" s="31"/>
      <c r="B744" s="31"/>
      <c r="C744" s="31"/>
      <c r="D744" s="36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>
      <c r="A745" s="31"/>
      <c r="B745" s="31"/>
      <c r="C745" s="31"/>
      <c r="D745" s="36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>
      <c r="A746" s="31"/>
      <c r="B746" s="31"/>
      <c r="C746" s="31"/>
      <c r="D746" s="36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>
      <c r="A747" s="31"/>
      <c r="B747" s="31"/>
      <c r="C747" s="31"/>
      <c r="D747" s="36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>
      <c r="A748" s="31"/>
      <c r="B748" s="31"/>
      <c r="C748" s="31"/>
      <c r="D748" s="36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>
      <c r="A749" s="31"/>
      <c r="B749" s="31"/>
      <c r="C749" s="31"/>
      <c r="D749" s="36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>
      <c r="A750" s="31"/>
      <c r="B750" s="31"/>
      <c r="C750" s="31"/>
      <c r="D750" s="36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>
      <c r="A751" s="31"/>
      <c r="B751" s="31"/>
      <c r="C751" s="31"/>
      <c r="D751" s="36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>
      <c r="A752" s="31"/>
      <c r="B752" s="31"/>
      <c r="C752" s="31"/>
      <c r="D752" s="36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>
      <c r="A753" s="31"/>
      <c r="B753" s="31"/>
      <c r="C753" s="31"/>
      <c r="D753" s="36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>
      <c r="A754" s="31"/>
      <c r="B754" s="31"/>
      <c r="C754" s="31"/>
      <c r="D754" s="36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>
      <c r="A755" s="31"/>
      <c r="B755" s="31"/>
      <c r="C755" s="31"/>
      <c r="D755" s="36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>
      <c r="A756" s="31"/>
      <c r="B756" s="31"/>
      <c r="C756" s="31"/>
      <c r="D756" s="36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>
      <c r="A757" s="31"/>
      <c r="B757" s="31"/>
      <c r="C757" s="31"/>
      <c r="D757" s="36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>
      <c r="A758" s="31"/>
      <c r="B758" s="31"/>
      <c r="C758" s="31"/>
      <c r="D758" s="36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>
      <c r="A759" s="31"/>
      <c r="B759" s="31"/>
      <c r="C759" s="31"/>
      <c r="D759" s="36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>
      <c r="A760" s="31"/>
      <c r="B760" s="31"/>
      <c r="C760" s="31"/>
      <c r="D760" s="36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>
      <c r="A761" s="31"/>
      <c r="B761" s="31"/>
      <c r="C761" s="31"/>
      <c r="D761" s="36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>
      <c r="A762" s="31"/>
      <c r="B762" s="31"/>
      <c r="C762" s="31"/>
      <c r="D762" s="36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>
      <c r="A763" s="31"/>
      <c r="B763" s="31"/>
      <c r="C763" s="31"/>
      <c r="D763" s="36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>
      <c r="A764" s="31"/>
      <c r="B764" s="31"/>
      <c r="C764" s="31"/>
      <c r="D764" s="36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>
      <c r="A765" s="31"/>
      <c r="B765" s="31"/>
      <c r="C765" s="31"/>
      <c r="D765" s="36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>
      <c r="A766" s="31"/>
      <c r="B766" s="31"/>
      <c r="C766" s="31"/>
      <c r="D766" s="36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>
      <c r="A767" s="31"/>
      <c r="B767" s="31"/>
      <c r="C767" s="31"/>
      <c r="D767" s="36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>
      <c r="A768" s="31"/>
      <c r="B768" s="31"/>
      <c r="C768" s="31"/>
      <c r="D768" s="36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>
      <c r="A769" s="31"/>
      <c r="B769" s="31"/>
      <c r="C769" s="31"/>
      <c r="D769" s="36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>
      <c r="A770" s="31"/>
      <c r="B770" s="31"/>
      <c r="C770" s="31"/>
      <c r="D770" s="36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>
      <c r="A771" s="31"/>
      <c r="B771" s="31"/>
      <c r="C771" s="31"/>
      <c r="D771" s="36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>
      <c r="A772" s="31"/>
      <c r="B772" s="31"/>
      <c r="C772" s="31"/>
      <c r="D772" s="36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>
      <c r="A773" s="31"/>
      <c r="B773" s="31"/>
      <c r="C773" s="31"/>
      <c r="D773" s="36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>
      <c r="A774" s="31"/>
      <c r="B774" s="31"/>
      <c r="C774" s="31"/>
      <c r="D774" s="36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>
      <c r="A775" s="31"/>
      <c r="B775" s="31"/>
      <c r="C775" s="31"/>
      <c r="D775" s="36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>
      <c r="A776" s="31"/>
      <c r="B776" s="31"/>
      <c r="C776" s="31"/>
      <c r="D776" s="36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>
      <c r="A777" s="31"/>
      <c r="B777" s="31"/>
      <c r="C777" s="31"/>
      <c r="D777" s="36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>
      <c r="A778" s="31"/>
      <c r="B778" s="31"/>
      <c r="C778" s="31"/>
      <c r="D778" s="36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>
      <c r="A779" s="31"/>
      <c r="B779" s="31"/>
      <c r="C779" s="31"/>
      <c r="D779" s="36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>
      <c r="A780" s="31"/>
      <c r="B780" s="31"/>
      <c r="C780" s="31"/>
      <c r="D780" s="36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>
      <c r="A781" s="31"/>
      <c r="B781" s="31"/>
      <c r="C781" s="31"/>
      <c r="D781" s="36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>
      <c r="A782" s="31"/>
      <c r="B782" s="31"/>
      <c r="C782" s="31"/>
      <c r="D782" s="36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>
      <c r="A783" s="31"/>
      <c r="B783" s="31"/>
      <c r="C783" s="31"/>
      <c r="D783" s="36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>
      <c r="A784" s="31"/>
      <c r="B784" s="31"/>
      <c r="C784" s="31"/>
      <c r="D784" s="36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>
      <c r="A785" s="31"/>
      <c r="B785" s="31"/>
      <c r="C785" s="31"/>
      <c r="D785" s="36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>
      <c r="A786" s="31"/>
      <c r="B786" s="31"/>
      <c r="C786" s="31"/>
      <c r="D786" s="36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>
      <c r="A787" s="31"/>
      <c r="B787" s="31"/>
      <c r="C787" s="31"/>
      <c r="D787" s="36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>
      <c r="A788" s="31"/>
      <c r="B788" s="31"/>
      <c r="C788" s="31"/>
      <c r="D788" s="36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>
      <c r="A789" s="31"/>
      <c r="B789" s="31"/>
      <c r="C789" s="31"/>
      <c r="D789" s="36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>
      <c r="A790" s="31"/>
      <c r="B790" s="31"/>
      <c r="C790" s="31"/>
      <c r="D790" s="36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>
      <c r="A791" s="31"/>
      <c r="B791" s="31"/>
      <c r="C791" s="31"/>
      <c r="D791" s="36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>
      <c r="A792" s="31"/>
      <c r="B792" s="31"/>
      <c r="C792" s="31"/>
      <c r="D792" s="36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>
      <c r="A793" s="31"/>
      <c r="B793" s="31"/>
      <c r="C793" s="31"/>
      <c r="D793" s="36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>
      <c r="A794" s="31"/>
      <c r="B794" s="31"/>
      <c r="C794" s="31"/>
      <c r="D794" s="36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>
      <c r="A795" s="31"/>
      <c r="B795" s="31"/>
      <c r="C795" s="31"/>
      <c r="D795" s="36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>
      <c r="A796" s="31"/>
      <c r="B796" s="31"/>
      <c r="C796" s="31"/>
      <c r="D796" s="36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>
      <c r="A797" s="31"/>
      <c r="B797" s="31"/>
      <c r="C797" s="31"/>
      <c r="D797" s="36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>
      <c r="A798" s="31"/>
      <c r="B798" s="31"/>
      <c r="C798" s="31"/>
      <c r="D798" s="36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>
      <c r="A799" s="31"/>
      <c r="B799" s="31"/>
      <c r="C799" s="31"/>
      <c r="D799" s="36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>
      <c r="A800" s="31"/>
      <c r="B800" s="31"/>
      <c r="C800" s="31"/>
      <c r="D800" s="36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>
      <c r="A801" s="31"/>
      <c r="B801" s="31"/>
      <c r="C801" s="31"/>
      <c r="D801" s="36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>
      <c r="A802" s="31"/>
      <c r="B802" s="31"/>
      <c r="C802" s="31"/>
      <c r="D802" s="36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>
      <c r="A803" s="31"/>
      <c r="B803" s="31"/>
      <c r="C803" s="31"/>
      <c r="D803" s="36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>
      <c r="A804" s="31"/>
      <c r="B804" s="31"/>
      <c r="C804" s="31"/>
      <c r="D804" s="36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>
      <c r="A805" s="31"/>
      <c r="B805" s="31"/>
      <c r="C805" s="31"/>
      <c r="D805" s="36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>
      <c r="A806" s="31"/>
      <c r="B806" s="31"/>
      <c r="C806" s="31"/>
      <c r="D806" s="36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>
      <c r="A807" s="31"/>
      <c r="B807" s="31"/>
      <c r="C807" s="31"/>
      <c r="D807" s="36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>
      <c r="A808" s="31"/>
      <c r="B808" s="31"/>
      <c r="C808" s="31"/>
      <c r="D808" s="36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>
      <c r="A809" s="31"/>
      <c r="B809" s="31"/>
      <c r="C809" s="31"/>
      <c r="D809" s="36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>
      <c r="A810" s="31"/>
      <c r="B810" s="31"/>
      <c r="C810" s="31"/>
      <c r="D810" s="36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>
      <c r="A811" s="31"/>
      <c r="B811" s="31"/>
      <c r="C811" s="31"/>
      <c r="D811" s="36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>
      <c r="A812" s="31"/>
      <c r="B812" s="31"/>
      <c r="C812" s="31"/>
      <c r="D812" s="36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>
      <c r="A813" s="31"/>
      <c r="B813" s="31"/>
      <c r="C813" s="31"/>
      <c r="D813" s="36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>
      <c r="A814" s="31"/>
      <c r="B814" s="31"/>
      <c r="C814" s="31"/>
      <c r="D814" s="36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>
      <c r="A815" s="31"/>
      <c r="B815" s="31"/>
      <c r="C815" s="31"/>
      <c r="D815" s="36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>
      <c r="A816" s="31"/>
      <c r="B816" s="31"/>
      <c r="C816" s="31"/>
      <c r="D816" s="36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>
      <c r="A817" s="31"/>
      <c r="B817" s="31"/>
      <c r="C817" s="31"/>
      <c r="D817" s="36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>
      <c r="A818" s="31"/>
      <c r="B818" s="31"/>
      <c r="C818" s="31"/>
      <c r="D818" s="36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>
      <c r="A819" s="31"/>
      <c r="B819" s="31"/>
      <c r="C819" s="31"/>
      <c r="D819" s="36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>
      <c r="A820" s="31"/>
      <c r="B820" s="31"/>
      <c r="C820" s="31"/>
      <c r="D820" s="36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>
      <c r="A821" s="31"/>
      <c r="B821" s="31"/>
      <c r="C821" s="31"/>
      <c r="D821" s="36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>
      <c r="A822" s="31"/>
      <c r="B822" s="31"/>
      <c r="C822" s="31"/>
      <c r="D822" s="36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>
      <c r="A823" s="31"/>
      <c r="B823" s="31"/>
      <c r="C823" s="31"/>
      <c r="D823" s="36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>
      <c r="A824" s="31"/>
      <c r="B824" s="31"/>
      <c r="C824" s="31"/>
      <c r="D824" s="36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>
      <c r="A825" s="31"/>
      <c r="B825" s="31"/>
      <c r="C825" s="31"/>
      <c r="D825" s="36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>
      <c r="A826" s="31"/>
      <c r="B826" s="31"/>
      <c r="C826" s="31"/>
      <c r="D826" s="36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>
      <c r="A827" s="31"/>
      <c r="B827" s="31"/>
      <c r="C827" s="31"/>
      <c r="D827" s="36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>
      <c r="A828" s="31"/>
      <c r="B828" s="31"/>
      <c r="C828" s="31"/>
      <c r="D828" s="36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>
      <c r="A829" s="31"/>
      <c r="B829" s="31"/>
      <c r="C829" s="31"/>
      <c r="D829" s="36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>
      <c r="A830" s="31"/>
      <c r="B830" s="31"/>
      <c r="C830" s="31"/>
      <c r="D830" s="36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>
      <c r="A831" s="31"/>
      <c r="B831" s="31"/>
      <c r="C831" s="31"/>
      <c r="D831" s="36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>
      <c r="A832" s="31"/>
      <c r="B832" s="31"/>
      <c r="C832" s="31"/>
      <c r="D832" s="36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>
      <c r="A833" s="31"/>
      <c r="B833" s="31"/>
      <c r="C833" s="31"/>
      <c r="D833" s="36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>
      <c r="A834" s="31"/>
      <c r="B834" s="31"/>
      <c r="C834" s="31"/>
      <c r="D834" s="36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>
      <c r="A835" s="31"/>
      <c r="B835" s="31"/>
      <c r="C835" s="31"/>
      <c r="D835" s="36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>
      <c r="A836" s="31"/>
      <c r="B836" s="31"/>
      <c r="C836" s="31"/>
      <c r="D836" s="36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>
      <c r="A837" s="31"/>
      <c r="B837" s="31"/>
      <c r="C837" s="31"/>
      <c r="D837" s="36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>
      <c r="A838" s="31"/>
      <c r="B838" s="31"/>
      <c r="C838" s="31"/>
      <c r="D838" s="36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>
      <c r="A839" s="31"/>
      <c r="B839" s="31"/>
      <c r="C839" s="31"/>
      <c r="D839" s="36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>
      <c r="A840" s="31"/>
      <c r="B840" s="31"/>
      <c r="C840" s="31"/>
      <c r="D840" s="36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>
      <c r="A841" s="31"/>
      <c r="B841" s="31"/>
      <c r="C841" s="31"/>
      <c r="D841" s="36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>
      <c r="A842" s="31"/>
      <c r="B842" s="31"/>
      <c r="C842" s="31"/>
      <c r="D842" s="36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>
      <c r="A843" s="31"/>
      <c r="B843" s="31"/>
      <c r="C843" s="31"/>
      <c r="D843" s="36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>
      <c r="A844" s="31"/>
      <c r="B844" s="31"/>
      <c r="C844" s="31"/>
      <c r="D844" s="36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>
      <c r="A845" s="31"/>
      <c r="B845" s="31"/>
      <c r="C845" s="31"/>
      <c r="D845" s="36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>
      <c r="A846" s="31"/>
      <c r="B846" s="31"/>
      <c r="C846" s="31"/>
      <c r="D846" s="36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>
      <c r="A847" s="31"/>
      <c r="B847" s="31"/>
      <c r="C847" s="31"/>
      <c r="D847" s="36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>
      <c r="A848" s="31"/>
      <c r="B848" s="31"/>
      <c r="C848" s="31"/>
      <c r="D848" s="36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>
      <c r="A849" s="31"/>
      <c r="B849" s="31"/>
      <c r="C849" s="31"/>
      <c r="D849" s="36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>
      <c r="A850" s="31"/>
      <c r="B850" s="31"/>
      <c r="C850" s="31"/>
      <c r="D850" s="36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>
      <c r="A851" s="31"/>
      <c r="B851" s="31"/>
      <c r="C851" s="31"/>
      <c r="D851" s="36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>
      <c r="A852" s="31"/>
      <c r="B852" s="31"/>
      <c r="C852" s="31"/>
      <c r="D852" s="36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>
      <c r="A853" s="31"/>
      <c r="B853" s="31"/>
      <c r="C853" s="31"/>
      <c r="D853" s="36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>
      <c r="A854" s="31"/>
      <c r="B854" s="31"/>
      <c r="C854" s="31"/>
      <c r="D854" s="36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>
      <c r="A855" s="31"/>
      <c r="B855" s="31"/>
      <c r="C855" s="31"/>
      <c r="D855" s="36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>
      <c r="A856" s="31"/>
      <c r="B856" s="31"/>
      <c r="C856" s="31"/>
      <c r="D856" s="36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>
      <c r="A857" s="31"/>
      <c r="B857" s="31"/>
      <c r="C857" s="31"/>
      <c r="D857" s="36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>
      <c r="A858" s="31"/>
      <c r="B858" s="31"/>
      <c r="C858" s="31"/>
      <c r="D858" s="36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>
      <c r="A859" s="31"/>
      <c r="B859" s="31"/>
      <c r="C859" s="31"/>
      <c r="D859" s="36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>
      <c r="A860" s="31"/>
      <c r="B860" s="31"/>
      <c r="C860" s="31"/>
      <c r="D860" s="36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>
      <c r="A861" s="31"/>
      <c r="B861" s="31"/>
      <c r="C861" s="31"/>
      <c r="D861" s="36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>
      <c r="A862" s="31"/>
      <c r="B862" s="31"/>
      <c r="C862" s="31"/>
      <c r="D862" s="36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>
      <c r="A863" s="31"/>
      <c r="B863" s="31"/>
      <c r="C863" s="31"/>
      <c r="D863" s="36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>
      <c r="A864" s="31"/>
      <c r="B864" s="31"/>
      <c r="C864" s="31"/>
      <c r="D864" s="36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>
      <c r="A865" s="31"/>
      <c r="B865" s="31"/>
      <c r="C865" s="31"/>
      <c r="D865" s="36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>
      <c r="A866" s="31"/>
      <c r="B866" s="31"/>
      <c r="C866" s="31"/>
      <c r="D866" s="36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>
      <c r="A867" s="31"/>
      <c r="B867" s="31"/>
      <c r="C867" s="31"/>
      <c r="D867" s="36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>
      <c r="A868" s="31"/>
      <c r="B868" s="31"/>
      <c r="C868" s="31"/>
      <c r="D868" s="36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>
      <c r="A869" s="31"/>
      <c r="B869" s="31"/>
      <c r="C869" s="31"/>
      <c r="D869" s="36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>
      <c r="A870" s="31"/>
      <c r="B870" s="31"/>
      <c r="C870" s="31"/>
      <c r="D870" s="36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>
      <c r="A871" s="31"/>
      <c r="B871" s="31"/>
      <c r="C871" s="31"/>
      <c r="D871" s="36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>
      <c r="A872" s="31"/>
      <c r="B872" s="31"/>
      <c r="C872" s="31"/>
      <c r="D872" s="36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>
      <c r="A873" s="31"/>
      <c r="B873" s="31"/>
      <c r="C873" s="31"/>
      <c r="D873" s="36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>
      <c r="A874" s="31"/>
      <c r="B874" s="31"/>
      <c r="C874" s="31"/>
      <c r="D874" s="36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>
      <c r="A875" s="31"/>
      <c r="B875" s="31"/>
      <c r="C875" s="31"/>
      <c r="D875" s="36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>
      <c r="A876" s="31"/>
      <c r="B876" s="31"/>
      <c r="C876" s="31"/>
      <c r="D876" s="36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>
      <c r="A877" s="31"/>
      <c r="B877" s="31"/>
      <c r="C877" s="31"/>
      <c r="D877" s="36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>
      <c r="A878" s="31"/>
      <c r="B878" s="31"/>
      <c r="C878" s="31"/>
      <c r="D878" s="36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>
      <c r="A879" s="31"/>
      <c r="B879" s="31"/>
      <c r="C879" s="31"/>
      <c r="D879" s="36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>
      <c r="A880" s="31"/>
      <c r="B880" s="31"/>
      <c r="C880" s="31"/>
      <c r="D880" s="36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>
      <c r="A881" s="31"/>
      <c r="B881" s="31"/>
      <c r="C881" s="31"/>
      <c r="D881" s="36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>
      <c r="A882" s="31"/>
      <c r="B882" s="31"/>
      <c r="C882" s="31"/>
      <c r="D882" s="36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>
      <c r="A883" s="31"/>
      <c r="B883" s="31"/>
      <c r="C883" s="31"/>
      <c r="D883" s="36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>
      <c r="A884" s="31"/>
      <c r="B884" s="31"/>
      <c r="C884" s="31"/>
      <c r="D884" s="36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>
      <c r="A885" s="31"/>
      <c r="B885" s="31"/>
      <c r="C885" s="31"/>
      <c r="D885" s="36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>
      <c r="A886" s="31"/>
      <c r="B886" s="31"/>
      <c r="C886" s="31"/>
      <c r="D886" s="36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>
      <c r="A887" s="31"/>
      <c r="B887" s="31"/>
      <c r="C887" s="31"/>
      <c r="D887" s="36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>
      <c r="A888" s="31"/>
      <c r="B888" s="31"/>
      <c r="C888" s="31"/>
      <c r="D888" s="36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>
      <c r="A889" s="31"/>
      <c r="B889" s="31"/>
      <c r="C889" s="31"/>
      <c r="D889" s="36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>
      <c r="A890" s="31"/>
      <c r="B890" s="31"/>
      <c r="C890" s="31"/>
      <c r="D890" s="36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>
      <c r="A891" s="31"/>
      <c r="B891" s="31"/>
      <c r="C891" s="31"/>
      <c r="D891" s="36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>
      <c r="A892" s="31"/>
      <c r="B892" s="31"/>
      <c r="C892" s="31"/>
      <c r="D892" s="36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>
      <c r="A893" s="31"/>
      <c r="B893" s="31"/>
      <c r="C893" s="31"/>
      <c r="D893" s="36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>
      <c r="A894" s="31"/>
      <c r="B894" s="31"/>
      <c r="C894" s="31"/>
      <c r="D894" s="36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>
      <c r="A895" s="31"/>
      <c r="B895" s="31"/>
      <c r="C895" s="31"/>
      <c r="D895" s="36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>
      <c r="A896" s="31"/>
      <c r="B896" s="31"/>
      <c r="C896" s="31"/>
      <c r="D896" s="36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>
      <c r="A897" s="31"/>
      <c r="B897" s="31"/>
      <c r="C897" s="31"/>
      <c r="D897" s="36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>
      <c r="A898" s="31"/>
      <c r="B898" s="31"/>
      <c r="C898" s="31"/>
      <c r="D898" s="36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>
      <c r="A899" s="31"/>
      <c r="B899" s="31"/>
      <c r="C899" s="31"/>
      <c r="D899" s="36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>
      <c r="A900" s="31"/>
      <c r="B900" s="31"/>
      <c r="C900" s="31"/>
      <c r="D900" s="36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>
      <c r="A901" s="31"/>
      <c r="B901" s="31"/>
      <c r="C901" s="31"/>
      <c r="D901" s="36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>
      <c r="A902" s="31"/>
      <c r="B902" s="31"/>
      <c r="C902" s="31"/>
      <c r="D902" s="36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>
      <c r="A903" s="31"/>
      <c r="B903" s="31"/>
      <c r="C903" s="31"/>
      <c r="D903" s="36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>
      <c r="A904" s="31"/>
      <c r="B904" s="31"/>
      <c r="C904" s="31"/>
      <c r="D904" s="36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>
      <c r="A905" s="31"/>
      <c r="B905" s="31"/>
      <c r="C905" s="31"/>
      <c r="D905" s="36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>
      <c r="A906" s="31"/>
      <c r="B906" s="31"/>
      <c r="C906" s="31"/>
      <c r="D906" s="36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>
      <c r="A907" s="31"/>
      <c r="B907" s="31"/>
      <c r="C907" s="31"/>
      <c r="D907" s="36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>
      <c r="A908" s="31"/>
      <c r="B908" s="31"/>
      <c r="C908" s="31"/>
      <c r="D908" s="36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>
      <c r="A909" s="31"/>
      <c r="B909" s="31"/>
      <c r="C909" s="31"/>
      <c r="D909" s="36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>
      <c r="A910" s="31"/>
      <c r="B910" s="31"/>
      <c r="C910" s="31"/>
      <c r="D910" s="36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>
      <c r="A911" s="31"/>
      <c r="B911" s="31"/>
      <c r="C911" s="31"/>
      <c r="D911" s="36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>
      <c r="A912" s="31"/>
      <c r="B912" s="31"/>
      <c r="C912" s="31"/>
      <c r="D912" s="36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>
      <c r="A913" s="31"/>
      <c r="B913" s="31"/>
      <c r="C913" s="31"/>
      <c r="D913" s="36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>
      <c r="A914" s="31"/>
      <c r="B914" s="31"/>
      <c r="C914" s="31"/>
      <c r="D914" s="36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>
      <c r="A915" s="31"/>
      <c r="B915" s="31"/>
      <c r="C915" s="31"/>
      <c r="D915" s="36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>
      <c r="A916" s="31"/>
      <c r="B916" s="31"/>
      <c r="C916" s="31"/>
      <c r="D916" s="36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>
      <c r="A917" s="31"/>
      <c r="B917" s="31"/>
      <c r="C917" s="31"/>
      <c r="D917" s="36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>
      <c r="A918" s="31"/>
      <c r="B918" s="31"/>
      <c r="C918" s="31"/>
      <c r="D918" s="36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>
      <c r="A919" s="31"/>
      <c r="B919" s="31"/>
      <c r="C919" s="31"/>
      <c r="D919" s="36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>
      <c r="A920" s="31"/>
      <c r="B920" s="31"/>
      <c r="C920" s="31"/>
      <c r="D920" s="36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>
      <c r="A921" s="31"/>
      <c r="B921" s="31"/>
      <c r="C921" s="31"/>
      <c r="D921" s="36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>
      <c r="A922" s="31"/>
      <c r="B922" s="31"/>
      <c r="C922" s="31"/>
      <c r="D922" s="36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>
      <c r="A923" s="31"/>
      <c r="B923" s="31"/>
      <c r="C923" s="31"/>
      <c r="D923" s="36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>
      <c r="A924" s="31"/>
      <c r="B924" s="31"/>
      <c r="C924" s="31"/>
      <c r="D924" s="36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>
      <c r="A925" s="31"/>
      <c r="B925" s="31"/>
      <c r="C925" s="31"/>
      <c r="D925" s="36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>
      <c r="A926" s="31"/>
      <c r="B926" s="31"/>
      <c r="C926" s="31"/>
      <c r="D926" s="36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>
      <c r="A927" s="31"/>
      <c r="B927" s="31"/>
      <c r="C927" s="31"/>
      <c r="D927" s="36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>
      <c r="A928" s="31"/>
      <c r="B928" s="31"/>
      <c r="C928" s="31"/>
      <c r="D928" s="36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>
      <c r="A929" s="31"/>
      <c r="B929" s="31"/>
      <c r="C929" s="31"/>
      <c r="D929" s="36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>
      <c r="A930" s="31"/>
      <c r="B930" s="31"/>
      <c r="C930" s="31"/>
      <c r="D930" s="36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>
      <c r="A931" s="31"/>
      <c r="B931" s="31"/>
      <c r="C931" s="31"/>
      <c r="D931" s="36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>
      <c r="A932" s="31"/>
      <c r="B932" s="31"/>
      <c r="C932" s="31"/>
      <c r="D932" s="36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>
      <c r="A933" s="31"/>
      <c r="B933" s="31"/>
      <c r="C933" s="31"/>
      <c r="D933" s="36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>
      <c r="A934" s="31"/>
      <c r="B934" s="31"/>
      <c r="C934" s="31"/>
      <c r="D934" s="36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>
      <c r="A935" s="31"/>
      <c r="B935" s="31"/>
      <c r="C935" s="31"/>
      <c r="D935" s="36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>
      <c r="A936" s="31"/>
      <c r="B936" s="31"/>
      <c r="C936" s="31"/>
      <c r="D936" s="36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>
      <c r="A937" s="31"/>
      <c r="B937" s="31"/>
      <c r="C937" s="31"/>
      <c r="D937" s="36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>
      <c r="A938" s="31"/>
      <c r="B938" s="31"/>
      <c r="C938" s="31"/>
      <c r="D938" s="36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>
      <c r="A939" s="31"/>
      <c r="B939" s="31"/>
      <c r="C939" s="31"/>
      <c r="D939" s="36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>
      <c r="A940" s="31"/>
      <c r="B940" s="31"/>
      <c r="C940" s="31"/>
      <c r="D940" s="36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>
      <c r="A941" s="31"/>
      <c r="B941" s="31"/>
      <c r="C941" s="31"/>
      <c r="D941" s="36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>
      <c r="A942" s="31"/>
      <c r="B942" s="31"/>
      <c r="C942" s="31"/>
      <c r="D942" s="36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>
      <c r="A943" s="31"/>
      <c r="B943" s="31"/>
      <c r="C943" s="31"/>
      <c r="D943" s="36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>
      <c r="A944" s="31"/>
      <c r="B944" s="31"/>
      <c r="C944" s="31"/>
      <c r="D944" s="36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>
      <c r="A945" s="31"/>
      <c r="B945" s="31"/>
      <c r="C945" s="31"/>
      <c r="D945" s="36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>
      <c r="A946" s="31"/>
      <c r="B946" s="31"/>
      <c r="C946" s="31"/>
      <c r="D946" s="36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>
      <c r="A947" s="31"/>
      <c r="B947" s="31"/>
      <c r="C947" s="31"/>
      <c r="D947" s="36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>
      <c r="A948" s="31"/>
      <c r="B948" s="31"/>
      <c r="C948" s="31"/>
      <c r="D948" s="36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>
      <c r="A949" s="31"/>
      <c r="B949" s="31"/>
      <c r="C949" s="31"/>
      <c r="D949" s="36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>
      <c r="A950" s="31"/>
      <c r="B950" s="31"/>
      <c r="C950" s="31"/>
      <c r="D950" s="36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>
      <c r="A951" s="31"/>
      <c r="B951" s="31"/>
      <c r="C951" s="31"/>
      <c r="D951" s="36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>
      <c r="A952" s="31"/>
      <c r="B952" s="31"/>
      <c r="C952" s="31"/>
      <c r="D952" s="36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>
      <c r="A953" s="31"/>
      <c r="B953" s="31"/>
      <c r="C953" s="31"/>
      <c r="D953" s="36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>
      <c r="A954" s="31"/>
      <c r="B954" s="31"/>
      <c r="C954" s="31"/>
      <c r="D954" s="36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>
      <c r="A955" s="31"/>
      <c r="B955" s="31"/>
      <c r="C955" s="31"/>
      <c r="D955" s="36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>
      <c r="A956" s="31"/>
      <c r="B956" s="31"/>
      <c r="C956" s="31"/>
      <c r="D956" s="36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>
      <c r="A957" s="31"/>
      <c r="B957" s="31"/>
      <c r="C957" s="31"/>
      <c r="D957" s="36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>
      <c r="A958" s="31"/>
      <c r="B958" s="31"/>
      <c r="C958" s="31"/>
      <c r="D958" s="36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>
      <c r="A959" s="31"/>
      <c r="B959" s="31"/>
      <c r="C959" s="31"/>
      <c r="D959" s="36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>
      <c r="A960" s="31"/>
      <c r="B960" s="31"/>
      <c r="C960" s="31"/>
      <c r="D960" s="36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>
      <c r="A961" s="31"/>
      <c r="B961" s="31"/>
      <c r="C961" s="31"/>
      <c r="D961" s="36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>
      <c r="A962" s="31"/>
      <c r="B962" s="31"/>
      <c r="C962" s="31"/>
      <c r="D962" s="36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>
      <c r="A963" s="31"/>
      <c r="B963" s="31"/>
      <c r="C963" s="31"/>
      <c r="D963" s="36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>
      <c r="A964" s="31"/>
      <c r="B964" s="31"/>
      <c r="C964" s="31"/>
      <c r="D964" s="36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>
      <c r="A965" s="31"/>
      <c r="B965" s="31"/>
      <c r="C965" s="31"/>
      <c r="D965" s="36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>
      <c r="A966" s="31"/>
      <c r="B966" s="31"/>
      <c r="C966" s="31"/>
      <c r="D966" s="36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>
      <c r="A967" s="31"/>
      <c r="B967" s="31"/>
      <c r="C967" s="31"/>
      <c r="D967" s="36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>
      <c r="A968" s="31"/>
      <c r="B968" s="31"/>
      <c r="C968" s="31"/>
      <c r="D968" s="36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>
      <c r="A969" s="31"/>
      <c r="B969" s="31"/>
      <c r="C969" s="31"/>
      <c r="D969" s="36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>
      <c r="A970" s="31"/>
      <c r="B970" s="31"/>
      <c r="C970" s="31"/>
      <c r="D970" s="36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>
      <c r="A971" s="31"/>
      <c r="B971" s="31"/>
      <c r="C971" s="31"/>
      <c r="D971" s="36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>
      <c r="A972" s="31"/>
      <c r="B972" s="31"/>
      <c r="C972" s="31"/>
      <c r="D972" s="36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>
      <c r="A973" s="31"/>
      <c r="B973" s="31"/>
      <c r="C973" s="31"/>
      <c r="D973" s="36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>
      <c r="A974" s="31"/>
      <c r="B974" s="31"/>
      <c r="C974" s="31"/>
      <c r="D974" s="36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>
      <c r="A975" s="31"/>
      <c r="B975" s="31"/>
      <c r="C975" s="31"/>
      <c r="D975" s="36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>
      <c r="A976" s="31"/>
      <c r="B976" s="31"/>
      <c r="C976" s="31"/>
      <c r="D976" s="36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>
      <c r="A977" s="31"/>
      <c r="B977" s="31"/>
      <c r="C977" s="31"/>
      <c r="D977" s="36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>
      <c r="A978" s="31"/>
      <c r="B978" s="31"/>
      <c r="C978" s="31"/>
      <c r="D978" s="36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>
      <c r="A979" s="31"/>
      <c r="B979" s="31"/>
      <c r="C979" s="31"/>
      <c r="D979" s="36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>
      <c r="A980" s="31"/>
      <c r="B980" s="31"/>
      <c r="C980" s="31"/>
      <c r="D980" s="36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>
      <c r="A981" s="31"/>
      <c r="B981" s="31"/>
      <c r="C981" s="31"/>
      <c r="D981" s="36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>
      <c r="A982" s="31"/>
      <c r="B982" s="31"/>
      <c r="C982" s="31"/>
      <c r="D982" s="36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>
      <c r="A983" s="31"/>
      <c r="B983" s="31"/>
      <c r="C983" s="31"/>
      <c r="D983" s="36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>
      <c r="A984" s="31"/>
      <c r="B984" s="31"/>
      <c r="C984" s="31"/>
      <c r="D984" s="36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>
      <c r="A985" s="31"/>
      <c r="B985" s="31"/>
      <c r="C985" s="31"/>
      <c r="D985" s="36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>
      <c r="A986" s="31"/>
      <c r="B986" s="31"/>
      <c r="C986" s="31"/>
      <c r="D986" s="36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>
      <c r="A987" s="31"/>
      <c r="B987" s="31"/>
      <c r="C987" s="31"/>
      <c r="D987" s="36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>
      <c r="A988" s="31"/>
      <c r="B988" s="31"/>
      <c r="C988" s="31"/>
      <c r="D988" s="36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>
      <c r="A989" s="31"/>
      <c r="B989" s="31"/>
      <c r="C989" s="31"/>
      <c r="D989" s="36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>
      <c r="A990" s="31"/>
      <c r="B990" s="31"/>
      <c r="C990" s="31"/>
      <c r="D990" s="36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>
      <c r="A991" s="31"/>
      <c r="B991" s="31"/>
      <c r="C991" s="31"/>
      <c r="D991" s="36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>
      <c r="A992" s="31"/>
      <c r="B992" s="31"/>
      <c r="C992" s="31"/>
      <c r="D992" s="36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>
      <c r="A993" s="31"/>
      <c r="B993" s="31"/>
      <c r="C993" s="31"/>
      <c r="D993" s="36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>
      <c r="A994" s="31"/>
      <c r="B994" s="31"/>
      <c r="C994" s="31"/>
      <c r="D994" s="36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>
      <c r="A995" s="31"/>
      <c r="B995" s="31"/>
      <c r="C995" s="31"/>
      <c r="D995" s="36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>
      <c r="A996" s="31"/>
      <c r="B996" s="31"/>
      <c r="C996" s="31"/>
      <c r="D996" s="36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>
      <c r="A997" s="31"/>
      <c r="B997" s="31"/>
      <c r="C997" s="31"/>
      <c r="D997" s="36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>
      <c r="A998" s="31"/>
      <c r="B998" s="31"/>
      <c r="C998" s="31"/>
      <c r="D998" s="36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>
      <c r="A999" s="31"/>
      <c r="B999" s="31"/>
      <c r="C999" s="31"/>
      <c r="D999" s="36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  <row r="1000">
      <c r="D1000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86"/>
  </cols>
  <sheetData>
    <row r="1"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</row>
    <row r="2"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</row>
    <row r="3"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</row>
    <row r="4"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</row>
    <row r="5"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</row>
    <row r="6"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</row>
    <row r="7"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</row>
    <row r="8"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</row>
    <row r="9"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</row>
    <row r="10"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</row>
    <row r="11"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</row>
    <row r="12"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</row>
    <row r="13"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</row>
    <row r="14"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</row>
    <row r="15"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</row>
    <row r="16"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</row>
    <row r="17"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</row>
    <row r="18"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</row>
    <row r="19"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</row>
    <row r="20"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</row>
    <row r="21"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</row>
    <row r="22"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</row>
    <row r="23"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</row>
    <row r="24"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</row>
    <row r="25"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</row>
    <row r="26"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</row>
    <row r="27"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</row>
    <row r="28"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  <c r="DF116" s="37"/>
      <c r="DG116" s="37"/>
      <c r="DH116" s="37"/>
      <c r="DI116" s="37"/>
      <c r="DJ116" s="37"/>
      <c r="DK116" s="37"/>
      <c r="DL116" s="37"/>
      <c r="DM116" s="37"/>
      <c r="DN116" s="37"/>
      <c r="DO116" s="37"/>
      <c r="DP116" s="37"/>
      <c r="DQ116" s="37"/>
      <c r="DR116" s="37"/>
      <c r="DS116" s="37"/>
      <c r="DT116" s="37"/>
      <c r="DU116" s="37"/>
      <c r="DV116" s="37"/>
      <c r="DW116" s="37"/>
      <c r="DX116" s="37"/>
      <c r="DY116" s="37"/>
      <c r="D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  <c r="DV117" s="37"/>
      <c r="DW117" s="37"/>
      <c r="DX117" s="37"/>
      <c r="DY117" s="37"/>
      <c r="D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  <c r="DV122" s="37"/>
      <c r="DW122" s="37"/>
      <c r="DX122" s="37"/>
      <c r="DY122" s="37"/>
      <c r="D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  <c r="DV134" s="37"/>
      <c r="DW134" s="37"/>
      <c r="DX134" s="37"/>
      <c r="DY134" s="37"/>
      <c r="D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37"/>
      <c r="DQ135" s="37"/>
      <c r="DR135" s="37"/>
      <c r="DS135" s="37"/>
      <c r="DT135" s="37"/>
      <c r="DU135" s="37"/>
      <c r="DV135" s="37"/>
      <c r="DW135" s="37"/>
      <c r="DX135" s="37"/>
      <c r="DY135" s="37"/>
      <c r="D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  <c r="DV136" s="37"/>
      <c r="DW136" s="37"/>
      <c r="DX136" s="37"/>
      <c r="DY136" s="37"/>
      <c r="D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  <c r="DV137" s="37"/>
      <c r="DW137" s="37"/>
      <c r="DX137" s="37"/>
      <c r="DY137" s="37"/>
      <c r="D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  <c r="DV138" s="37"/>
      <c r="DW138" s="37"/>
      <c r="DX138" s="37"/>
      <c r="DY138" s="37"/>
      <c r="D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  <c r="DV140" s="37"/>
      <c r="DW140" s="37"/>
      <c r="DX140" s="37"/>
      <c r="DY140" s="37"/>
      <c r="D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37"/>
      <c r="DX144" s="37"/>
      <c r="DY144" s="37"/>
      <c r="D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  <c r="DV148" s="37"/>
      <c r="DW148" s="37"/>
      <c r="DX148" s="37"/>
      <c r="DY148" s="37"/>
      <c r="D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  <c r="DV150" s="37"/>
      <c r="DW150" s="37"/>
      <c r="DX150" s="37"/>
      <c r="DY150" s="37"/>
      <c r="D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  <c r="DV154" s="37"/>
      <c r="DW154" s="37"/>
      <c r="DX154" s="37"/>
      <c r="DY154" s="37"/>
      <c r="D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  <c r="DV155" s="37"/>
      <c r="DW155" s="37"/>
      <c r="DX155" s="37"/>
      <c r="DY155" s="37"/>
      <c r="D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  <c r="DA156" s="37"/>
      <c r="DB156" s="37"/>
      <c r="DC156" s="37"/>
      <c r="DD156" s="37"/>
      <c r="DE156" s="37"/>
      <c r="DF156" s="37"/>
      <c r="DG156" s="37"/>
      <c r="DH156" s="37"/>
      <c r="DI156" s="37"/>
      <c r="DJ156" s="37"/>
      <c r="DK156" s="37"/>
      <c r="DL156" s="37"/>
      <c r="DM156" s="37"/>
      <c r="DN156" s="37"/>
      <c r="DO156" s="37"/>
      <c r="DP156" s="37"/>
      <c r="DQ156" s="37"/>
      <c r="DR156" s="37"/>
      <c r="DS156" s="37"/>
      <c r="DT156" s="37"/>
      <c r="DU156" s="37"/>
      <c r="DV156" s="37"/>
      <c r="DW156" s="37"/>
      <c r="DX156" s="37"/>
      <c r="DY156" s="37"/>
      <c r="D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  <c r="DV158" s="37"/>
      <c r="DW158" s="37"/>
      <c r="DX158" s="37"/>
      <c r="DY158" s="37"/>
      <c r="D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7"/>
      <c r="DQ159" s="37"/>
      <c r="DR159" s="37"/>
      <c r="DS159" s="37"/>
      <c r="DT159" s="37"/>
      <c r="DU159" s="37"/>
      <c r="DV159" s="37"/>
      <c r="DW159" s="37"/>
      <c r="DX159" s="37"/>
      <c r="DY159" s="37"/>
      <c r="D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37"/>
      <c r="DQ160" s="37"/>
      <c r="DR160" s="37"/>
      <c r="DS160" s="37"/>
      <c r="DT160" s="37"/>
      <c r="DU160" s="37"/>
      <c r="DV160" s="37"/>
      <c r="DW160" s="37"/>
      <c r="DX160" s="37"/>
      <c r="DY160" s="37"/>
      <c r="D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37"/>
      <c r="DQ161" s="37"/>
      <c r="DR161" s="37"/>
      <c r="DS161" s="37"/>
      <c r="DT161" s="37"/>
      <c r="DU161" s="37"/>
      <c r="DV161" s="37"/>
      <c r="DW161" s="37"/>
      <c r="DX161" s="37"/>
      <c r="DY161" s="37"/>
      <c r="D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  <c r="DF162" s="37"/>
      <c r="DG162" s="37"/>
      <c r="DH162" s="37"/>
      <c r="DI162" s="37"/>
      <c r="DJ162" s="37"/>
      <c r="DK162" s="37"/>
      <c r="DL162" s="37"/>
      <c r="DM162" s="37"/>
      <c r="DN162" s="37"/>
      <c r="DO162" s="37"/>
      <c r="DP162" s="37"/>
      <c r="DQ162" s="37"/>
      <c r="DR162" s="37"/>
      <c r="DS162" s="37"/>
      <c r="DT162" s="37"/>
      <c r="DU162" s="37"/>
      <c r="DV162" s="37"/>
      <c r="DW162" s="37"/>
      <c r="DX162" s="37"/>
      <c r="DY162" s="37"/>
      <c r="D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37"/>
      <c r="DQ163" s="37"/>
      <c r="DR163" s="37"/>
      <c r="DS163" s="37"/>
      <c r="DT163" s="37"/>
      <c r="DU163" s="37"/>
      <c r="DV163" s="37"/>
      <c r="DW163" s="37"/>
      <c r="DX163" s="37"/>
      <c r="DY163" s="37"/>
      <c r="D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7"/>
      <c r="DQ164" s="37"/>
      <c r="DR164" s="37"/>
      <c r="DS164" s="37"/>
      <c r="DT164" s="37"/>
      <c r="DU164" s="37"/>
      <c r="DV164" s="37"/>
      <c r="DW164" s="37"/>
      <c r="DX164" s="37"/>
      <c r="DY164" s="37"/>
      <c r="D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37"/>
      <c r="DQ165" s="37"/>
      <c r="DR165" s="37"/>
      <c r="DS165" s="37"/>
      <c r="DT165" s="37"/>
      <c r="DU165" s="37"/>
      <c r="DV165" s="37"/>
      <c r="DW165" s="37"/>
      <c r="DX165" s="37"/>
      <c r="DY165" s="37"/>
      <c r="D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  <c r="DV166" s="37"/>
      <c r="DW166" s="37"/>
      <c r="DX166" s="37"/>
      <c r="DY166" s="37"/>
      <c r="D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7"/>
      <c r="DQ167" s="37"/>
      <c r="DR167" s="37"/>
      <c r="DS167" s="37"/>
      <c r="DT167" s="37"/>
      <c r="DU167" s="37"/>
      <c r="DV167" s="37"/>
      <c r="DW167" s="37"/>
      <c r="DX167" s="37"/>
      <c r="DY167" s="37"/>
      <c r="D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37"/>
      <c r="DQ168" s="37"/>
      <c r="DR168" s="37"/>
      <c r="DS168" s="37"/>
      <c r="DT168" s="37"/>
      <c r="DU168" s="37"/>
      <c r="DV168" s="37"/>
      <c r="DW168" s="37"/>
      <c r="DX168" s="37"/>
      <c r="DY168" s="37"/>
      <c r="D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  <c r="DF169" s="37"/>
      <c r="DG169" s="37"/>
      <c r="DH169" s="37"/>
      <c r="DI169" s="37"/>
      <c r="DJ169" s="37"/>
      <c r="DK169" s="37"/>
      <c r="DL169" s="37"/>
      <c r="DM169" s="37"/>
      <c r="DN169" s="37"/>
      <c r="DO169" s="37"/>
      <c r="DP169" s="37"/>
      <c r="DQ169" s="37"/>
      <c r="DR169" s="37"/>
      <c r="DS169" s="37"/>
      <c r="DT169" s="37"/>
      <c r="DU169" s="37"/>
      <c r="DV169" s="37"/>
      <c r="DW169" s="37"/>
      <c r="DX169" s="37"/>
      <c r="DY169" s="37"/>
      <c r="D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  <c r="DF170" s="37"/>
      <c r="DG170" s="37"/>
      <c r="DH170" s="37"/>
      <c r="DI170" s="37"/>
      <c r="DJ170" s="37"/>
      <c r="DK170" s="37"/>
      <c r="DL170" s="37"/>
      <c r="DM170" s="37"/>
      <c r="DN170" s="37"/>
      <c r="DO170" s="37"/>
      <c r="DP170" s="37"/>
      <c r="DQ170" s="37"/>
      <c r="DR170" s="37"/>
      <c r="DS170" s="37"/>
      <c r="DT170" s="37"/>
      <c r="DU170" s="37"/>
      <c r="DV170" s="37"/>
      <c r="DW170" s="37"/>
      <c r="DX170" s="37"/>
      <c r="DY170" s="37"/>
      <c r="D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  <c r="DF171" s="37"/>
      <c r="DG171" s="37"/>
      <c r="DH171" s="37"/>
      <c r="DI171" s="37"/>
      <c r="DJ171" s="37"/>
      <c r="DK171" s="37"/>
      <c r="DL171" s="37"/>
      <c r="DM171" s="37"/>
      <c r="DN171" s="37"/>
      <c r="DO171" s="37"/>
      <c r="DP171" s="37"/>
      <c r="DQ171" s="37"/>
      <c r="DR171" s="37"/>
      <c r="DS171" s="37"/>
      <c r="DT171" s="37"/>
      <c r="DU171" s="37"/>
      <c r="DV171" s="37"/>
      <c r="DW171" s="37"/>
      <c r="DX171" s="37"/>
      <c r="DY171" s="37"/>
      <c r="D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  <c r="DF172" s="37"/>
      <c r="DG172" s="37"/>
      <c r="DH172" s="37"/>
      <c r="DI172" s="37"/>
      <c r="DJ172" s="37"/>
      <c r="DK172" s="37"/>
      <c r="DL172" s="37"/>
      <c r="DM172" s="37"/>
      <c r="DN172" s="37"/>
      <c r="DO172" s="37"/>
      <c r="DP172" s="37"/>
      <c r="DQ172" s="37"/>
      <c r="DR172" s="37"/>
      <c r="DS172" s="37"/>
      <c r="DT172" s="37"/>
      <c r="DU172" s="37"/>
      <c r="DV172" s="37"/>
      <c r="DW172" s="37"/>
      <c r="DX172" s="37"/>
      <c r="DY172" s="37"/>
      <c r="D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  <c r="DV173" s="37"/>
      <c r="DW173" s="37"/>
      <c r="DX173" s="37"/>
      <c r="DY173" s="37"/>
      <c r="D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  <c r="DF174" s="37"/>
      <c r="DG174" s="37"/>
      <c r="DH174" s="37"/>
      <c r="DI174" s="37"/>
      <c r="DJ174" s="37"/>
      <c r="DK174" s="37"/>
      <c r="DL174" s="37"/>
      <c r="DM174" s="37"/>
      <c r="DN174" s="37"/>
      <c r="DO174" s="37"/>
      <c r="DP174" s="37"/>
      <c r="DQ174" s="37"/>
      <c r="DR174" s="37"/>
      <c r="DS174" s="37"/>
      <c r="DT174" s="37"/>
      <c r="DU174" s="37"/>
      <c r="DV174" s="37"/>
      <c r="DW174" s="37"/>
      <c r="DX174" s="37"/>
      <c r="DY174" s="37"/>
      <c r="D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  <c r="DF175" s="37"/>
      <c r="DG175" s="37"/>
      <c r="DH175" s="37"/>
      <c r="DI175" s="37"/>
      <c r="DJ175" s="37"/>
      <c r="DK175" s="37"/>
      <c r="DL175" s="37"/>
      <c r="DM175" s="37"/>
      <c r="DN175" s="37"/>
      <c r="DO175" s="37"/>
      <c r="DP175" s="37"/>
      <c r="DQ175" s="37"/>
      <c r="DR175" s="37"/>
      <c r="DS175" s="37"/>
      <c r="DT175" s="37"/>
      <c r="DU175" s="37"/>
      <c r="DV175" s="37"/>
      <c r="DW175" s="37"/>
      <c r="DX175" s="37"/>
      <c r="DY175" s="37"/>
      <c r="D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  <c r="DG176" s="37"/>
      <c r="DH176" s="37"/>
      <c r="DI176" s="37"/>
      <c r="DJ176" s="37"/>
      <c r="DK176" s="37"/>
      <c r="DL176" s="37"/>
      <c r="DM176" s="37"/>
      <c r="DN176" s="37"/>
      <c r="DO176" s="37"/>
      <c r="DP176" s="37"/>
      <c r="DQ176" s="37"/>
      <c r="DR176" s="37"/>
      <c r="DS176" s="37"/>
      <c r="DT176" s="37"/>
      <c r="DU176" s="37"/>
      <c r="DV176" s="37"/>
      <c r="DW176" s="37"/>
      <c r="DX176" s="37"/>
      <c r="DY176" s="37"/>
      <c r="D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  <c r="DF177" s="37"/>
      <c r="DG177" s="37"/>
      <c r="DH177" s="37"/>
      <c r="DI177" s="37"/>
      <c r="DJ177" s="37"/>
      <c r="DK177" s="37"/>
      <c r="DL177" s="37"/>
      <c r="DM177" s="37"/>
      <c r="DN177" s="37"/>
      <c r="DO177" s="37"/>
      <c r="DP177" s="37"/>
      <c r="DQ177" s="37"/>
      <c r="DR177" s="37"/>
      <c r="DS177" s="37"/>
      <c r="DT177" s="37"/>
      <c r="DU177" s="37"/>
      <c r="DV177" s="37"/>
      <c r="DW177" s="37"/>
      <c r="DX177" s="37"/>
      <c r="DY177" s="37"/>
      <c r="D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  <c r="DF178" s="37"/>
      <c r="DG178" s="37"/>
      <c r="DH178" s="37"/>
      <c r="DI178" s="37"/>
      <c r="DJ178" s="37"/>
      <c r="DK178" s="37"/>
      <c r="DL178" s="37"/>
      <c r="DM178" s="37"/>
      <c r="DN178" s="37"/>
      <c r="DO178" s="37"/>
      <c r="DP178" s="37"/>
      <c r="DQ178" s="37"/>
      <c r="DR178" s="37"/>
      <c r="DS178" s="37"/>
      <c r="DT178" s="37"/>
      <c r="DU178" s="37"/>
      <c r="DV178" s="37"/>
      <c r="DW178" s="37"/>
      <c r="DX178" s="37"/>
      <c r="DY178" s="37"/>
      <c r="D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  <c r="DF179" s="37"/>
      <c r="DG179" s="37"/>
      <c r="DH179" s="37"/>
      <c r="DI179" s="37"/>
      <c r="DJ179" s="37"/>
      <c r="DK179" s="37"/>
      <c r="DL179" s="37"/>
      <c r="DM179" s="37"/>
      <c r="DN179" s="37"/>
      <c r="DO179" s="37"/>
      <c r="DP179" s="37"/>
      <c r="DQ179" s="37"/>
      <c r="DR179" s="37"/>
      <c r="DS179" s="37"/>
      <c r="DT179" s="37"/>
      <c r="DU179" s="37"/>
      <c r="DV179" s="37"/>
      <c r="DW179" s="37"/>
      <c r="DX179" s="37"/>
      <c r="DY179" s="37"/>
      <c r="D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  <c r="DF180" s="37"/>
      <c r="DG180" s="37"/>
      <c r="DH180" s="37"/>
      <c r="DI180" s="37"/>
      <c r="DJ180" s="37"/>
      <c r="DK180" s="37"/>
      <c r="DL180" s="37"/>
      <c r="DM180" s="37"/>
      <c r="DN180" s="37"/>
      <c r="DO180" s="37"/>
      <c r="DP180" s="37"/>
      <c r="DQ180" s="37"/>
      <c r="DR180" s="37"/>
      <c r="DS180" s="37"/>
      <c r="DT180" s="37"/>
      <c r="DU180" s="37"/>
      <c r="DV180" s="37"/>
      <c r="DW180" s="37"/>
      <c r="DX180" s="37"/>
      <c r="DY180" s="37"/>
      <c r="D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  <c r="DF181" s="37"/>
      <c r="DG181" s="37"/>
      <c r="DH181" s="37"/>
      <c r="DI181" s="37"/>
      <c r="DJ181" s="37"/>
      <c r="DK181" s="37"/>
      <c r="DL181" s="37"/>
      <c r="DM181" s="37"/>
      <c r="DN181" s="37"/>
      <c r="DO181" s="37"/>
      <c r="DP181" s="37"/>
      <c r="DQ181" s="37"/>
      <c r="DR181" s="37"/>
      <c r="DS181" s="37"/>
      <c r="DT181" s="37"/>
      <c r="DU181" s="37"/>
      <c r="DV181" s="37"/>
      <c r="DW181" s="37"/>
      <c r="DX181" s="37"/>
      <c r="DY181" s="37"/>
      <c r="D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  <c r="DG182" s="37"/>
      <c r="DH182" s="37"/>
      <c r="DI182" s="37"/>
      <c r="DJ182" s="37"/>
      <c r="DK182" s="37"/>
      <c r="DL182" s="37"/>
      <c r="DM182" s="37"/>
      <c r="DN182" s="37"/>
      <c r="DO182" s="37"/>
      <c r="DP182" s="37"/>
      <c r="DQ182" s="37"/>
      <c r="DR182" s="37"/>
      <c r="DS182" s="37"/>
      <c r="DT182" s="37"/>
      <c r="DU182" s="37"/>
      <c r="DV182" s="37"/>
      <c r="DW182" s="37"/>
      <c r="DX182" s="37"/>
      <c r="DY182" s="37"/>
      <c r="D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  <c r="DF183" s="37"/>
      <c r="DG183" s="37"/>
      <c r="DH183" s="37"/>
      <c r="DI183" s="37"/>
      <c r="DJ183" s="37"/>
      <c r="DK183" s="37"/>
      <c r="DL183" s="37"/>
      <c r="DM183" s="37"/>
      <c r="DN183" s="37"/>
      <c r="DO183" s="37"/>
      <c r="DP183" s="37"/>
      <c r="DQ183" s="37"/>
      <c r="DR183" s="37"/>
      <c r="DS183" s="37"/>
      <c r="DT183" s="37"/>
      <c r="DU183" s="37"/>
      <c r="DV183" s="37"/>
      <c r="DW183" s="37"/>
      <c r="DX183" s="37"/>
      <c r="DY183" s="37"/>
      <c r="D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  <c r="DG184" s="37"/>
      <c r="DH184" s="37"/>
      <c r="DI184" s="37"/>
      <c r="DJ184" s="37"/>
      <c r="DK184" s="37"/>
      <c r="DL184" s="37"/>
      <c r="DM184" s="37"/>
      <c r="DN184" s="37"/>
      <c r="DO184" s="37"/>
      <c r="DP184" s="37"/>
      <c r="DQ184" s="37"/>
      <c r="DR184" s="37"/>
      <c r="DS184" s="37"/>
      <c r="DT184" s="37"/>
      <c r="DU184" s="37"/>
      <c r="DV184" s="37"/>
      <c r="DW184" s="37"/>
      <c r="DX184" s="37"/>
      <c r="DY184" s="37"/>
      <c r="D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  <c r="DF185" s="37"/>
      <c r="DG185" s="37"/>
      <c r="DH185" s="37"/>
      <c r="DI185" s="37"/>
      <c r="DJ185" s="37"/>
      <c r="DK185" s="37"/>
      <c r="DL185" s="37"/>
      <c r="DM185" s="37"/>
      <c r="DN185" s="37"/>
      <c r="DO185" s="37"/>
      <c r="DP185" s="37"/>
      <c r="DQ185" s="37"/>
      <c r="DR185" s="37"/>
      <c r="DS185" s="37"/>
      <c r="DT185" s="37"/>
      <c r="DU185" s="37"/>
      <c r="DV185" s="37"/>
      <c r="DW185" s="37"/>
      <c r="DX185" s="37"/>
      <c r="DY185" s="37"/>
      <c r="D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  <c r="DF186" s="37"/>
      <c r="DG186" s="37"/>
      <c r="DH186" s="37"/>
      <c r="DI186" s="37"/>
      <c r="DJ186" s="37"/>
      <c r="DK186" s="37"/>
      <c r="DL186" s="37"/>
      <c r="DM186" s="37"/>
      <c r="DN186" s="37"/>
      <c r="DO186" s="37"/>
      <c r="DP186" s="37"/>
      <c r="DQ186" s="37"/>
      <c r="DR186" s="37"/>
      <c r="DS186" s="37"/>
      <c r="DT186" s="37"/>
      <c r="DU186" s="37"/>
      <c r="DV186" s="37"/>
      <c r="DW186" s="37"/>
      <c r="DX186" s="37"/>
      <c r="DY186" s="37"/>
      <c r="D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  <c r="DF187" s="37"/>
      <c r="DG187" s="37"/>
      <c r="DH187" s="37"/>
      <c r="DI187" s="37"/>
      <c r="DJ187" s="37"/>
      <c r="DK187" s="37"/>
      <c r="DL187" s="37"/>
      <c r="DM187" s="37"/>
      <c r="DN187" s="37"/>
      <c r="DO187" s="37"/>
      <c r="DP187" s="37"/>
      <c r="DQ187" s="37"/>
      <c r="DR187" s="37"/>
      <c r="DS187" s="37"/>
      <c r="DT187" s="37"/>
      <c r="DU187" s="37"/>
      <c r="DV187" s="37"/>
      <c r="DW187" s="37"/>
      <c r="DX187" s="37"/>
      <c r="DY187" s="37"/>
      <c r="D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  <c r="DD191" s="37"/>
      <c r="DE191" s="37"/>
      <c r="DF191" s="37"/>
      <c r="DG191" s="37"/>
      <c r="DH191" s="37"/>
      <c r="DI191" s="37"/>
      <c r="DJ191" s="37"/>
      <c r="DK191" s="37"/>
      <c r="DL191" s="37"/>
      <c r="DM191" s="37"/>
      <c r="DN191" s="37"/>
      <c r="DO191" s="37"/>
      <c r="DP191" s="37"/>
      <c r="DQ191" s="37"/>
      <c r="DR191" s="37"/>
      <c r="DS191" s="37"/>
      <c r="DT191" s="37"/>
      <c r="DU191" s="37"/>
      <c r="DV191" s="37"/>
      <c r="DW191" s="37"/>
      <c r="DX191" s="37"/>
      <c r="DY191" s="37"/>
      <c r="D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  <c r="DD192" s="37"/>
      <c r="DE192" s="37"/>
      <c r="DF192" s="37"/>
      <c r="DG192" s="37"/>
      <c r="DH192" s="37"/>
      <c r="DI192" s="37"/>
      <c r="DJ192" s="37"/>
      <c r="DK192" s="37"/>
      <c r="DL192" s="37"/>
      <c r="DM192" s="37"/>
      <c r="DN192" s="37"/>
      <c r="DO192" s="37"/>
      <c r="DP192" s="37"/>
      <c r="DQ192" s="37"/>
      <c r="DR192" s="37"/>
      <c r="DS192" s="37"/>
      <c r="DT192" s="37"/>
      <c r="DU192" s="37"/>
      <c r="DV192" s="37"/>
      <c r="DW192" s="37"/>
      <c r="DX192" s="37"/>
      <c r="DY192" s="37"/>
      <c r="D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  <c r="DF193" s="37"/>
      <c r="DG193" s="37"/>
      <c r="DH193" s="37"/>
      <c r="DI193" s="37"/>
      <c r="DJ193" s="37"/>
      <c r="DK193" s="37"/>
      <c r="DL193" s="37"/>
      <c r="DM193" s="37"/>
      <c r="DN193" s="37"/>
      <c r="DO193" s="37"/>
      <c r="DP193" s="37"/>
      <c r="DQ193" s="37"/>
      <c r="DR193" s="37"/>
      <c r="DS193" s="37"/>
      <c r="DT193" s="37"/>
      <c r="DU193" s="37"/>
      <c r="DV193" s="37"/>
      <c r="DW193" s="37"/>
      <c r="DX193" s="37"/>
      <c r="DY193" s="37"/>
      <c r="D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37"/>
      <c r="DQ194" s="37"/>
      <c r="DR194" s="37"/>
      <c r="DS194" s="37"/>
      <c r="DT194" s="37"/>
      <c r="DU194" s="37"/>
      <c r="DV194" s="37"/>
      <c r="DW194" s="37"/>
      <c r="DX194" s="37"/>
      <c r="DY194" s="37"/>
      <c r="D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37"/>
      <c r="DQ195" s="37"/>
      <c r="DR195" s="37"/>
      <c r="DS195" s="37"/>
      <c r="DT195" s="37"/>
      <c r="DU195" s="37"/>
      <c r="DV195" s="37"/>
      <c r="DW195" s="37"/>
      <c r="DX195" s="37"/>
      <c r="DY195" s="37"/>
      <c r="D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  <c r="DF196" s="37"/>
      <c r="DG196" s="37"/>
      <c r="DH196" s="37"/>
      <c r="DI196" s="37"/>
      <c r="DJ196" s="37"/>
      <c r="DK196" s="37"/>
      <c r="DL196" s="37"/>
      <c r="DM196" s="37"/>
      <c r="DN196" s="37"/>
      <c r="DO196" s="37"/>
      <c r="DP196" s="37"/>
      <c r="DQ196" s="37"/>
      <c r="DR196" s="37"/>
      <c r="DS196" s="37"/>
      <c r="DT196" s="37"/>
      <c r="DU196" s="37"/>
      <c r="DV196" s="37"/>
      <c r="DW196" s="37"/>
      <c r="DX196" s="37"/>
      <c r="DY196" s="37"/>
      <c r="D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  <c r="DF197" s="37"/>
      <c r="DG197" s="37"/>
      <c r="DH197" s="37"/>
      <c r="DI197" s="37"/>
      <c r="DJ197" s="37"/>
      <c r="DK197" s="37"/>
      <c r="DL197" s="37"/>
      <c r="DM197" s="37"/>
      <c r="DN197" s="37"/>
      <c r="DO197" s="37"/>
      <c r="DP197" s="37"/>
      <c r="DQ197" s="37"/>
      <c r="DR197" s="37"/>
      <c r="DS197" s="37"/>
      <c r="DT197" s="37"/>
      <c r="DU197" s="37"/>
      <c r="DV197" s="37"/>
      <c r="DW197" s="37"/>
      <c r="DX197" s="37"/>
      <c r="DY197" s="37"/>
      <c r="D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  <c r="DV198" s="37"/>
      <c r="DW198" s="37"/>
      <c r="DX198" s="37"/>
      <c r="DY198" s="37"/>
      <c r="D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  <c r="DF199" s="37"/>
      <c r="DG199" s="37"/>
      <c r="DH199" s="37"/>
      <c r="DI199" s="37"/>
      <c r="DJ199" s="37"/>
      <c r="DK199" s="37"/>
      <c r="DL199" s="37"/>
      <c r="DM199" s="37"/>
      <c r="DN199" s="37"/>
      <c r="DO199" s="37"/>
      <c r="DP199" s="37"/>
      <c r="DQ199" s="37"/>
      <c r="DR199" s="37"/>
      <c r="DS199" s="37"/>
      <c r="DT199" s="37"/>
      <c r="DU199" s="37"/>
      <c r="DV199" s="37"/>
      <c r="DW199" s="37"/>
      <c r="DX199" s="37"/>
      <c r="DY199" s="37"/>
      <c r="D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  <c r="DF200" s="37"/>
      <c r="DG200" s="37"/>
      <c r="DH200" s="37"/>
      <c r="DI200" s="37"/>
      <c r="DJ200" s="37"/>
      <c r="DK200" s="37"/>
      <c r="DL200" s="37"/>
      <c r="DM200" s="37"/>
      <c r="DN200" s="37"/>
      <c r="DO200" s="37"/>
      <c r="DP200" s="37"/>
      <c r="DQ200" s="37"/>
      <c r="DR200" s="37"/>
      <c r="DS200" s="37"/>
      <c r="DT200" s="37"/>
      <c r="DU200" s="37"/>
      <c r="DV200" s="37"/>
      <c r="DW200" s="37"/>
      <c r="DX200" s="37"/>
      <c r="DY200" s="37"/>
      <c r="D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  <c r="DG201" s="37"/>
      <c r="DH201" s="37"/>
      <c r="DI201" s="37"/>
      <c r="DJ201" s="37"/>
      <c r="DK201" s="37"/>
      <c r="DL201" s="37"/>
      <c r="DM201" s="37"/>
      <c r="DN201" s="37"/>
      <c r="DO201" s="37"/>
      <c r="DP201" s="37"/>
      <c r="DQ201" s="37"/>
      <c r="DR201" s="37"/>
      <c r="DS201" s="37"/>
      <c r="DT201" s="37"/>
      <c r="DU201" s="37"/>
      <c r="DV201" s="37"/>
      <c r="DW201" s="37"/>
      <c r="DX201" s="37"/>
      <c r="DY201" s="37"/>
      <c r="D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  <c r="DF202" s="37"/>
      <c r="DG202" s="37"/>
      <c r="DH202" s="37"/>
      <c r="DI202" s="37"/>
      <c r="DJ202" s="37"/>
      <c r="DK202" s="37"/>
      <c r="DL202" s="37"/>
      <c r="DM202" s="37"/>
      <c r="DN202" s="37"/>
      <c r="DO202" s="37"/>
      <c r="DP202" s="37"/>
      <c r="DQ202" s="37"/>
      <c r="DR202" s="37"/>
      <c r="DS202" s="37"/>
      <c r="DT202" s="37"/>
      <c r="DU202" s="37"/>
      <c r="DV202" s="37"/>
      <c r="DW202" s="37"/>
      <c r="DX202" s="37"/>
      <c r="DY202" s="37"/>
      <c r="D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  <c r="DF203" s="37"/>
      <c r="DG203" s="37"/>
      <c r="DH203" s="37"/>
      <c r="DI203" s="37"/>
      <c r="DJ203" s="37"/>
      <c r="DK203" s="37"/>
      <c r="DL203" s="37"/>
      <c r="DM203" s="37"/>
      <c r="DN203" s="37"/>
      <c r="DO203" s="37"/>
      <c r="DP203" s="37"/>
      <c r="DQ203" s="37"/>
      <c r="DR203" s="37"/>
      <c r="DS203" s="37"/>
      <c r="DT203" s="37"/>
      <c r="DU203" s="37"/>
      <c r="DV203" s="37"/>
      <c r="DW203" s="37"/>
      <c r="DX203" s="37"/>
      <c r="DY203" s="37"/>
      <c r="D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  <c r="DF204" s="37"/>
      <c r="DG204" s="37"/>
      <c r="DH204" s="37"/>
      <c r="DI204" s="37"/>
      <c r="DJ204" s="37"/>
      <c r="DK204" s="37"/>
      <c r="DL204" s="37"/>
      <c r="DM204" s="37"/>
      <c r="DN204" s="37"/>
      <c r="DO204" s="37"/>
      <c r="DP204" s="37"/>
      <c r="DQ204" s="37"/>
      <c r="DR204" s="37"/>
      <c r="DS204" s="37"/>
      <c r="DT204" s="37"/>
      <c r="DU204" s="37"/>
      <c r="DV204" s="37"/>
      <c r="DW204" s="37"/>
      <c r="DX204" s="37"/>
      <c r="DY204" s="37"/>
      <c r="D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  <c r="DD205" s="37"/>
      <c r="DE205" s="37"/>
      <c r="DF205" s="37"/>
      <c r="DG205" s="37"/>
      <c r="DH205" s="37"/>
      <c r="DI205" s="37"/>
      <c r="DJ205" s="37"/>
      <c r="DK205" s="37"/>
      <c r="DL205" s="37"/>
      <c r="DM205" s="37"/>
      <c r="DN205" s="37"/>
      <c r="DO205" s="37"/>
      <c r="DP205" s="37"/>
      <c r="DQ205" s="37"/>
      <c r="DR205" s="37"/>
      <c r="DS205" s="37"/>
      <c r="DT205" s="37"/>
      <c r="DU205" s="37"/>
      <c r="DV205" s="37"/>
      <c r="DW205" s="37"/>
      <c r="DX205" s="37"/>
      <c r="DY205" s="37"/>
      <c r="D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  <c r="DD206" s="37"/>
      <c r="DE206" s="37"/>
      <c r="DF206" s="37"/>
      <c r="DG206" s="37"/>
      <c r="DH206" s="37"/>
      <c r="DI206" s="37"/>
      <c r="DJ206" s="37"/>
      <c r="DK206" s="37"/>
      <c r="DL206" s="37"/>
      <c r="DM206" s="37"/>
      <c r="DN206" s="37"/>
      <c r="DO206" s="37"/>
      <c r="DP206" s="37"/>
      <c r="DQ206" s="37"/>
      <c r="DR206" s="37"/>
      <c r="DS206" s="37"/>
      <c r="DT206" s="37"/>
      <c r="DU206" s="37"/>
      <c r="DV206" s="37"/>
      <c r="DW206" s="37"/>
      <c r="DX206" s="37"/>
      <c r="DY206" s="37"/>
      <c r="D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  <c r="DF207" s="37"/>
      <c r="DG207" s="37"/>
      <c r="DH207" s="37"/>
      <c r="DI207" s="37"/>
      <c r="DJ207" s="37"/>
      <c r="DK207" s="37"/>
      <c r="DL207" s="37"/>
      <c r="DM207" s="37"/>
      <c r="DN207" s="37"/>
      <c r="DO207" s="37"/>
      <c r="DP207" s="37"/>
      <c r="DQ207" s="37"/>
      <c r="DR207" s="37"/>
      <c r="DS207" s="37"/>
      <c r="DT207" s="37"/>
      <c r="DU207" s="37"/>
      <c r="DV207" s="37"/>
      <c r="DW207" s="37"/>
      <c r="DX207" s="37"/>
      <c r="DY207" s="37"/>
      <c r="D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  <c r="DF208" s="37"/>
      <c r="DG208" s="37"/>
      <c r="DH208" s="37"/>
      <c r="DI208" s="37"/>
      <c r="DJ208" s="37"/>
      <c r="DK208" s="37"/>
      <c r="DL208" s="37"/>
      <c r="DM208" s="37"/>
      <c r="DN208" s="37"/>
      <c r="DO208" s="37"/>
      <c r="DP208" s="37"/>
      <c r="DQ208" s="37"/>
      <c r="DR208" s="37"/>
      <c r="DS208" s="37"/>
      <c r="DT208" s="37"/>
      <c r="DU208" s="37"/>
      <c r="DV208" s="37"/>
      <c r="DW208" s="37"/>
      <c r="DX208" s="37"/>
      <c r="DY208" s="37"/>
      <c r="D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  <c r="DV211" s="37"/>
      <c r="DW211" s="37"/>
      <c r="DX211" s="37"/>
      <c r="DY211" s="37"/>
      <c r="D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  <c r="DV212" s="37"/>
      <c r="DW212" s="37"/>
      <c r="DX212" s="37"/>
      <c r="DY212" s="37"/>
      <c r="D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  <c r="DV213" s="37"/>
      <c r="DW213" s="37"/>
      <c r="DX213" s="37"/>
      <c r="DY213" s="37"/>
      <c r="D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  <c r="DV214" s="37"/>
      <c r="DW214" s="37"/>
      <c r="DX214" s="37"/>
      <c r="DY214" s="37"/>
      <c r="D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  <c r="DV215" s="37"/>
      <c r="DW215" s="37"/>
      <c r="DX215" s="37"/>
      <c r="DY215" s="37"/>
      <c r="D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  <c r="DG216" s="37"/>
      <c r="DH216" s="37"/>
      <c r="DI216" s="37"/>
      <c r="DJ216" s="37"/>
      <c r="DK216" s="37"/>
      <c r="DL216" s="37"/>
      <c r="DM216" s="37"/>
      <c r="DN216" s="37"/>
      <c r="DO216" s="37"/>
      <c r="DP216" s="37"/>
      <c r="DQ216" s="37"/>
      <c r="DR216" s="37"/>
      <c r="DS216" s="37"/>
      <c r="DT216" s="37"/>
      <c r="DU216" s="37"/>
      <c r="DV216" s="37"/>
      <c r="DW216" s="37"/>
      <c r="DX216" s="37"/>
      <c r="DY216" s="37"/>
      <c r="D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  <c r="DG217" s="37"/>
      <c r="DH217" s="37"/>
      <c r="DI217" s="37"/>
      <c r="DJ217" s="37"/>
      <c r="DK217" s="37"/>
      <c r="DL217" s="37"/>
      <c r="DM217" s="37"/>
      <c r="DN217" s="37"/>
      <c r="DO217" s="37"/>
      <c r="DP217" s="37"/>
      <c r="DQ217" s="37"/>
      <c r="DR217" s="37"/>
      <c r="DS217" s="37"/>
      <c r="DT217" s="37"/>
      <c r="DU217" s="37"/>
      <c r="DV217" s="37"/>
      <c r="DW217" s="37"/>
      <c r="DX217" s="37"/>
      <c r="DY217" s="37"/>
      <c r="D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  <c r="DD218" s="37"/>
      <c r="DE218" s="37"/>
      <c r="DF218" s="37"/>
      <c r="DG218" s="37"/>
      <c r="DH218" s="37"/>
      <c r="DI218" s="37"/>
      <c r="DJ218" s="37"/>
      <c r="DK218" s="37"/>
      <c r="DL218" s="37"/>
      <c r="DM218" s="37"/>
      <c r="DN218" s="37"/>
      <c r="DO218" s="37"/>
      <c r="DP218" s="37"/>
      <c r="DQ218" s="37"/>
      <c r="DR218" s="37"/>
      <c r="DS218" s="37"/>
      <c r="DT218" s="37"/>
      <c r="DU218" s="37"/>
      <c r="DV218" s="37"/>
      <c r="DW218" s="37"/>
      <c r="DX218" s="37"/>
      <c r="DY218" s="37"/>
      <c r="D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  <c r="DD219" s="37"/>
      <c r="DE219" s="37"/>
      <c r="DF219" s="37"/>
      <c r="DG219" s="37"/>
      <c r="DH219" s="37"/>
      <c r="DI219" s="37"/>
      <c r="DJ219" s="37"/>
      <c r="DK219" s="37"/>
      <c r="DL219" s="37"/>
      <c r="DM219" s="37"/>
      <c r="DN219" s="37"/>
      <c r="DO219" s="37"/>
      <c r="DP219" s="37"/>
      <c r="DQ219" s="37"/>
      <c r="DR219" s="37"/>
      <c r="DS219" s="37"/>
      <c r="DT219" s="37"/>
      <c r="DU219" s="37"/>
      <c r="DV219" s="37"/>
      <c r="DW219" s="37"/>
      <c r="DX219" s="37"/>
      <c r="DY219" s="37"/>
      <c r="D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  <c r="CP220" s="37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  <c r="DD220" s="37"/>
      <c r="DE220" s="37"/>
      <c r="DF220" s="37"/>
      <c r="DG220" s="37"/>
      <c r="DH220" s="37"/>
      <c r="DI220" s="37"/>
      <c r="DJ220" s="37"/>
      <c r="DK220" s="37"/>
      <c r="DL220" s="37"/>
      <c r="DM220" s="37"/>
      <c r="DN220" s="37"/>
      <c r="DO220" s="37"/>
      <c r="DP220" s="37"/>
      <c r="DQ220" s="37"/>
      <c r="DR220" s="37"/>
      <c r="DS220" s="37"/>
      <c r="DT220" s="37"/>
      <c r="DU220" s="37"/>
      <c r="DV220" s="37"/>
      <c r="DW220" s="37"/>
      <c r="DX220" s="37"/>
      <c r="DY220" s="37"/>
      <c r="D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  <c r="DD221" s="37"/>
      <c r="DE221" s="37"/>
      <c r="DF221" s="37"/>
      <c r="DG221" s="37"/>
      <c r="DH221" s="37"/>
      <c r="DI221" s="37"/>
      <c r="DJ221" s="37"/>
      <c r="DK221" s="37"/>
      <c r="DL221" s="37"/>
      <c r="DM221" s="37"/>
      <c r="DN221" s="37"/>
      <c r="DO221" s="37"/>
      <c r="DP221" s="37"/>
      <c r="DQ221" s="37"/>
      <c r="DR221" s="37"/>
      <c r="DS221" s="37"/>
      <c r="DT221" s="37"/>
      <c r="DU221" s="37"/>
      <c r="DV221" s="37"/>
      <c r="DW221" s="37"/>
      <c r="DX221" s="37"/>
      <c r="DY221" s="37"/>
      <c r="D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  <c r="DD222" s="37"/>
      <c r="DE222" s="37"/>
      <c r="DF222" s="37"/>
      <c r="DG222" s="37"/>
      <c r="DH222" s="37"/>
      <c r="DI222" s="37"/>
      <c r="DJ222" s="37"/>
      <c r="DK222" s="37"/>
      <c r="DL222" s="37"/>
      <c r="DM222" s="37"/>
      <c r="DN222" s="37"/>
      <c r="DO222" s="37"/>
      <c r="DP222" s="37"/>
      <c r="DQ222" s="37"/>
      <c r="DR222" s="37"/>
      <c r="DS222" s="37"/>
      <c r="DT222" s="37"/>
      <c r="DU222" s="37"/>
      <c r="DV222" s="37"/>
      <c r="DW222" s="37"/>
      <c r="DX222" s="37"/>
      <c r="DY222" s="37"/>
      <c r="D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  <c r="CP223" s="37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  <c r="DD223" s="37"/>
      <c r="DE223" s="37"/>
      <c r="DF223" s="37"/>
      <c r="DG223" s="37"/>
      <c r="DH223" s="37"/>
      <c r="DI223" s="37"/>
      <c r="DJ223" s="37"/>
      <c r="DK223" s="37"/>
      <c r="DL223" s="37"/>
      <c r="DM223" s="37"/>
      <c r="DN223" s="37"/>
      <c r="DO223" s="37"/>
      <c r="DP223" s="37"/>
      <c r="DQ223" s="37"/>
      <c r="DR223" s="37"/>
      <c r="DS223" s="37"/>
      <c r="DT223" s="37"/>
      <c r="DU223" s="37"/>
      <c r="DV223" s="37"/>
      <c r="DW223" s="37"/>
      <c r="DX223" s="37"/>
      <c r="DY223" s="37"/>
      <c r="D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  <c r="DD224" s="37"/>
      <c r="DE224" s="37"/>
      <c r="DF224" s="37"/>
      <c r="DG224" s="37"/>
      <c r="DH224" s="37"/>
      <c r="DI224" s="37"/>
      <c r="DJ224" s="37"/>
      <c r="DK224" s="37"/>
      <c r="DL224" s="37"/>
      <c r="DM224" s="37"/>
      <c r="DN224" s="37"/>
      <c r="DO224" s="37"/>
      <c r="DP224" s="37"/>
      <c r="DQ224" s="37"/>
      <c r="DR224" s="37"/>
      <c r="DS224" s="37"/>
      <c r="DT224" s="37"/>
      <c r="DU224" s="37"/>
      <c r="DV224" s="37"/>
      <c r="DW224" s="37"/>
      <c r="DX224" s="37"/>
      <c r="DY224" s="37"/>
      <c r="D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  <c r="DD225" s="37"/>
      <c r="DE225" s="37"/>
      <c r="DF225" s="37"/>
      <c r="DG225" s="37"/>
      <c r="DH225" s="37"/>
      <c r="DI225" s="37"/>
      <c r="DJ225" s="37"/>
      <c r="DK225" s="37"/>
      <c r="DL225" s="37"/>
      <c r="DM225" s="37"/>
      <c r="DN225" s="37"/>
      <c r="DO225" s="37"/>
      <c r="DP225" s="37"/>
      <c r="DQ225" s="37"/>
      <c r="DR225" s="37"/>
      <c r="DS225" s="37"/>
      <c r="DT225" s="37"/>
      <c r="DU225" s="37"/>
      <c r="DV225" s="37"/>
      <c r="DW225" s="37"/>
      <c r="DX225" s="37"/>
      <c r="DY225" s="37"/>
      <c r="D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  <c r="CP226" s="37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  <c r="DD226" s="37"/>
      <c r="DE226" s="37"/>
      <c r="DF226" s="37"/>
      <c r="DG226" s="37"/>
      <c r="DH226" s="37"/>
      <c r="DI226" s="37"/>
      <c r="DJ226" s="37"/>
      <c r="DK226" s="37"/>
      <c r="DL226" s="37"/>
      <c r="DM226" s="37"/>
      <c r="DN226" s="37"/>
      <c r="DO226" s="37"/>
      <c r="DP226" s="37"/>
      <c r="DQ226" s="37"/>
      <c r="DR226" s="37"/>
      <c r="DS226" s="37"/>
      <c r="DT226" s="37"/>
      <c r="DU226" s="37"/>
      <c r="DV226" s="37"/>
      <c r="DW226" s="37"/>
      <c r="DX226" s="37"/>
      <c r="DY226" s="37"/>
      <c r="D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  <c r="CP227" s="37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  <c r="DD227" s="37"/>
      <c r="DE227" s="37"/>
      <c r="DF227" s="37"/>
      <c r="DG227" s="37"/>
      <c r="DH227" s="37"/>
      <c r="DI227" s="37"/>
      <c r="DJ227" s="37"/>
      <c r="DK227" s="37"/>
      <c r="DL227" s="37"/>
      <c r="DM227" s="37"/>
      <c r="DN227" s="37"/>
      <c r="DO227" s="37"/>
      <c r="DP227" s="37"/>
      <c r="DQ227" s="37"/>
      <c r="DR227" s="37"/>
      <c r="DS227" s="37"/>
      <c r="DT227" s="37"/>
      <c r="DU227" s="37"/>
      <c r="DV227" s="37"/>
      <c r="DW227" s="37"/>
      <c r="DX227" s="37"/>
      <c r="DY227" s="37"/>
      <c r="D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  <c r="DD228" s="37"/>
      <c r="DE228" s="37"/>
      <c r="DF228" s="37"/>
      <c r="DG228" s="37"/>
      <c r="DH228" s="37"/>
      <c r="DI228" s="37"/>
      <c r="DJ228" s="37"/>
      <c r="DK228" s="37"/>
      <c r="DL228" s="37"/>
      <c r="DM228" s="37"/>
      <c r="DN228" s="37"/>
      <c r="DO228" s="37"/>
      <c r="DP228" s="37"/>
      <c r="DQ228" s="37"/>
      <c r="DR228" s="37"/>
      <c r="DS228" s="37"/>
      <c r="DT228" s="37"/>
      <c r="DU228" s="37"/>
      <c r="DV228" s="37"/>
      <c r="DW228" s="37"/>
      <c r="DX228" s="37"/>
      <c r="DY228" s="37"/>
      <c r="D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  <c r="CP229" s="37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  <c r="DD229" s="37"/>
      <c r="DE229" s="37"/>
      <c r="DF229" s="37"/>
      <c r="DG229" s="37"/>
      <c r="DH229" s="37"/>
      <c r="DI229" s="37"/>
      <c r="DJ229" s="37"/>
      <c r="DK229" s="37"/>
      <c r="DL229" s="37"/>
      <c r="DM229" s="37"/>
      <c r="DN229" s="37"/>
      <c r="DO229" s="37"/>
      <c r="DP229" s="37"/>
      <c r="DQ229" s="37"/>
      <c r="DR229" s="37"/>
      <c r="DS229" s="37"/>
      <c r="DT229" s="37"/>
      <c r="DU229" s="37"/>
      <c r="DV229" s="37"/>
      <c r="DW229" s="37"/>
      <c r="DX229" s="37"/>
      <c r="DY229" s="37"/>
      <c r="D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  <c r="DD230" s="37"/>
      <c r="DE230" s="37"/>
      <c r="DF230" s="37"/>
      <c r="DG230" s="37"/>
      <c r="DH230" s="37"/>
      <c r="DI230" s="37"/>
      <c r="DJ230" s="37"/>
      <c r="DK230" s="37"/>
      <c r="DL230" s="37"/>
      <c r="DM230" s="37"/>
      <c r="DN230" s="37"/>
      <c r="DO230" s="37"/>
      <c r="DP230" s="37"/>
      <c r="DQ230" s="37"/>
      <c r="DR230" s="37"/>
      <c r="DS230" s="37"/>
      <c r="DT230" s="37"/>
      <c r="DU230" s="37"/>
      <c r="DV230" s="37"/>
      <c r="DW230" s="37"/>
      <c r="DX230" s="37"/>
      <c r="DY230" s="37"/>
      <c r="D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  <c r="CP232" s="37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  <c r="DD232" s="37"/>
      <c r="DE232" s="37"/>
      <c r="DF232" s="37"/>
      <c r="DG232" s="37"/>
      <c r="DH232" s="37"/>
      <c r="DI232" s="37"/>
      <c r="DJ232" s="37"/>
      <c r="DK232" s="37"/>
      <c r="DL232" s="37"/>
      <c r="DM232" s="37"/>
      <c r="DN232" s="37"/>
      <c r="DO232" s="37"/>
      <c r="DP232" s="37"/>
      <c r="DQ232" s="37"/>
      <c r="DR232" s="37"/>
      <c r="DS232" s="37"/>
      <c r="DT232" s="37"/>
      <c r="DU232" s="37"/>
      <c r="DV232" s="37"/>
      <c r="DW232" s="37"/>
      <c r="DX232" s="37"/>
      <c r="DY232" s="37"/>
      <c r="D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  <c r="CP233" s="37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  <c r="DD233" s="37"/>
      <c r="DE233" s="37"/>
      <c r="DF233" s="37"/>
      <c r="DG233" s="37"/>
      <c r="DH233" s="37"/>
      <c r="DI233" s="37"/>
      <c r="DJ233" s="37"/>
      <c r="DK233" s="37"/>
      <c r="DL233" s="37"/>
      <c r="DM233" s="37"/>
      <c r="DN233" s="37"/>
      <c r="DO233" s="37"/>
      <c r="DP233" s="37"/>
      <c r="DQ233" s="37"/>
      <c r="DR233" s="37"/>
      <c r="DS233" s="37"/>
      <c r="DT233" s="37"/>
      <c r="DU233" s="37"/>
      <c r="DV233" s="37"/>
      <c r="DW233" s="37"/>
      <c r="DX233" s="37"/>
      <c r="DY233" s="37"/>
      <c r="D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  <c r="CP234" s="37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  <c r="DD234" s="37"/>
      <c r="DE234" s="37"/>
      <c r="DF234" s="37"/>
      <c r="DG234" s="37"/>
      <c r="DH234" s="37"/>
      <c r="DI234" s="37"/>
      <c r="DJ234" s="37"/>
      <c r="DK234" s="37"/>
      <c r="DL234" s="37"/>
      <c r="DM234" s="37"/>
      <c r="DN234" s="37"/>
      <c r="DO234" s="37"/>
      <c r="DP234" s="37"/>
      <c r="DQ234" s="37"/>
      <c r="DR234" s="37"/>
      <c r="DS234" s="37"/>
      <c r="DT234" s="37"/>
      <c r="DU234" s="37"/>
      <c r="DV234" s="37"/>
      <c r="DW234" s="37"/>
      <c r="DX234" s="37"/>
      <c r="DY234" s="37"/>
      <c r="D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  <c r="CP235" s="37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  <c r="DD235" s="37"/>
      <c r="DE235" s="37"/>
      <c r="DF235" s="37"/>
      <c r="DG235" s="37"/>
      <c r="DH235" s="37"/>
      <c r="DI235" s="37"/>
      <c r="DJ235" s="37"/>
      <c r="DK235" s="37"/>
      <c r="DL235" s="37"/>
      <c r="DM235" s="37"/>
      <c r="DN235" s="37"/>
      <c r="DO235" s="37"/>
      <c r="DP235" s="37"/>
      <c r="DQ235" s="37"/>
      <c r="DR235" s="37"/>
      <c r="DS235" s="37"/>
      <c r="DT235" s="37"/>
      <c r="DU235" s="37"/>
      <c r="DV235" s="37"/>
      <c r="DW235" s="37"/>
      <c r="DX235" s="37"/>
      <c r="DY235" s="37"/>
      <c r="D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  <c r="CP236" s="37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  <c r="DD236" s="37"/>
      <c r="DE236" s="37"/>
      <c r="DF236" s="37"/>
      <c r="DG236" s="37"/>
      <c r="DH236" s="37"/>
      <c r="DI236" s="37"/>
      <c r="DJ236" s="37"/>
      <c r="DK236" s="37"/>
      <c r="DL236" s="37"/>
      <c r="DM236" s="37"/>
      <c r="DN236" s="37"/>
      <c r="DO236" s="37"/>
      <c r="DP236" s="37"/>
      <c r="DQ236" s="37"/>
      <c r="DR236" s="37"/>
      <c r="DS236" s="37"/>
      <c r="DT236" s="37"/>
      <c r="DU236" s="37"/>
      <c r="DV236" s="37"/>
      <c r="DW236" s="37"/>
      <c r="DX236" s="37"/>
      <c r="DY236" s="37"/>
      <c r="D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  <c r="CP237" s="37"/>
      <c r="CQ237" s="37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  <c r="DD237" s="37"/>
      <c r="DE237" s="37"/>
      <c r="DF237" s="37"/>
      <c r="DG237" s="37"/>
      <c r="DH237" s="37"/>
      <c r="DI237" s="37"/>
      <c r="DJ237" s="37"/>
      <c r="DK237" s="37"/>
      <c r="DL237" s="37"/>
      <c r="DM237" s="37"/>
      <c r="DN237" s="37"/>
      <c r="DO237" s="37"/>
      <c r="DP237" s="37"/>
      <c r="DQ237" s="37"/>
      <c r="DR237" s="37"/>
      <c r="DS237" s="37"/>
      <c r="DT237" s="37"/>
      <c r="DU237" s="37"/>
      <c r="DV237" s="37"/>
      <c r="DW237" s="37"/>
      <c r="DX237" s="37"/>
      <c r="DY237" s="37"/>
      <c r="D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  <c r="CP238" s="37"/>
      <c r="CQ238" s="37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  <c r="DD238" s="37"/>
      <c r="DE238" s="37"/>
      <c r="DF238" s="37"/>
      <c r="DG238" s="37"/>
      <c r="DH238" s="37"/>
      <c r="DI238" s="37"/>
      <c r="DJ238" s="37"/>
      <c r="DK238" s="37"/>
      <c r="DL238" s="37"/>
      <c r="DM238" s="37"/>
      <c r="DN238" s="37"/>
      <c r="DO238" s="37"/>
      <c r="DP238" s="37"/>
      <c r="DQ238" s="37"/>
      <c r="DR238" s="37"/>
      <c r="DS238" s="37"/>
      <c r="DT238" s="37"/>
      <c r="DU238" s="37"/>
      <c r="DV238" s="37"/>
      <c r="DW238" s="37"/>
      <c r="DX238" s="37"/>
      <c r="DY238" s="37"/>
      <c r="D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  <c r="CP239" s="37"/>
      <c r="CQ239" s="37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  <c r="DD239" s="37"/>
      <c r="DE239" s="37"/>
      <c r="DF239" s="37"/>
      <c r="DG239" s="37"/>
      <c r="DH239" s="37"/>
      <c r="DI239" s="37"/>
      <c r="DJ239" s="37"/>
      <c r="DK239" s="37"/>
      <c r="DL239" s="37"/>
      <c r="DM239" s="37"/>
      <c r="DN239" s="37"/>
      <c r="DO239" s="37"/>
      <c r="DP239" s="37"/>
      <c r="DQ239" s="37"/>
      <c r="DR239" s="37"/>
      <c r="DS239" s="37"/>
      <c r="DT239" s="37"/>
      <c r="DU239" s="37"/>
      <c r="DV239" s="37"/>
      <c r="DW239" s="37"/>
      <c r="DX239" s="37"/>
      <c r="DY239" s="37"/>
      <c r="D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  <c r="CP240" s="37"/>
      <c r="CQ240" s="37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  <c r="DD240" s="37"/>
      <c r="DE240" s="37"/>
      <c r="DF240" s="37"/>
      <c r="DG240" s="37"/>
      <c r="DH240" s="37"/>
      <c r="DI240" s="37"/>
      <c r="DJ240" s="37"/>
      <c r="DK240" s="37"/>
      <c r="DL240" s="37"/>
      <c r="DM240" s="37"/>
      <c r="DN240" s="37"/>
      <c r="DO240" s="37"/>
      <c r="DP240" s="37"/>
      <c r="DQ240" s="37"/>
      <c r="DR240" s="37"/>
      <c r="DS240" s="37"/>
      <c r="DT240" s="37"/>
      <c r="DU240" s="37"/>
      <c r="DV240" s="37"/>
      <c r="DW240" s="37"/>
      <c r="DX240" s="37"/>
      <c r="DY240" s="37"/>
      <c r="D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  <c r="CP241" s="37"/>
      <c r="CQ241" s="37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  <c r="DD241" s="37"/>
      <c r="DE241" s="37"/>
      <c r="DF241" s="37"/>
      <c r="DG241" s="37"/>
      <c r="DH241" s="37"/>
      <c r="DI241" s="37"/>
      <c r="DJ241" s="37"/>
      <c r="DK241" s="37"/>
      <c r="DL241" s="37"/>
      <c r="DM241" s="37"/>
      <c r="DN241" s="37"/>
      <c r="DO241" s="37"/>
      <c r="DP241" s="37"/>
      <c r="DQ241" s="37"/>
      <c r="DR241" s="37"/>
      <c r="DS241" s="37"/>
      <c r="DT241" s="37"/>
      <c r="DU241" s="37"/>
      <c r="DV241" s="37"/>
      <c r="DW241" s="37"/>
      <c r="DX241" s="37"/>
      <c r="DY241" s="37"/>
      <c r="D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  <c r="CP242" s="37"/>
      <c r="CQ242" s="37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  <c r="DD242" s="37"/>
      <c r="DE242" s="37"/>
      <c r="DF242" s="37"/>
      <c r="DG242" s="37"/>
      <c r="DH242" s="37"/>
      <c r="DI242" s="37"/>
      <c r="DJ242" s="37"/>
      <c r="DK242" s="37"/>
      <c r="DL242" s="37"/>
      <c r="DM242" s="37"/>
      <c r="DN242" s="37"/>
      <c r="DO242" s="37"/>
      <c r="DP242" s="37"/>
      <c r="DQ242" s="37"/>
      <c r="DR242" s="37"/>
      <c r="DS242" s="37"/>
      <c r="DT242" s="37"/>
      <c r="DU242" s="37"/>
      <c r="DV242" s="37"/>
      <c r="DW242" s="37"/>
      <c r="DX242" s="37"/>
      <c r="DY242" s="37"/>
      <c r="D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  <c r="CP243" s="37"/>
      <c r="CQ243" s="37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  <c r="DD243" s="37"/>
      <c r="DE243" s="37"/>
      <c r="DF243" s="37"/>
      <c r="DG243" s="37"/>
      <c r="DH243" s="37"/>
      <c r="DI243" s="37"/>
      <c r="DJ243" s="37"/>
      <c r="DK243" s="37"/>
      <c r="DL243" s="37"/>
      <c r="DM243" s="37"/>
      <c r="DN243" s="37"/>
      <c r="DO243" s="37"/>
      <c r="DP243" s="37"/>
      <c r="DQ243" s="37"/>
      <c r="DR243" s="37"/>
      <c r="DS243" s="37"/>
      <c r="DT243" s="37"/>
      <c r="DU243" s="37"/>
      <c r="DV243" s="37"/>
      <c r="DW243" s="37"/>
      <c r="DX243" s="37"/>
      <c r="DY243" s="37"/>
      <c r="D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  <c r="CP245" s="37"/>
      <c r="CQ245" s="37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  <c r="DD245" s="37"/>
      <c r="DE245" s="37"/>
      <c r="DF245" s="37"/>
      <c r="DG245" s="37"/>
      <c r="DH245" s="37"/>
      <c r="DI245" s="37"/>
      <c r="DJ245" s="37"/>
      <c r="DK245" s="37"/>
      <c r="DL245" s="37"/>
      <c r="DM245" s="37"/>
      <c r="DN245" s="37"/>
      <c r="DO245" s="37"/>
      <c r="DP245" s="37"/>
      <c r="DQ245" s="37"/>
      <c r="DR245" s="37"/>
      <c r="DS245" s="37"/>
      <c r="DT245" s="37"/>
      <c r="DU245" s="37"/>
      <c r="DV245" s="37"/>
      <c r="DW245" s="37"/>
      <c r="DX245" s="37"/>
      <c r="DY245" s="37"/>
      <c r="D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  <c r="CP246" s="37"/>
      <c r="CQ246" s="37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  <c r="DD246" s="37"/>
      <c r="DE246" s="37"/>
      <c r="DF246" s="37"/>
      <c r="DG246" s="37"/>
      <c r="DH246" s="37"/>
      <c r="DI246" s="37"/>
      <c r="DJ246" s="37"/>
      <c r="DK246" s="37"/>
      <c r="DL246" s="37"/>
      <c r="DM246" s="37"/>
      <c r="DN246" s="37"/>
      <c r="DO246" s="37"/>
      <c r="DP246" s="37"/>
      <c r="DQ246" s="37"/>
      <c r="DR246" s="37"/>
      <c r="DS246" s="37"/>
      <c r="DT246" s="37"/>
      <c r="DU246" s="37"/>
      <c r="DV246" s="37"/>
      <c r="DW246" s="37"/>
      <c r="DX246" s="37"/>
      <c r="DY246" s="37"/>
      <c r="D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  <c r="CP247" s="37"/>
      <c r="CQ247" s="37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  <c r="DD247" s="37"/>
      <c r="DE247" s="37"/>
      <c r="DF247" s="37"/>
      <c r="DG247" s="37"/>
      <c r="DH247" s="37"/>
      <c r="DI247" s="37"/>
      <c r="DJ247" s="37"/>
      <c r="DK247" s="37"/>
      <c r="DL247" s="37"/>
      <c r="DM247" s="37"/>
      <c r="DN247" s="37"/>
      <c r="DO247" s="37"/>
      <c r="DP247" s="37"/>
      <c r="DQ247" s="37"/>
      <c r="DR247" s="37"/>
      <c r="DS247" s="37"/>
      <c r="DT247" s="37"/>
      <c r="DU247" s="37"/>
      <c r="DV247" s="37"/>
      <c r="DW247" s="37"/>
      <c r="DX247" s="37"/>
      <c r="DY247" s="37"/>
      <c r="D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7"/>
      <c r="DQ248" s="37"/>
      <c r="DR248" s="37"/>
      <c r="DS248" s="37"/>
      <c r="DT248" s="37"/>
      <c r="DU248" s="37"/>
      <c r="DV248" s="37"/>
      <c r="DW248" s="37"/>
      <c r="DX248" s="37"/>
      <c r="DY248" s="37"/>
      <c r="D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  <c r="CP249" s="37"/>
      <c r="CQ249" s="37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  <c r="DD249" s="37"/>
      <c r="DE249" s="37"/>
      <c r="DF249" s="37"/>
      <c r="DG249" s="37"/>
      <c r="DH249" s="37"/>
      <c r="DI249" s="37"/>
      <c r="DJ249" s="37"/>
      <c r="DK249" s="37"/>
      <c r="DL249" s="37"/>
      <c r="DM249" s="37"/>
      <c r="DN249" s="37"/>
      <c r="DO249" s="37"/>
      <c r="DP249" s="37"/>
      <c r="DQ249" s="37"/>
      <c r="DR249" s="37"/>
      <c r="DS249" s="37"/>
      <c r="DT249" s="37"/>
      <c r="DU249" s="37"/>
      <c r="DV249" s="37"/>
      <c r="DW249" s="37"/>
      <c r="DX249" s="37"/>
      <c r="DY249" s="37"/>
      <c r="D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  <c r="DD250" s="37"/>
      <c r="DE250" s="37"/>
      <c r="DF250" s="37"/>
      <c r="DG250" s="37"/>
      <c r="DH250" s="37"/>
      <c r="DI250" s="37"/>
      <c r="DJ250" s="37"/>
      <c r="DK250" s="37"/>
      <c r="DL250" s="37"/>
      <c r="DM250" s="37"/>
      <c r="DN250" s="37"/>
      <c r="DO250" s="37"/>
      <c r="DP250" s="37"/>
      <c r="DQ250" s="37"/>
      <c r="DR250" s="37"/>
      <c r="DS250" s="37"/>
      <c r="DT250" s="37"/>
      <c r="DU250" s="37"/>
      <c r="DV250" s="37"/>
      <c r="DW250" s="37"/>
      <c r="DX250" s="37"/>
      <c r="DY250" s="37"/>
      <c r="D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  <c r="DD251" s="37"/>
      <c r="DE251" s="37"/>
      <c r="DF251" s="37"/>
      <c r="DG251" s="37"/>
      <c r="DH251" s="37"/>
      <c r="DI251" s="37"/>
      <c r="DJ251" s="37"/>
      <c r="DK251" s="37"/>
      <c r="DL251" s="37"/>
      <c r="DM251" s="37"/>
      <c r="DN251" s="37"/>
      <c r="DO251" s="37"/>
      <c r="DP251" s="37"/>
      <c r="DQ251" s="37"/>
      <c r="DR251" s="37"/>
      <c r="DS251" s="37"/>
      <c r="DT251" s="37"/>
      <c r="DU251" s="37"/>
      <c r="DV251" s="37"/>
      <c r="DW251" s="37"/>
      <c r="DX251" s="37"/>
      <c r="DY251" s="37"/>
      <c r="D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  <c r="CP252" s="37"/>
      <c r="CQ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  <c r="DD252" s="37"/>
      <c r="DE252" s="37"/>
      <c r="DF252" s="37"/>
      <c r="DG252" s="37"/>
      <c r="DH252" s="37"/>
      <c r="DI252" s="37"/>
      <c r="DJ252" s="37"/>
      <c r="DK252" s="37"/>
      <c r="DL252" s="37"/>
      <c r="DM252" s="37"/>
      <c r="DN252" s="37"/>
      <c r="DO252" s="37"/>
      <c r="DP252" s="37"/>
      <c r="DQ252" s="37"/>
      <c r="DR252" s="37"/>
      <c r="DS252" s="37"/>
      <c r="DT252" s="37"/>
      <c r="DU252" s="37"/>
      <c r="DV252" s="37"/>
      <c r="DW252" s="37"/>
      <c r="DX252" s="37"/>
      <c r="DY252" s="37"/>
      <c r="D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  <c r="CP253" s="37"/>
      <c r="CQ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  <c r="DD253" s="37"/>
      <c r="DE253" s="37"/>
      <c r="DF253" s="37"/>
      <c r="DG253" s="37"/>
      <c r="DH253" s="37"/>
      <c r="DI253" s="37"/>
      <c r="DJ253" s="37"/>
      <c r="DK253" s="37"/>
      <c r="DL253" s="37"/>
      <c r="DM253" s="37"/>
      <c r="DN253" s="37"/>
      <c r="DO253" s="37"/>
      <c r="DP253" s="37"/>
      <c r="DQ253" s="37"/>
      <c r="DR253" s="37"/>
      <c r="DS253" s="37"/>
      <c r="DT253" s="37"/>
      <c r="DU253" s="37"/>
      <c r="DV253" s="37"/>
      <c r="DW253" s="37"/>
      <c r="DX253" s="37"/>
      <c r="DY253" s="37"/>
      <c r="D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  <c r="CP254" s="37"/>
      <c r="CQ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  <c r="DD254" s="37"/>
      <c r="DE254" s="37"/>
      <c r="DF254" s="37"/>
      <c r="DG254" s="37"/>
      <c r="DH254" s="37"/>
      <c r="DI254" s="37"/>
      <c r="DJ254" s="37"/>
      <c r="DK254" s="37"/>
      <c r="DL254" s="37"/>
      <c r="DM254" s="37"/>
      <c r="DN254" s="37"/>
      <c r="DO254" s="37"/>
      <c r="DP254" s="37"/>
      <c r="DQ254" s="37"/>
      <c r="DR254" s="37"/>
      <c r="DS254" s="37"/>
      <c r="DT254" s="37"/>
      <c r="DU254" s="37"/>
      <c r="DV254" s="37"/>
      <c r="DW254" s="37"/>
      <c r="DX254" s="37"/>
      <c r="DY254" s="37"/>
      <c r="D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  <c r="CP255" s="37"/>
      <c r="CQ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  <c r="DD255" s="37"/>
      <c r="DE255" s="37"/>
      <c r="DF255" s="37"/>
      <c r="DG255" s="37"/>
      <c r="DH255" s="37"/>
      <c r="DI255" s="37"/>
      <c r="DJ255" s="37"/>
      <c r="DK255" s="37"/>
      <c r="DL255" s="37"/>
      <c r="DM255" s="37"/>
      <c r="DN255" s="37"/>
      <c r="DO255" s="37"/>
      <c r="DP255" s="37"/>
      <c r="DQ255" s="37"/>
      <c r="DR255" s="37"/>
      <c r="DS255" s="37"/>
      <c r="DT255" s="37"/>
      <c r="DU255" s="37"/>
      <c r="DV255" s="37"/>
      <c r="DW255" s="37"/>
      <c r="DX255" s="37"/>
      <c r="DY255" s="37"/>
      <c r="D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  <c r="CP256" s="37"/>
      <c r="CQ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  <c r="DD256" s="37"/>
      <c r="DE256" s="37"/>
      <c r="DF256" s="37"/>
      <c r="DG256" s="37"/>
      <c r="DH256" s="37"/>
      <c r="DI256" s="37"/>
      <c r="DJ256" s="37"/>
      <c r="DK256" s="37"/>
      <c r="DL256" s="37"/>
      <c r="DM256" s="37"/>
      <c r="DN256" s="37"/>
      <c r="DO256" s="37"/>
      <c r="DP256" s="37"/>
      <c r="DQ256" s="37"/>
      <c r="DR256" s="37"/>
      <c r="DS256" s="37"/>
      <c r="DT256" s="37"/>
      <c r="DU256" s="37"/>
      <c r="DV256" s="37"/>
      <c r="DW256" s="37"/>
      <c r="DX256" s="37"/>
      <c r="DY256" s="37"/>
      <c r="D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  <c r="CP257" s="37"/>
      <c r="CQ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  <c r="DD257" s="37"/>
      <c r="DE257" s="37"/>
      <c r="DF257" s="37"/>
      <c r="DG257" s="37"/>
      <c r="DH257" s="37"/>
      <c r="DI257" s="37"/>
      <c r="DJ257" s="37"/>
      <c r="DK257" s="37"/>
      <c r="DL257" s="37"/>
      <c r="DM257" s="37"/>
      <c r="DN257" s="37"/>
      <c r="DO257" s="37"/>
      <c r="DP257" s="37"/>
      <c r="DQ257" s="37"/>
      <c r="DR257" s="37"/>
      <c r="DS257" s="37"/>
      <c r="DT257" s="37"/>
      <c r="DU257" s="37"/>
      <c r="DV257" s="37"/>
      <c r="DW257" s="37"/>
      <c r="DX257" s="37"/>
      <c r="DY257" s="37"/>
      <c r="D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  <c r="DD258" s="37"/>
      <c r="DE258" s="37"/>
      <c r="DF258" s="37"/>
      <c r="DG258" s="37"/>
      <c r="DH258" s="37"/>
      <c r="DI258" s="37"/>
      <c r="DJ258" s="37"/>
      <c r="DK258" s="37"/>
      <c r="DL258" s="37"/>
      <c r="DM258" s="37"/>
      <c r="DN258" s="37"/>
      <c r="DO258" s="37"/>
      <c r="DP258" s="37"/>
      <c r="DQ258" s="37"/>
      <c r="DR258" s="37"/>
      <c r="DS258" s="37"/>
      <c r="DT258" s="37"/>
      <c r="DU258" s="37"/>
      <c r="DV258" s="37"/>
      <c r="DW258" s="37"/>
      <c r="DX258" s="37"/>
      <c r="DY258" s="37"/>
      <c r="D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  <c r="CP259" s="37"/>
      <c r="CQ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  <c r="DD259" s="37"/>
      <c r="DE259" s="37"/>
      <c r="DF259" s="37"/>
      <c r="DG259" s="37"/>
      <c r="DH259" s="37"/>
      <c r="DI259" s="37"/>
      <c r="DJ259" s="37"/>
      <c r="DK259" s="37"/>
      <c r="DL259" s="37"/>
      <c r="DM259" s="37"/>
      <c r="DN259" s="37"/>
      <c r="DO259" s="37"/>
      <c r="DP259" s="37"/>
      <c r="DQ259" s="37"/>
      <c r="DR259" s="37"/>
      <c r="DS259" s="37"/>
      <c r="DT259" s="37"/>
      <c r="DU259" s="37"/>
      <c r="DV259" s="37"/>
      <c r="DW259" s="37"/>
      <c r="DX259" s="37"/>
      <c r="DY259" s="37"/>
      <c r="D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  <c r="CP260" s="37"/>
      <c r="CQ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  <c r="DD260" s="37"/>
      <c r="DE260" s="37"/>
      <c r="DF260" s="37"/>
      <c r="DG260" s="37"/>
      <c r="DH260" s="37"/>
      <c r="DI260" s="37"/>
      <c r="DJ260" s="37"/>
      <c r="DK260" s="37"/>
      <c r="DL260" s="37"/>
      <c r="DM260" s="37"/>
      <c r="DN260" s="37"/>
      <c r="DO260" s="37"/>
      <c r="DP260" s="37"/>
      <c r="DQ260" s="37"/>
      <c r="DR260" s="37"/>
      <c r="DS260" s="37"/>
      <c r="DT260" s="37"/>
      <c r="DU260" s="37"/>
      <c r="DV260" s="37"/>
      <c r="DW260" s="37"/>
      <c r="DX260" s="37"/>
      <c r="DY260" s="37"/>
      <c r="D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  <c r="CP261" s="37"/>
      <c r="CQ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  <c r="DD261" s="37"/>
      <c r="DE261" s="37"/>
      <c r="DF261" s="37"/>
      <c r="DG261" s="37"/>
      <c r="DH261" s="37"/>
      <c r="DI261" s="37"/>
      <c r="DJ261" s="37"/>
      <c r="DK261" s="37"/>
      <c r="DL261" s="37"/>
      <c r="DM261" s="37"/>
      <c r="DN261" s="37"/>
      <c r="DO261" s="37"/>
      <c r="DP261" s="37"/>
      <c r="DQ261" s="37"/>
      <c r="DR261" s="37"/>
      <c r="DS261" s="37"/>
      <c r="DT261" s="37"/>
      <c r="DU261" s="37"/>
      <c r="DV261" s="37"/>
      <c r="DW261" s="37"/>
      <c r="DX261" s="37"/>
      <c r="DY261" s="37"/>
      <c r="D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  <c r="CP262" s="37"/>
      <c r="CQ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  <c r="DD262" s="37"/>
      <c r="DE262" s="37"/>
      <c r="DF262" s="37"/>
      <c r="DG262" s="37"/>
      <c r="DH262" s="37"/>
      <c r="DI262" s="37"/>
      <c r="DJ262" s="37"/>
      <c r="DK262" s="37"/>
      <c r="DL262" s="37"/>
      <c r="DM262" s="37"/>
      <c r="DN262" s="37"/>
      <c r="DO262" s="37"/>
      <c r="DP262" s="37"/>
      <c r="DQ262" s="37"/>
      <c r="DR262" s="37"/>
      <c r="DS262" s="37"/>
      <c r="DT262" s="37"/>
      <c r="DU262" s="37"/>
      <c r="DV262" s="37"/>
      <c r="DW262" s="37"/>
      <c r="DX262" s="37"/>
      <c r="DY262" s="37"/>
      <c r="D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  <c r="CP263" s="37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  <c r="DD263" s="37"/>
      <c r="DE263" s="37"/>
      <c r="DF263" s="37"/>
      <c r="DG263" s="37"/>
      <c r="DH263" s="37"/>
      <c r="DI263" s="37"/>
      <c r="DJ263" s="37"/>
      <c r="DK263" s="37"/>
      <c r="DL263" s="37"/>
      <c r="DM263" s="37"/>
      <c r="DN263" s="37"/>
      <c r="DO263" s="37"/>
      <c r="DP263" s="37"/>
      <c r="DQ263" s="37"/>
      <c r="DR263" s="37"/>
      <c r="DS263" s="37"/>
      <c r="DT263" s="37"/>
      <c r="DU263" s="37"/>
      <c r="DV263" s="37"/>
      <c r="DW263" s="37"/>
      <c r="DX263" s="37"/>
      <c r="DY263" s="37"/>
      <c r="D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  <c r="CP264" s="37"/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  <c r="DD264" s="37"/>
      <c r="DE264" s="37"/>
      <c r="DF264" s="37"/>
      <c r="DG264" s="37"/>
      <c r="DH264" s="37"/>
      <c r="DI264" s="37"/>
      <c r="DJ264" s="37"/>
      <c r="DK264" s="37"/>
      <c r="DL264" s="37"/>
      <c r="DM264" s="37"/>
      <c r="DN264" s="37"/>
      <c r="DO264" s="37"/>
      <c r="DP264" s="37"/>
      <c r="DQ264" s="37"/>
      <c r="DR264" s="37"/>
      <c r="DS264" s="37"/>
      <c r="DT264" s="37"/>
      <c r="DU264" s="37"/>
      <c r="DV264" s="37"/>
      <c r="DW264" s="37"/>
      <c r="DX264" s="37"/>
      <c r="DY264" s="37"/>
      <c r="D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  <c r="DD265" s="37"/>
      <c r="DE265" s="37"/>
      <c r="DF265" s="37"/>
      <c r="DG265" s="37"/>
      <c r="DH265" s="37"/>
      <c r="DI265" s="37"/>
      <c r="DJ265" s="37"/>
      <c r="DK265" s="37"/>
      <c r="DL265" s="37"/>
      <c r="DM265" s="37"/>
      <c r="DN265" s="37"/>
      <c r="DO265" s="37"/>
      <c r="DP265" s="37"/>
      <c r="DQ265" s="37"/>
      <c r="DR265" s="37"/>
      <c r="DS265" s="37"/>
      <c r="DT265" s="37"/>
      <c r="DU265" s="37"/>
      <c r="DV265" s="37"/>
      <c r="DW265" s="37"/>
      <c r="DX265" s="37"/>
      <c r="DY265" s="37"/>
      <c r="D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  <c r="DD266" s="37"/>
      <c r="DE266" s="37"/>
      <c r="DF266" s="37"/>
      <c r="DG266" s="37"/>
      <c r="DH266" s="37"/>
      <c r="DI266" s="37"/>
      <c r="DJ266" s="37"/>
      <c r="DK266" s="37"/>
      <c r="DL266" s="37"/>
      <c r="DM266" s="37"/>
      <c r="DN266" s="37"/>
      <c r="DO266" s="37"/>
      <c r="DP266" s="37"/>
      <c r="DQ266" s="37"/>
      <c r="DR266" s="37"/>
      <c r="DS266" s="37"/>
      <c r="DT266" s="37"/>
      <c r="DU266" s="37"/>
      <c r="DV266" s="37"/>
      <c r="DW266" s="37"/>
      <c r="DX266" s="37"/>
      <c r="DY266" s="37"/>
      <c r="D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  <c r="DD267" s="37"/>
      <c r="DE267" s="37"/>
      <c r="DF267" s="37"/>
      <c r="DG267" s="37"/>
      <c r="DH267" s="37"/>
      <c r="DI267" s="37"/>
      <c r="DJ267" s="37"/>
      <c r="DK267" s="37"/>
      <c r="DL267" s="37"/>
      <c r="DM267" s="37"/>
      <c r="DN267" s="37"/>
      <c r="DO267" s="37"/>
      <c r="DP267" s="37"/>
      <c r="DQ267" s="37"/>
      <c r="DR267" s="37"/>
      <c r="DS267" s="37"/>
      <c r="DT267" s="37"/>
      <c r="DU267" s="37"/>
      <c r="DV267" s="37"/>
      <c r="DW267" s="37"/>
      <c r="DX267" s="37"/>
      <c r="DY267" s="37"/>
      <c r="D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  <c r="DD268" s="37"/>
      <c r="DE268" s="37"/>
      <c r="DF268" s="37"/>
      <c r="DG268" s="37"/>
      <c r="DH268" s="37"/>
      <c r="DI268" s="37"/>
      <c r="DJ268" s="37"/>
      <c r="DK268" s="37"/>
      <c r="DL268" s="37"/>
      <c r="DM268" s="37"/>
      <c r="DN268" s="37"/>
      <c r="DO268" s="37"/>
      <c r="DP268" s="37"/>
      <c r="DQ268" s="37"/>
      <c r="DR268" s="37"/>
      <c r="DS268" s="37"/>
      <c r="DT268" s="37"/>
      <c r="DU268" s="37"/>
      <c r="DV268" s="37"/>
      <c r="DW268" s="37"/>
      <c r="DX268" s="37"/>
      <c r="DY268" s="37"/>
      <c r="D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  <c r="CP269" s="37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  <c r="DD269" s="37"/>
      <c r="DE269" s="37"/>
      <c r="DF269" s="37"/>
      <c r="DG269" s="37"/>
      <c r="DH269" s="37"/>
      <c r="DI269" s="37"/>
      <c r="DJ269" s="37"/>
      <c r="DK269" s="37"/>
      <c r="DL269" s="37"/>
      <c r="DM269" s="37"/>
      <c r="DN269" s="37"/>
      <c r="DO269" s="37"/>
      <c r="DP269" s="37"/>
      <c r="DQ269" s="37"/>
      <c r="DR269" s="37"/>
      <c r="DS269" s="37"/>
      <c r="DT269" s="37"/>
      <c r="DU269" s="37"/>
      <c r="DV269" s="37"/>
      <c r="DW269" s="37"/>
      <c r="DX269" s="37"/>
      <c r="DY269" s="37"/>
      <c r="D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  <c r="DF270" s="37"/>
      <c r="DG270" s="37"/>
      <c r="DH270" s="37"/>
      <c r="DI270" s="37"/>
      <c r="DJ270" s="37"/>
      <c r="DK270" s="37"/>
      <c r="DL270" s="37"/>
      <c r="DM270" s="37"/>
      <c r="DN270" s="37"/>
      <c r="DO270" s="37"/>
      <c r="DP270" s="37"/>
      <c r="DQ270" s="37"/>
      <c r="DR270" s="37"/>
      <c r="DS270" s="37"/>
      <c r="DT270" s="37"/>
      <c r="DU270" s="37"/>
      <c r="DV270" s="37"/>
      <c r="DW270" s="37"/>
      <c r="DX270" s="37"/>
      <c r="DY270" s="37"/>
      <c r="D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  <c r="CP271" s="37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  <c r="DD271" s="37"/>
      <c r="DE271" s="37"/>
      <c r="DF271" s="37"/>
      <c r="DG271" s="37"/>
      <c r="DH271" s="37"/>
      <c r="DI271" s="37"/>
      <c r="DJ271" s="37"/>
      <c r="DK271" s="37"/>
      <c r="DL271" s="37"/>
      <c r="DM271" s="37"/>
      <c r="DN271" s="37"/>
      <c r="DO271" s="37"/>
      <c r="DP271" s="37"/>
      <c r="DQ271" s="37"/>
      <c r="DR271" s="37"/>
      <c r="DS271" s="37"/>
      <c r="DT271" s="37"/>
      <c r="DU271" s="37"/>
      <c r="DV271" s="37"/>
      <c r="DW271" s="37"/>
      <c r="DX271" s="37"/>
      <c r="DY271" s="37"/>
      <c r="D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  <c r="DD272" s="37"/>
      <c r="DE272" s="37"/>
      <c r="DF272" s="37"/>
      <c r="DG272" s="37"/>
      <c r="DH272" s="37"/>
      <c r="DI272" s="37"/>
      <c r="DJ272" s="37"/>
      <c r="DK272" s="37"/>
      <c r="DL272" s="37"/>
      <c r="DM272" s="37"/>
      <c r="DN272" s="37"/>
      <c r="DO272" s="37"/>
      <c r="DP272" s="37"/>
      <c r="DQ272" s="37"/>
      <c r="DR272" s="37"/>
      <c r="DS272" s="37"/>
      <c r="DT272" s="37"/>
      <c r="DU272" s="37"/>
      <c r="DV272" s="37"/>
      <c r="DW272" s="37"/>
      <c r="DX272" s="37"/>
      <c r="DY272" s="37"/>
      <c r="D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  <c r="CP273" s="37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  <c r="DD273" s="37"/>
      <c r="DE273" s="37"/>
      <c r="DF273" s="37"/>
      <c r="DG273" s="37"/>
      <c r="DH273" s="37"/>
      <c r="DI273" s="37"/>
      <c r="DJ273" s="37"/>
      <c r="DK273" s="37"/>
      <c r="DL273" s="37"/>
      <c r="DM273" s="37"/>
      <c r="DN273" s="37"/>
      <c r="DO273" s="37"/>
      <c r="DP273" s="37"/>
      <c r="DQ273" s="37"/>
      <c r="DR273" s="37"/>
      <c r="DS273" s="37"/>
      <c r="DT273" s="37"/>
      <c r="DU273" s="37"/>
      <c r="DV273" s="37"/>
      <c r="DW273" s="37"/>
      <c r="DX273" s="37"/>
      <c r="DY273" s="37"/>
      <c r="D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  <c r="DD274" s="37"/>
      <c r="DE274" s="37"/>
      <c r="DF274" s="37"/>
      <c r="DG274" s="37"/>
      <c r="DH274" s="37"/>
      <c r="DI274" s="37"/>
      <c r="DJ274" s="37"/>
      <c r="DK274" s="37"/>
      <c r="DL274" s="37"/>
      <c r="DM274" s="37"/>
      <c r="DN274" s="37"/>
      <c r="DO274" s="37"/>
      <c r="DP274" s="37"/>
      <c r="DQ274" s="37"/>
      <c r="DR274" s="37"/>
      <c r="DS274" s="37"/>
      <c r="DT274" s="37"/>
      <c r="DU274" s="37"/>
      <c r="DV274" s="37"/>
      <c r="DW274" s="37"/>
      <c r="DX274" s="37"/>
      <c r="DY274" s="37"/>
      <c r="D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  <c r="DD275" s="37"/>
      <c r="DE275" s="37"/>
      <c r="DF275" s="37"/>
      <c r="DG275" s="37"/>
      <c r="DH275" s="37"/>
      <c r="DI275" s="37"/>
      <c r="DJ275" s="37"/>
      <c r="DK275" s="37"/>
      <c r="DL275" s="37"/>
      <c r="DM275" s="37"/>
      <c r="DN275" s="37"/>
      <c r="DO275" s="37"/>
      <c r="DP275" s="37"/>
      <c r="DQ275" s="37"/>
      <c r="DR275" s="37"/>
      <c r="DS275" s="37"/>
      <c r="DT275" s="37"/>
      <c r="DU275" s="37"/>
      <c r="DV275" s="37"/>
      <c r="DW275" s="37"/>
      <c r="DX275" s="37"/>
      <c r="DY275" s="37"/>
      <c r="D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  <c r="CP276" s="37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  <c r="DD276" s="37"/>
      <c r="DE276" s="37"/>
      <c r="DF276" s="37"/>
      <c r="DG276" s="37"/>
      <c r="DH276" s="37"/>
      <c r="DI276" s="37"/>
      <c r="DJ276" s="37"/>
      <c r="DK276" s="37"/>
      <c r="DL276" s="37"/>
      <c r="DM276" s="37"/>
      <c r="DN276" s="37"/>
      <c r="DO276" s="37"/>
      <c r="DP276" s="37"/>
      <c r="DQ276" s="37"/>
      <c r="DR276" s="37"/>
      <c r="DS276" s="37"/>
      <c r="DT276" s="37"/>
      <c r="DU276" s="37"/>
      <c r="DV276" s="37"/>
      <c r="DW276" s="37"/>
      <c r="DX276" s="37"/>
      <c r="DY276" s="37"/>
      <c r="D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  <c r="CP277" s="37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  <c r="DD277" s="37"/>
      <c r="DE277" s="37"/>
      <c r="DF277" s="37"/>
      <c r="DG277" s="37"/>
      <c r="DH277" s="37"/>
      <c r="DI277" s="37"/>
      <c r="DJ277" s="37"/>
      <c r="DK277" s="37"/>
      <c r="DL277" s="37"/>
      <c r="DM277" s="37"/>
      <c r="DN277" s="37"/>
      <c r="DO277" s="37"/>
      <c r="DP277" s="37"/>
      <c r="DQ277" s="37"/>
      <c r="DR277" s="37"/>
      <c r="DS277" s="37"/>
      <c r="DT277" s="37"/>
      <c r="DU277" s="37"/>
      <c r="DV277" s="37"/>
      <c r="DW277" s="37"/>
      <c r="DX277" s="37"/>
      <c r="DY277" s="37"/>
      <c r="D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37"/>
      <c r="DQ278" s="37"/>
      <c r="DR278" s="37"/>
      <c r="DS278" s="37"/>
      <c r="DT278" s="37"/>
      <c r="DU278" s="37"/>
      <c r="DV278" s="37"/>
      <c r="DW278" s="37"/>
      <c r="DX278" s="37"/>
      <c r="DY278" s="37"/>
      <c r="D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  <c r="CP279" s="37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  <c r="DD279" s="37"/>
      <c r="DE279" s="37"/>
      <c r="DF279" s="37"/>
      <c r="DG279" s="37"/>
      <c r="DH279" s="37"/>
      <c r="DI279" s="37"/>
      <c r="DJ279" s="37"/>
      <c r="DK279" s="37"/>
      <c r="DL279" s="37"/>
      <c r="DM279" s="37"/>
      <c r="DN279" s="37"/>
      <c r="DO279" s="37"/>
      <c r="DP279" s="37"/>
      <c r="DQ279" s="37"/>
      <c r="DR279" s="37"/>
      <c r="DS279" s="37"/>
      <c r="DT279" s="37"/>
      <c r="DU279" s="37"/>
      <c r="DV279" s="37"/>
      <c r="DW279" s="37"/>
      <c r="DX279" s="37"/>
      <c r="DY279" s="37"/>
      <c r="D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  <c r="CP280" s="37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  <c r="DD280" s="37"/>
      <c r="DE280" s="37"/>
      <c r="DF280" s="37"/>
      <c r="DG280" s="37"/>
      <c r="DH280" s="37"/>
      <c r="DI280" s="37"/>
      <c r="DJ280" s="37"/>
      <c r="DK280" s="37"/>
      <c r="DL280" s="37"/>
      <c r="DM280" s="37"/>
      <c r="DN280" s="37"/>
      <c r="DO280" s="37"/>
      <c r="DP280" s="37"/>
      <c r="DQ280" s="37"/>
      <c r="DR280" s="37"/>
      <c r="DS280" s="37"/>
      <c r="DT280" s="37"/>
      <c r="DU280" s="37"/>
      <c r="DV280" s="37"/>
      <c r="DW280" s="37"/>
      <c r="DX280" s="37"/>
      <c r="DY280" s="37"/>
      <c r="D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  <c r="DD282" s="37"/>
      <c r="DE282" s="37"/>
      <c r="DF282" s="37"/>
      <c r="DG282" s="37"/>
      <c r="DH282" s="37"/>
      <c r="DI282" s="37"/>
      <c r="DJ282" s="37"/>
      <c r="DK282" s="37"/>
      <c r="DL282" s="37"/>
      <c r="DM282" s="37"/>
      <c r="DN282" s="37"/>
      <c r="DO282" s="37"/>
      <c r="DP282" s="37"/>
      <c r="DQ282" s="37"/>
      <c r="DR282" s="37"/>
      <c r="DS282" s="37"/>
      <c r="DT282" s="37"/>
      <c r="DU282" s="37"/>
      <c r="DV282" s="37"/>
      <c r="DW282" s="37"/>
      <c r="DX282" s="37"/>
      <c r="DY282" s="37"/>
      <c r="D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  <c r="CP283" s="37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  <c r="DD283" s="37"/>
      <c r="DE283" s="37"/>
      <c r="DF283" s="37"/>
      <c r="DG283" s="37"/>
      <c r="DH283" s="37"/>
      <c r="DI283" s="37"/>
      <c r="DJ283" s="37"/>
      <c r="DK283" s="37"/>
      <c r="DL283" s="37"/>
      <c r="DM283" s="37"/>
      <c r="DN283" s="37"/>
      <c r="DO283" s="37"/>
      <c r="DP283" s="37"/>
      <c r="DQ283" s="37"/>
      <c r="DR283" s="37"/>
      <c r="DS283" s="37"/>
      <c r="DT283" s="37"/>
      <c r="DU283" s="37"/>
      <c r="DV283" s="37"/>
      <c r="DW283" s="37"/>
      <c r="DX283" s="37"/>
      <c r="DY283" s="37"/>
      <c r="D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  <c r="CP284" s="37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  <c r="DD284" s="37"/>
      <c r="DE284" s="37"/>
      <c r="DF284" s="37"/>
      <c r="DG284" s="37"/>
      <c r="DH284" s="37"/>
      <c r="DI284" s="37"/>
      <c r="DJ284" s="37"/>
      <c r="DK284" s="37"/>
      <c r="DL284" s="37"/>
      <c r="DM284" s="37"/>
      <c r="DN284" s="37"/>
      <c r="DO284" s="37"/>
      <c r="DP284" s="37"/>
      <c r="DQ284" s="37"/>
      <c r="DR284" s="37"/>
      <c r="DS284" s="37"/>
      <c r="DT284" s="37"/>
      <c r="DU284" s="37"/>
      <c r="DV284" s="37"/>
      <c r="DW284" s="37"/>
      <c r="DX284" s="37"/>
      <c r="DY284" s="37"/>
      <c r="D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  <c r="CP286" s="37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  <c r="DD286" s="37"/>
      <c r="DE286" s="37"/>
      <c r="DF286" s="37"/>
      <c r="DG286" s="37"/>
      <c r="DH286" s="37"/>
      <c r="DI286" s="37"/>
      <c r="DJ286" s="37"/>
      <c r="DK286" s="37"/>
      <c r="DL286" s="37"/>
      <c r="DM286" s="37"/>
      <c r="DN286" s="37"/>
      <c r="DO286" s="37"/>
      <c r="DP286" s="37"/>
      <c r="DQ286" s="37"/>
      <c r="DR286" s="37"/>
      <c r="DS286" s="37"/>
      <c r="DT286" s="37"/>
      <c r="DU286" s="37"/>
      <c r="DV286" s="37"/>
      <c r="DW286" s="37"/>
      <c r="DX286" s="37"/>
      <c r="DY286" s="37"/>
      <c r="D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  <c r="CP287" s="37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  <c r="DD287" s="37"/>
      <c r="DE287" s="37"/>
      <c r="DF287" s="37"/>
      <c r="DG287" s="37"/>
      <c r="DH287" s="37"/>
      <c r="DI287" s="37"/>
      <c r="DJ287" s="37"/>
      <c r="DK287" s="37"/>
      <c r="DL287" s="37"/>
      <c r="DM287" s="37"/>
      <c r="DN287" s="37"/>
      <c r="DO287" s="37"/>
      <c r="DP287" s="37"/>
      <c r="DQ287" s="37"/>
      <c r="DR287" s="37"/>
      <c r="DS287" s="37"/>
      <c r="DT287" s="37"/>
      <c r="DU287" s="37"/>
      <c r="DV287" s="37"/>
      <c r="DW287" s="37"/>
      <c r="DX287" s="37"/>
      <c r="DY287" s="37"/>
      <c r="D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  <c r="CP288" s="37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  <c r="DD288" s="37"/>
      <c r="DE288" s="37"/>
      <c r="DF288" s="37"/>
      <c r="DG288" s="37"/>
      <c r="DH288" s="37"/>
      <c r="DI288" s="37"/>
      <c r="DJ288" s="37"/>
      <c r="DK288" s="37"/>
      <c r="DL288" s="37"/>
      <c r="DM288" s="37"/>
      <c r="DN288" s="37"/>
      <c r="DO288" s="37"/>
      <c r="DP288" s="37"/>
      <c r="DQ288" s="37"/>
      <c r="DR288" s="37"/>
      <c r="DS288" s="37"/>
      <c r="DT288" s="37"/>
      <c r="DU288" s="37"/>
      <c r="DV288" s="37"/>
      <c r="DW288" s="37"/>
      <c r="DX288" s="37"/>
      <c r="DY288" s="37"/>
      <c r="D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  <c r="DD289" s="37"/>
      <c r="DE289" s="37"/>
      <c r="DF289" s="37"/>
      <c r="DG289" s="37"/>
      <c r="DH289" s="37"/>
      <c r="DI289" s="37"/>
      <c r="DJ289" s="37"/>
      <c r="DK289" s="37"/>
      <c r="DL289" s="37"/>
      <c r="DM289" s="37"/>
      <c r="DN289" s="37"/>
      <c r="DO289" s="37"/>
      <c r="DP289" s="37"/>
      <c r="DQ289" s="37"/>
      <c r="DR289" s="37"/>
      <c r="DS289" s="37"/>
      <c r="DT289" s="37"/>
      <c r="DU289" s="37"/>
      <c r="DV289" s="37"/>
      <c r="DW289" s="37"/>
      <c r="DX289" s="37"/>
      <c r="DY289" s="37"/>
      <c r="D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  <c r="DD290" s="37"/>
      <c r="DE290" s="37"/>
      <c r="DF290" s="37"/>
      <c r="DG290" s="37"/>
      <c r="DH290" s="37"/>
      <c r="DI290" s="37"/>
      <c r="DJ290" s="37"/>
      <c r="DK290" s="37"/>
      <c r="DL290" s="37"/>
      <c r="DM290" s="37"/>
      <c r="DN290" s="37"/>
      <c r="DO290" s="37"/>
      <c r="DP290" s="37"/>
      <c r="DQ290" s="37"/>
      <c r="DR290" s="37"/>
      <c r="DS290" s="37"/>
      <c r="DT290" s="37"/>
      <c r="DU290" s="37"/>
      <c r="DV290" s="37"/>
      <c r="DW290" s="37"/>
      <c r="DX290" s="37"/>
      <c r="DY290" s="37"/>
      <c r="D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  <c r="DD291" s="37"/>
      <c r="DE291" s="37"/>
      <c r="DF291" s="37"/>
      <c r="DG291" s="37"/>
      <c r="DH291" s="37"/>
      <c r="DI291" s="37"/>
      <c r="DJ291" s="37"/>
      <c r="DK291" s="37"/>
      <c r="DL291" s="37"/>
      <c r="DM291" s="37"/>
      <c r="DN291" s="37"/>
      <c r="DO291" s="37"/>
      <c r="DP291" s="37"/>
      <c r="DQ291" s="37"/>
      <c r="DR291" s="37"/>
      <c r="DS291" s="37"/>
      <c r="DT291" s="37"/>
      <c r="DU291" s="37"/>
      <c r="DV291" s="37"/>
      <c r="DW291" s="37"/>
      <c r="DX291" s="37"/>
      <c r="DY291" s="37"/>
      <c r="D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  <c r="DD292" s="37"/>
      <c r="DE292" s="37"/>
      <c r="DF292" s="37"/>
      <c r="DG292" s="37"/>
      <c r="DH292" s="37"/>
      <c r="DI292" s="37"/>
      <c r="DJ292" s="37"/>
      <c r="DK292" s="37"/>
      <c r="DL292" s="37"/>
      <c r="DM292" s="37"/>
      <c r="DN292" s="37"/>
      <c r="DO292" s="37"/>
      <c r="DP292" s="37"/>
      <c r="DQ292" s="37"/>
      <c r="DR292" s="37"/>
      <c r="DS292" s="37"/>
      <c r="DT292" s="37"/>
      <c r="DU292" s="37"/>
      <c r="DV292" s="37"/>
      <c r="DW292" s="37"/>
      <c r="DX292" s="37"/>
      <c r="DY292" s="37"/>
      <c r="D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  <c r="DD293" s="37"/>
      <c r="DE293" s="37"/>
      <c r="DF293" s="37"/>
      <c r="DG293" s="37"/>
      <c r="DH293" s="37"/>
      <c r="DI293" s="37"/>
      <c r="DJ293" s="37"/>
      <c r="DK293" s="37"/>
      <c r="DL293" s="37"/>
      <c r="DM293" s="37"/>
      <c r="DN293" s="37"/>
      <c r="DO293" s="37"/>
      <c r="DP293" s="37"/>
      <c r="DQ293" s="37"/>
      <c r="DR293" s="37"/>
      <c r="DS293" s="37"/>
      <c r="DT293" s="37"/>
      <c r="DU293" s="37"/>
      <c r="DV293" s="37"/>
      <c r="DW293" s="37"/>
      <c r="DX293" s="37"/>
      <c r="DY293" s="37"/>
      <c r="D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  <c r="DD294" s="37"/>
      <c r="DE294" s="37"/>
      <c r="DF294" s="37"/>
      <c r="DG294" s="37"/>
      <c r="DH294" s="37"/>
      <c r="DI294" s="37"/>
      <c r="DJ294" s="37"/>
      <c r="DK294" s="37"/>
      <c r="DL294" s="37"/>
      <c r="DM294" s="37"/>
      <c r="DN294" s="37"/>
      <c r="DO294" s="37"/>
      <c r="DP294" s="37"/>
      <c r="DQ294" s="37"/>
      <c r="DR294" s="37"/>
      <c r="DS294" s="37"/>
      <c r="DT294" s="37"/>
      <c r="DU294" s="37"/>
      <c r="DV294" s="37"/>
      <c r="DW294" s="37"/>
      <c r="DX294" s="37"/>
      <c r="DY294" s="37"/>
      <c r="D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  <c r="DD295" s="37"/>
      <c r="DE295" s="37"/>
      <c r="DF295" s="37"/>
      <c r="DG295" s="37"/>
      <c r="DH295" s="37"/>
      <c r="DI295" s="37"/>
      <c r="DJ295" s="37"/>
      <c r="DK295" s="37"/>
      <c r="DL295" s="37"/>
      <c r="DM295" s="37"/>
      <c r="DN295" s="37"/>
      <c r="DO295" s="37"/>
      <c r="DP295" s="37"/>
      <c r="DQ295" s="37"/>
      <c r="DR295" s="37"/>
      <c r="DS295" s="37"/>
      <c r="DT295" s="37"/>
      <c r="DU295" s="37"/>
      <c r="DV295" s="37"/>
      <c r="DW295" s="37"/>
      <c r="DX295" s="37"/>
      <c r="DY295" s="37"/>
      <c r="D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  <c r="DD296" s="37"/>
      <c r="DE296" s="37"/>
      <c r="DF296" s="37"/>
      <c r="DG296" s="37"/>
      <c r="DH296" s="37"/>
      <c r="DI296" s="37"/>
      <c r="DJ296" s="37"/>
      <c r="DK296" s="37"/>
      <c r="DL296" s="37"/>
      <c r="DM296" s="37"/>
      <c r="DN296" s="37"/>
      <c r="DO296" s="37"/>
      <c r="DP296" s="37"/>
      <c r="DQ296" s="37"/>
      <c r="DR296" s="37"/>
      <c r="DS296" s="37"/>
      <c r="DT296" s="37"/>
      <c r="DU296" s="37"/>
      <c r="DV296" s="37"/>
      <c r="DW296" s="37"/>
      <c r="DX296" s="37"/>
      <c r="DY296" s="37"/>
      <c r="D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  <c r="DD297" s="37"/>
      <c r="DE297" s="37"/>
      <c r="DF297" s="37"/>
      <c r="DG297" s="37"/>
      <c r="DH297" s="37"/>
      <c r="DI297" s="37"/>
      <c r="DJ297" s="37"/>
      <c r="DK297" s="37"/>
      <c r="DL297" s="37"/>
      <c r="DM297" s="37"/>
      <c r="DN297" s="37"/>
      <c r="DO297" s="37"/>
      <c r="DP297" s="37"/>
      <c r="DQ297" s="37"/>
      <c r="DR297" s="37"/>
      <c r="DS297" s="37"/>
      <c r="DT297" s="37"/>
      <c r="DU297" s="37"/>
      <c r="DV297" s="37"/>
      <c r="DW297" s="37"/>
      <c r="DX297" s="37"/>
      <c r="DY297" s="37"/>
      <c r="D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  <c r="DD298" s="37"/>
      <c r="DE298" s="37"/>
      <c r="DF298" s="37"/>
      <c r="DG298" s="37"/>
      <c r="DH298" s="37"/>
      <c r="DI298" s="37"/>
      <c r="DJ298" s="37"/>
      <c r="DK298" s="37"/>
      <c r="DL298" s="37"/>
      <c r="DM298" s="37"/>
      <c r="DN298" s="37"/>
      <c r="DO298" s="37"/>
      <c r="DP298" s="37"/>
      <c r="DQ298" s="37"/>
      <c r="DR298" s="37"/>
      <c r="DS298" s="37"/>
      <c r="DT298" s="37"/>
      <c r="DU298" s="37"/>
      <c r="DV298" s="37"/>
      <c r="DW298" s="37"/>
      <c r="DX298" s="37"/>
      <c r="DY298" s="37"/>
      <c r="D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  <c r="DD299" s="37"/>
      <c r="DE299" s="37"/>
      <c r="DF299" s="37"/>
      <c r="DG299" s="37"/>
      <c r="DH299" s="37"/>
      <c r="DI299" s="37"/>
      <c r="DJ299" s="37"/>
      <c r="DK299" s="37"/>
      <c r="DL299" s="37"/>
      <c r="DM299" s="37"/>
      <c r="DN299" s="37"/>
      <c r="DO299" s="37"/>
      <c r="DP299" s="37"/>
      <c r="DQ299" s="37"/>
      <c r="DR299" s="37"/>
      <c r="DS299" s="37"/>
      <c r="DT299" s="37"/>
      <c r="DU299" s="37"/>
      <c r="DV299" s="37"/>
      <c r="DW299" s="37"/>
      <c r="DX299" s="37"/>
      <c r="DY299" s="37"/>
      <c r="D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  <c r="DD300" s="37"/>
      <c r="DE300" s="37"/>
      <c r="DF300" s="37"/>
      <c r="DG300" s="37"/>
      <c r="DH300" s="37"/>
      <c r="DI300" s="37"/>
      <c r="DJ300" s="37"/>
      <c r="DK300" s="37"/>
      <c r="DL300" s="37"/>
      <c r="DM300" s="37"/>
      <c r="DN300" s="37"/>
      <c r="DO300" s="37"/>
      <c r="DP300" s="37"/>
      <c r="DQ300" s="37"/>
      <c r="DR300" s="37"/>
      <c r="DS300" s="37"/>
      <c r="DT300" s="37"/>
      <c r="DU300" s="37"/>
      <c r="DV300" s="37"/>
      <c r="DW300" s="37"/>
      <c r="DX300" s="37"/>
      <c r="DY300" s="37"/>
      <c r="D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  <c r="DD301" s="37"/>
      <c r="DE301" s="37"/>
      <c r="DF301" s="37"/>
      <c r="DG301" s="37"/>
      <c r="DH301" s="37"/>
      <c r="DI301" s="37"/>
      <c r="DJ301" s="37"/>
      <c r="DK301" s="37"/>
      <c r="DL301" s="37"/>
      <c r="DM301" s="37"/>
      <c r="DN301" s="37"/>
      <c r="DO301" s="37"/>
      <c r="DP301" s="37"/>
      <c r="DQ301" s="37"/>
      <c r="DR301" s="37"/>
      <c r="DS301" s="37"/>
      <c r="DT301" s="37"/>
      <c r="DU301" s="37"/>
      <c r="DV301" s="37"/>
      <c r="DW301" s="37"/>
      <c r="DX301" s="37"/>
      <c r="DY301" s="37"/>
      <c r="D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  <c r="DD302" s="37"/>
      <c r="DE302" s="37"/>
      <c r="DF302" s="37"/>
      <c r="DG302" s="37"/>
      <c r="DH302" s="37"/>
      <c r="DI302" s="37"/>
      <c r="DJ302" s="37"/>
      <c r="DK302" s="37"/>
      <c r="DL302" s="37"/>
      <c r="DM302" s="37"/>
      <c r="DN302" s="37"/>
      <c r="DO302" s="37"/>
      <c r="DP302" s="37"/>
      <c r="DQ302" s="37"/>
      <c r="DR302" s="37"/>
      <c r="DS302" s="37"/>
      <c r="DT302" s="37"/>
      <c r="DU302" s="37"/>
      <c r="DV302" s="37"/>
      <c r="DW302" s="37"/>
      <c r="DX302" s="37"/>
      <c r="DY302" s="37"/>
      <c r="D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  <c r="DD303" s="37"/>
      <c r="DE303" s="37"/>
      <c r="DF303" s="37"/>
      <c r="DG303" s="37"/>
      <c r="DH303" s="37"/>
      <c r="DI303" s="37"/>
      <c r="DJ303" s="37"/>
      <c r="DK303" s="37"/>
      <c r="DL303" s="37"/>
      <c r="DM303" s="37"/>
      <c r="DN303" s="37"/>
      <c r="DO303" s="37"/>
      <c r="DP303" s="37"/>
      <c r="DQ303" s="37"/>
      <c r="DR303" s="37"/>
      <c r="DS303" s="37"/>
      <c r="DT303" s="37"/>
      <c r="DU303" s="37"/>
      <c r="DV303" s="37"/>
      <c r="DW303" s="37"/>
      <c r="DX303" s="37"/>
      <c r="DY303" s="37"/>
      <c r="D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  <c r="DD304" s="37"/>
      <c r="DE304" s="37"/>
      <c r="DF304" s="37"/>
      <c r="DG304" s="37"/>
      <c r="DH304" s="37"/>
      <c r="DI304" s="37"/>
      <c r="DJ304" s="37"/>
      <c r="DK304" s="37"/>
      <c r="DL304" s="37"/>
      <c r="DM304" s="37"/>
      <c r="DN304" s="37"/>
      <c r="DO304" s="37"/>
      <c r="DP304" s="37"/>
      <c r="DQ304" s="37"/>
      <c r="DR304" s="37"/>
      <c r="DS304" s="37"/>
      <c r="DT304" s="37"/>
      <c r="DU304" s="37"/>
      <c r="DV304" s="37"/>
      <c r="DW304" s="37"/>
      <c r="DX304" s="37"/>
      <c r="DY304" s="37"/>
      <c r="D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  <c r="DD305" s="37"/>
      <c r="DE305" s="37"/>
      <c r="DF305" s="37"/>
      <c r="DG305" s="37"/>
      <c r="DH305" s="37"/>
      <c r="DI305" s="37"/>
      <c r="DJ305" s="37"/>
      <c r="DK305" s="37"/>
      <c r="DL305" s="37"/>
      <c r="DM305" s="37"/>
      <c r="DN305" s="37"/>
      <c r="DO305" s="37"/>
      <c r="DP305" s="37"/>
      <c r="DQ305" s="37"/>
      <c r="DR305" s="37"/>
      <c r="DS305" s="37"/>
      <c r="DT305" s="37"/>
      <c r="DU305" s="37"/>
      <c r="DV305" s="37"/>
      <c r="DW305" s="37"/>
      <c r="DX305" s="37"/>
      <c r="DY305" s="37"/>
      <c r="D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  <c r="DD306" s="37"/>
      <c r="DE306" s="37"/>
      <c r="DF306" s="37"/>
      <c r="DG306" s="37"/>
      <c r="DH306" s="37"/>
      <c r="DI306" s="37"/>
      <c r="DJ306" s="37"/>
      <c r="DK306" s="37"/>
      <c r="DL306" s="37"/>
      <c r="DM306" s="37"/>
      <c r="DN306" s="37"/>
      <c r="DO306" s="37"/>
      <c r="DP306" s="37"/>
      <c r="DQ306" s="37"/>
      <c r="DR306" s="37"/>
      <c r="DS306" s="37"/>
      <c r="DT306" s="37"/>
      <c r="DU306" s="37"/>
      <c r="DV306" s="37"/>
      <c r="DW306" s="37"/>
      <c r="DX306" s="37"/>
      <c r="DY306" s="37"/>
      <c r="D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  <c r="DD307" s="37"/>
      <c r="DE307" s="37"/>
      <c r="DF307" s="37"/>
      <c r="DG307" s="37"/>
      <c r="DH307" s="37"/>
      <c r="DI307" s="37"/>
      <c r="DJ307" s="37"/>
      <c r="DK307" s="37"/>
      <c r="DL307" s="37"/>
      <c r="DM307" s="37"/>
      <c r="DN307" s="37"/>
      <c r="DO307" s="37"/>
      <c r="DP307" s="37"/>
      <c r="DQ307" s="37"/>
      <c r="DR307" s="37"/>
      <c r="DS307" s="37"/>
      <c r="DT307" s="37"/>
      <c r="DU307" s="37"/>
      <c r="DV307" s="37"/>
      <c r="DW307" s="37"/>
      <c r="DX307" s="37"/>
      <c r="DY307" s="37"/>
      <c r="D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7"/>
      <c r="DQ308" s="37"/>
      <c r="DR308" s="37"/>
      <c r="DS308" s="37"/>
      <c r="DT308" s="37"/>
      <c r="DU308" s="37"/>
      <c r="DV308" s="37"/>
      <c r="DW308" s="37"/>
      <c r="DX308" s="37"/>
      <c r="DY308" s="37"/>
      <c r="D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  <c r="DD309" s="37"/>
      <c r="DE309" s="37"/>
      <c r="DF309" s="37"/>
      <c r="DG309" s="37"/>
      <c r="DH309" s="37"/>
      <c r="DI309" s="37"/>
      <c r="DJ309" s="37"/>
      <c r="DK309" s="37"/>
      <c r="DL309" s="37"/>
      <c r="DM309" s="37"/>
      <c r="DN309" s="37"/>
      <c r="DO309" s="37"/>
      <c r="DP309" s="37"/>
      <c r="DQ309" s="37"/>
      <c r="DR309" s="37"/>
      <c r="DS309" s="37"/>
      <c r="DT309" s="37"/>
      <c r="DU309" s="37"/>
      <c r="DV309" s="37"/>
      <c r="DW309" s="37"/>
      <c r="DX309" s="37"/>
      <c r="DY309" s="37"/>
      <c r="D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  <c r="DD310" s="37"/>
      <c r="DE310" s="37"/>
      <c r="DF310" s="37"/>
      <c r="DG310" s="37"/>
      <c r="DH310" s="37"/>
      <c r="DI310" s="37"/>
      <c r="DJ310" s="37"/>
      <c r="DK310" s="37"/>
      <c r="DL310" s="37"/>
      <c r="DM310" s="37"/>
      <c r="DN310" s="37"/>
      <c r="DO310" s="37"/>
      <c r="DP310" s="37"/>
      <c r="DQ310" s="37"/>
      <c r="DR310" s="37"/>
      <c r="DS310" s="37"/>
      <c r="DT310" s="37"/>
      <c r="DU310" s="37"/>
      <c r="DV310" s="37"/>
      <c r="DW310" s="37"/>
      <c r="DX310" s="37"/>
      <c r="DY310" s="37"/>
      <c r="D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  <c r="DD311" s="37"/>
      <c r="DE311" s="37"/>
      <c r="DF311" s="37"/>
      <c r="DG311" s="37"/>
      <c r="DH311" s="37"/>
      <c r="DI311" s="37"/>
      <c r="DJ311" s="37"/>
      <c r="DK311" s="37"/>
      <c r="DL311" s="37"/>
      <c r="DM311" s="37"/>
      <c r="DN311" s="37"/>
      <c r="DO311" s="37"/>
      <c r="DP311" s="37"/>
      <c r="DQ311" s="37"/>
      <c r="DR311" s="37"/>
      <c r="DS311" s="37"/>
      <c r="DT311" s="37"/>
      <c r="DU311" s="37"/>
      <c r="DV311" s="37"/>
      <c r="DW311" s="37"/>
      <c r="DX311" s="37"/>
      <c r="DY311" s="37"/>
      <c r="D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  <c r="DD313" s="37"/>
      <c r="DE313" s="37"/>
      <c r="DF313" s="37"/>
      <c r="DG313" s="37"/>
      <c r="DH313" s="37"/>
      <c r="DI313" s="37"/>
      <c r="DJ313" s="37"/>
      <c r="DK313" s="37"/>
      <c r="DL313" s="37"/>
      <c r="DM313" s="37"/>
      <c r="DN313" s="37"/>
      <c r="DO313" s="37"/>
      <c r="DP313" s="37"/>
      <c r="DQ313" s="37"/>
      <c r="DR313" s="37"/>
      <c r="DS313" s="37"/>
      <c r="DT313" s="37"/>
      <c r="DU313" s="37"/>
      <c r="DV313" s="37"/>
      <c r="DW313" s="37"/>
      <c r="DX313" s="37"/>
      <c r="DY313" s="37"/>
      <c r="D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  <c r="DD314" s="37"/>
      <c r="DE314" s="37"/>
      <c r="DF314" s="37"/>
      <c r="DG314" s="37"/>
      <c r="DH314" s="37"/>
      <c r="DI314" s="37"/>
      <c r="DJ314" s="37"/>
      <c r="DK314" s="37"/>
      <c r="DL314" s="37"/>
      <c r="DM314" s="37"/>
      <c r="DN314" s="37"/>
      <c r="DO314" s="37"/>
      <c r="DP314" s="37"/>
      <c r="DQ314" s="37"/>
      <c r="DR314" s="37"/>
      <c r="DS314" s="37"/>
      <c r="DT314" s="37"/>
      <c r="DU314" s="37"/>
      <c r="DV314" s="37"/>
      <c r="DW314" s="37"/>
      <c r="DX314" s="37"/>
      <c r="DY314" s="37"/>
      <c r="D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  <c r="DD315" s="37"/>
      <c r="DE315" s="37"/>
      <c r="DF315" s="37"/>
      <c r="DG315" s="37"/>
      <c r="DH315" s="37"/>
      <c r="DI315" s="37"/>
      <c r="DJ315" s="37"/>
      <c r="DK315" s="37"/>
      <c r="DL315" s="37"/>
      <c r="DM315" s="37"/>
      <c r="DN315" s="37"/>
      <c r="DO315" s="37"/>
      <c r="DP315" s="37"/>
      <c r="DQ315" s="37"/>
      <c r="DR315" s="37"/>
      <c r="DS315" s="37"/>
      <c r="DT315" s="37"/>
      <c r="DU315" s="37"/>
      <c r="DV315" s="37"/>
      <c r="DW315" s="37"/>
      <c r="DX315" s="37"/>
      <c r="DY315" s="37"/>
      <c r="D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  <c r="DD316" s="37"/>
      <c r="DE316" s="37"/>
      <c r="DF316" s="37"/>
      <c r="DG316" s="37"/>
      <c r="DH316" s="37"/>
      <c r="DI316" s="37"/>
      <c r="DJ316" s="37"/>
      <c r="DK316" s="37"/>
      <c r="DL316" s="37"/>
      <c r="DM316" s="37"/>
      <c r="DN316" s="37"/>
      <c r="DO316" s="37"/>
      <c r="DP316" s="37"/>
      <c r="DQ316" s="37"/>
      <c r="DR316" s="37"/>
      <c r="DS316" s="37"/>
      <c r="DT316" s="37"/>
      <c r="DU316" s="37"/>
      <c r="DV316" s="37"/>
      <c r="DW316" s="37"/>
      <c r="DX316" s="37"/>
      <c r="DY316" s="37"/>
      <c r="D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  <c r="DD317" s="37"/>
      <c r="DE317" s="37"/>
      <c r="DF317" s="37"/>
      <c r="DG317" s="37"/>
      <c r="DH317" s="37"/>
      <c r="DI317" s="37"/>
      <c r="DJ317" s="37"/>
      <c r="DK317" s="37"/>
      <c r="DL317" s="37"/>
      <c r="DM317" s="37"/>
      <c r="DN317" s="37"/>
      <c r="DO317" s="37"/>
      <c r="DP317" s="37"/>
      <c r="DQ317" s="37"/>
      <c r="DR317" s="37"/>
      <c r="DS317" s="37"/>
      <c r="DT317" s="37"/>
      <c r="DU317" s="37"/>
      <c r="DV317" s="37"/>
      <c r="DW317" s="37"/>
      <c r="DX317" s="37"/>
      <c r="DY317" s="37"/>
      <c r="D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  <c r="DD318" s="37"/>
      <c r="DE318" s="37"/>
      <c r="DF318" s="37"/>
      <c r="DG318" s="37"/>
      <c r="DH318" s="37"/>
      <c r="DI318" s="37"/>
      <c r="DJ318" s="37"/>
      <c r="DK318" s="37"/>
      <c r="DL318" s="37"/>
      <c r="DM318" s="37"/>
      <c r="DN318" s="37"/>
      <c r="DO318" s="37"/>
      <c r="DP318" s="37"/>
      <c r="DQ318" s="37"/>
      <c r="DR318" s="37"/>
      <c r="DS318" s="37"/>
      <c r="DT318" s="37"/>
      <c r="DU318" s="37"/>
      <c r="DV318" s="37"/>
      <c r="DW318" s="37"/>
      <c r="DX318" s="37"/>
      <c r="DY318" s="37"/>
      <c r="D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  <c r="DD319" s="37"/>
      <c r="DE319" s="37"/>
      <c r="DF319" s="37"/>
      <c r="DG319" s="37"/>
      <c r="DH319" s="37"/>
      <c r="DI319" s="37"/>
      <c r="DJ319" s="37"/>
      <c r="DK319" s="37"/>
      <c r="DL319" s="37"/>
      <c r="DM319" s="37"/>
      <c r="DN319" s="37"/>
      <c r="DO319" s="37"/>
      <c r="DP319" s="37"/>
      <c r="DQ319" s="37"/>
      <c r="DR319" s="37"/>
      <c r="DS319" s="37"/>
      <c r="DT319" s="37"/>
      <c r="DU319" s="37"/>
      <c r="DV319" s="37"/>
      <c r="DW319" s="37"/>
      <c r="DX319" s="37"/>
      <c r="DY319" s="37"/>
      <c r="D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  <c r="DD320" s="37"/>
      <c r="DE320" s="37"/>
      <c r="DF320" s="37"/>
      <c r="DG320" s="37"/>
      <c r="DH320" s="37"/>
      <c r="DI320" s="37"/>
      <c r="DJ320" s="37"/>
      <c r="DK320" s="37"/>
      <c r="DL320" s="37"/>
      <c r="DM320" s="37"/>
      <c r="DN320" s="37"/>
      <c r="DO320" s="37"/>
      <c r="DP320" s="37"/>
      <c r="DQ320" s="37"/>
      <c r="DR320" s="37"/>
      <c r="DS320" s="37"/>
      <c r="DT320" s="37"/>
      <c r="DU320" s="37"/>
      <c r="DV320" s="37"/>
      <c r="DW320" s="37"/>
      <c r="DX320" s="37"/>
      <c r="DY320" s="37"/>
      <c r="D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  <c r="DD321" s="37"/>
      <c r="DE321" s="37"/>
      <c r="DF321" s="37"/>
      <c r="DG321" s="37"/>
      <c r="DH321" s="37"/>
      <c r="DI321" s="37"/>
      <c r="DJ321" s="37"/>
      <c r="DK321" s="37"/>
      <c r="DL321" s="37"/>
      <c r="DM321" s="37"/>
      <c r="DN321" s="37"/>
      <c r="DO321" s="37"/>
      <c r="DP321" s="37"/>
      <c r="DQ321" s="37"/>
      <c r="DR321" s="37"/>
      <c r="DS321" s="37"/>
      <c r="DT321" s="37"/>
      <c r="DU321" s="37"/>
      <c r="DV321" s="37"/>
      <c r="DW321" s="37"/>
      <c r="DX321" s="37"/>
      <c r="DY321" s="37"/>
      <c r="D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  <c r="DD322" s="37"/>
      <c r="DE322" s="37"/>
      <c r="DF322" s="37"/>
      <c r="DG322" s="37"/>
      <c r="DH322" s="37"/>
      <c r="DI322" s="37"/>
      <c r="DJ322" s="37"/>
      <c r="DK322" s="37"/>
      <c r="DL322" s="37"/>
      <c r="DM322" s="37"/>
      <c r="DN322" s="37"/>
      <c r="DO322" s="37"/>
      <c r="DP322" s="37"/>
      <c r="DQ322" s="37"/>
      <c r="DR322" s="37"/>
      <c r="DS322" s="37"/>
      <c r="DT322" s="37"/>
      <c r="DU322" s="37"/>
      <c r="DV322" s="37"/>
      <c r="DW322" s="37"/>
      <c r="DX322" s="37"/>
      <c r="DY322" s="37"/>
      <c r="D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  <c r="DD323" s="37"/>
      <c r="DE323" s="37"/>
      <c r="DF323" s="37"/>
      <c r="DG323" s="37"/>
      <c r="DH323" s="37"/>
      <c r="DI323" s="37"/>
      <c r="DJ323" s="37"/>
      <c r="DK323" s="37"/>
      <c r="DL323" s="37"/>
      <c r="DM323" s="37"/>
      <c r="DN323" s="37"/>
      <c r="DO323" s="37"/>
      <c r="DP323" s="37"/>
      <c r="DQ323" s="37"/>
      <c r="DR323" s="37"/>
      <c r="DS323" s="37"/>
      <c r="DT323" s="37"/>
      <c r="DU323" s="37"/>
      <c r="DV323" s="37"/>
      <c r="DW323" s="37"/>
      <c r="DX323" s="37"/>
      <c r="DY323" s="37"/>
      <c r="D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  <c r="DD324" s="37"/>
      <c r="DE324" s="37"/>
      <c r="DF324" s="37"/>
      <c r="DG324" s="37"/>
      <c r="DH324" s="37"/>
      <c r="DI324" s="37"/>
      <c r="DJ324" s="37"/>
      <c r="DK324" s="37"/>
      <c r="DL324" s="37"/>
      <c r="DM324" s="37"/>
      <c r="DN324" s="37"/>
      <c r="DO324" s="37"/>
      <c r="DP324" s="37"/>
      <c r="DQ324" s="37"/>
      <c r="DR324" s="37"/>
      <c r="DS324" s="37"/>
      <c r="DT324" s="37"/>
      <c r="DU324" s="37"/>
      <c r="DV324" s="37"/>
      <c r="DW324" s="37"/>
      <c r="DX324" s="37"/>
      <c r="DY324" s="37"/>
      <c r="D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  <c r="DD325" s="37"/>
      <c r="DE325" s="37"/>
      <c r="DF325" s="37"/>
      <c r="DG325" s="37"/>
      <c r="DH325" s="37"/>
      <c r="DI325" s="37"/>
      <c r="DJ325" s="37"/>
      <c r="DK325" s="37"/>
      <c r="DL325" s="37"/>
      <c r="DM325" s="37"/>
      <c r="DN325" s="37"/>
      <c r="DO325" s="37"/>
      <c r="DP325" s="37"/>
      <c r="DQ325" s="37"/>
      <c r="DR325" s="37"/>
      <c r="DS325" s="37"/>
      <c r="DT325" s="37"/>
      <c r="DU325" s="37"/>
      <c r="DV325" s="37"/>
      <c r="DW325" s="37"/>
      <c r="DX325" s="37"/>
      <c r="DY325" s="37"/>
      <c r="D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  <c r="DD326" s="37"/>
      <c r="DE326" s="37"/>
      <c r="DF326" s="37"/>
      <c r="DG326" s="37"/>
      <c r="DH326" s="37"/>
      <c r="DI326" s="37"/>
      <c r="DJ326" s="37"/>
      <c r="DK326" s="37"/>
      <c r="DL326" s="37"/>
      <c r="DM326" s="37"/>
      <c r="DN326" s="37"/>
      <c r="DO326" s="37"/>
      <c r="DP326" s="37"/>
      <c r="DQ326" s="37"/>
      <c r="DR326" s="37"/>
      <c r="DS326" s="37"/>
      <c r="DT326" s="37"/>
      <c r="DU326" s="37"/>
      <c r="DV326" s="37"/>
      <c r="DW326" s="37"/>
      <c r="DX326" s="37"/>
      <c r="DY326" s="37"/>
      <c r="D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  <c r="DD327" s="37"/>
      <c r="DE327" s="37"/>
      <c r="DF327" s="37"/>
      <c r="DG327" s="37"/>
      <c r="DH327" s="37"/>
      <c r="DI327" s="37"/>
      <c r="DJ327" s="37"/>
      <c r="DK327" s="37"/>
      <c r="DL327" s="37"/>
      <c r="DM327" s="37"/>
      <c r="DN327" s="37"/>
      <c r="DO327" s="37"/>
      <c r="DP327" s="37"/>
      <c r="DQ327" s="37"/>
      <c r="DR327" s="37"/>
      <c r="DS327" s="37"/>
      <c r="DT327" s="37"/>
      <c r="DU327" s="37"/>
      <c r="DV327" s="37"/>
      <c r="DW327" s="37"/>
      <c r="DX327" s="37"/>
      <c r="DY327" s="37"/>
      <c r="D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  <c r="DD328" s="37"/>
      <c r="DE328" s="37"/>
      <c r="DF328" s="37"/>
      <c r="DG328" s="37"/>
      <c r="DH328" s="37"/>
      <c r="DI328" s="37"/>
      <c r="DJ328" s="37"/>
      <c r="DK328" s="37"/>
      <c r="DL328" s="37"/>
      <c r="DM328" s="37"/>
      <c r="DN328" s="37"/>
      <c r="DO328" s="37"/>
      <c r="DP328" s="37"/>
      <c r="DQ328" s="37"/>
      <c r="DR328" s="37"/>
      <c r="DS328" s="37"/>
      <c r="DT328" s="37"/>
      <c r="DU328" s="37"/>
      <c r="DV328" s="37"/>
      <c r="DW328" s="37"/>
      <c r="DX328" s="37"/>
      <c r="DY328" s="37"/>
      <c r="D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  <c r="DD329" s="37"/>
      <c r="DE329" s="37"/>
      <c r="DF329" s="37"/>
      <c r="DG329" s="37"/>
      <c r="DH329" s="37"/>
      <c r="DI329" s="37"/>
      <c r="DJ329" s="37"/>
      <c r="DK329" s="37"/>
      <c r="DL329" s="37"/>
      <c r="DM329" s="37"/>
      <c r="DN329" s="37"/>
      <c r="DO329" s="37"/>
      <c r="DP329" s="37"/>
      <c r="DQ329" s="37"/>
      <c r="DR329" s="37"/>
      <c r="DS329" s="37"/>
      <c r="DT329" s="37"/>
      <c r="DU329" s="37"/>
      <c r="DV329" s="37"/>
      <c r="DW329" s="37"/>
      <c r="DX329" s="37"/>
      <c r="DY329" s="37"/>
      <c r="D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  <c r="DD330" s="37"/>
      <c r="DE330" s="37"/>
      <c r="DF330" s="37"/>
      <c r="DG330" s="37"/>
      <c r="DH330" s="37"/>
      <c r="DI330" s="37"/>
      <c r="DJ330" s="37"/>
      <c r="DK330" s="37"/>
      <c r="DL330" s="37"/>
      <c r="DM330" s="37"/>
      <c r="DN330" s="37"/>
      <c r="DO330" s="37"/>
      <c r="DP330" s="37"/>
      <c r="DQ330" s="37"/>
      <c r="DR330" s="37"/>
      <c r="DS330" s="37"/>
      <c r="DT330" s="37"/>
      <c r="DU330" s="37"/>
      <c r="DV330" s="37"/>
      <c r="DW330" s="37"/>
      <c r="DX330" s="37"/>
      <c r="DY330" s="37"/>
      <c r="D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  <c r="DD331" s="37"/>
      <c r="DE331" s="37"/>
      <c r="DF331" s="37"/>
      <c r="DG331" s="37"/>
      <c r="DH331" s="37"/>
      <c r="DI331" s="37"/>
      <c r="DJ331" s="37"/>
      <c r="DK331" s="37"/>
      <c r="DL331" s="37"/>
      <c r="DM331" s="37"/>
      <c r="DN331" s="37"/>
      <c r="DO331" s="37"/>
      <c r="DP331" s="37"/>
      <c r="DQ331" s="37"/>
      <c r="DR331" s="37"/>
      <c r="DS331" s="37"/>
      <c r="DT331" s="37"/>
      <c r="DU331" s="37"/>
      <c r="DV331" s="37"/>
      <c r="DW331" s="37"/>
      <c r="DX331" s="37"/>
      <c r="DY331" s="37"/>
      <c r="D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  <c r="DD332" s="37"/>
      <c r="DE332" s="37"/>
      <c r="DF332" s="37"/>
      <c r="DG332" s="37"/>
      <c r="DH332" s="37"/>
      <c r="DI332" s="37"/>
      <c r="DJ332" s="37"/>
      <c r="DK332" s="37"/>
      <c r="DL332" s="37"/>
      <c r="DM332" s="37"/>
      <c r="DN332" s="37"/>
      <c r="DO332" s="37"/>
      <c r="DP332" s="37"/>
      <c r="DQ332" s="37"/>
      <c r="DR332" s="37"/>
      <c r="DS332" s="37"/>
      <c r="DT332" s="37"/>
      <c r="DU332" s="37"/>
      <c r="DV332" s="37"/>
      <c r="DW332" s="37"/>
      <c r="DX332" s="37"/>
      <c r="DY332" s="37"/>
      <c r="D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  <c r="DD333" s="37"/>
      <c r="DE333" s="37"/>
      <c r="DF333" s="37"/>
      <c r="DG333" s="37"/>
      <c r="DH333" s="37"/>
      <c r="DI333" s="37"/>
      <c r="DJ333" s="37"/>
      <c r="DK333" s="37"/>
      <c r="DL333" s="37"/>
      <c r="DM333" s="37"/>
      <c r="DN333" s="37"/>
      <c r="DO333" s="37"/>
      <c r="DP333" s="37"/>
      <c r="DQ333" s="37"/>
      <c r="DR333" s="37"/>
      <c r="DS333" s="37"/>
      <c r="DT333" s="37"/>
      <c r="DU333" s="37"/>
      <c r="DV333" s="37"/>
      <c r="DW333" s="37"/>
      <c r="DX333" s="37"/>
      <c r="DY333" s="37"/>
      <c r="D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  <c r="DD334" s="37"/>
      <c r="DE334" s="37"/>
      <c r="DF334" s="37"/>
      <c r="DG334" s="37"/>
      <c r="DH334" s="37"/>
      <c r="DI334" s="37"/>
      <c r="DJ334" s="37"/>
      <c r="DK334" s="37"/>
      <c r="DL334" s="37"/>
      <c r="DM334" s="37"/>
      <c r="DN334" s="37"/>
      <c r="DO334" s="37"/>
      <c r="DP334" s="37"/>
      <c r="DQ334" s="37"/>
      <c r="DR334" s="37"/>
      <c r="DS334" s="37"/>
      <c r="DT334" s="37"/>
      <c r="DU334" s="37"/>
      <c r="DV334" s="37"/>
      <c r="DW334" s="37"/>
      <c r="DX334" s="37"/>
      <c r="DY334" s="37"/>
      <c r="D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  <c r="DD335" s="37"/>
      <c r="DE335" s="37"/>
      <c r="DF335" s="37"/>
      <c r="DG335" s="37"/>
      <c r="DH335" s="37"/>
      <c r="DI335" s="37"/>
      <c r="DJ335" s="37"/>
      <c r="DK335" s="37"/>
      <c r="DL335" s="37"/>
      <c r="DM335" s="37"/>
      <c r="DN335" s="37"/>
      <c r="DO335" s="37"/>
      <c r="DP335" s="37"/>
      <c r="DQ335" s="37"/>
      <c r="DR335" s="37"/>
      <c r="DS335" s="37"/>
      <c r="DT335" s="37"/>
      <c r="DU335" s="37"/>
      <c r="DV335" s="37"/>
      <c r="DW335" s="37"/>
      <c r="DX335" s="37"/>
      <c r="DY335" s="37"/>
      <c r="D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  <c r="DD336" s="37"/>
      <c r="DE336" s="37"/>
      <c r="DF336" s="37"/>
      <c r="DG336" s="37"/>
      <c r="DH336" s="37"/>
      <c r="DI336" s="37"/>
      <c r="DJ336" s="37"/>
      <c r="DK336" s="37"/>
      <c r="DL336" s="37"/>
      <c r="DM336" s="37"/>
      <c r="DN336" s="37"/>
      <c r="DO336" s="37"/>
      <c r="DP336" s="37"/>
      <c r="DQ336" s="37"/>
      <c r="DR336" s="37"/>
      <c r="DS336" s="37"/>
      <c r="DT336" s="37"/>
      <c r="DU336" s="37"/>
      <c r="DV336" s="37"/>
      <c r="DW336" s="37"/>
      <c r="DX336" s="37"/>
      <c r="DY336" s="37"/>
      <c r="D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  <c r="CP337" s="37"/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  <c r="DD337" s="37"/>
      <c r="DE337" s="37"/>
      <c r="DF337" s="37"/>
      <c r="DG337" s="37"/>
      <c r="DH337" s="37"/>
      <c r="DI337" s="37"/>
      <c r="DJ337" s="37"/>
      <c r="DK337" s="37"/>
      <c r="DL337" s="37"/>
      <c r="DM337" s="37"/>
      <c r="DN337" s="37"/>
      <c r="DO337" s="37"/>
      <c r="DP337" s="37"/>
      <c r="DQ337" s="37"/>
      <c r="DR337" s="37"/>
      <c r="DS337" s="37"/>
      <c r="DT337" s="37"/>
      <c r="DU337" s="37"/>
      <c r="DV337" s="37"/>
      <c r="DW337" s="37"/>
      <c r="DX337" s="37"/>
      <c r="DY337" s="37"/>
      <c r="D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  <c r="CP338" s="37"/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  <c r="DD338" s="37"/>
      <c r="DE338" s="37"/>
      <c r="DF338" s="37"/>
      <c r="DG338" s="37"/>
      <c r="DH338" s="37"/>
      <c r="DI338" s="37"/>
      <c r="DJ338" s="37"/>
      <c r="DK338" s="37"/>
      <c r="DL338" s="37"/>
      <c r="DM338" s="37"/>
      <c r="DN338" s="37"/>
      <c r="DO338" s="37"/>
      <c r="DP338" s="37"/>
      <c r="DQ338" s="37"/>
      <c r="DR338" s="37"/>
      <c r="DS338" s="37"/>
      <c r="DT338" s="37"/>
      <c r="DU338" s="37"/>
      <c r="DV338" s="37"/>
      <c r="DW338" s="37"/>
      <c r="DX338" s="37"/>
      <c r="DY338" s="37"/>
      <c r="D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37"/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  <c r="DD339" s="37"/>
      <c r="DE339" s="37"/>
      <c r="DF339" s="37"/>
      <c r="DG339" s="37"/>
      <c r="DH339" s="37"/>
      <c r="DI339" s="37"/>
      <c r="DJ339" s="37"/>
      <c r="DK339" s="37"/>
      <c r="DL339" s="37"/>
      <c r="DM339" s="37"/>
      <c r="DN339" s="37"/>
      <c r="DO339" s="37"/>
      <c r="DP339" s="37"/>
      <c r="DQ339" s="37"/>
      <c r="DR339" s="37"/>
      <c r="DS339" s="37"/>
      <c r="DT339" s="37"/>
      <c r="DU339" s="37"/>
      <c r="DV339" s="37"/>
      <c r="DW339" s="37"/>
      <c r="DX339" s="37"/>
      <c r="DY339" s="37"/>
      <c r="D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37"/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  <c r="DD340" s="37"/>
      <c r="DE340" s="37"/>
      <c r="DF340" s="37"/>
      <c r="DG340" s="37"/>
      <c r="DH340" s="37"/>
      <c r="DI340" s="37"/>
      <c r="DJ340" s="37"/>
      <c r="DK340" s="37"/>
      <c r="DL340" s="37"/>
      <c r="DM340" s="37"/>
      <c r="DN340" s="37"/>
      <c r="DO340" s="37"/>
      <c r="DP340" s="37"/>
      <c r="DQ340" s="37"/>
      <c r="DR340" s="37"/>
      <c r="DS340" s="37"/>
      <c r="DT340" s="37"/>
      <c r="DU340" s="37"/>
      <c r="DV340" s="37"/>
      <c r="DW340" s="37"/>
      <c r="DX340" s="37"/>
      <c r="DY340" s="37"/>
      <c r="D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  <c r="CP342" s="37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  <c r="DD342" s="37"/>
      <c r="DE342" s="37"/>
      <c r="DF342" s="37"/>
      <c r="DG342" s="37"/>
      <c r="DH342" s="37"/>
      <c r="DI342" s="37"/>
      <c r="DJ342" s="37"/>
      <c r="DK342" s="37"/>
      <c r="DL342" s="37"/>
      <c r="DM342" s="37"/>
      <c r="DN342" s="37"/>
      <c r="DO342" s="37"/>
      <c r="DP342" s="37"/>
      <c r="DQ342" s="37"/>
      <c r="DR342" s="37"/>
      <c r="DS342" s="37"/>
      <c r="DT342" s="37"/>
      <c r="DU342" s="37"/>
      <c r="DV342" s="37"/>
      <c r="DW342" s="37"/>
      <c r="DX342" s="37"/>
      <c r="DY342" s="37"/>
      <c r="D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  <c r="CP343" s="37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  <c r="DD343" s="37"/>
      <c r="DE343" s="37"/>
      <c r="DF343" s="37"/>
      <c r="DG343" s="37"/>
      <c r="DH343" s="37"/>
      <c r="DI343" s="37"/>
      <c r="DJ343" s="37"/>
      <c r="DK343" s="37"/>
      <c r="DL343" s="37"/>
      <c r="DM343" s="37"/>
      <c r="DN343" s="37"/>
      <c r="DO343" s="37"/>
      <c r="DP343" s="37"/>
      <c r="DQ343" s="37"/>
      <c r="DR343" s="37"/>
      <c r="DS343" s="37"/>
      <c r="DT343" s="37"/>
      <c r="DU343" s="37"/>
      <c r="DV343" s="37"/>
      <c r="DW343" s="37"/>
      <c r="DX343" s="37"/>
      <c r="DY343" s="37"/>
      <c r="D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  <c r="CP344" s="37"/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  <c r="DD344" s="37"/>
      <c r="DE344" s="37"/>
      <c r="DF344" s="37"/>
      <c r="DG344" s="37"/>
      <c r="DH344" s="37"/>
      <c r="DI344" s="37"/>
      <c r="DJ344" s="37"/>
      <c r="DK344" s="37"/>
      <c r="DL344" s="37"/>
      <c r="DM344" s="37"/>
      <c r="DN344" s="37"/>
      <c r="DO344" s="37"/>
      <c r="DP344" s="37"/>
      <c r="DQ344" s="37"/>
      <c r="DR344" s="37"/>
      <c r="DS344" s="37"/>
      <c r="DT344" s="37"/>
      <c r="DU344" s="37"/>
      <c r="DV344" s="37"/>
      <c r="DW344" s="37"/>
      <c r="DX344" s="37"/>
      <c r="DY344" s="37"/>
      <c r="D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  <c r="CP345" s="3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  <c r="DD345" s="37"/>
      <c r="DE345" s="37"/>
      <c r="DF345" s="37"/>
      <c r="DG345" s="37"/>
      <c r="DH345" s="37"/>
      <c r="DI345" s="37"/>
      <c r="DJ345" s="37"/>
      <c r="DK345" s="37"/>
      <c r="DL345" s="37"/>
      <c r="DM345" s="37"/>
      <c r="DN345" s="37"/>
      <c r="DO345" s="37"/>
      <c r="DP345" s="37"/>
      <c r="DQ345" s="37"/>
      <c r="DR345" s="37"/>
      <c r="DS345" s="37"/>
      <c r="DT345" s="37"/>
      <c r="DU345" s="37"/>
      <c r="DV345" s="37"/>
      <c r="DW345" s="37"/>
      <c r="DX345" s="37"/>
      <c r="DY345" s="37"/>
      <c r="D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  <c r="CP346" s="37"/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  <c r="DD346" s="37"/>
      <c r="DE346" s="37"/>
      <c r="DF346" s="37"/>
      <c r="DG346" s="37"/>
      <c r="DH346" s="37"/>
      <c r="DI346" s="37"/>
      <c r="DJ346" s="37"/>
      <c r="DK346" s="37"/>
      <c r="DL346" s="37"/>
      <c r="DM346" s="37"/>
      <c r="DN346" s="37"/>
      <c r="DO346" s="37"/>
      <c r="DP346" s="37"/>
      <c r="DQ346" s="37"/>
      <c r="DR346" s="37"/>
      <c r="DS346" s="37"/>
      <c r="DT346" s="37"/>
      <c r="DU346" s="37"/>
      <c r="DV346" s="37"/>
      <c r="DW346" s="37"/>
      <c r="DX346" s="37"/>
      <c r="DY346" s="37"/>
      <c r="D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  <c r="CP348" s="37"/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  <c r="DD348" s="37"/>
      <c r="DE348" s="37"/>
      <c r="DF348" s="37"/>
      <c r="DG348" s="37"/>
      <c r="DH348" s="37"/>
      <c r="DI348" s="37"/>
      <c r="DJ348" s="37"/>
      <c r="DK348" s="37"/>
      <c r="DL348" s="37"/>
      <c r="DM348" s="37"/>
      <c r="DN348" s="37"/>
      <c r="DO348" s="37"/>
      <c r="DP348" s="37"/>
      <c r="DQ348" s="37"/>
      <c r="DR348" s="37"/>
      <c r="DS348" s="37"/>
      <c r="DT348" s="37"/>
      <c r="DU348" s="37"/>
      <c r="DV348" s="37"/>
      <c r="DW348" s="37"/>
      <c r="DX348" s="37"/>
      <c r="DY348" s="37"/>
      <c r="D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37"/>
      <c r="DE349" s="37"/>
      <c r="DF349" s="37"/>
      <c r="DG349" s="37"/>
      <c r="DH349" s="37"/>
      <c r="DI349" s="37"/>
      <c r="DJ349" s="37"/>
      <c r="DK349" s="37"/>
      <c r="DL349" s="37"/>
      <c r="DM349" s="37"/>
      <c r="DN349" s="37"/>
      <c r="DO349" s="37"/>
      <c r="DP349" s="37"/>
      <c r="DQ349" s="37"/>
      <c r="DR349" s="37"/>
      <c r="DS349" s="37"/>
      <c r="DT349" s="37"/>
      <c r="DU349" s="37"/>
      <c r="DV349" s="37"/>
      <c r="DW349" s="37"/>
      <c r="DX349" s="37"/>
      <c r="DY349" s="37"/>
      <c r="D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  <c r="DD351" s="37"/>
      <c r="DE351" s="37"/>
      <c r="DF351" s="37"/>
      <c r="DG351" s="37"/>
      <c r="DH351" s="37"/>
      <c r="DI351" s="37"/>
      <c r="DJ351" s="37"/>
      <c r="DK351" s="37"/>
      <c r="DL351" s="37"/>
      <c r="DM351" s="37"/>
      <c r="DN351" s="37"/>
      <c r="DO351" s="37"/>
      <c r="DP351" s="37"/>
      <c r="DQ351" s="37"/>
      <c r="DR351" s="37"/>
      <c r="DS351" s="37"/>
      <c r="DT351" s="37"/>
      <c r="DU351" s="37"/>
      <c r="DV351" s="37"/>
      <c r="DW351" s="37"/>
      <c r="DX351" s="37"/>
      <c r="DY351" s="37"/>
      <c r="D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  <c r="CP352" s="37"/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  <c r="DD352" s="37"/>
      <c r="DE352" s="37"/>
      <c r="DF352" s="37"/>
      <c r="DG352" s="37"/>
      <c r="DH352" s="37"/>
      <c r="DI352" s="37"/>
      <c r="DJ352" s="37"/>
      <c r="DK352" s="37"/>
      <c r="DL352" s="37"/>
      <c r="DM352" s="37"/>
      <c r="DN352" s="37"/>
      <c r="DO352" s="37"/>
      <c r="DP352" s="37"/>
      <c r="DQ352" s="37"/>
      <c r="DR352" s="37"/>
      <c r="DS352" s="37"/>
      <c r="DT352" s="37"/>
      <c r="DU352" s="37"/>
      <c r="DV352" s="37"/>
      <c r="DW352" s="37"/>
      <c r="DX352" s="37"/>
      <c r="DY352" s="37"/>
      <c r="D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  <c r="DD354" s="37"/>
      <c r="DE354" s="37"/>
      <c r="DF354" s="37"/>
      <c r="DG354" s="37"/>
      <c r="DH354" s="37"/>
      <c r="DI354" s="37"/>
      <c r="DJ354" s="37"/>
      <c r="DK354" s="37"/>
      <c r="DL354" s="37"/>
      <c r="DM354" s="37"/>
      <c r="DN354" s="37"/>
      <c r="DO354" s="37"/>
      <c r="DP354" s="37"/>
      <c r="DQ354" s="37"/>
      <c r="DR354" s="37"/>
      <c r="DS354" s="37"/>
      <c r="DT354" s="37"/>
      <c r="DU354" s="37"/>
      <c r="DV354" s="37"/>
      <c r="DW354" s="37"/>
      <c r="DX354" s="37"/>
      <c r="DY354" s="37"/>
      <c r="D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  <c r="DD355" s="37"/>
      <c r="DE355" s="37"/>
      <c r="DF355" s="37"/>
      <c r="DG355" s="37"/>
      <c r="DH355" s="37"/>
      <c r="DI355" s="37"/>
      <c r="DJ355" s="37"/>
      <c r="DK355" s="37"/>
      <c r="DL355" s="37"/>
      <c r="DM355" s="37"/>
      <c r="DN355" s="37"/>
      <c r="DO355" s="37"/>
      <c r="DP355" s="37"/>
      <c r="DQ355" s="37"/>
      <c r="DR355" s="37"/>
      <c r="DS355" s="37"/>
      <c r="DT355" s="37"/>
      <c r="DU355" s="37"/>
      <c r="DV355" s="37"/>
      <c r="DW355" s="37"/>
      <c r="DX355" s="37"/>
      <c r="DY355" s="37"/>
      <c r="D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  <c r="DD356" s="37"/>
      <c r="DE356" s="37"/>
      <c r="DF356" s="37"/>
      <c r="DG356" s="37"/>
      <c r="DH356" s="37"/>
      <c r="DI356" s="37"/>
      <c r="DJ356" s="37"/>
      <c r="DK356" s="37"/>
      <c r="DL356" s="37"/>
      <c r="DM356" s="37"/>
      <c r="DN356" s="37"/>
      <c r="DO356" s="37"/>
      <c r="DP356" s="37"/>
      <c r="DQ356" s="37"/>
      <c r="DR356" s="37"/>
      <c r="DS356" s="37"/>
      <c r="DT356" s="37"/>
      <c r="DU356" s="37"/>
      <c r="DV356" s="37"/>
      <c r="DW356" s="37"/>
      <c r="DX356" s="37"/>
      <c r="DY356" s="37"/>
      <c r="D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  <c r="DD357" s="37"/>
      <c r="DE357" s="37"/>
      <c r="DF357" s="37"/>
      <c r="DG357" s="37"/>
      <c r="DH357" s="37"/>
      <c r="DI357" s="37"/>
      <c r="DJ357" s="37"/>
      <c r="DK357" s="37"/>
      <c r="DL357" s="37"/>
      <c r="DM357" s="37"/>
      <c r="DN357" s="37"/>
      <c r="DO357" s="37"/>
      <c r="DP357" s="37"/>
      <c r="DQ357" s="37"/>
      <c r="DR357" s="37"/>
      <c r="DS357" s="37"/>
      <c r="DT357" s="37"/>
      <c r="DU357" s="37"/>
      <c r="DV357" s="37"/>
      <c r="DW357" s="37"/>
      <c r="DX357" s="37"/>
      <c r="DY357" s="37"/>
      <c r="D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  <c r="DD358" s="37"/>
      <c r="DE358" s="37"/>
      <c r="DF358" s="37"/>
      <c r="DG358" s="37"/>
      <c r="DH358" s="37"/>
      <c r="DI358" s="37"/>
      <c r="DJ358" s="37"/>
      <c r="DK358" s="37"/>
      <c r="DL358" s="37"/>
      <c r="DM358" s="37"/>
      <c r="DN358" s="37"/>
      <c r="DO358" s="37"/>
      <c r="DP358" s="37"/>
      <c r="DQ358" s="37"/>
      <c r="DR358" s="37"/>
      <c r="DS358" s="37"/>
      <c r="DT358" s="37"/>
      <c r="DU358" s="37"/>
      <c r="DV358" s="37"/>
      <c r="DW358" s="37"/>
      <c r="DX358" s="37"/>
      <c r="DY358" s="37"/>
      <c r="D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  <c r="DD359" s="37"/>
      <c r="DE359" s="37"/>
      <c r="DF359" s="37"/>
      <c r="DG359" s="37"/>
      <c r="DH359" s="37"/>
      <c r="DI359" s="37"/>
      <c r="DJ359" s="37"/>
      <c r="DK359" s="37"/>
      <c r="DL359" s="37"/>
      <c r="DM359" s="37"/>
      <c r="DN359" s="37"/>
      <c r="DO359" s="37"/>
      <c r="DP359" s="37"/>
      <c r="DQ359" s="37"/>
      <c r="DR359" s="37"/>
      <c r="DS359" s="37"/>
      <c r="DT359" s="37"/>
      <c r="DU359" s="37"/>
      <c r="DV359" s="37"/>
      <c r="DW359" s="37"/>
      <c r="DX359" s="37"/>
      <c r="DY359" s="37"/>
      <c r="D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  <c r="DD360" s="37"/>
      <c r="DE360" s="37"/>
      <c r="DF360" s="37"/>
      <c r="DG360" s="37"/>
      <c r="DH360" s="37"/>
      <c r="DI360" s="37"/>
      <c r="DJ360" s="37"/>
      <c r="DK360" s="37"/>
      <c r="DL360" s="37"/>
      <c r="DM360" s="37"/>
      <c r="DN360" s="37"/>
      <c r="DO360" s="37"/>
      <c r="DP360" s="37"/>
      <c r="DQ360" s="37"/>
      <c r="DR360" s="37"/>
      <c r="DS360" s="37"/>
      <c r="DT360" s="37"/>
      <c r="DU360" s="37"/>
      <c r="DV360" s="37"/>
      <c r="DW360" s="37"/>
      <c r="DX360" s="37"/>
      <c r="DY360" s="37"/>
      <c r="D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  <c r="DD361" s="37"/>
      <c r="DE361" s="37"/>
      <c r="DF361" s="37"/>
      <c r="DG361" s="37"/>
      <c r="DH361" s="37"/>
      <c r="DI361" s="37"/>
      <c r="DJ361" s="37"/>
      <c r="DK361" s="37"/>
      <c r="DL361" s="37"/>
      <c r="DM361" s="37"/>
      <c r="DN361" s="37"/>
      <c r="DO361" s="37"/>
      <c r="DP361" s="37"/>
      <c r="DQ361" s="37"/>
      <c r="DR361" s="37"/>
      <c r="DS361" s="37"/>
      <c r="DT361" s="37"/>
      <c r="DU361" s="37"/>
      <c r="DV361" s="37"/>
      <c r="DW361" s="37"/>
      <c r="DX361" s="37"/>
      <c r="DY361" s="37"/>
      <c r="D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  <c r="DD362" s="37"/>
      <c r="DE362" s="37"/>
      <c r="DF362" s="37"/>
      <c r="DG362" s="37"/>
      <c r="DH362" s="37"/>
      <c r="DI362" s="37"/>
      <c r="DJ362" s="37"/>
      <c r="DK362" s="37"/>
      <c r="DL362" s="37"/>
      <c r="DM362" s="37"/>
      <c r="DN362" s="37"/>
      <c r="DO362" s="37"/>
      <c r="DP362" s="37"/>
      <c r="DQ362" s="37"/>
      <c r="DR362" s="37"/>
      <c r="DS362" s="37"/>
      <c r="DT362" s="37"/>
      <c r="DU362" s="37"/>
      <c r="DV362" s="37"/>
      <c r="DW362" s="37"/>
      <c r="DX362" s="37"/>
      <c r="DY362" s="37"/>
      <c r="D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  <c r="DD363" s="37"/>
      <c r="DE363" s="37"/>
      <c r="DF363" s="37"/>
      <c r="DG363" s="37"/>
      <c r="DH363" s="37"/>
      <c r="DI363" s="37"/>
      <c r="DJ363" s="37"/>
      <c r="DK363" s="37"/>
      <c r="DL363" s="37"/>
      <c r="DM363" s="37"/>
      <c r="DN363" s="37"/>
      <c r="DO363" s="37"/>
      <c r="DP363" s="37"/>
      <c r="DQ363" s="37"/>
      <c r="DR363" s="37"/>
      <c r="DS363" s="37"/>
      <c r="DT363" s="37"/>
      <c r="DU363" s="37"/>
      <c r="DV363" s="37"/>
      <c r="DW363" s="37"/>
      <c r="DX363" s="37"/>
      <c r="DY363" s="37"/>
      <c r="D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  <c r="DD364" s="37"/>
      <c r="DE364" s="37"/>
      <c r="DF364" s="37"/>
      <c r="DG364" s="37"/>
      <c r="DH364" s="37"/>
      <c r="DI364" s="37"/>
      <c r="DJ364" s="37"/>
      <c r="DK364" s="37"/>
      <c r="DL364" s="37"/>
      <c r="DM364" s="37"/>
      <c r="DN364" s="37"/>
      <c r="DO364" s="37"/>
      <c r="DP364" s="37"/>
      <c r="DQ364" s="37"/>
      <c r="DR364" s="37"/>
      <c r="DS364" s="37"/>
      <c r="DT364" s="37"/>
      <c r="DU364" s="37"/>
      <c r="DV364" s="37"/>
      <c r="DW364" s="37"/>
      <c r="DX364" s="37"/>
      <c r="DY364" s="37"/>
      <c r="D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  <c r="DD365" s="37"/>
      <c r="DE365" s="37"/>
      <c r="DF365" s="37"/>
      <c r="DG365" s="37"/>
      <c r="DH365" s="37"/>
      <c r="DI365" s="37"/>
      <c r="DJ365" s="37"/>
      <c r="DK365" s="37"/>
      <c r="DL365" s="37"/>
      <c r="DM365" s="37"/>
      <c r="DN365" s="37"/>
      <c r="DO365" s="37"/>
      <c r="DP365" s="37"/>
      <c r="DQ365" s="37"/>
      <c r="DR365" s="37"/>
      <c r="DS365" s="37"/>
      <c r="DT365" s="37"/>
      <c r="DU365" s="37"/>
      <c r="DV365" s="37"/>
      <c r="DW365" s="37"/>
      <c r="DX365" s="37"/>
      <c r="DY365" s="37"/>
      <c r="D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  <c r="DD366" s="37"/>
      <c r="DE366" s="37"/>
      <c r="DF366" s="37"/>
      <c r="DG366" s="37"/>
      <c r="DH366" s="37"/>
      <c r="DI366" s="37"/>
      <c r="DJ366" s="37"/>
      <c r="DK366" s="37"/>
      <c r="DL366" s="37"/>
      <c r="DM366" s="37"/>
      <c r="DN366" s="37"/>
      <c r="DO366" s="37"/>
      <c r="DP366" s="37"/>
      <c r="DQ366" s="37"/>
      <c r="DR366" s="37"/>
      <c r="DS366" s="37"/>
      <c r="DT366" s="37"/>
      <c r="DU366" s="37"/>
      <c r="DV366" s="37"/>
      <c r="DW366" s="37"/>
      <c r="DX366" s="37"/>
      <c r="DY366" s="37"/>
      <c r="D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  <c r="DD367" s="37"/>
      <c r="DE367" s="37"/>
      <c r="DF367" s="37"/>
      <c r="DG367" s="37"/>
      <c r="DH367" s="37"/>
      <c r="DI367" s="37"/>
      <c r="DJ367" s="37"/>
      <c r="DK367" s="37"/>
      <c r="DL367" s="37"/>
      <c r="DM367" s="37"/>
      <c r="DN367" s="37"/>
      <c r="DO367" s="37"/>
      <c r="DP367" s="37"/>
      <c r="DQ367" s="37"/>
      <c r="DR367" s="37"/>
      <c r="DS367" s="37"/>
      <c r="DT367" s="37"/>
      <c r="DU367" s="37"/>
      <c r="DV367" s="37"/>
      <c r="DW367" s="37"/>
      <c r="DX367" s="37"/>
      <c r="DY367" s="37"/>
      <c r="D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  <c r="DD368" s="37"/>
      <c r="DE368" s="37"/>
      <c r="DF368" s="37"/>
      <c r="DG368" s="37"/>
      <c r="DH368" s="37"/>
      <c r="DI368" s="37"/>
      <c r="DJ368" s="37"/>
      <c r="DK368" s="37"/>
      <c r="DL368" s="37"/>
      <c r="DM368" s="37"/>
      <c r="DN368" s="37"/>
      <c r="DO368" s="37"/>
      <c r="DP368" s="37"/>
      <c r="DQ368" s="37"/>
      <c r="DR368" s="37"/>
      <c r="DS368" s="37"/>
      <c r="DT368" s="37"/>
      <c r="DU368" s="37"/>
      <c r="DV368" s="37"/>
      <c r="DW368" s="37"/>
      <c r="DX368" s="37"/>
      <c r="DY368" s="37"/>
      <c r="D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  <c r="DD369" s="37"/>
      <c r="DE369" s="37"/>
      <c r="DF369" s="37"/>
      <c r="DG369" s="37"/>
      <c r="DH369" s="37"/>
      <c r="DI369" s="37"/>
      <c r="DJ369" s="37"/>
      <c r="DK369" s="37"/>
      <c r="DL369" s="37"/>
      <c r="DM369" s="37"/>
      <c r="DN369" s="37"/>
      <c r="DO369" s="37"/>
      <c r="DP369" s="37"/>
      <c r="DQ369" s="37"/>
      <c r="DR369" s="37"/>
      <c r="DS369" s="37"/>
      <c r="DT369" s="37"/>
      <c r="DU369" s="37"/>
      <c r="DV369" s="37"/>
      <c r="DW369" s="37"/>
      <c r="DX369" s="37"/>
      <c r="DY369" s="37"/>
      <c r="D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  <c r="DD370" s="37"/>
      <c r="DE370" s="37"/>
      <c r="DF370" s="37"/>
      <c r="DG370" s="37"/>
      <c r="DH370" s="37"/>
      <c r="DI370" s="37"/>
      <c r="DJ370" s="37"/>
      <c r="DK370" s="37"/>
      <c r="DL370" s="37"/>
      <c r="DM370" s="37"/>
      <c r="DN370" s="37"/>
      <c r="DO370" s="37"/>
      <c r="DP370" s="37"/>
      <c r="DQ370" s="37"/>
      <c r="DR370" s="37"/>
      <c r="DS370" s="37"/>
      <c r="DT370" s="37"/>
      <c r="DU370" s="37"/>
      <c r="DV370" s="37"/>
      <c r="DW370" s="37"/>
      <c r="DX370" s="37"/>
      <c r="DY370" s="37"/>
      <c r="D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  <c r="DD371" s="37"/>
      <c r="DE371" s="37"/>
      <c r="DF371" s="37"/>
      <c r="DG371" s="37"/>
      <c r="DH371" s="37"/>
      <c r="DI371" s="37"/>
      <c r="DJ371" s="37"/>
      <c r="DK371" s="37"/>
      <c r="DL371" s="37"/>
      <c r="DM371" s="37"/>
      <c r="DN371" s="37"/>
      <c r="DO371" s="37"/>
      <c r="DP371" s="37"/>
      <c r="DQ371" s="37"/>
      <c r="DR371" s="37"/>
      <c r="DS371" s="37"/>
      <c r="DT371" s="37"/>
      <c r="DU371" s="37"/>
      <c r="DV371" s="37"/>
      <c r="DW371" s="37"/>
      <c r="DX371" s="37"/>
      <c r="DY371" s="37"/>
      <c r="D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  <c r="DD372" s="37"/>
      <c r="DE372" s="37"/>
      <c r="DF372" s="37"/>
      <c r="DG372" s="37"/>
      <c r="DH372" s="37"/>
      <c r="DI372" s="37"/>
      <c r="DJ372" s="37"/>
      <c r="DK372" s="37"/>
      <c r="DL372" s="37"/>
      <c r="DM372" s="37"/>
      <c r="DN372" s="37"/>
      <c r="DO372" s="37"/>
      <c r="DP372" s="37"/>
      <c r="DQ372" s="37"/>
      <c r="DR372" s="37"/>
      <c r="DS372" s="37"/>
      <c r="DT372" s="37"/>
      <c r="DU372" s="37"/>
      <c r="DV372" s="37"/>
      <c r="DW372" s="37"/>
      <c r="DX372" s="37"/>
      <c r="DY372" s="37"/>
      <c r="D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  <c r="DD373" s="37"/>
      <c r="DE373" s="37"/>
      <c r="DF373" s="37"/>
      <c r="DG373" s="37"/>
      <c r="DH373" s="37"/>
      <c r="DI373" s="37"/>
      <c r="DJ373" s="37"/>
      <c r="DK373" s="37"/>
      <c r="DL373" s="37"/>
      <c r="DM373" s="37"/>
      <c r="DN373" s="37"/>
      <c r="DO373" s="37"/>
      <c r="DP373" s="37"/>
      <c r="DQ373" s="37"/>
      <c r="DR373" s="37"/>
      <c r="DS373" s="37"/>
      <c r="DT373" s="37"/>
      <c r="DU373" s="37"/>
      <c r="DV373" s="37"/>
      <c r="DW373" s="37"/>
      <c r="DX373" s="37"/>
      <c r="DY373" s="37"/>
      <c r="D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  <c r="DD374" s="37"/>
      <c r="DE374" s="37"/>
      <c r="DF374" s="37"/>
      <c r="DG374" s="37"/>
      <c r="DH374" s="37"/>
      <c r="DI374" s="37"/>
      <c r="DJ374" s="37"/>
      <c r="DK374" s="37"/>
      <c r="DL374" s="37"/>
      <c r="DM374" s="37"/>
      <c r="DN374" s="37"/>
      <c r="DO374" s="37"/>
      <c r="DP374" s="37"/>
      <c r="DQ374" s="37"/>
      <c r="DR374" s="37"/>
      <c r="DS374" s="37"/>
      <c r="DT374" s="37"/>
      <c r="DU374" s="37"/>
      <c r="DV374" s="37"/>
      <c r="DW374" s="37"/>
      <c r="DX374" s="37"/>
      <c r="DY374" s="37"/>
      <c r="D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  <c r="DD375" s="37"/>
      <c r="DE375" s="37"/>
      <c r="DF375" s="37"/>
      <c r="DG375" s="37"/>
      <c r="DH375" s="37"/>
      <c r="DI375" s="37"/>
      <c r="DJ375" s="37"/>
      <c r="DK375" s="37"/>
      <c r="DL375" s="37"/>
      <c r="DM375" s="37"/>
      <c r="DN375" s="37"/>
      <c r="DO375" s="37"/>
      <c r="DP375" s="37"/>
      <c r="DQ375" s="37"/>
      <c r="DR375" s="37"/>
      <c r="DS375" s="37"/>
      <c r="DT375" s="37"/>
      <c r="DU375" s="37"/>
      <c r="DV375" s="37"/>
      <c r="DW375" s="37"/>
      <c r="DX375" s="37"/>
      <c r="DY375" s="37"/>
      <c r="D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  <c r="DG376" s="37"/>
      <c r="DH376" s="37"/>
      <c r="DI376" s="37"/>
      <c r="DJ376" s="37"/>
      <c r="DK376" s="37"/>
      <c r="DL376" s="37"/>
      <c r="DM376" s="37"/>
      <c r="DN376" s="37"/>
      <c r="DO376" s="37"/>
      <c r="DP376" s="37"/>
      <c r="DQ376" s="37"/>
      <c r="DR376" s="37"/>
      <c r="DS376" s="37"/>
      <c r="DT376" s="37"/>
      <c r="DU376" s="37"/>
      <c r="DV376" s="37"/>
      <c r="DW376" s="37"/>
      <c r="DX376" s="37"/>
      <c r="DY376" s="37"/>
      <c r="D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  <c r="CP377" s="37"/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  <c r="DD377" s="37"/>
      <c r="DE377" s="37"/>
      <c r="DF377" s="37"/>
      <c r="DG377" s="37"/>
      <c r="DH377" s="37"/>
      <c r="DI377" s="37"/>
      <c r="DJ377" s="37"/>
      <c r="DK377" s="37"/>
      <c r="DL377" s="37"/>
      <c r="DM377" s="37"/>
      <c r="DN377" s="37"/>
      <c r="DO377" s="37"/>
      <c r="DP377" s="37"/>
      <c r="DQ377" s="37"/>
      <c r="DR377" s="37"/>
      <c r="DS377" s="37"/>
      <c r="DT377" s="37"/>
      <c r="DU377" s="37"/>
      <c r="DV377" s="37"/>
      <c r="DW377" s="37"/>
      <c r="DX377" s="37"/>
      <c r="DY377" s="37"/>
      <c r="D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  <c r="CP378" s="37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  <c r="DF378" s="37"/>
      <c r="DG378" s="37"/>
      <c r="DH378" s="37"/>
      <c r="DI378" s="37"/>
      <c r="DJ378" s="37"/>
      <c r="DK378" s="37"/>
      <c r="DL378" s="37"/>
      <c r="DM378" s="37"/>
      <c r="DN378" s="37"/>
      <c r="DO378" s="37"/>
      <c r="DP378" s="37"/>
      <c r="DQ378" s="37"/>
      <c r="DR378" s="37"/>
      <c r="DS378" s="37"/>
      <c r="DT378" s="37"/>
      <c r="DU378" s="37"/>
      <c r="DV378" s="37"/>
      <c r="DW378" s="37"/>
      <c r="DX378" s="37"/>
      <c r="DY378" s="37"/>
      <c r="D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  <c r="CP379" s="37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  <c r="DF379" s="37"/>
      <c r="DG379" s="37"/>
      <c r="DH379" s="37"/>
      <c r="DI379" s="37"/>
      <c r="DJ379" s="37"/>
      <c r="DK379" s="37"/>
      <c r="DL379" s="37"/>
      <c r="DM379" s="37"/>
      <c r="DN379" s="37"/>
      <c r="DO379" s="37"/>
      <c r="DP379" s="37"/>
      <c r="DQ379" s="37"/>
      <c r="DR379" s="37"/>
      <c r="DS379" s="37"/>
      <c r="DT379" s="37"/>
      <c r="DU379" s="37"/>
      <c r="DV379" s="37"/>
      <c r="DW379" s="37"/>
      <c r="DX379" s="37"/>
      <c r="DY379" s="37"/>
      <c r="D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  <c r="CP380" s="37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  <c r="DF380" s="37"/>
      <c r="DG380" s="37"/>
      <c r="DH380" s="37"/>
      <c r="DI380" s="37"/>
      <c r="DJ380" s="37"/>
      <c r="DK380" s="37"/>
      <c r="DL380" s="37"/>
      <c r="DM380" s="37"/>
      <c r="DN380" s="37"/>
      <c r="DO380" s="37"/>
      <c r="DP380" s="37"/>
      <c r="DQ380" s="37"/>
      <c r="DR380" s="37"/>
      <c r="DS380" s="37"/>
      <c r="DT380" s="37"/>
      <c r="DU380" s="37"/>
      <c r="DV380" s="37"/>
      <c r="DW380" s="37"/>
      <c r="DX380" s="37"/>
      <c r="DY380" s="37"/>
      <c r="D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  <c r="CP381" s="37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  <c r="DF381" s="37"/>
      <c r="DG381" s="37"/>
      <c r="DH381" s="37"/>
      <c r="DI381" s="37"/>
      <c r="DJ381" s="37"/>
      <c r="DK381" s="37"/>
      <c r="DL381" s="37"/>
      <c r="DM381" s="37"/>
      <c r="DN381" s="37"/>
      <c r="DO381" s="37"/>
      <c r="DP381" s="37"/>
      <c r="DQ381" s="37"/>
      <c r="DR381" s="37"/>
      <c r="DS381" s="37"/>
      <c r="DT381" s="37"/>
      <c r="DU381" s="37"/>
      <c r="DV381" s="37"/>
      <c r="DW381" s="37"/>
      <c r="DX381" s="37"/>
      <c r="DY381" s="37"/>
      <c r="D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  <c r="CP382" s="37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  <c r="DF382" s="37"/>
      <c r="DG382" s="37"/>
      <c r="DH382" s="37"/>
      <c r="DI382" s="37"/>
      <c r="DJ382" s="37"/>
      <c r="DK382" s="37"/>
      <c r="DL382" s="37"/>
      <c r="DM382" s="37"/>
      <c r="DN382" s="37"/>
      <c r="DO382" s="37"/>
      <c r="DP382" s="37"/>
      <c r="DQ382" s="37"/>
      <c r="DR382" s="37"/>
      <c r="DS382" s="37"/>
      <c r="DT382" s="37"/>
      <c r="DU382" s="37"/>
      <c r="DV382" s="37"/>
      <c r="DW382" s="37"/>
      <c r="DX382" s="37"/>
      <c r="DY382" s="37"/>
      <c r="D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  <c r="CP384" s="37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  <c r="DF384" s="37"/>
      <c r="DG384" s="37"/>
      <c r="DH384" s="37"/>
      <c r="DI384" s="37"/>
      <c r="DJ384" s="37"/>
      <c r="DK384" s="37"/>
      <c r="DL384" s="37"/>
      <c r="DM384" s="37"/>
      <c r="DN384" s="37"/>
      <c r="DO384" s="37"/>
      <c r="DP384" s="37"/>
      <c r="DQ384" s="37"/>
      <c r="DR384" s="37"/>
      <c r="DS384" s="37"/>
      <c r="DT384" s="37"/>
      <c r="DU384" s="37"/>
      <c r="DV384" s="37"/>
      <c r="DW384" s="37"/>
      <c r="DX384" s="37"/>
      <c r="DY384" s="37"/>
      <c r="D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  <c r="DF385" s="37"/>
      <c r="DG385" s="37"/>
      <c r="DH385" s="37"/>
      <c r="DI385" s="37"/>
      <c r="DJ385" s="37"/>
      <c r="DK385" s="37"/>
      <c r="DL385" s="37"/>
      <c r="DM385" s="37"/>
      <c r="DN385" s="37"/>
      <c r="DO385" s="37"/>
      <c r="DP385" s="37"/>
      <c r="DQ385" s="37"/>
      <c r="DR385" s="37"/>
      <c r="DS385" s="37"/>
      <c r="DT385" s="37"/>
      <c r="DU385" s="37"/>
      <c r="DV385" s="37"/>
      <c r="DW385" s="37"/>
      <c r="DX385" s="37"/>
      <c r="DY385" s="37"/>
      <c r="D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  <c r="DF386" s="37"/>
      <c r="DG386" s="37"/>
      <c r="DH386" s="37"/>
      <c r="DI386" s="37"/>
      <c r="DJ386" s="37"/>
      <c r="DK386" s="37"/>
      <c r="DL386" s="37"/>
      <c r="DM386" s="37"/>
      <c r="DN386" s="37"/>
      <c r="DO386" s="37"/>
      <c r="DP386" s="37"/>
      <c r="DQ386" s="37"/>
      <c r="DR386" s="37"/>
      <c r="DS386" s="37"/>
      <c r="DT386" s="37"/>
      <c r="DU386" s="37"/>
      <c r="DV386" s="37"/>
      <c r="DW386" s="37"/>
      <c r="DX386" s="37"/>
      <c r="DY386" s="37"/>
      <c r="D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  <c r="DF387" s="37"/>
      <c r="DG387" s="37"/>
      <c r="DH387" s="37"/>
      <c r="DI387" s="37"/>
      <c r="DJ387" s="37"/>
      <c r="DK387" s="37"/>
      <c r="DL387" s="37"/>
      <c r="DM387" s="37"/>
      <c r="DN387" s="37"/>
      <c r="DO387" s="37"/>
      <c r="DP387" s="37"/>
      <c r="DQ387" s="37"/>
      <c r="DR387" s="37"/>
      <c r="DS387" s="37"/>
      <c r="DT387" s="37"/>
      <c r="DU387" s="37"/>
      <c r="DV387" s="37"/>
      <c r="DW387" s="37"/>
      <c r="DX387" s="37"/>
      <c r="DY387" s="37"/>
      <c r="D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  <c r="DF388" s="37"/>
      <c r="DG388" s="37"/>
      <c r="DH388" s="37"/>
      <c r="DI388" s="37"/>
      <c r="DJ388" s="37"/>
      <c r="DK388" s="37"/>
      <c r="DL388" s="37"/>
      <c r="DM388" s="37"/>
      <c r="DN388" s="37"/>
      <c r="DO388" s="37"/>
      <c r="DP388" s="37"/>
      <c r="DQ388" s="37"/>
      <c r="DR388" s="37"/>
      <c r="DS388" s="37"/>
      <c r="DT388" s="37"/>
      <c r="DU388" s="37"/>
      <c r="DV388" s="37"/>
      <c r="DW388" s="37"/>
      <c r="DX388" s="37"/>
      <c r="DY388" s="37"/>
      <c r="D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  <c r="DF389" s="37"/>
      <c r="DG389" s="37"/>
      <c r="DH389" s="37"/>
      <c r="DI389" s="37"/>
      <c r="DJ389" s="37"/>
      <c r="DK389" s="37"/>
      <c r="DL389" s="37"/>
      <c r="DM389" s="37"/>
      <c r="DN389" s="37"/>
      <c r="DO389" s="37"/>
      <c r="DP389" s="37"/>
      <c r="DQ389" s="37"/>
      <c r="DR389" s="37"/>
      <c r="DS389" s="37"/>
      <c r="DT389" s="37"/>
      <c r="DU389" s="37"/>
      <c r="DV389" s="37"/>
      <c r="DW389" s="37"/>
      <c r="DX389" s="37"/>
      <c r="DY389" s="37"/>
      <c r="D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  <c r="DF390" s="37"/>
      <c r="DG390" s="37"/>
      <c r="DH390" s="37"/>
      <c r="DI390" s="37"/>
      <c r="DJ390" s="37"/>
      <c r="DK390" s="37"/>
      <c r="DL390" s="37"/>
      <c r="DM390" s="37"/>
      <c r="DN390" s="37"/>
      <c r="DO390" s="37"/>
      <c r="DP390" s="37"/>
      <c r="DQ390" s="37"/>
      <c r="DR390" s="37"/>
      <c r="DS390" s="37"/>
      <c r="DT390" s="37"/>
      <c r="DU390" s="37"/>
      <c r="DV390" s="37"/>
      <c r="DW390" s="37"/>
      <c r="DX390" s="37"/>
      <c r="DY390" s="37"/>
      <c r="D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  <c r="DF391" s="37"/>
      <c r="DG391" s="37"/>
      <c r="DH391" s="37"/>
      <c r="DI391" s="37"/>
      <c r="DJ391" s="37"/>
      <c r="DK391" s="37"/>
      <c r="DL391" s="37"/>
      <c r="DM391" s="37"/>
      <c r="DN391" s="37"/>
      <c r="DO391" s="37"/>
      <c r="DP391" s="37"/>
      <c r="DQ391" s="37"/>
      <c r="DR391" s="37"/>
      <c r="DS391" s="37"/>
      <c r="DT391" s="37"/>
      <c r="DU391" s="37"/>
      <c r="DV391" s="37"/>
      <c r="DW391" s="37"/>
      <c r="DX391" s="37"/>
      <c r="DY391" s="37"/>
      <c r="D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  <c r="DF392" s="37"/>
      <c r="DG392" s="37"/>
      <c r="DH392" s="37"/>
      <c r="DI392" s="37"/>
      <c r="DJ392" s="37"/>
      <c r="DK392" s="37"/>
      <c r="DL392" s="37"/>
      <c r="DM392" s="37"/>
      <c r="DN392" s="37"/>
      <c r="DO392" s="37"/>
      <c r="DP392" s="37"/>
      <c r="DQ392" s="37"/>
      <c r="DR392" s="37"/>
      <c r="DS392" s="37"/>
      <c r="DT392" s="37"/>
      <c r="DU392" s="37"/>
      <c r="DV392" s="37"/>
      <c r="DW392" s="37"/>
      <c r="DX392" s="37"/>
      <c r="DY392" s="37"/>
      <c r="D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  <c r="CP393" s="37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  <c r="DD393" s="37"/>
      <c r="DE393" s="37"/>
      <c r="DF393" s="37"/>
      <c r="DG393" s="37"/>
      <c r="DH393" s="37"/>
      <c r="DI393" s="37"/>
      <c r="DJ393" s="37"/>
      <c r="DK393" s="37"/>
      <c r="DL393" s="37"/>
      <c r="DM393" s="37"/>
      <c r="DN393" s="37"/>
      <c r="DO393" s="37"/>
      <c r="DP393" s="37"/>
      <c r="DQ393" s="37"/>
      <c r="DR393" s="37"/>
      <c r="DS393" s="37"/>
      <c r="DT393" s="37"/>
      <c r="DU393" s="37"/>
      <c r="DV393" s="37"/>
      <c r="DW393" s="37"/>
      <c r="DX393" s="37"/>
      <c r="DY393" s="37"/>
      <c r="D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  <c r="CP394" s="37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  <c r="DD394" s="37"/>
      <c r="DE394" s="37"/>
      <c r="DF394" s="37"/>
      <c r="DG394" s="37"/>
      <c r="DH394" s="37"/>
      <c r="DI394" s="37"/>
      <c r="DJ394" s="37"/>
      <c r="DK394" s="37"/>
      <c r="DL394" s="37"/>
      <c r="DM394" s="37"/>
      <c r="DN394" s="37"/>
      <c r="DO394" s="37"/>
      <c r="DP394" s="37"/>
      <c r="DQ394" s="37"/>
      <c r="DR394" s="37"/>
      <c r="DS394" s="37"/>
      <c r="DT394" s="37"/>
      <c r="DU394" s="37"/>
      <c r="DV394" s="37"/>
      <c r="DW394" s="37"/>
      <c r="DX394" s="37"/>
      <c r="DY394" s="37"/>
      <c r="D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  <c r="CP395" s="37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  <c r="DD395" s="37"/>
      <c r="DE395" s="37"/>
      <c r="DF395" s="37"/>
      <c r="DG395" s="37"/>
      <c r="DH395" s="37"/>
      <c r="DI395" s="37"/>
      <c r="DJ395" s="37"/>
      <c r="DK395" s="37"/>
      <c r="DL395" s="37"/>
      <c r="DM395" s="37"/>
      <c r="DN395" s="37"/>
      <c r="DO395" s="37"/>
      <c r="DP395" s="37"/>
      <c r="DQ395" s="37"/>
      <c r="DR395" s="37"/>
      <c r="DS395" s="37"/>
      <c r="DT395" s="37"/>
      <c r="DU395" s="37"/>
      <c r="DV395" s="37"/>
      <c r="DW395" s="37"/>
      <c r="DX395" s="37"/>
      <c r="DY395" s="37"/>
      <c r="D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  <c r="CP396" s="37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  <c r="DD396" s="37"/>
      <c r="DE396" s="37"/>
      <c r="DF396" s="37"/>
      <c r="DG396" s="37"/>
      <c r="DH396" s="37"/>
      <c r="DI396" s="37"/>
      <c r="DJ396" s="37"/>
      <c r="DK396" s="37"/>
      <c r="DL396" s="37"/>
      <c r="DM396" s="37"/>
      <c r="DN396" s="37"/>
      <c r="DO396" s="37"/>
      <c r="DP396" s="37"/>
      <c r="DQ396" s="37"/>
      <c r="DR396" s="37"/>
      <c r="DS396" s="37"/>
      <c r="DT396" s="37"/>
      <c r="DU396" s="37"/>
      <c r="DV396" s="37"/>
      <c r="DW396" s="37"/>
      <c r="DX396" s="37"/>
      <c r="DY396" s="37"/>
      <c r="D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  <c r="CP397" s="37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  <c r="DD397" s="37"/>
      <c r="DE397" s="37"/>
      <c r="DF397" s="37"/>
      <c r="DG397" s="37"/>
      <c r="DH397" s="37"/>
      <c r="DI397" s="37"/>
      <c r="DJ397" s="37"/>
      <c r="DK397" s="37"/>
      <c r="DL397" s="37"/>
      <c r="DM397" s="37"/>
      <c r="DN397" s="37"/>
      <c r="DO397" s="37"/>
      <c r="DP397" s="37"/>
      <c r="DQ397" s="37"/>
      <c r="DR397" s="37"/>
      <c r="DS397" s="37"/>
      <c r="DT397" s="37"/>
      <c r="DU397" s="37"/>
      <c r="DV397" s="37"/>
      <c r="DW397" s="37"/>
      <c r="DX397" s="37"/>
      <c r="DY397" s="37"/>
      <c r="D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  <c r="CP398" s="37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  <c r="DD398" s="37"/>
      <c r="DE398" s="37"/>
      <c r="DF398" s="37"/>
      <c r="DG398" s="37"/>
      <c r="DH398" s="37"/>
      <c r="DI398" s="37"/>
      <c r="DJ398" s="37"/>
      <c r="DK398" s="37"/>
      <c r="DL398" s="37"/>
      <c r="DM398" s="37"/>
      <c r="DN398" s="37"/>
      <c r="DO398" s="37"/>
      <c r="DP398" s="37"/>
      <c r="DQ398" s="37"/>
      <c r="DR398" s="37"/>
      <c r="DS398" s="37"/>
      <c r="DT398" s="37"/>
      <c r="DU398" s="37"/>
      <c r="DV398" s="37"/>
      <c r="DW398" s="37"/>
      <c r="DX398" s="37"/>
      <c r="DY398" s="37"/>
      <c r="D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  <c r="CP399" s="37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  <c r="DD399" s="37"/>
      <c r="DE399" s="37"/>
      <c r="DF399" s="37"/>
      <c r="DG399" s="37"/>
      <c r="DH399" s="37"/>
      <c r="DI399" s="37"/>
      <c r="DJ399" s="37"/>
      <c r="DK399" s="37"/>
      <c r="DL399" s="37"/>
      <c r="DM399" s="37"/>
      <c r="DN399" s="37"/>
      <c r="DO399" s="37"/>
      <c r="DP399" s="37"/>
      <c r="DQ399" s="37"/>
      <c r="DR399" s="37"/>
      <c r="DS399" s="37"/>
      <c r="DT399" s="37"/>
      <c r="DU399" s="37"/>
      <c r="DV399" s="37"/>
      <c r="DW399" s="37"/>
      <c r="DX399" s="37"/>
      <c r="DY399" s="37"/>
      <c r="D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  <c r="CP400" s="37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  <c r="DD400" s="37"/>
      <c r="DE400" s="37"/>
      <c r="DF400" s="37"/>
      <c r="DG400" s="37"/>
      <c r="DH400" s="37"/>
      <c r="DI400" s="37"/>
      <c r="DJ400" s="37"/>
      <c r="DK400" s="37"/>
      <c r="DL400" s="37"/>
      <c r="DM400" s="37"/>
      <c r="DN400" s="37"/>
      <c r="DO400" s="37"/>
      <c r="DP400" s="37"/>
      <c r="DQ400" s="37"/>
      <c r="DR400" s="37"/>
      <c r="DS400" s="37"/>
      <c r="DT400" s="37"/>
      <c r="DU400" s="37"/>
      <c r="DV400" s="37"/>
      <c r="DW400" s="37"/>
      <c r="DX400" s="37"/>
      <c r="DY400" s="37"/>
      <c r="D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  <c r="DD401" s="37"/>
      <c r="DE401" s="37"/>
      <c r="DF401" s="37"/>
      <c r="DG401" s="37"/>
      <c r="DH401" s="37"/>
      <c r="DI401" s="37"/>
      <c r="DJ401" s="37"/>
      <c r="DK401" s="37"/>
      <c r="DL401" s="37"/>
      <c r="DM401" s="37"/>
      <c r="DN401" s="37"/>
      <c r="DO401" s="37"/>
      <c r="DP401" s="37"/>
      <c r="DQ401" s="37"/>
      <c r="DR401" s="37"/>
      <c r="DS401" s="37"/>
      <c r="DT401" s="37"/>
      <c r="DU401" s="37"/>
      <c r="DV401" s="37"/>
      <c r="DW401" s="37"/>
      <c r="DX401" s="37"/>
      <c r="DY401" s="37"/>
      <c r="D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  <c r="DD402" s="37"/>
      <c r="DE402" s="37"/>
      <c r="DF402" s="37"/>
      <c r="DG402" s="37"/>
      <c r="DH402" s="37"/>
      <c r="DI402" s="37"/>
      <c r="DJ402" s="37"/>
      <c r="DK402" s="37"/>
      <c r="DL402" s="37"/>
      <c r="DM402" s="37"/>
      <c r="DN402" s="37"/>
      <c r="DO402" s="37"/>
      <c r="DP402" s="37"/>
      <c r="DQ402" s="37"/>
      <c r="DR402" s="37"/>
      <c r="DS402" s="37"/>
      <c r="DT402" s="37"/>
      <c r="DU402" s="37"/>
      <c r="DV402" s="37"/>
      <c r="DW402" s="37"/>
      <c r="DX402" s="37"/>
      <c r="DY402" s="37"/>
      <c r="D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  <c r="DD403" s="37"/>
      <c r="DE403" s="37"/>
      <c r="DF403" s="37"/>
      <c r="DG403" s="37"/>
      <c r="DH403" s="37"/>
      <c r="DI403" s="37"/>
      <c r="DJ403" s="37"/>
      <c r="DK403" s="37"/>
      <c r="DL403" s="37"/>
      <c r="DM403" s="37"/>
      <c r="DN403" s="37"/>
      <c r="DO403" s="37"/>
      <c r="DP403" s="37"/>
      <c r="DQ403" s="37"/>
      <c r="DR403" s="37"/>
      <c r="DS403" s="37"/>
      <c r="DT403" s="37"/>
      <c r="DU403" s="37"/>
      <c r="DV403" s="37"/>
      <c r="DW403" s="37"/>
      <c r="DX403" s="37"/>
      <c r="DY403" s="37"/>
      <c r="D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  <c r="DD404" s="37"/>
      <c r="DE404" s="37"/>
      <c r="DF404" s="37"/>
      <c r="DG404" s="37"/>
      <c r="DH404" s="37"/>
      <c r="DI404" s="37"/>
      <c r="DJ404" s="37"/>
      <c r="DK404" s="37"/>
      <c r="DL404" s="37"/>
      <c r="DM404" s="37"/>
      <c r="DN404" s="37"/>
      <c r="DO404" s="37"/>
      <c r="DP404" s="37"/>
      <c r="DQ404" s="37"/>
      <c r="DR404" s="37"/>
      <c r="DS404" s="37"/>
      <c r="DT404" s="37"/>
      <c r="DU404" s="37"/>
      <c r="DV404" s="37"/>
      <c r="DW404" s="37"/>
      <c r="DX404" s="37"/>
      <c r="DY404" s="37"/>
      <c r="D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  <c r="DD405" s="37"/>
      <c r="DE405" s="37"/>
      <c r="DF405" s="37"/>
      <c r="DG405" s="37"/>
      <c r="DH405" s="37"/>
      <c r="DI405" s="37"/>
      <c r="DJ405" s="37"/>
      <c r="DK405" s="37"/>
      <c r="DL405" s="37"/>
      <c r="DM405" s="37"/>
      <c r="DN405" s="37"/>
      <c r="DO405" s="37"/>
      <c r="DP405" s="37"/>
      <c r="DQ405" s="37"/>
      <c r="DR405" s="37"/>
      <c r="DS405" s="37"/>
      <c r="DT405" s="37"/>
      <c r="DU405" s="37"/>
      <c r="DV405" s="37"/>
      <c r="DW405" s="37"/>
      <c r="DX405" s="37"/>
      <c r="DY405" s="37"/>
      <c r="D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  <c r="DD406" s="37"/>
      <c r="DE406" s="37"/>
      <c r="DF406" s="37"/>
      <c r="DG406" s="37"/>
      <c r="DH406" s="37"/>
      <c r="DI406" s="37"/>
      <c r="DJ406" s="37"/>
      <c r="DK406" s="37"/>
      <c r="DL406" s="37"/>
      <c r="DM406" s="37"/>
      <c r="DN406" s="37"/>
      <c r="DO406" s="37"/>
      <c r="DP406" s="37"/>
      <c r="DQ406" s="37"/>
      <c r="DR406" s="37"/>
      <c r="DS406" s="37"/>
      <c r="DT406" s="37"/>
      <c r="DU406" s="37"/>
      <c r="DV406" s="37"/>
      <c r="DW406" s="37"/>
      <c r="DX406" s="37"/>
      <c r="DY406" s="37"/>
      <c r="D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  <c r="DD407" s="37"/>
      <c r="DE407" s="37"/>
      <c r="DF407" s="37"/>
      <c r="DG407" s="37"/>
      <c r="DH407" s="37"/>
      <c r="DI407" s="37"/>
      <c r="DJ407" s="37"/>
      <c r="DK407" s="37"/>
      <c r="DL407" s="37"/>
      <c r="DM407" s="37"/>
      <c r="DN407" s="37"/>
      <c r="DO407" s="37"/>
      <c r="DP407" s="37"/>
      <c r="DQ407" s="37"/>
      <c r="DR407" s="37"/>
      <c r="DS407" s="37"/>
      <c r="DT407" s="37"/>
      <c r="DU407" s="37"/>
      <c r="DV407" s="37"/>
      <c r="DW407" s="37"/>
      <c r="DX407" s="37"/>
      <c r="DY407" s="37"/>
      <c r="D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  <c r="DD408" s="37"/>
      <c r="DE408" s="37"/>
      <c r="DF408" s="37"/>
      <c r="DG408" s="37"/>
      <c r="DH408" s="37"/>
      <c r="DI408" s="37"/>
      <c r="DJ408" s="37"/>
      <c r="DK408" s="37"/>
      <c r="DL408" s="37"/>
      <c r="DM408" s="37"/>
      <c r="DN408" s="37"/>
      <c r="DO408" s="37"/>
      <c r="DP408" s="37"/>
      <c r="DQ408" s="37"/>
      <c r="DR408" s="37"/>
      <c r="DS408" s="37"/>
      <c r="DT408" s="37"/>
      <c r="DU408" s="37"/>
      <c r="DV408" s="37"/>
      <c r="DW408" s="37"/>
      <c r="DX408" s="37"/>
      <c r="DY408" s="37"/>
      <c r="D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  <c r="DD411" s="37"/>
      <c r="DE411" s="37"/>
      <c r="DF411" s="37"/>
      <c r="DG411" s="37"/>
      <c r="DH411" s="37"/>
      <c r="DI411" s="37"/>
      <c r="DJ411" s="37"/>
      <c r="DK411" s="37"/>
      <c r="DL411" s="37"/>
      <c r="DM411" s="37"/>
      <c r="DN411" s="37"/>
      <c r="DO411" s="37"/>
      <c r="DP411" s="37"/>
      <c r="DQ411" s="37"/>
      <c r="DR411" s="37"/>
      <c r="DS411" s="37"/>
      <c r="DT411" s="37"/>
      <c r="DU411" s="37"/>
      <c r="DV411" s="37"/>
      <c r="DW411" s="37"/>
      <c r="DX411" s="37"/>
      <c r="DY411" s="37"/>
      <c r="D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  <c r="DD412" s="37"/>
      <c r="DE412" s="37"/>
      <c r="DF412" s="37"/>
      <c r="DG412" s="37"/>
      <c r="DH412" s="37"/>
      <c r="DI412" s="37"/>
      <c r="DJ412" s="37"/>
      <c r="DK412" s="37"/>
      <c r="DL412" s="37"/>
      <c r="DM412" s="37"/>
      <c r="DN412" s="37"/>
      <c r="DO412" s="37"/>
      <c r="DP412" s="37"/>
      <c r="DQ412" s="37"/>
      <c r="DR412" s="37"/>
      <c r="DS412" s="37"/>
      <c r="DT412" s="37"/>
      <c r="DU412" s="37"/>
      <c r="DV412" s="37"/>
      <c r="DW412" s="37"/>
      <c r="DX412" s="37"/>
      <c r="DY412" s="37"/>
      <c r="D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  <c r="DD413" s="37"/>
      <c r="DE413" s="37"/>
      <c r="DF413" s="37"/>
      <c r="DG413" s="37"/>
      <c r="DH413" s="37"/>
      <c r="DI413" s="37"/>
      <c r="DJ413" s="37"/>
      <c r="DK413" s="37"/>
      <c r="DL413" s="37"/>
      <c r="DM413" s="37"/>
      <c r="DN413" s="37"/>
      <c r="DO413" s="37"/>
      <c r="DP413" s="37"/>
      <c r="DQ413" s="37"/>
      <c r="DR413" s="37"/>
      <c r="DS413" s="37"/>
      <c r="DT413" s="37"/>
      <c r="DU413" s="37"/>
      <c r="DV413" s="37"/>
      <c r="DW413" s="37"/>
      <c r="DX413" s="37"/>
      <c r="DY413" s="37"/>
      <c r="D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  <c r="DD414" s="37"/>
      <c r="DE414" s="37"/>
      <c r="DF414" s="37"/>
      <c r="DG414" s="37"/>
      <c r="DH414" s="37"/>
      <c r="DI414" s="37"/>
      <c r="DJ414" s="37"/>
      <c r="DK414" s="37"/>
      <c r="DL414" s="37"/>
      <c r="DM414" s="37"/>
      <c r="DN414" s="37"/>
      <c r="DO414" s="37"/>
      <c r="DP414" s="37"/>
      <c r="DQ414" s="37"/>
      <c r="DR414" s="37"/>
      <c r="DS414" s="37"/>
      <c r="DT414" s="37"/>
      <c r="DU414" s="37"/>
      <c r="DV414" s="37"/>
      <c r="DW414" s="37"/>
      <c r="DX414" s="37"/>
      <c r="DY414" s="37"/>
      <c r="D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  <c r="DD415" s="37"/>
      <c r="DE415" s="37"/>
      <c r="DF415" s="37"/>
      <c r="DG415" s="37"/>
      <c r="DH415" s="37"/>
      <c r="DI415" s="37"/>
      <c r="DJ415" s="37"/>
      <c r="DK415" s="37"/>
      <c r="DL415" s="37"/>
      <c r="DM415" s="37"/>
      <c r="DN415" s="37"/>
      <c r="DO415" s="37"/>
      <c r="DP415" s="37"/>
      <c r="DQ415" s="37"/>
      <c r="DR415" s="37"/>
      <c r="DS415" s="37"/>
      <c r="DT415" s="37"/>
      <c r="DU415" s="37"/>
      <c r="DV415" s="37"/>
      <c r="DW415" s="37"/>
      <c r="DX415" s="37"/>
      <c r="DY415" s="37"/>
      <c r="D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  <c r="DD416" s="37"/>
      <c r="DE416" s="37"/>
      <c r="DF416" s="37"/>
      <c r="DG416" s="37"/>
      <c r="DH416" s="37"/>
      <c r="DI416" s="37"/>
      <c r="DJ416" s="37"/>
      <c r="DK416" s="37"/>
      <c r="DL416" s="37"/>
      <c r="DM416" s="37"/>
      <c r="DN416" s="37"/>
      <c r="DO416" s="37"/>
      <c r="DP416" s="37"/>
      <c r="DQ416" s="37"/>
      <c r="DR416" s="37"/>
      <c r="DS416" s="37"/>
      <c r="DT416" s="37"/>
      <c r="DU416" s="37"/>
      <c r="DV416" s="37"/>
      <c r="DW416" s="37"/>
      <c r="DX416" s="37"/>
      <c r="DY416" s="37"/>
      <c r="D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37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  <c r="DD417" s="37"/>
      <c r="DE417" s="37"/>
      <c r="DF417" s="37"/>
      <c r="DG417" s="37"/>
      <c r="DH417" s="37"/>
      <c r="DI417" s="37"/>
      <c r="DJ417" s="37"/>
      <c r="DK417" s="37"/>
      <c r="DL417" s="37"/>
      <c r="DM417" s="37"/>
      <c r="DN417" s="37"/>
      <c r="DO417" s="37"/>
      <c r="DP417" s="37"/>
      <c r="DQ417" s="37"/>
      <c r="DR417" s="37"/>
      <c r="DS417" s="37"/>
      <c r="DT417" s="37"/>
      <c r="DU417" s="37"/>
      <c r="DV417" s="37"/>
      <c r="DW417" s="37"/>
      <c r="DX417" s="37"/>
      <c r="DY417" s="37"/>
      <c r="D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  <c r="DD418" s="37"/>
      <c r="DE418" s="37"/>
      <c r="DF418" s="37"/>
      <c r="DG418" s="37"/>
      <c r="DH418" s="37"/>
      <c r="DI418" s="37"/>
      <c r="DJ418" s="37"/>
      <c r="DK418" s="37"/>
      <c r="DL418" s="37"/>
      <c r="DM418" s="37"/>
      <c r="DN418" s="37"/>
      <c r="DO418" s="37"/>
      <c r="DP418" s="37"/>
      <c r="DQ418" s="37"/>
      <c r="DR418" s="37"/>
      <c r="DS418" s="37"/>
      <c r="DT418" s="37"/>
      <c r="DU418" s="37"/>
      <c r="DV418" s="37"/>
      <c r="DW418" s="37"/>
      <c r="DX418" s="37"/>
      <c r="DY418" s="37"/>
      <c r="D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  <c r="DD419" s="37"/>
      <c r="DE419" s="37"/>
      <c r="DF419" s="37"/>
      <c r="DG419" s="37"/>
      <c r="DH419" s="37"/>
      <c r="DI419" s="37"/>
      <c r="DJ419" s="37"/>
      <c r="DK419" s="37"/>
      <c r="DL419" s="37"/>
      <c r="DM419" s="37"/>
      <c r="DN419" s="37"/>
      <c r="DO419" s="37"/>
      <c r="DP419" s="37"/>
      <c r="DQ419" s="37"/>
      <c r="DR419" s="37"/>
      <c r="DS419" s="37"/>
      <c r="DT419" s="37"/>
      <c r="DU419" s="37"/>
      <c r="DV419" s="37"/>
      <c r="DW419" s="37"/>
      <c r="DX419" s="37"/>
      <c r="DY419" s="37"/>
      <c r="D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  <c r="DD420" s="37"/>
      <c r="DE420" s="37"/>
      <c r="DF420" s="37"/>
      <c r="DG420" s="37"/>
      <c r="DH420" s="37"/>
      <c r="DI420" s="37"/>
      <c r="DJ420" s="37"/>
      <c r="DK420" s="37"/>
      <c r="DL420" s="37"/>
      <c r="DM420" s="37"/>
      <c r="DN420" s="37"/>
      <c r="DO420" s="37"/>
      <c r="DP420" s="37"/>
      <c r="DQ420" s="37"/>
      <c r="DR420" s="37"/>
      <c r="DS420" s="37"/>
      <c r="DT420" s="37"/>
      <c r="DU420" s="37"/>
      <c r="DV420" s="37"/>
      <c r="DW420" s="37"/>
      <c r="DX420" s="37"/>
      <c r="DY420" s="37"/>
      <c r="D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  <c r="DD421" s="37"/>
      <c r="DE421" s="37"/>
      <c r="DF421" s="37"/>
      <c r="DG421" s="37"/>
      <c r="DH421" s="37"/>
      <c r="DI421" s="37"/>
      <c r="DJ421" s="37"/>
      <c r="DK421" s="37"/>
      <c r="DL421" s="37"/>
      <c r="DM421" s="37"/>
      <c r="DN421" s="37"/>
      <c r="DO421" s="37"/>
      <c r="DP421" s="37"/>
      <c r="DQ421" s="37"/>
      <c r="DR421" s="37"/>
      <c r="DS421" s="37"/>
      <c r="DT421" s="37"/>
      <c r="DU421" s="37"/>
      <c r="DV421" s="37"/>
      <c r="DW421" s="37"/>
      <c r="DX421" s="37"/>
      <c r="DY421" s="37"/>
      <c r="D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  <c r="DD422" s="37"/>
      <c r="DE422" s="37"/>
      <c r="DF422" s="37"/>
      <c r="DG422" s="37"/>
      <c r="DH422" s="37"/>
      <c r="DI422" s="37"/>
      <c r="DJ422" s="37"/>
      <c r="DK422" s="37"/>
      <c r="DL422" s="37"/>
      <c r="DM422" s="37"/>
      <c r="DN422" s="37"/>
      <c r="DO422" s="37"/>
      <c r="DP422" s="37"/>
      <c r="DQ422" s="37"/>
      <c r="DR422" s="37"/>
      <c r="DS422" s="37"/>
      <c r="DT422" s="37"/>
      <c r="DU422" s="37"/>
      <c r="DV422" s="37"/>
      <c r="DW422" s="37"/>
      <c r="DX422" s="37"/>
      <c r="DY422" s="37"/>
      <c r="D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  <c r="DD423" s="37"/>
      <c r="DE423" s="37"/>
      <c r="DF423" s="37"/>
      <c r="DG423" s="37"/>
      <c r="DH423" s="37"/>
      <c r="DI423" s="37"/>
      <c r="DJ423" s="37"/>
      <c r="DK423" s="37"/>
      <c r="DL423" s="37"/>
      <c r="DM423" s="37"/>
      <c r="DN423" s="37"/>
      <c r="DO423" s="37"/>
      <c r="DP423" s="37"/>
      <c r="DQ423" s="37"/>
      <c r="DR423" s="37"/>
      <c r="DS423" s="37"/>
      <c r="DT423" s="37"/>
      <c r="DU423" s="37"/>
      <c r="DV423" s="37"/>
      <c r="DW423" s="37"/>
      <c r="DX423" s="37"/>
      <c r="DY423" s="37"/>
      <c r="D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37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  <c r="DD424" s="37"/>
      <c r="DE424" s="37"/>
      <c r="DF424" s="37"/>
      <c r="DG424" s="37"/>
      <c r="DH424" s="37"/>
      <c r="DI424" s="37"/>
      <c r="DJ424" s="37"/>
      <c r="DK424" s="37"/>
      <c r="DL424" s="37"/>
      <c r="DM424" s="37"/>
      <c r="DN424" s="37"/>
      <c r="DO424" s="37"/>
      <c r="DP424" s="37"/>
      <c r="DQ424" s="37"/>
      <c r="DR424" s="37"/>
      <c r="DS424" s="37"/>
      <c r="DT424" s="37"/>
      <c r="DU424" s="37"/>
      <c r="DV424" s="37"/>
      <c r="DW424" s="37"/>
      <c r="DX424" s="37"/>
      <c r="DY424" s="37"/>
      <c r="D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  <c r="DD425" s="37"/>
      <c r="DE425" s="37"/>
      <c r="DF425" s="37"/>
      <c r="DG425" s="37"/>
      <c r="DH425" s="37"/>
      <c r="DI425" s="37"/>
      <c r="DJ425" s="37"/>
      <c r="DK425" s="37"/>
      <c r="DL425" s="37"/>
      <c r="DM425" s="37"/>
      <c r="DN425" s="37"/>
      <c r="DO425" s="37"/>
      <c r="DP425" s="37"/>
      <c r="DQ425" s="37"/>
      <c r="DR425" s="37"/>
      <c r="DS425" s="37"/>
      <c r="DT425" s="37"/>
      <c r="DU425" s="37"/>
      <c r="DV425" s="37"/>
      <c r="DW425" s="37"/>
      <c r="DX425" s="37"/>
      <c r="DY425" s="37"/>
      <c r="D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  <c r="DD426" s="37"/>
      <c r="DE426" s="37"/>
      <c r="DF426" s="37"/>
      <c r="DG426" s="37"/>
      <c r="DH426" s="37"/>
      <c r="DI426" s="37"/>
      <c r="DJ426" s="37"/>
      <c r="DK426" s="37"/>
      <c r="DL426" s="37"/>
      <c r="DM426" s="37"/>
      <c r="DN426" s="37"/>
      <c r="DO426" s="37"/>
      <c r="DP426" s="37"/>
      <c r="DQ426" s="37"/>
      <c r="DR426" s="37"/>
      <c r="DS426" s="37"/>
      <c r="DT426" s="37"/>
      <c r="DU426" s="37"/>
      <c r="DV426" s="37"/>
      <c r="DW426" s="37"/>
      <c r="DX426" s="37"/>
      <c r="DY426" s="37"/>
      <c r="D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  <c r="DD427" s="37"/>
      <c r="DE427" s="37"/>
      <c r="DF427" s="37"/>
      <c r="DG427" s="37"/>
      <c r="DH427" s="37"/>
      <c r="DI427" s="37"/>
      <c r="DJ427" s="37"/>
      <c r="DK427" s="37"/>
      <c r="DL427" s="37"/>
      <c r="DM427" s="37"/>
      <c r="DN427" s="37"/>
      <c r="DO427" s="37"/>
      <c r="DP427" s="37"/>
      <c r="DQ427" s="37"/>
      <c r="DR427" s="37"/>
      <c r="DS427" s="37"/>
      <c r="DT427" s="37"/>
      <c r="DU427" s="37"/>
      <c r="DV427" s="37"/>
      <c r="DW427" s="37"/>
      <c r="DX427" s="37"/>
      <c r="DY427" s="37"/>
      <c r="D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  <c r="DD428" s="37"/>
      <c r="DE428" s="37"/>
      <c r="DF428" s="37"/>
      <c r="DG428" s="37"/>
      <c r="DH428" s="37"/>
      <c r="DI428" s="37"/>
      <c r="DJ428" s="37"/>
      <c r="DK428" s="37"/>
      <c r="DL428" s="37"/>
      <c r="DM428" s="37"/>
      <c r="DN428" s="37"/>
      <c r="DO428" s="37"/>
      <c r="DP428" s="37"/>
      <c r="DQ428" s="37"/>
      <c r="DR428" s="37"/>
      <c r="DS428" s="37"/>
      <c r="DT428" s="37"/>
      <c r="DU428" s="37"/>
      <c r="DV428" s="37"/>
      <c r="DW428" s="37"/>
      <c r="DX428" s="37"/>
      <c r="DY428" s="37"/>
      <c r="D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  <c r="DD429" s="37"/>
      <c r="DE429" s="37"/>
      <c r="DF429" s="37"/>
      <c r="DG429" s="37"/>
      <c r="DH429" s="37"/>
      <c r="DI429" s="37"/>
      <c r="DJ429" s="37"/>
      <c r="DK429" s="37"/>
      <c r="DL429" s="37"/>
      <c r="DM429" s="37"/>
      <c r="DN429" s="37"/>
      <c r="DO429" s="37"/>
      <c r="DP429" s="37"/>
      <c r="DQ429" s="37"/>
      <c r="DR429" s="37"/>
      <c r="DS429" s="37"/>
      <c r="DT429" s="37"/>
      <c r="DU429" s="37"/>
      <c r="DV429" s="37"/>
      <c r="DW429" s="37"/>
      <c r="DX429" s="37"/>
      <c r="DY429" s="37"/>
      <c r="D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  <c r="DF430" s="37"/>
      <c r="DG430" s="37"/>
      <c r="DH430" s="37"/>
      <c r="DI430" s="37"/>
      <c r="DJ430" s="37"/>
      <c r="DK430" s="37"/>
      <c r="DL430" s="37"/>
      <c r="DM430" s="37"/>
      <c r="DN430" s="37"/>
      <c r="DO430" s="37"/>
      <c r="DP430" s="37"/>
      <c r="DQ430" s="37"/>
      <c r="DR430" s="37"/>
      <c r="DS430" s="37"/>
      <c r="DT430" s="37"/>
      <c r="DU430" s="37"/>
      <c r="DV430" s="37"/>
      <c r="DW430" s="37"/>
      <c r="DX430" s="37"/>
      <c r="DY430" s="37"/>
      <c r="D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  <c r="DF431" s="37"/>
      <c r="DG431" s="37"/>
      <c r="DH431" s="37"/>
      <c r="DI431" s="37"/>
      <c r="DJ431" s="37"/>
      <c r="DK431" s="37"/>
      <c r="DL431" s="37"/>
      <c r="DM431" s="37"/>
      <c r="DN431" s="37"/>
      <c r="DO431" s="37"/>
      <c r="DP431" s="37"/>
      <c r="DQ431" s="37"/>
      <c r="DR431" s="37"/>
      <c r="DS431" s="37"/>
      <c r="DT431" s="37"/>
      <c r="DU431" s="37"/>
      <c r="DV431" s="37"/>
      <c r="DW431" s="37"/>
      <c r="DX431" s="37"/>
      <c r="DY431" s="37"/>
      <c r="D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  <c r="DF432" s="37"/>
      <c r="DG432" s="37"/>
      <c r="DH432" s="37"/>
      <c r="DI432" s="37"/>
      <c r="DJ432" s="37"/>
      <c r="DK432" s="37"/>
      <c r="DL432" s="37"/>
      <c r="DM432" s="37"/>
      <c r="DN432" s="37"/>
      <c r="DO432" s="37"/>
      <c r="DP432" s="37"/>
      <c r="DQ432" s="37"/>
      <c r="DR432" s="37"/>
      <c r="DS432" s="37"/>
      <c r="DT432" s="37"/>
      <c r="DU432" s="37"/>
      <c r="DV432" s="37"/>
      <c r="DW432" s="37"/>
      <c r="DX432" s="37"/>
      <c r="DY432" s="37"/>
      <c r="D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  <c r="CP433" s="37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  <c r="DD433" s="37"/>
      <c r="DE433" s="37"/>
      <c r="DF433" s="37"/>
      <c r="DG433" s="37"/>
      <c r="DH433" s="37"/>
      <c r="DI433" s="37"/>
      <c r="DJ433" s="37"/>
      <c r="DK433" s="37"/>
      <c r="DL433" s="37"/>
      <c r="DM433" s="37"/>
      <c r="DN433" s="37"/>
      <c r="DO433" s="37"/>
      <c r="DP433" s="37"/>
      <c r="DQ433" s="37"/>
      <c r="DR433" s="37"/>
      <c r="DS433" s="37"/>
      <c r="DT433" s="37"/>
      <c r="DU433" s="37"/>
      <c r="DV433" s="37"/>
      <c r="DW433" s="37"/>
      <c r="DX433" s="37"/>
      <c r="DY433" s="37"/>
      <c r="D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37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  <c r="DD434" s="37"/>
      <c r="DE434" s="37"/>
      <c r="DF434" s="37"/>
      <c r="DG434" s="37"/>
      <c r="DH434" s="37"/>
      <c r="DI434" s="37"/>
      <c r="DJ434" s="37"/>
      <c r="DK434" s="37"/>
      <c r="DL434" s="37"/>
      <c r="DM434" s="37"/>
      <c r="DN434" s="37"/>
      <c r="DO434" s="37"/>
      <c r="DP434" s="37"/>
      <c r="DQ434" s="37"/>
      <c r="DR434" s="37"/>
      <c r="DS434" s="37"/>
      <c r="DT434" s="37"/>
      <c r="DU434" s="37"/>
      <c r="DV434" s="37"/>
      <c r="DW434" s="37"/>
      <c r="DX434" s="37"/>
      <c r="DY434" s="37"/>
      <c r="D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  <c r="CP435" s="37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  <c r="DF435" s="37"/>
      <c r="DG435" s="37"/>
      <c r="DH435" s="37"/>
      <c r="DI435" s="37"/>
      <c r="DJ435" s="37"/>
      <c r="DK435" s="37"/>
      <c r="DL435" s="37"/>
      <c r="DM435" s="37"/>
      <c r="DN435" s="37"/>
      <c r="DO435" s="37"/>
      <c r="DP435" s="37"/>
      <c r="DQ435" s="37"/>
      <c r="DR435" s="37"/>
      <c r="DS435" s="37"/>
      <c r="DT435" s="37"/>
      <c r="DU435" s="37"/>
      <c r="DV435" s="37"/>
      <c r="DW435" s="37"/>
      <c r="DX435" s="37"/>
      <c r="DY435" s="37"/>
      <c r="D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  <c r="CP437" s="37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  <c r="DD437" s="37"/>
      <c r="DE437" s="37"/>
      <c r="DF437" s="37"/>
      <c r="DG437" s="37"/>
      <c r="DH437" s="37"/>
      <c r="DI437" s="37"/>
      <c r="DJ437" s="37"/>
      <c r="DK437" s="37"/>
      <c r="DL437" s="37"/>
      <c r="DM437" s="37"/>
      <c r="DN437" s="37"/>
      <c r="DO437" s="37"/>
      <c r="DP437" s="37"/>
      <c r="DQ437" s="37"/>
      <c r="DR437" s="37"/>
      <c r="DS437" s="37"/>
      <c r="DT437" s="37"/>
      <c r="DU437" s="37"/>
      <c r="DV437" s="37"/>
      <c r="DW437" s="37"/>
      <c r="DX437" s="37"/>
      <c r="DY437" s="37"/>
      <c r="D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  <c r="CP438" s="37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  <c r="DD438" s="37"/>
      <c r="DE438" s="37"/>
      <c r="DF438" s="37"/>
      <c r="DG438" s="37"/>
      <c r="DH438" s="37"/>
      <c r="DI438" s="37"/>
      <c r="DJ438" s="37"/>
      <c r="DK438" s="37"/>
      <c r="DL438" s="37"/>
      <c r="DM438" s="37"/>
      <c r="DN438" s="37"/>
      <c r="DO438" s="37"/>
      <c r="DP438" s="37"/>
      <c r="DQ438" s="37"/>
      <c r="DR438" s="37"/>
      <c r="DS438" s="37"/>
      <c r="DT438" s="37"/>
      <c r="DU438" s="37"/>
      <c r="DV438" s="37"/>
      <c r="DW438" s="37"/>
      <c r="DX438" s="37"/>
      <c r="DY438" s="37"/>
      <c r="D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  <c r="CP439" s="37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  <c r="DD439" s="37"/>
      <c r="DE439" s="37"/>
      <c r="DF439" s="37"/>
      <c r="DG439" s="37"/>
      <c r="DH439" s="37"/>
      <c r="DI439" s="37"/>
      <c r="DJ439" s="37"/>
      <c r="DK439" s="37"/>
      <c r="DL439" s="37"/>
      <c r="DM439" s="37"/>
      <c r="DN439" s="37"/>
      <c r="DO439" s="37"/>
      <c r="DP439" s="37"/>
      <c r="DQ439" s="37"/>
      <c r="DR439" s="37"/>
      <c r="DS439" s="37"/>
      <c r="DT439" s="37"/>
      <c r="DU439" s="37"/>
      <c r="DV439" s="37"/>
      <c r="DW439" s="37"/>
      <c r="DX439" s="37"/>
      <c r="DY439" s="37"/>
      <c r="D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  <c r="CP440" s="37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  <c r="DD440" s="37"/>
      <c r="DE440" s="37"/>
      <c r="DF440" s="37"/>
      <c r="DG440" s="37"/>
      <c r="DH440" s="37"/>
      <c r="DI440" s="37"/>
      <c r="DJ440" s="37"/>
      <c r="DK440" s="37"/>
      <c r="DL440" s="37"/>
      <c r="DM440" s="37"/>
      <c r="DN440" s="37"/>
      <c r="DO440" s="37"/>
      <c r="DP440" s="37"/>
      <c r="DQ440" s="37"/>
      <c r="DR440" s="37"/>
      <c r="DS440" s="37"/>
      <c r="DT440" s="37"/>
      <c r="DU440" s="37"/>
      <c r="DV440" s="37"/>
      <c r="DW440" s="37"/>
      <c r="DX440" s="37"/>
      <c r="DY440" s="37"/>
      <c r="D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  <c r="CP441" s="37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  <c r="DD441" s="37"/>
      <c r="DE441" s="37"/>
      <c r="DF441" s="37"/>
      <c r="DG441" s="37"/>
      <c r="DH441" s="37"/>
      <c r="DI441" s="37"/>
      <c r="DJ441" s="37"/>
      <c r="DK441" s="37"/>
      <c r="DL441" s="37"/>
      <c r="DM441" s="37"/>
      <c r="DN441" s="37"/>
      <c r="DO441" s="37"/>
      <c r="DP441" s="37"/>
      <c r="DQ441" s="37"/>
      <c r="DR441" s="37"/>
      <c r="DS441" s="37"/>
      <c r="DT441" s="37"/>
      <c r="DU441" s="37"/>
      <c r="DV441" s="37"/>
      <c r="DW441" s="37"/>
      <c r="DX441" s="37"/>
      <c r="DY441" s="37"/>
      <c r="D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  <c r="CP442" s="37"/>
      <c r="CQ442" s="37"/>
      <c r="CR442" s="37"/>
      <c r="CS442" s="37"/>
      <c r="CT442" s="37"/>
      <c r="CU442" s="37"/>
      <c r="CV442" s="37"/>
      <c r="CW442" s="37"/>
      <c r="CX442" s="37"/>
      <c r="CY442" s="37"/>
      <c r="CZ442" s="37"/>
      <c r="DA442" s="37"/>
      <c r="DB442" s="37"/>
      <c r="DC442" s="37"/>
      <c r="DD442" s="37"/>
      <c r="DE442" s="37"/>
      <c r="DF442" s="37"/>
      <c r="DG442" s="37"/>
      <c r="DH442" s="37"/>
      <c r="DI442" s="37"/>
      <c r="DJ442" s="37"/>
      <c r="DK442" s="37"/>
      <c r="DL442" s="37"/>
      <c r="DM442" s="37"/>
      <c r="DN442" s="37"/>
      <c r="DO442" s="37"/>
      <c r="DP442" s="37"/>
      <c r="DQ442" s="37"/>
      <c r="DR442" s="37"/>
      <c r="DS442" s="37"/>
      <c r="DT442" s="37"/>
      <c r="DU442" s="37"/>
      <c r="DV442" s="37"/>
      <c r="DW442" s="37"/>
      <c r="DX442" s="37"/>
      <c r="DY442" s="37"/>
      <c r="D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  <c r="CP443" s="37"/>
      <c r="CQ443" s="37"/>
      <c r="CR443" s="37"/>
      <c r="CS443" s="37"/>
      <c r="CT443" s="37"/>
      <c r="CU443" s="37"/>
      <c r="CV443" s="37"/>
      <c r="CW443" s="37"/>
      <c r="CX443" s="37"/>
      <c r="CY443" s="37"/>
      <c r="CZ443" s="37"/>
      <c r="DA443" s="37"/>
      <c r="DB443" s="37"/>
      <c r="DC443" s="37"/>
      <c r="DD443" s="37"/>
      <c r="DE443" s="37"/>
      <c r="DF443" s="37"/>
      <c r="DG443" s="37"/>
      <c r="DH443" s="37"/>
      <c r="DI443" s="37"/>
      <c r="DJ443" s="37"/>
      <c r="DK443" s="37"/>
      <c r="DL443" s="37"/>
      <c r="DM443" s="37"/>
      <c r="DN443" s="37"/>
      <c r="DO443" s="37"/>
      <c r="DP443" s="37"/>
      <c r="DQ443" s="37"/>
      <c r="DR443" s="37"/>
      <c r="DS443" s="37"/>
      <c r="DT443" s="37"/>
      <c r="DU443" s="37"/>
      <c r="DV443" s="37"/>
      <c r="DW443" s="37"/>
      <c r="DX443" s="37"/>
      <c r="DY443" s="37"/>
      <c r="D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  <c r="CP444" s="37"/>
      <c r="CQ444" s="37"/>
      <c r="CR444" s="37"/>
      <c r="CS444" s="37"/>
      <c r="CT444" s="37"/>
      <c r="CU444" s="37"/>
      <c r="CV444" s="37"/>
      <c r="CW444" s="37"/>
      <c r="CX444" s="37"/>
      <c r="CY444" s="37"/>
      <c r="CZ444" s="37"/>
      <c r="DA444" s="37"/>
      <c r="DB444" s="37"/>
      <c r="DC444" s="37"/>
      <c r="DD444" s="37"/>
      <c r="DE444" s="37"/>
      <c r="DF444" s="37"/>
      <c r="DG444" s="37"/>
      <c r="DH444" s="37"/>
      <c r="DI444" s="37"/>
      <c r="DJ444" s="37"/>
      <c r="DK444" s="37"/>
      <c r="DL444" s="37"/>
      <c r="DM444" s="37"/>
      <c r="DN444" s="37"/>
      <c r="DO444" s="37"/>
      <c r="DP444" s="37"/>
      <c r="DQ444" s="37"/>
      <c r="DR444" s="37"/>
      <c r="DS444" s="37"/>
      <c r="DT444" s="37"/>
      <c r="DU444" s="37"/>
      <c r="DV444" s="37"/>
      <c r="DW444" s="37"/>
      <c r="DX444" s="37"/>
      <c r="DY444" s="37"/>
      <c r="D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  <c r="CP445" s="37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  <c r="DD445" s="37"/>
      <c r="DE445" s="37"/>
      <c r="DF445" s="37"/>
      <c r="DG445" s="37"/>
      <c r="DH445" s="37"/>
      <c r="DI445" s="37"/>
      <c r="DJ445" s="37"/>
      <c r="DK445" s="37"/>
      <c r="DL445" s="37"/>
      <c r="DM445" s="37"/>
      <c r="DN445" s="37"/>
      <c r="DO445" s="37"/>
      <c r="DP445" s="37"/>
      <c r="DQ445" s="37"/>
      <c r="DR445" s="37"/>
      <c r="DS445" s="37"/>
      <c r="DT445" s="37"/>
      <c r="DU445" s="37"/>
      <c r="DV445" s="37"/>
      <c r="DW445" s="37"/>
      <c r="DX445" s="37"/>
      <c r="DY445" s="37"/>
      <c r="D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  <c r="CP446" s="37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  <c r="DD446" s="37"/>
      <c r="DE446" s="37"/>
      <c r="DF446" s="37"/>
      <c r="DG446" s="37"/>
      <c r="DH446" s="37"/>
      <c r="DI446" s="37"/>
      <c r="DJ446" s="37"/>
      <c r="DK446" s="37"/>
      <c r="DL446" s="37"/>
      <c r="DM446" s="37"/>
      <c r="DN446" s="37"/>
      <c r="DO446" s="37"/>
      <c r="DP446" s="37"/>
      <c r="DQ446" s="37"/>
      <c r="DR446" s="37"/>
      <c r="DS446" s="37"/>
      <c r="DT446" s="37"/>
      <c r="DU446" s="37"/>
      <c r="DV446" s="37"/>
      <c r="DW446" s="37"/>
      <c r="DX446" s="37"/>
      <c r="DY446" s="37"/>
      <c r="D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  <c r="DD447" s="37"/>
      <c r="DE447" s="37"/>
      <c r="DF447" s="37"/>
      <c r="DG447" s="37"/>
      <c r="DH447" s="37"/>
      <c r="DI447" s="37"/>
      <c r="DJ447" s="37"/>
      <c r="DK447" s="37"/>
      <c r="DL447" s="37"/>
      <c r="DM447" s="37"/>
      <c r="DN447" s="37"/>
      <c r="DO447" s="37"/>
      <c r="DP447" s="37"/>
      <c r="DQ447" s="37"/>
      <c r="DR447" s="37"/>
      <c r="DS447" s="37"/>
      <c r="DT447" s="37"/>
      <c r="DU447" s="37"/>
      <c r="DV447" s="37"/>
      <c r="DW447" s="37"/>
      <c r="DX447" s="37"/>
      <c r="DY447" s="37"/>
      <c r="D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  <c r="CP448" s="37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  <c r="DD448" s="37"/>
      <c r="DE448" s="37"/>
      <c r="DF448" s="37"/>
      <c r="DG448" s="37"/>
      <c r="DH448" s="37"/>
      <c r="DI448" s="37"/>
      <c r="DJ448" s="37"/>
      <c r="DK448" s="37"/>
      <c r="DL448" s="37"/>
      <c r="DM448" s="37"/>
      <c r="DN448" s="37"/>
      <c r="DO448" s="37"/>
      <c r="DP448" s="37"/>
      <c r="DQ448" s="37"/>
      <c r="DR448" s="37"/>
      <c r="DS448" s="37"/>
      <c r="DT448" s="37"/>
      <c r="DU448" s="37"/>
      <c r="DV448" s="37"/>
      <c r="DW448" s="37"/>
      <c r="DX448" s="37"/>
      <c r="DY448" s="37"/>
      <c r="D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  <c r="CP449" s="37"/>
      <c r="CQ449" s="37"/>
      <c r="CR449" s="37"/>
      <c r="CS449" s="37"/>
      <c r="CT449" s="37"/>
      <c r="CU449" s="37"/>
      <c r="CV449" s="37"/>
      <c r="CW449" s="37"/>
      <c r="CX449" s="37"/>
      <c r="CY449" s="37"/>
      <c r="CZ449" s="37"/>
      <c r="DA449" s="37"/>
      <c r="DB449" s="37"/>
      <c r="DC449" s="37"/>
      <c r="DD449" s="37"/>
      <c r="DE449" s="37"/>
      <c r="DF449" s="37"/>
      <c r="DG449" s="37"/>
      <c r="DH449" s="37"/>
      <c r="DI449" s="37"/>
      <c r="DJ449" s="37"/>
      <c r="DK449" s="37"/>
      <c r="DL449" s="37"/>
      <c r="DM449" s="37"/>
      <c r="DN449" s="37"/>
      <c r="DO449" s="37"/>
      <c r="DP449" s="37"/>
      <c r="DQ449" s="37"/>
      <c r="DR449" s="37"/>
      <c r="DS449" s="37"/>
      <c r="DT449" s="37"/>
      <c r="DU449" s="37"/>
      <c r="DV449" s="37"/>
      <c r="DW449" s="37"/>
      <c r="DX449" s="37"/>
      <c r="DY449" s="37"/>
      <c r="D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  <c r="CP450" s="37"/>
      <c r="CQ450" s="37"/>
      <c r="CR450" s="37"/>
      <c r="CS450" s="37"/>
      <c r="CT450" s="37"/>
      <c r="CU450" s="37"/>
      <c r="CV450" s="37"/>
      <c r="CW450" s="37"/>
      <c r="CX450" s="37"/>
      <c r="CY450" s="37"/>
      <c r="CZ450" s="37"/>
      <c r="DA450" s="37"/>
      <c r="DB450" s="37"/>
      <c r="DC450" s="37"/>
      <c r="DD450" s="37"/>
      <c r="DE450" s="37"/>
      <c r="DF450" s="37"/>
      <c r="DG450" s="37"/>
      <c r="DH450" s="37"/>
      <c r="DI450" s="37"/>
      <c r="DJ450" s="37"/>
      <c r="DK450" s="37"/>
      <c r="DL450" s="37"/>
      <c r="DM450" s="37"/>
      <c r="DN450" s="37"/>
      <c r="DO450" s="37"/>
      <c r="DP450" s="37"/>
      <c r="DQ450" s="37"/>
      <c r="DR450" s="37"/>
      <c r="DS450" s="37"/>
      <c r="DT450" s="37"/>
      <c r="DU450" s="37"/>
      <c r="DV450" s="37"/>
      <c r="DW450" s="37"/>
      <c r="DX450" s="37"/>
      <c r="DY450" s="37"/>
      <c r="D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  <c r="DA451" s="37"/>
      <c r="DB451" s="37"/>
      <c r="DC451" s="37"/>
      <c r="DD451" s="37"/>
      <c r="DE451" s="37"/>
      <c r="DF451" s="37"/>
      <c r="DG451" s="37"/>
      <c r="DH451" s="37"/>
      <c r="DI451" s="37"/>
      <c r="DJ451" s="37"/>
      <c r="DK451" s="37"/>
      <c r="DL451" s="37"/>
      <c r="DM451" s="37"/>
      <c r="DN451" s="37"/>
      <c r="DO451" s="37"/>
      <c r="DP451" s="37"/>
      <c r="DQ451" s="37"/>
      <c r="DR451" s="37"/>
      <c r="DS451" s="37"/>
      <c r="DT451" s="37"/>
      <c r="DU451" s="37"/>
      <c r="DV451" s="37"/>
      <c r="DW451" s="37"/>
      <c r="DX451" s="37"/>
      <c r="DY451" s="37"/>
      <c r="D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  <c r="CP452" s="37"/>
      <c r="CQ452" s="37"/>
      <c r="CR452" s="37"/>
      <c r="CS452" s="37"/>
      <c r="CT452" s="37"/>
      <c r="CU452" s="37"/>
      <c r="CV452" s="37"/>
      <c r="CW452" s="37"/>
      <c r="CX452" s="37"/>
      <c r="CY452" s="37"/>
      <c r="CZ452" s="37"/>
      <c r="DA452" s="37"/>
      <c r="DB452" s="37"/>
      <c r="DC452" s="37"/>
      <c r="DD452" s="37"/>
      <c r="DE452" s="37"/>
      <c r="DF452" s="37"/>
      <c r="DG452" s="37"/>
      <c r="DH452" s="37"/>
      <c r="DI452" s="37"/>
      <c r="DJ452" s="37"/>
      <c r="DK452" s="37"/>
      <c r="DL452" s="37"/>
      <c r="DM452" s="37"/>
      <c r="DN452" s="37"/>
      <c r="DO452" s="37"/>
      <c r="DP452" s="37"/>
      <c r="DQ452" s="37"/>
      <c r="DR452" s="37"/>
      <c r="DS452" s="37"/>
      <c r="DT452" s="37"/>
      <c r="DU452" s="37"/>
      <c r="DV452" s="37"/>
      <c r="DW452" s="37"/>
      <c r="DX452" s="37"/>
      <c r="DY452" s="37"/>
      <c r="D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  <c r="CP453" s="37"/>
      <c r="CQ453" s="37"/>
      <c r="CR453" s="37"/>
      <c r="CS453" s="37"/>
      <c r="CT453" s="37"/>
      <c r="CU453" s="37"/>
      <c r="CV453" s="37"/>
      <c r="CW453" s="37"/>
      <c r="CX453" s="37"/>
      <c r="CY453" s="37"/>
      <c r="CZ453" s="37"/>
      <c r="DA453" s="37"/>
      <c r="DB453" s="37"/>
      <c r="DC453" s="37"/>
      <c r="DD453" s="37"/>
      <c r="DE453" s="37"/>
      <c r="DF453" s="37"/>
      <c r="DG453" s="37"/>
      <c r="DH453" s="37"/>
      <c r="DI453" s="37"/>
      <c r="DJ453" s="37"/>
      <c r="DK453" s="37"/>
      <c r="DL453" s="37"/>
      <c r="DM453" s="37"/>
      <c r="DN453" s="37"/>
      <c r="DO453" s="37"/>
      <c r="DP453" s="37"/>
      <c r="DQ453" s="37"/>
      <c r="DR453" s="37"/>
      <c r="DS453" s="37"/>
      <c r="DT453" s="37"/>
      <c r="DU453" s="37"/>
      <c r="DV453" s="37"/>
      <c r="DW453" s="37"/>
      <c r="DX453" s="37"/>
      <c r="DY453" s="37"/>
      <c r="D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  <c r="CP454" s="37"/>
      <c r="CQ454" s="37"/>
      <c r="CR454" s="37"/>
      <c r="CS454" s="37"/>
      <c r="CT454" s="37"/>
      <c r="CU454" s="37"/>
      <c r="CV454" s="37"/>
      <c r="CW454" s="37"/>
      <c r="CX454" s="37"/>
      <c r="CY454" s="37"/>
      <c r="CZ454" s="37"/>
      <c r="DA454" s="37"/>
      <c r="DB454" s="37"/>
      <c r="DC454" s="37"/>
      <c r="DD454" s="37"/>
      <c r="DE454" s="37"/>
      <c r="DF454" s="37"/>
      <c r="DG454" s="37"/>
      <c r="DH454" s="37"/>
      <c r="DI454" s="37"/>
      <c r="DJ454" s="37"/>
      <c r="DK454" s="37"/>
      <c r="DL454" s="37"/>
      <c r="DM454" s="37"/>
      <c r="DN454" s="37"/>
      <c r="DO454" s="37"/>
      <c r="DP454" s="37"/>
      <c r="DQ454" s="37"/>
      <c r="DR454" s="37"/>
      <c r="DS454" s="37"/>
      <c r="DT454" s="37"/>
      <c r="DU454" s="37"/>
      <c r="DV454" s="37"/>
      <c r="DW454" s="37"/>
      <c r="DX454" s="37"/>
      <c r="DY454" s="37"/>
      <c r="D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  <c r="CP455" s="37"/>
      <c r="CQ455" s="37"/>
      <c r="CR455" s="37"/>
      <c r="CS455" s="37"/>
      <c r="CT455" s="37"/>
      <c r="CU455" s="37"/>
      <c r="CV455" s="37"/>
      <c r="CW455" s="37"/>
      <c r="CX455" s="37"/>
      <c r="CY455" s="37"/>
      <c r="CZ455" s="37"/>
      <c r="DA455" s="37"/>
      <c r="DB455" s="37"/>
      <c r="DC455" s="37"/>
      <c r="DD455" s="37"/>
      <c r="DE455" s="37"/>
      <c r="DF455" s="37"/>
      <c r="DG455" s="37"/>
      <c r="DH455" s="37"/>
      <c r="DI455" s="37"/>
      <c r="DJ455" s="37"/>
      <c r="DK455" s="37"/>
      <c r="DL455" s="37"/>
      <c r="DM455" s="37"/>
      <c r="DN455" s="37"/>
      <c r="DO455" s="37"/>
      <c r="DP455" s="37"/>
      <c r="DQ455" s="37"/>
      <c r="DR455" s="37"/>
      <c r="DS455" s="37"/>
      <c r="DT455" s="37"/>
      <c r="DU455" s="37"/>
      <c r="DV455" s="37"/>
      <c r="DW455" s="37"/>
      <c r="DX455" s="37"/>
      <c r="DY455" s="37"/>
      <c r="D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  <c r="CP456" s="37"/>
      <c r="CQ456" s="37"/>
      <c r="CR456" s="37"/>
      <c r="CS456" s="37"/>
      <c r="CT456" s="37"/>
      <c r="CU456" s="37"/>
      <c r="CV456" s="37"/>
      <c r="CW456" s="37"/>
      <c r="CX456" s="37"/>
      <c r="CY456" s="37"/>
      <c r="CZ456" s="37"/>
      <c r="DA456" s="37"/>
      <c r="DB456" s="37"/>
      <c r="DC456" s="37"/>
      <c r="DD456" s="37"/>
      <c r="DE456" s="37"/>
      <c r="DF456" s="37"/>
      <c r="DG456" s="37"/>
      <c r="DH456" s="37"/>
      <c r="DI456" s="37"/>
      <c r="DJ456" s="37"/>
      <c r="DK456" s="37"/>
      <c r="DL456" s="37"/>
      <c r="DM456" s="37"/>
      <c r="DN456" s="37"/>
      <c r="DO456" s="37"/>
      <c r="DP456" s="37"/>
      <c r="DQ456" s="37"/>
      <c r="DR456" s="37"/>
      <c r="DS456" s="37"/>
      <c r="DT456" s="37"/>
      <c r="DU456" s="37"/>
      <c r="DV456" s="37"/>
      <c r="DW456" s="37"/>
      <c r="DX456" s="37"/>
      <c r="DY456" s="37"/>
      <c r="D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  <c r="CP457" s="37"/>
      <c r="CQ457" s="37"/>
      <c r="CR457" s="37"/>
      <c r="CS457" s="37"/>
      <c r="CT457" s="37"/>
      <c r="CU457" s="37"/>
      <c r="CV457" s="37"/>
      <c r="CW457" s="37"/>
      <c r="CX457" s="37"/>
      <c r="CY457" s="37"/>
      <c r="CZ457" s="37"/>
      <c r="DA457" s="37"/>
      <c r="DB457" s="37"/>
      <c r="DC457" s="37"/>
      <c r="DD457" s="37"/>
      <c r="DE457" s="37"/>
      <c r="DF457" s="37"/>
      <c r="DG457" s="37"/>
      <c r="DH457" s="37"/>
      <c r="DI457" s="37"/>
      <c r="DJ457" s="37"/>
      <c r="DK457" s="37"/>
      <c r="DL457" s="37"/>
      <c r="DM457" s="37"/>
      <c r="DN457" s="37"/>
      <c r="DO457" s="37"/>
      <c r="DP457" s="37"/>
      <c r="DQ457" s="37"/>
      <c r="DR457" s="37"/>
      <c r="DS457" s="37"/>
      <c r="DT457" s="37"/>
      <c r="DU457" s="37"/>
      <c r="DV457" s="37"/>
      <c r="DW457" s="37"/>
      <c r="DX457" s="37"/>
      <c r="DY457" s="37"/>
      <c r="D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  <c r="CP458" s="37"/>
      <c r="CQ458" s="37"/>
      <c r="CR458" s="37"/>
      <c r="CS458" s="37"/>
      <c r="CT458" s="37"/>
      <c r="CU458" s="37"/>
      <c r="CV458" s="37"/>
      <c r="CW458" s="37"/>
      <c r="CX458" s="37"/>
      <c r="CY458" s="37"/>
      <c r="CZ458" s="37"/>
      <c r="DA458" s="37"/>
      <c r="DB458" s="37"/>
      <c r="DC458" s="37"/>
      <c r="DD458" s="37"/>
      <c r="DE458" s="37"/>
      <c r="DF458" s="37"/>
      <c r="DG458" s="37"/>
      <c r="DH458" s="37"/>
      <c r="DI458" s="37"/>
      <c r="DJ458" s="37"/>
      <c r="DK458" s="37"/>
      <c r="DL458" s="37"/>
      <c r="DM458" s="37"/>
      <c r="DN458" s="37"/>
      <c r="DO458" s="37"/>
      <c r="DP458" s="37"/>
      <c r="DQ458" s="37"/>
      <c r="DR458" s="37"/>
      <c r="DS458" s="37"/>
      <c r="DT458" s="37"/>
      <c r="DU458" s="37"/>
      <c r="DV458" s="37"/>
      <c r="DW458" s="37"/>
      <c r="DX458" s="37"/>
      <c r="DY458" s="37"/>
      <c r="D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  <c r="CP459" s="37"/>
      <c r="CQ459" s="37"/>
      <c r="CR459" s="37"/>
      <c r="CS459" s="37"/>
      <c r="CT459" s="37"/>
      <c r="CU459" s="37"/>
      <c r="CV459" s="37"/>
      <c r="CW459" s="37"/>
      <c r="CX459" s="37"/>
      <c r="CY459" s="37"/>
      <c r="CZ459" s="37"/>
      <c r="DA459" s="37"/>
      <c r="DB459" s="37"/>
      <c r="DC459" s="37"/>
      <c r="DD459" s="37"/>
      <c r="DE459" s="37"/>
      <c r="DF459" s="37"/>
      <c r="DG459" s="37"/>
      <c r="DH459" s="37"/>
      <c r="DI459" s="37"/>
      <c r="DJ459" s="37"/>
      <c r="DK459" s="37"/>
      <c r="DL459" s="37"/>
      <c r="DM459" s="37"/>
      <c r="DN459" s="37"/>
      <c r="DO459" s="37"/>
      <c r="DP459" s="37"/>
      <c r="DQ459" s="37"/>
      <c r="DR459" s="37"/>
      <c r="DS459" s="37"/>
      <c r="DT459" s="37"/>
      <c r="DU459" s="37"/>
      <c r="DV459" s="37"/>
      <c r="DW459" s="37"/>
      <c r="DX459" s="37"/>
      <c r="DY459" s="37"/>
      <c r="D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  <c r="CP460" s="37"/>
      <c r="CQ460" s="37"/>
      <c r="CR460" s="37"/>
      <c r="CS460" s="37"/>
      <c r="CT460" s="37"/>
      <c r="CU460" s="37"/>
      <c r="CV460" s="37"/>
      <c r="CW460" s="37"/>
      <c r="CX460" s="37"/>
      <c r="CY460" s="37"/>
      <c r="CZ460" s="37"/>
      <c r="DA460" s="37"/>
      <c r="DB460" s="37"/>
      <c r="DC460" s="37"/>
      <c r="DD460" s="37"/>
      <c r="DE460" s="37"/>
      <c r="DF460" s="37"/>
      <c r="DG460" s="37"/>
      <c r="DH460" s="37"/>
      <c r="DI460" s="37"/>
      <c r="DJ460" s="37"/>
      <c r="DK460" s="37"/>
      <c r="DL460" s="37"/>
      <c r="DM460" s="37"/>
      <c r="DN460" s="37"/>
      <c r="DO460" s="37"/>
      <c r="DP460" s="37"/>
      <c r="DQ460" s="37"/>
      <c r="DR460" s="37"/>
      <c r="DS460" s="37"/>
      <c r="DT460" s="37"/>
      <c r="DU460" s="37"/>
      <c r="DV460" s="37"/>
      <c r="DW460" s="37"/>
      <c r="DX460" s="37"/>
      <c r="DY460" s="37"/>
      <c r="D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  <c r="CP461" s="37"/>
      <c r="CQ461" s="37"/>
      <c r="CR461" s="37"/>
      <c r="CS461" s="37"/>
      <c r="CT461" s="37"/>
      <c r="CU461" s="37"/>
      <c r="CV461" s="37"/>
      <c r="CW461" s="37"/>
      <c r="CX461" s="37"/>
      <c r="CY461" s="37"/>
      <c r="CZ461" s="37"/>
      <c r="DA461" s="37"/>
      <c r="DB461" s="37"/>
      <c r="DC461" s="37"/>
      <c r="DD461" s="37"/>
      <c r="DE461" s="37"/>
      <c r="DF461" s="37"/>
      <c r="DG461" s="37"/>
      <c r="DH461" s="37"/>
      <c r="DI461" s="37"/>
      <c r="DJ461" s="37"/>
      <c r="DK461" s="37"/>
      <c r="DL461" s="37"/>
      <c r="DM461" s="37"/>
      <c r="DN461" s="37"/>
      <c r="DO461" s="37"/>
      <c r="DP461" s="37"/>
      <c r="DQ461" s="37"/>
      <c r="DR461" s="37"/>
      <c r="DS461" s="37"/>
      <c r="DT461" s="37"/>
      <c r="DU461" s="37"/>
      <c r="DV461" s="37"/>
      <c r="DW461" s="37"/>
      <c r="DX461" s="37"/>
      <c r="DY461" s="37"/>
      <c r="D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  <c r="CP462" s="37"/>
      <c r="CQ462" s="37"/>
      <c r="CR462" s="37"/>
      <c r="CS462" s="37"/>
      <c r="CT462" s="37"/>
      <c r="CU462" s="37"/>
      <c r="CV462" s="37"/>
      <c r="CW462" s="37"/>
      <c r="CX462" s="37"/>
      <c r="CY462" s="37"/>
      <c r="CZ462" s="37"/>
      <c r="DA462" s="37"/>
      <c r="DB462" s="37"/>
      <c r="DC462" s="37"/>
      <c r="DD462" s="37"/>
      <c r="DE462" s="37"/>
      <c r="DF462" s="37"/>
      <c r="DG462" s="37"/>
      <c r="DH462" s="37"/>
      <c r="DI462" s="37"/>
      <c r="DJ462" s="37"/>
      <c r="DK462" s="37"/>
      <c r="DL462" s="37"/>
      <c r="DM462" s="37"/>
      <c r="DN462" s="37"/>
      <c r="DO462" s="37"/>
      <c r="DP462" s="37"/>
      <c r="DQ462" s="37"/>
      <c r="DR462" s="37"/>
      <c r="DS462" s="37"/>
      <c r="DT462" s="37"/>
      <c r="DU462" s="37"/>
      <c r="DV462" s="37"/>
      <c r="DW462" s="37"/>
      <c r="DX462" s="37"/>
      <c r="DY462" s="37"/>
      <c r="D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  <c r="CP463" s="37"/>
      <c r="CQ463" s="37"/>
      <c r="CR463" s="37"/>
      <c r="CS463" s="37"/>
      <c r="CT463" s="37"/>
      <c r="CU463" s="37"/>
      <c r="CV463" s="37"/>
      <c r="CW463" s="37"/>
      <c r="CX463" s="37"/>
      <c r="CY463" s="37"/>
      <c r="CZ463" s="37"/>
      <c r="DA463" s="37"/>
      <c r="DB463" s="37"/>
      <c r="DC463" s="37"/>
      <c r="DD463" s="37"/>
      <c r="DE463" s="37"/>
      <c r="DF463" s="37"/>
      <c r="DG463" s="37"/>
      <c r="DH463" s="37"/>
      <c r="DI463" s="37"/>
      <c r="DJ463" s="37"/>
      <c r="DK463" s="37"/>
      <c r="DL463" s="37"/>
      <c r="DM463" s="37"/>
      <c r="DN463" s="37"/>
      <c r="DO463" s="37"/>
      <c r="DP463" s="37"/>
      <c r="DQ463" s="37"/>
      <c r="DR463" s="37"/>
      <c r="DS463" s="37"/>
      <c r="DT463" s="37"/>
      <c r="DU463" s="37"/>
      <c r="DV463" s="37"/>
      <c r="DW463" s="37"/>
      <c r="DX463" s="37"/>
      <c r="DY463" s="37"/>
      <c r="D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  <c r="CP464" s="37"/>
      <c r="CQ464" s="37"/>
      <c r="CR464" s="37"/>
      <c r="CS464" s="37"/>
      <c r="CT464" s="37"/>
      <c r="CU464" s="37"/>
      <c r="CV464" s="37"/>
      <c r="CW464" s="37"/>
      <c r="CX464" s="37"/>
      <c r="CY464" s="37"/>
      <c r="CZ464" s="37"/>
      <c r="DA464" s="37"/>
      <c r="DB464" s="37"/>
      <c r="DC464" s="37"/>
      <c r="DD464" s="37"/>
      <c r="DE464" s="37"/>
      <c r="DF464" s="37"/>
      <c r="DG464" s="37"/>
      <c r="DH464" s="37"/>
      <c r="DI464" s="37"/>
      <c r="DJ464" s="37"/>
      <c r="DK464" s="37"/>
      <c r="DL464" s="37"/>
      <c r="DM464" s="37"/>
      <c r="DN464" s="37"/>
      <c r="DO464" s="37"/>
      <c r="DP464" s="37"/>
      <c r="DQ464" s="37"/>
      <c r="DR464" s="37"/>
      <c r="DS464" s="37"/>
      <c r="DT464" s="37"/>
      <c r="DU464" s="37"/>
      <c r="DV464" s="37"/>
      <c r="DW464" s="37"/>
      <c r="DX464" s="37"/>
      <c r="DY464" s="37"/>
      <c r="D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  <c r="CP465" s="37"/>
      <c r="CQ465" s="37"/>
      <c r="CR465" s="37"/>
      <c r="CS465" s="37"/>
      <c r="CT465" s="37"/>
      <c r="CU465" s="37"/>
      <c r="CV465" s="37"/>
      <c r="CW465" s="37"/>
      <c r="CX465" s="37"/>
      <c r="CY465" s="37"/>
      <c r="CZ465" s="37"/>
      <c r="DA465" s="37"/>
      <c r="DB465" s="37"/>
      <c r="DC465" s="37"/>
      <c r="DD465" s="37"/>
      <c r="DE465" s="37"/>
      <c r="DF465" s="37"/>
      <c r="DG465" s="37"/>
      <c r="DH465" s="37"/>
      <c r="DI465" s="37"/>
      <c r="DJ465" s="37"/>
      <c r="DK465" s="37"/>
      <c r="DL465" s="37"/>
      <c r="DM465" s="37"/>
      <c r="DN465" s="37"/>
      <c r="DO465" s="37"/>
      <c r="DP465" s="37"/>
      <c r="DQ465" s="37"/>
      <c r="DR465" s="37"/>
      <c r="DS465" s="37"/>
      <c r="DT465" s="37"/>
      <c r="DU465" s="37"/>
      <c r="DV465" s="37"/>
      <c r="DW465" s="37"/>
      <c r="DX465" s="37"/>
      <c r="DY465" s="37"/>
      <c r="D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  <c r="CP467" s="37"/>
      <c r="CQ467" s="37"/>
      <c r="CR467" s="37"/>
      <c r="CS467" s="37"/>
      <c r="CT467" s="37"/>
      <c r="CU467" s="37"/>
      <c r="CV467" s="37"/>
      <c r="CW467" s="37"/>
      <c r="CX467" s="37"/>
      <c r="CY467" s="37"/>
      <c r="CZ467" s="37"/>
      <c r="DA467" s="37"/>
      <c r="DB467" s="37"/>
      <c r="DC467" s="37"/>
      <c r="DD467" s="37"/>
      <c r="DE467" s="37"/>
      <c r="DF467" s="37"/>
      <c r="DG467" s="37"/>
      <c r="DH467" s="37"/>
      <c r="DI467" s="37"/>
      <c r="DJ467" s="37"/>
      <c r="DK467" s="37"/>
      <c r="DL467" s="37"/>
      <c r="DM467" s="37"/>
      <c r="DN467" s="37"/>
      <c r="DO467" s="37"/>
      <c r="DP467" s="37"/>
      <c r="DQ467" s="37"/>
      <c r="DR467" s="37"/>
      <c r="DS467" s="37"/>
      <c r="DT467" s="37"/>
      <c r="DU467" s="37"/>
      <c r="DV467" s="37"/>
      <c r="DW467" s="37"/>
      <c r="DX467" s="37"/>
      <c r="DY467" s="37"/>
      <c r="D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  <c r="CP468" s="37"/>
      <c r="CQ468" s="37"/>
      <c r="CR468" s="37"/>
      <c r="CS468" s="37"/>
      <c r="CT468" s="37"/>
      <c r="CU468" s="37"/>
      <c r="CV468" s="37"/>
      <c r="CW468" s="37"/>
      <c r="CX468" s="37"/>
      <c r="CY468" s="37"/>
      <c r="CZ468" s="37"/>
      <c r="DA468" s="37"/>
      <c r="DB468" s="37"/>
      <c r="DC468" s="37"/>
      <c r="DD468" s="37"/>
      <c r="DE468" s="37"/>
      <c r="DF468" s="37"/>
      <c r="DG468" s="37"/>
      <c r="DH468" s="37"/>
      <c r="DI468" s="37"/>
      <c r="DJ468" s="37"/>
      <c r="DK468" s="37"/>
      <c r="DL468" s="37"/>
      <c r="DM468" s="37"/>
      <c r="DN468" s="37"/>
      <c r="DO468" s="37"/>
      <c r="DP468" s="37"/>
      <c r="DQ468" s="37"/>
      <c r="DR468" s="37"/>
      <c r="DS468" s="37"/>
      <c r="DT468" s="37"/>
      <c r="DU468" s="37"/>
      <c r="DV468" s="37"/>
      <c r="DW468" s="37"/>
      <c r="DX468" s="37"/>
      <c r="DY468" s="37"/>
      <c r="D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  <c r="CP470" s="37"/>
      <c r="CQ470" s="37"/>
      <c r="CR470" s="37"/>
      <c r="CS470" s="37"/>
      <c r="CT470" s="37"/>
      <c r="CU470" s="37"/>
      <c r="CV470" s="37"/>
      <c r="CW470" s="37"/>
      <c r="CX470" s="37"/>
      <c r="CY470" s="37"/>
      <c r="CZ470" s="37"/>
      <c r="DA470" s="37"/>
      <c r="DB470" s="37"/>
      <c r="DC470" s="37"/>
      <c r="DD470" s="37"/>
      <c r="DE470" s="37"/>
      <c r="DF470" s="37"/>
      <c r="DG470" s="37"/>
      <c r="DH470" s="37"/>
      <c r="DI470" s="37"/>
      <c r="DJ470" s="37"/>
      <c r="DK470" s="37"/>
      <c r="DL470" s="37"/>
      <c r="DM470" s="37"/>
      <c r="DN470" s="37"/>
      <c r="DO470" s="37"/>
      <c r="DP470" s="37"/>
      <c r="DQ470" s="37"/>
      <c r="DR470" s="37"/>
      <c r="DS470" s="37"/>
      <c r="DT470" s="37"/>
      <c r="DU470" s="37"/>
      <c r="DV470" s="37"/>
      <c r="DW470" s="37"/>
      <c r="DX470" s="37"/>
      <c r="DY470" s="37"/>
      <c r="D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  <c r="CP471" s="37"/>
      <c r="CQ471" s="37"/>
      <c r="CR471" s="37"/>
      <c r="CS471" s="37"/>
      <c r="CT471" s="37"/>
      <c r="CU471" s="37"/>
      <c r="CV471" s="37"/>
      <c r="CW471" s="37"/>
      <c r="CX471" s="37"/>
      <c r="CY471" s="37"/>
      <c r="CZ471" s="37"/>
      <c r="DA471" s="37"/>
      <c r="DB471" s="37"/>
      <c r="DC471" s="37"/>
      <c r="DD471" s="37"/>
      <c r="DE471" s="37"/>
      <c r="DF471" s="37"/>
      <c r="DG471" s="37"/>
      <c r="DH471" s="37"/>
      <c r="DI471" s="37"/>
      <c r="DJ471" s="37"/>
      <c r="DK471" s="37"/>
      <c r="DL471" s="37"/>
      <c r="DM471" s="37"/>
      <c r="DN471" s="37"/>
      <c r="DO471" s="37"/>
      <c r="DP471" s="37"/>
      <c r="DQ471" s="37"/>
      <c r="DR471" s="37"/>
      <c r="DS471" s="37"/>
      <c r="DT471" s="37"/>
      <c r="DU471" s="37"/>
      <c r="DV471" s="37"/>
      <c r="DW471" s="37"/>
      <c r="DX471" s="37"/>
      <c r="DY471" s="37"/>
      <c r="D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  <c r="CP472" s="37"/>
      <c r="CQ472" s="37"/>
      <c r="CR472" s="37"/>
      <c r="CS472" s="37"/>
      <c r="CT472" s="37"/>
      <c r="CU472" s="37"/>
      <c r="CV472" s="37"/>
      <c r="CW472" s="37"/>
      <c r="CX472" s="37"/>
      <c r="CY472" s="37"/>
      <c r="CZ472" s="37"/>
      <c r="DA472" s="37"/>
      <c r="DB472" s="37"/>
      <c r="DC472" s="37"/>
      <c r="DD472" s="37"/>
      <c r="DE472" s="37"/>
      <c r="DF472" s="37"/>
      <c r="DG472" s="37"/>
      <c r="DH472" s="37"/>
      <c r="DI472" s="37"/>
      <c r="DJ472" s="37"/>
      <c r="DK472" s="37"/>
      <c r="DL472" s="37"/>
      <c r="DM472" s="37"/>
      <c r="DN472" s="37"/>
      <c r="DO472" s="37"/>
      <c r="DP472" s="37"/>
      <c r="DQ472" s="37"/>
      <c r="DR472" s="37"/>
      <c r="DS472" s="37"/>
      <c r="DT472" s="37"/>
      <c r="DU472" s="37"/>
      <c r="DV472" s="37"/>
      <c r="DW472" s="37"/>
      <c r="DX472" s="37"/>
      <c r="DY472" s="37"/>
      <c r="D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  <c r="CP473" s="37"/>
      <c r="CQ473" s="37"/>
      <c r="CR473" s="37"/>
      <c r="CS473" s="37"/>
      <c r="CT473" s="37"/>
      <c r="CU473" s="37"/>
      <c r="CV473" s="37"/>
      <c r="CW473" s="37"/>
      <c r="CX473" s="37"/>
      <c r="CY473" s="37"/>
      <c r="CZ473" s="37"/>
      <c r="DA473" s="37"/>
      <c r="DB473" s="37"/>
      <c r="DC473" s="37"/>
      <c r="DD473" s="37"/>
      <c r="DE473" s="37"/>
      <c r="DF473" s="37"/>
      <c r="DG473" s="37"/>
      <c r="DH473" s="37"/>
      <c r="DI473" s="37"/>
      <c r="DJ473" s="37"/>
      <c r="DK473" s="37"/>
      <c r="DL473" s="37"/>
      <c r="DM473" s="37"/>
      <c r="DN473" s="37"/>
      <c r="DO473" s="37"/>
      <c r="DP473" s="37"/>
      <c r="DQ473" s="37"/>
      <c r="DR473" s="37"/>
      <c r="DS473" s="37"/>
      <c r="DT473" s="37"/>
      <c r="DU473" s="37"/>
      <c r="DV473" s="37"/>
      <c r="DW473" s="37"/>
      <c r="DX473" s="37"/>
      <c r="DY473" s="37"/>
      <c r="D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  <c r="CP474" s="37"/>
      <c r="CQ474" s="37"/>
      <c r="CR474" s="37"/>
      <c r="CS474" s="37"/>
      <c r="CT474" s="37"/>
      <c r="CU474" s="37"/>
      <c r="CV474" s="37"/>
      <c r="CW474" s="37"/>
      <c r="CX474" s="37"/>
      <c r="CY474" s="37"/>
      <c r="CZ474" s="37"/>
      <c r="DA474" s="37"/>
      <c r="DB474" s="37"/>
      <c r="DC474" s="37"/>
      <c r="DD474" s="37"/>
      <c r="DE474" s="37"/>
      <c r="DF474" s="37"/>
      <c r="DG474" s="37"/>
      <c r="DH474" s="37"/>
      <c r="DI474" s="37"/>
      <c r="DJ474" s="37"/>
      <c r="DK474" s="37"/>
      <c r="DL474" s="37"/>
      <c r="DM474" s="37"/>
      <c r="DN474" s="37"/>
      <c r="DO474" s="37"/>
      <c r="DP474" s="37"/>
      <c r="DQ474" s="37"/>
      <c r="DR474" s="37"/>
      <c r="DS474" s="37"/>
      <c r="DT474" s="37"/>
      <c r="DU474" s="37"/>
      <c r="DV474" s="37"/>
      <c r="DW474" s="37"/>
      <c r="DX474" s="37"/>
      <c r="DY474" s="37"/>
      <c r="D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  <c r="CP475" s="37"/>
      <c r="CQ475" s="37"/>
      <c r="CR475" s="37"/>
      <c r="CS475" s="37"/>
      <c r="CT475" s="37"/>
      <c r="CU475" s="37"/>
      <c r="CV475" s="37"/>
      <c r="CW475" s="37"/>
      <c r="CX475" s="37"/>
      <c r="CY475" s="37"/>
      <c r="CZ475" s="37"/>
      <c r="DA475" s="37"/>
      <c r="DB475" s="37"/>
      <c r="DC475" s="37"/>
      <c r="DD475" s="37"/>
      <c r="DE475" s="37"/>
      <c r="DF475" s="37"/>
      <c r="DG475" s="37"/>
      <c r="DH475" s="37"/>
      <c r="DI475" s="37"/>
      <c r="DJ475" s="37"/>
      <c r="DK475" s="37"/>
      <c r="DL475" s="37"/>
      <c r="DM475" s="37"/>
      <c r="DN475" s="37"/>
      <c r="DO475" s="37"/>
      <c r="DP475" s="37"/>
      <c r="DQ475" s="37"/>
      <c r="DR475" s="37"/>
      <c r="DS475" s="37"/>
      <c r="DT475" s="37"/>
      <c r="DU475" s="37"/>
      <c r="DV475" s="37"/>
      <c r="DW475" s="37"/>
      <c r="DX475" s="37"/>
      <c r="DY475" s="37"/>
      <c r="D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  <c r="CP476" s="37"/>
      <c r="CQ476" s="37"/>
      <c r="CR476" s="37"/>
      <c r="CS476" s="37"/>
      <c r="CT476" s="37"/>
      <c r="CU476" s="37"/>
      <c r="CV476" s="37"/>
      <c r="CW476" s="37"/>
      <c r="CX476" s="37"/>
      <c r="CY476" s="37"/>
      <c r="CZ476" s="37"/>
      <c r="DA476" s="37"/>
      <c r="DB476" s="37"/>
      <c r="DC476" s="37"/>
      <c r="DD476" s="37"/>
      <c r="DE476" s="37"/>
      <c r="DF476" s="37"/>
      <c r="DG476" s="37"/>
      <c r="DH476" s="37"/>
      <c r="DI476" s="37"/>
      <c r="DJ476" s="37"/>
      <c r="DK476" s="37"/>
      <c r="DL476" s="37"/>
      <c r="DM476" s="37"/>
      <c r="DN476" s="37"/>
      <c r="DO476" s="37"/>
      <c r="DP476" s="37"/>
      <c r="DQ476" s="37"/>
      <c r="DR476" s="37"/>
      <c r="DS476" s="37"/>
      <c r="DT476" s="37"/>
      <c r="DU476" s="37"/>
      <c r="DV476" s="37"/>
      <c r="DW476" s="37"/>
      <c r="DX476" s="37"/>
      <c r="DY476" s="37"/>
      <c r="D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  <c r="CP477" s="37"/>
      <c r="CQ477" s="37"/>
      <c r="CR477" s="37"/>
      <c r="CS477" s="37"/>
      <c r="CT477" s="37"/>
      <c r="CU477" s="37"/>
      <c r="CV477" s="37"/>
      <c r="CW477" s="37"/>
      <c r="CX477" s="37"/>
      <c r="CY477" s="37"/>
      <c r="CZ477" s="37"/>
      <c r="DA477" s="37"/>
      <c r="DB477" s="37"/>
      <c r="DC477" s="37"/>
      <c r="DD477" s="37"/>
      <c r="DE477" s="37"/>
      <c r="DF477" s="37"/>
      <c r="DG477" s="37"/>
      <c r="DH477" s="37"/>
      <c r="DI477" s="37"/>
      <c r="DJ477" s="37"/>
      <c r="DK477" s="37"/>
      <c r="DL477" s="37"/>
      <c r="DM477" s="37"/>
      <c r="DN477" s="37"/>
      <c r="DO477" s="37"/>
      <c r="DP477" s="37"/>
      <c r="DQ477" s="37"/>
      <c r="DR477" s="37"/>
      <c r="DS477" s="37"/>
      <c r="DT477" s="37"/>
      <c r="DU477" s="37"/>
      <c r="DV477" s="37"/>
      <c r="DW477" s="37"/>
      <c r="DX477" s="37"/>
      <c r="DY477" s="37"/>
      <c r="D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  <c r="CP478" s="37"/>
      <c r="CQ478" s="37"/>
      <c r="CR478" s="37"/>
      <c r="CS478" s="37"/>
      <c r="CT478" s="37"/>
      <c r="CU478" s="37"/>
      <c r="CV478" s="37"/>
      <c r="CW478" s="37"/>
      <c r="CX478" s="37"/>
      <c r="CY478" s="37"/>
      <c r="CZ478" s="37"/>
      <c r="DA478" s="37"/>
      <c r="DB478" s="37"/>
      <c r="DC478" s="37"/>
      <c r="DD478" s="37"/>
      <c r="DE478" s="37"/>
      <c r="DF478" s="37"/>
      <c r="DG478" s="37"/>
      <c r="DH478" s="37"/>
      <c r="DI478" s="37"/>
      <c r="DJ478" s="37"/>
      <c r="DK478" s="37"/>
      <c r="DL478" s="37"/>
      <c r="DM478" s="37"/>
      <c r="DN478" s="37"/>
      <c r="DO478" s="37"/>
      <c r="DP478" s="37"/>
      <c r="DQ478" s="37"/>
      <c r="DR478" s="37"/>
      <c r="DS478" s="37"/>
      <c r="DT478" s="37"/>
      <c r="DU478" s="37"/>
      <c r="DV478" s="37"/>
      <c r="DW478" s="37"/>
      <c r="DX478" s="37"/>
      <c r="DY478" s="37"/>
      <c r="D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  <c r="CP479" s="37"/>
      <c r="CQ479" s="37"/>
      <c r="CR479" s="37"/>
      <c r="CS479" s="37"/>
      <c r="CT479" s="37"/>
      <c r="CU479" s="37"/>
      <c r="CV479" s="37"/>
      <c r="CW479" s="37"/>
      <c r="CX479" s="37"/>
      <c r="CY479" s="37"/>
      <c r="CZ479" s="37"/>
      <c r="DA479" s="37"/>
      <c r="DB479" s="37"/>
      <c r="DC479" s="37"/>
      <c r="DD479" s="37"/>
      <c r="DE479" s="37"/>
      <c r="DF479" s="37"/>
      <c r="DG479" s="37"/>
      <c r="DH479" s="37"/>
      <c r="DI479" s="37"/>
      <c r="DJ479" s="37"/>
      <c r="DK479" s="37"/>
      <c r="DL479" s="37"/>
      <c r="DM479" s="37"/>
      <c r="DN479" s="37"/>
      <c r="DO479" s="37"/>
      <c r="DP479" s="37"/>
      <c r="DQ479" s="37"/>
      <c r="DR479" s="37"/>
      <c r="DS479" s="37"/>
      <c r="DT479" s="37"/>
      <c r="DU479" s="37"/>
      <c r="DV479" s="37"/>
      <c r="DW479" s="37"/>
      <c r="DX479" s="37"/>
      <c r="DY479" s="37"/>
      <c r="D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  <c r="CP480" s="37"/>
      <c r="CQ480" s="37"/>
      <c r="CR480" s="37"/>
      <c r="CS480" s="37"/>
      <c r="CT480" s="37"/>
      <c r="CU480" s="37"/>
      <c r="CV480" s="37"/>
      <c r="CW480" s="37"/>
      <c r="CX480" s="37"/>
      <c r="CY480" s="37"/>
      <c r="CZ480" s="37"/>
      <c r="DA480" s="37"/>
      <c r="DB480" s="37"/>
      <c r="DC480" s="37"/>
      <c r="DD480" s="37"/>
      <c r="DE480" s="37"/>
      <c r="DF480" s="37"/>
      <c r="DG480" s="37"/>
      <c r="DH480" s="37"/>
      <c r="DI480" s="37"/>
      <c r="DJ480" s="37"/>
      <c r="DK480" s="37"/>
      <c r="DL480" s="37"/>
      <c r="DM480" s="37"/>
      <c r="DN480" s="37"/>
      <c r="DO480" s="37"/>
      <c r="DP480" s="37"/>
      <c r="DQ480" s="37"/>
      <c r="DR480" s="37"/>
      <c r="DS480" s="37"/>
      <c r="DT480" s="37"/>
      <c r="DU480" s="37"/>
      <c r="DV480" s="37"/>
      <c r="DW480" s="37"/>
      <c r="DX480" s="37"/>
      <c r="DY480" s="37"/>
      <c r="D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  <c r="CP481" s="37"/>
      <c r="CQ481" s="37"/>
      <c r="CR481" s="37"/>
      <c r="CS481" s="37"/>
      <c r="CT481" s="37"/>
      <c r="CU481" s="37"/>
      <c r="CV481" s="37"/>
      <c r="CW481" s="37"/>
      <c r="CX481" s="37"/>
      <c r="CY481" s="37"/>
      <c r="CZ481" s="37"/>
      <c r="DA481" s="37"/>
      <c r="DB481" s="37"/>
      <c r="DC481" s="37"/>
      <c r="DD481" s="37"/>
      <c r="DE481" s="37"/>
      <c r="DF481" s="37"/>
      <c r="DG481" s="37"/>
      <c r="DH481" s="37"/>
      <c r="DI481" s="37"/>
      <c r="DJ481" s="37"/>
      <c r="DK481" s="37"/>
      <c r="DL481" s="37"/>
      <c r="DM481" s="37"/>
      <c r="DN481" s="37"/>
      <c r="DO481" s="37"/>
      <c r="DP481" s="37"/>
      <c r="DQ481" s="37"/>
      <c r="DR481" s="37"/>
      <c r="DS481" s="37"/>
      <c r="DT481" s="37"/>
      <c r="DU481" s="37"/>
      <c r="DV481" s="37"/>
      <c r="DW481" s="37"/>
      <c r="DX481" s="37"/>
      <c r="DY481" s="37"/>
      <c r="D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  <c r="CP482" s="37"/>
      <c r="CQ482" s="37"/>
      <c r="CR482" s="37"/>
      <c r="CS482" s="37"/>
      <c r="CT482" s="37"/>
      <c r="CU482" s="37"/>
      <c r="CV482" s="37"/>
      <c r="CW482" s="37"/>
      <c r="CX482" s="37"/>
      <c r="CY482" s="37"/>
      <c r="CZ482" s="37"/>
      <c r="DA482" s="37"/>
      <c r="DB482" s="37"/>
      <c r="DC482" s="37"/>
      <c r="DD482" s="37"/>
      <c r="DE482" s="37"/>
      <c r="DF482" s="37"/>
      <c r="DG482" s="37"/>
      <c r="DH482" s="37"/>
      <c r="DI482" s="37"/>
      <c r="DJ482" s="37"/>
      <c r="DK482" s="37"/>
      <c r="DL482" s="37"/>
      <c r="DM482" s="37"/>
      <c r="DN482" s="37"/>
      <c r="DO482" s="37"/>
      <c r="DP482" s="37"/>
      <c r="DQ482" s="37"/>
      <c r="DR482" s="37"/>
      <c r="DS482" s="37"/>
      <c r="DT482" s="37"/>
      <c r="DU482" s="37"/>
      <c r="DV482" s="37"/>
      <c r="DW482" s="37"/>
      <c r="DX482" s="37"/>
      <c r="DY482" s="37"/>
      <c r="D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  <c r="CP483" s="37"/>
      <c r="CQ483" s="37"/>
      <c r="CR483" s="37"/>
      <c r="CS483" s="37"/>
      <c r="CT483" s="37"/>
      <c r="CU483" s="37"/>
      <c r="CV483" s="37"/>
      <c r="CW483" s="37"/>
      <c r="CX483" s="37"/>
      <c r="CY483" s="37"/>
      <c r="CZ483" s="37"/>
      <c r="DA483" s="37"/>
      <c r="DB483" s="37"/>
      <c r="DC483" s="37"/>
      <c r="DD483" s="37"/>
      <c r="DE483" s="37"/>
      <c r="DF483" s="37"/>
      <c r="DG483" s="37"/>
      <c r="DH483" s="37"/>
      <c r="DI483" s="37"/>
      <c r="DJ483" s="37"/>
      <c r="DK483" s="37"/>
      <c r="DL483" s="37"/>
      <c r="DM483" s="37"/>
      <c r="DN483" s="37"/>
      <c r="DO483" s="37"/>
      <c r="DP483" s="37"/>
      <c r="DQ483" s="37"/>
      <c r="DR483" s="37"/>
      <c r="DS483" s="37"/>
      <c r="DT483" s="37"/>
      <c r="DU483" s="37"/>
      <c r="DV483" s="37"/>
      <c r="DW483" s="37"/>
      <c r="DX483" s="37"/>
      <c r="DY483" s="37"/>
      <c r="D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  <c r="CP484" s="37"/>
      <c r="CQ484" s="37"/>
      <c r="CR484" s="37"/>
      <c r="CS484" s="37"/>
      <c r="CT484" s="37"/>
      <c r="CU484" s="37"/>
      <c r="CV484" s="37"/>
      <c r="CW484" s="37"/>
      <c r="CX484" s="37"/>
      <c r="CY484" s="37"/>
      <c r="CZ484" s="37"/>
      <c r="DA484" s="37"/>
      <c r="DB484" s="37"/>
      <c r="DC484" s="37"/>
      <c r="DD484" s="37"/>
      <c r="DE484" s="37"/>
      <c r="DF484" s="37"/>
      <c r="DG484" s="37"/>
      <c r="DH484" s="37"/>
      <c r="DI484" s="37"/>
      <c r="DJ484" s="37"/>
      <c r="DK484" s="37"/>
      <c r="DL484" s="37"/>
      <c r="DM484" s="37"/>
      <c r="DN484" s="37"/>
      <c r="DO484" s="37"/>
      <c r="DP484" s="37"/>
      <c r="DQ484" s="37"/>
      <c r="DR484" s="37"/>
      <c r="DS484" s="37"/>
      <c r="DT484" s="37"/>
      <c r="DU484" s="37"/>
      <c r="DV484" s="37"/>
      <c r="DW484" s="37"/>
      <c r="DX484" s="37"/>
      <c r="DY484" s="37"/>
      <c r="D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  <c r="CP485" s="37"/>
      <c r="CQ485" s="37"/>
      <c r="CR485" s="37"/>
      <c r="CS485" s="37"/>
      <c r="CT485" s="37"/>
      <c r="CU485" s="37"/>
      <c r="CV485" s="37"/>
      <c r="CW485" s="37"/>
      <c r="CX485" s="37"/>
      <c r="CY485" s="37"/>
      <c r="CZ485" s="37"/>
      <c r="DA485" s="37"/>
      <c r="DB485" s="37"/>
      <c r="DC485" s="37"/>
      <c r="DD485" s="37"/>
      <c r="DE485" s="37"/>
      <c r="DF485" s="37"/>
      <c r="DG485" s="37"/>
      <c r="DH485" s="37"/>
      <c r="DI485" s="37"/>
      <c r="DJ485" s="37"/>
      <c r="DK485" s="37"/>
      <c r="DL485" s="37"/>
      <c r="DM485" s="37"/>
      <c r="DN485" s="37"/>
      <c r="DO485" s="37"/>
      <c r="DP485" s="37"/>
      <c r="DQ485" s="37"/>
      <c r="DR485" s="37"/>
      <c r="DS485" s="37"/>
      <c r="DT485" s="37"/>
      <c r="DU485" s="37"/>
      <c r="DV485" s="37"/>
      <c r="DW485" s="37"/>
      <c r="DX485" s="37"/>
      <c r="DY485" s="37"/>
      <c r="D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  <c r="CP486" s="37"/>
      <c r="CQ486" s="37"/>
      <c r="CR486" s="37"/>
      <c r="CS486" s="37"/>
      <c r="CT486" s="37"/>
      <c r="CU486" s="37"/>
      <c r="CV486" s="37"/>
      <c r="CW486" s="37"/>
      <c r="CX486" s="37"/>
      <c r="CY486" s="37"/>
      <c r="CZ486" s="37"/>
      <c r="DA486" s="37"/>
      <c r="DB486" s="37"/>
      <c r="DC486" s="37"/>
      <c r="DD486" s="37"/>
      <c r="DE486" s="37"/>
      <c r="DF486" s="37"/>
      <c r="DG486" s="37"/>
      <c r="DH486" s="37"/>
      <c r="DI486" s="37"/>
      <c r="DJ486" s="37"/>
      <c r="DK486" s="37"/>
      <c r="DL486" s="37"/>
      <c r="DM486" s="37"/>
      <c r="DN486" s="37"/>
      <c r="DO486" s="37"/>
      <c r="DP486" s="37"/>
      <c r="DQ486" s="37"/>
      <c r="DR486" s="37"/>
      <c r="DS486" s="37"/>
      <c r="DT486" s="37"/>
      <c r="DU486" s="37"/>
      <c r="DV486" s="37"/>
      <c r="DW486" s="37"/>
      <c r="DX486" s="37"/>
      <c r="DY486" s="37"/>
      <c r="D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  <c r="CP487" s="37"/>
      <c r="CQ487" s="37"/>
      <c r="CR487" s="37"/>
      <c r="CS487" s="37"/>
      <c r="CT487" s="37"/>
      <c r="CU487" s="37"/>
      <c r="CV487" s="37"/>
      <c r="CW487" s="37"/>
      <c r="CX487" s="37"/>
      <c r="CY487" s="37"/>
      <c r="CZ487" s="37"/>
      <c r="DA487" s="37"/>
      <c r="DB487" s="37"/>
      <c r="DC487" s="37"/>
      <c r="DD487" s="37"/>
      <c r="DE487" s="37"/>
      <c r="DF487" s="37"/>
      <c r="DG487" s="37"/>
      <c r="DH487" s="37"/>
      <c r="DI487" s="37"/>
      <c r="DJ487" s="37"/>
      <c r="DK487" s="37"/>
      <c r="DL487" s="37"/>
      <c r="DM487" s="37"/>
      <c r="DN487" s="37"/>
      <c r="DO487" s="37"/>
      <c r="DP487" s="37"/>
      <c r="DQ487" s="37"/>
      <c r="DR487" s="37"/>
      <c r="DS487" s="37"/>
      <c r="DT487" s="37"/>
      <c r="DU487" s="37"/>
      <c r="DV487" s="37"/>
      <c r="DW487" s="37"/>
      <c r="DX487" s="37"/>
      <c r="DY487" s="37"/>
      <c r="D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  <c r="CP488" s="37"/>
      <c r="CQ488" s="37"/>
      <c r="CR488" s="37"/>
      <c r="CS488" s="37"/>
      <c r="CT488" s="37"/>
      <c r="CU488" s="37"/>
      <c r="CV488" s="37"/>
      <c r="CW488" s="37"/>
      <c r="CX488" s="37"/>
      <c r="CY488" s="37"/>
      <c r="CZ488" s="37"/>
      <c r="DA488" s="37"/>
      <c r="DB488" s="37"/>
      <c r="DC488" s="37"/>
      <c r="DD488" s="37"/>
      <c r="DE488" s="37"/>
      <c r="DF488" s="37"/>
      <c r="DG488" s="37"/>
      <c r="DH488" s="37"/>
      <c r="DI488" s="37"/>
      <c r="DJ488" s="37"/>
      <c r="DK488" s="37"/>
      <c r="DL488" s="37"/>
      <c r="DM488" s="37"/>
      <c r="DN488" s="37"/>
      <c r="DO488" s="37"/>
      <c r="DP488" s="37"/>
      <c r="DQ488" s="37"/>
      <c r="DR488" s="37"/>
      <c r="DS488" s="37"/>
      <c r="DT488" s="37"/>
      <c r="DU488" s="37"/>
      <c r="DV488" s="37"/>
      <c r="DW488" s="37"/>
      <c r="DX488" s="37"/>
      <c r="DY488" s="37"/>
      <c r="D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  <c r="CP489" s="37"/>
      <c r="CQ489" s="37"/>
      <c r="CR489" s="37"/>
      <c r="CS489" s="37"/>
      <c r="CT489" s="37"/>
      <c r="CU489" s="37"/>
      <c r="CV489" s="37"/>
      <c r="CW489" s="37"/>
      <c r="CX489" s="37"/>
      <c r="CY489" s="37"/>
      <c r="CZ489" s="37"/>
      <c r="DA489" s="37"/>
      <c r="DB489" s="37"/>
      <c r="DC489" s="37"/>
      <c r="DD489" s="37"/>
      <c r="DE489" s="37"/>
      <c r="DF489" s="37"/>
      <c r="DG489" s="37"/>
      <c r="DH489" s="37"/>
      <c r="DI489" s="37"/>
      <c r="DJ489" s="37"/>
      <c r="DK489" s="37"/>
      <c r="DL489" s="37"/>
      <c r="DM489" s="37"/>
      <c r="DN489" s="37"/>
      <c r="DO489" s="37"/>
      <c r="DP489" s="37"/>
      <c r="DQ489" s="37"/>
      <c r="DR489" s="37"/>
      <c r="DS489" s="37"/>
      <c r="DT489" s="37"/>
      <c r="DU489" s="37"/>
      <c r="DV489" s="37"/>
      <c r="DW489" s="37"/>
      <c r="DX489" s="37"/>
      <c r="DY489" s="37"/>
      <c r="D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  <c r="CP490" s="37"/>
      <c r="CQ490" s="37"/>
      <c r="CR490" s="37"/>
      <c r="CS490" s="37"/>
      <c r="CT490" s="37"/>
      <c r="CU490" s="37"/>
      <c r="CV490" s="37"/>
      <c r="CW490" s="37"/>
      <c r="CX490" s="37"/>
      <c r="CY490" s="37"/>
      <c r="CZ490" s="37"/>
      <c r="DA490" s="37"/>
      <c r="DB490" s="37"/>
      <c r="DC490" s="37"/>
      <c r="DD490" s="37"/>
      <c r="DE490" s="37"/>
      <c r="DF490" s="37"/>
      <c r="DG490" s="37"/>
      <c r="DH490" s="37"/>
      <c r="DI490" s="37"/>
      <c r="DJ490" s="37"/>
      <c r="DK490" s="37"/>
      <c r="DL490" s="37"/>
      <c r="DM490" s="37"/>
      <c r="DN490" s="37"/>
      <c r="DO490" s="37"/>
      <c r="DP490" s="37"/>
      <c r="DQ490" s="37"/>
      <c r="DR490" s="37"/>
      <c r="DS490" s="37"/>
      <c r="DT490" s="37"/>
      <c r="DU490" s="37"/>
      <c r="DV490" s="37"/>
      <c r="DW490" s="37"/>
      <c r="DX490" s="37"/>
      <c r="DY490" s="37"/>
      <c r="D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  <c r="CP491" s="37"/>
      <c r="CQ491" s="37"/>
      <c r="CR491" s="37"/>
      <c r="CS491" s="37"/>
      <c r="CT491" s="37"/>
      <c r="CU491" s="37"/>
      <c r="CV491" s="37"/>
      <c r="CW491" s="37"/>
      <c r="CX491" s="37"/>
      <c r="CY491" s="37"/>
      <c r="CZ491" s="37"/>
      <c r="DA491" s="37"/>
      <c r="DB491" s="37"/>
      <c r="DC491" s="37"/>
      <c r="DD491" s="37"/>
      <c r="DE491" s="37"/>
      <c r="DF491" s="37"/>
      <c r="DG491" s="37"/>
      <c r="DH491" s="37"/>
      <c r="DI491" s="37"/>
      <c r="DJ491" s="37"/>
      <c r="DK491" s="37"/>
      <c r="DL491" s="37"/>
      <c r="DM491" s="37"/>
      <c r="DN491" s="37"/>
      <c r="DO491" s="37"/>
      <c r="DP491" s="37"/>
      <c r="DQ491" s="37"/>
      <c r="DR491" s="37"/>
      <c r="DS491" s="37"/>
      <c r="DT491" s="37"/>
      <c r="DU491" s="37"/>
      <c r="DV491" s="37"/>
      <c r="DW491" s="37"/>
      <c r="DX491" s="37"/>
      <c r="DY491" s="37"/>
      <c r="D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  <c r="CP492" s="37"/>
      <c r="CQ492" s="37"/>
      <c r="CR492" s="37"/>
      <c r="CS492" s="37"/>
      <c r="CT492" s="37"/>
      <c r="CU492" s="37"/>
      <c r="CV492" s="37"/>
      <c r="CW492" s="37"/>
      <c r="CX492" s="37"/>
      <c r="CY492" s="37"/>
      <c r="CZ492" s="37"/>
      <c r="DA492" s="37"/>
      <c r="DB492" s="37"/>
      <c r="DC492" s="37"/>
      <c r="DD492" s="37"/>
      <c r="DE492" s="37"/>
      <c r="DF492" s="37"/>
      <c r="DG492" s="37"/>
      <c r="DH492" s="37"/>
      <c r="DI492" s="37"/>
      <c r="DJ492" s="37"/>
      <c r="DK492" s="37"/>
      <c r="DL492" s="37"/>
      <c r="DM492" s="37"/>
      <c r="DN492" s="37"/>
      <c r="DO492" s="37"/>
      <c r="DP492" s="37"/>
      <c r="DQ492" s="37"/>
      <c r="DR492" s="37"/>
      <c r="DS492" s="37"/>
      <c r="DT492" s="37"/>
      <c r="DU492" s="37"/>
      <c r="DV492" s="37"/>
      <c r="DW492" s="37"/>
      <c r="DX492" s="37"/>
      <c r="DY492" s="37"/>
      <c r="D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  <c r="CP493" s="37"/>
      <c r="CQ493" s="37"/>
      <c r="CR493" s="37"/>
      <c r="CS493" s="37"/>
      <c r="CT493" s="37"/>
      <c r="CU493" s="37"/>
      <c r="CV493" s="37"/>
      <c r="CW493" s="37"/>
      <c r="CX493" s="37"/>
      <c r="CY493" s="37"/>
      <c r="CZ493" s="37"/>
      <c r="DA493" s="37"/>
      <c r="DB493" s="37"/>
      <c r="DC493" s="37"/>
      <c r="DD493" s="37"/>
      <c r="DE493" s="37"/>
      <c r="DF493" s="37"/>
      <c r="DG493" s="37"/>
      <c r="DH493" s="37"/>
      <c r="DI493" s="37"/>
      <c r="DJ493" s="37"/>
      <c r="DK493" s="37"/>
      <c r="DL493" s="37"/>
      <c r="DM493" s="37"/>
      <c r="DN493" s="37"/>
      <c r="DO493" s="37"/>
      <c r="DP493" s="37"/>
      <c r="DQ493" s="37"/>
      <c r="DR493" s="37"/>
      <c r="DS493" s="37"/>
      <c r="DT493" s="37"/>
      <c r="DU493" s="37"/>
      <c r="DV493" s="37"/>
      <c r="DW493" s="37"/>
      <c r="DX493" s="37"/>
      <c r="DY493" s="37"/>
      <c r="D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  <c r="CP494" s="37"/>
      <c r="CQ494" s="37"/>
      <c r="CR494" s="37"/>
      <c r="CS494" s="37"/>
      <c r="CT494" s="37"/>
      <c r="CU494" s="37"/>
      <c r="CV494" s="37"/>
      <c r="CW494" s="37"/>
      <c r="CX494" s="37"/>
      <c r="CY494" s="37"/>
      <c r="CZ494" s="37"/>
      <c r="DA494" s="37"/>
      <c r="DB494" s="37"/>
      <c r="DC494" s="37"/>
      <c r="DD494" s="37"/>
      <c r="DE494" s="37"/>
      <c r="DF494" s="37"/>
      <c r="DG494" s="37"/>
      <c r="DH494" s="37"/>
      <c r="DI494" s="37"/>
      <c r="DJ494" s="37"/>
      <c r="DK494" s="37"/>
      <c r="DL494" s="37"/>
      <c r="DM494" s="37"/>
      <c r="DN494" s="37"/>
      <c r="DO494" s="37"/>
      <c r="DP494" s="37"/>
      <c r="DQ494" s="37"/>
      <c r="DR494" s="37"/>
      <c r="DS494" s="37"/>
      <c r="DT494" s="37"/>
      <c r="DU494" s="37"/>
      <c r="DV494" s="37"/>
      <c r="DW494" s="37"/>
      <c r="DX494" s="37"/>
      <c r="DY494" s="37"/>
      <c r="D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  <c r="CP495" s="37"/>
      <c r="CQ495" s="37"/>
      <c r="CR495" s="37"/>
      <c r="CS495" s="37"/>
      <c r="CT495" s="37"/>
      <c r="CU495" s="37"/>
      <c r="CV495" s="37"/>
      <c r="CW495" s="37"/>
      <c r="CX495" s="37"/>
      <c r="CY495" s="37"/>
      <c r="CZ495" s="37"/>
      <c r="DA495" s="37"/>
      <c r="DB495" s="37"/>
      <c r="DC495" s="37"/>
      <c r="DD495" s="37"/>
      <c r="DE495" s="37"/>
      <c r="DF495" s="37"/>
      <c r="DG495" s="37"/>
      <c r="DH495" s="37"/>
      <c r="DI495" s="37"/>
      <c r="DJ495" s="37"/>
      <c r="DK495" s="37"/>
      <c r="DL495" s="37"/>
      <c r="DM495" s="37"/>
      <c r="DN495" s="37"/>
      <c r="DO495" s="37"/>
      <c r="DP495" s="37"/>
      <c r="DQ495" s="37"/>
      <c r="DR495" s="37"/>
      <c r="DS495" s="37"/>
      <c r="DT495" s="37"/>
      <c r="DU495" s="37"/>
      <c r="DV495" s="37"/>
      <c r="DW495" s="37"/>
      <c r="DX495" s="37"/>
      <c r="DY495" s="37"/>
      <c r="D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  <c r="CP496" s="37"/>
      <c r="CQ496" s="37"/>
      <c r="CR496" s="37"/>
      <c r="CS496" s="37"/>
      <c r="CT496" s="37"/>
      <c r="CU496" s="37"/>
      <c r="CV496" s="37"/>
      <c r="CW496" s="37"/>
      <c r="CX496" s="37"/>
      <c r="CY496" s="37"/>
      <c r="CZ496" s="37"/>
      <c r="DA496" s="37"/>
      <c r="DB496" s="37"/>
      <c r="DC496" s="37"/>
      <c r="DD496" s="37"/>
      <c r="DE496" s="37"/>
      <c r="DF496" s="37"/>
      <c r="DG496" s="37"/>
      <c r="DH496" s="37"/>
      <c r="DI496" s="37"/>
      <c r="DJ496" s="37"/>
      <c r="DK496" s="37"/>
      <c r="DL496" s="37"/>
      <c r="DM496" s="37"/>
      <c r="DN496" s="37"/>
      <c r="DO496" s="37"/>
      <c r="DP496" s="37"/>
      <c r="DQ496" s="37"/>
      <c r="DR496" s="37"/>
      <c r="DS496" s="37"/>
      <c r="DT496" s="37"/>
      <c r="DU496" s="37"/>
      <c r="DV496" s="37"/>
      <c r="DW496" s="37"/>
      <c r="DX496" s="37"/>
      <c r="DY496" s="37"/>
      <c r="D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  <c r="CP497" s="37"/>
      <c r="CQ497" s="37"/>
      <c r="CR497" s="37"/>
      <c r="CS497" s="37"/>
      <c r="CT497" s="37"/>
      <c r="CU497" s="37"/>
      <c r="CV497" s="37"/>
      <c r="CW497" s="37"/>
      <c r="CX497" s="37"/>
      <c r="CY497" s="37"/>
      <c r="CZ497" s="37"/>
      <c r="DA497" s="37"/>
      <c r="DB497" s="37"/>
      <c r="DC497" s="37"/>
      <c r="DD497" s="37"/>
      <c r="DE497" s="37"/>
      <c r="DF497" s="37"/>
      <c r="DG497" s="37"/>
      <c r="DH497" s="37"/>
      <c r="DI497" s="37"/>
      <c r="DJ497" s="37"/>
      <c r="DK497" s="37"/>
      <c r="DL497" s="37"/>
      <c r="DM497" s="37"/>
      <c r="DN497" s="37"/>
      <c r="DO497" s="37"/>
      <c r="DP497" s="37"/>
      <c r="DQ497" s="37"/>
      <c r="DR497" s="37"/>
      <c r="DS497" s="37"/>
      <c r="DT497" s="37"/>
      <c r="DU497" s="37"/>
      <c r="DV497" s="37"/>
      <c r="DW497" s="37"/>
      <c r="DX497" s="37"/>
      <c r="DY497" s="37"/>
      <c r="D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  <c r="CP498" s="37"/>
      <c r="CQ498" s="37"/>
      <c r="CR498" s="37"/>
      <c r="CS498" s="37"/>
      <c r="CT498" s="37"/>
      <c r="CU498" s="37"/>
      <c r="CV498" s="37"/>
      <c r="CW498" s="37"/>
      <c r="CX498" s="37"/>
      <c r="CY498" s="37"/>
      <c r="CZ498" s="37"/>
      <c r="DA498" s="37"/>
      <c r="DB498" s="37"/>
      <c r="DC498" s="37"/>
      <c r="DD498" s="37"/>
      <c r="DE498" s="37"/>
      <c r="DF498" s="37"/>
      <c r="DG498" s="37"/>
      <c r="DH498" s="37"/>
      <c r="DI498" s="37"/>
      <c r="DJ498" s="37"/>
      <c r="DK498" s="37"/>
      <c r="DL498" s="37"/>
      <c r="DM498" s="37"/>
      <c r="DN498" s="37"/>
      <c r="DO498" s="37"/>
      <c r="DP498" s="37"/>
      <c r="DQ498" s="37"/>
      <c r="DR498" s="37"/>
      <c r="DS498" s="37"/>
      <c r="DT498" s="37"/>
      <c r="DU498" s="37"/>
      <c r="DV498" s="37"/>
      <c r="DW498" s="37"/>
      <c r="DX498" s="37"/>
      <c r="DY498" s="37"/>
      <c r="D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  <c r="CP499" s="37"/>
      <c r="CQ499" s="37"/>
      <c r="CR499" s="37"/>
      <c r="CS499" s="37"/>
      <c r="CT499" s="37"/>
      <c r="CU499" s="37"/>
      <c r="CV499" s="37"/>
      <c r="CW499" s="37"/>
      <c r="CX499" s="37"/>
      <c r="CY499" s="37"/>
      <c r="CZ499" s="37"/>
      <c r="DA499" s="37"/>
      <c r="DB499" s="37"/>
      <c r="DC499" s="37"/>
      <c r="DD499" s="37"/>
      <c r="DE499" s="37"/>
      <c r="DF499" s="37"/>
      <c r="DG499" s="37"/>
      <c r="DH499" s="37"/>
      <c r="DI499" s="37"/>
      <c r="DJ499" s="37"/>
      <c r="DK499" s="37"/>
      <c r="DL499" s="37"/>
      <c r="DM499" s="37"/>
      <c r="DN499" s="37"/>
      <c r="DO499" s="37"/>
      <c r="DP499" s="37"/>
      <c r="DQ499" s="37"/>
      <c r="DR499" s="37"/>
      <c r="DS499" s="37"/>
      <c r="DT499" s="37"/>
      <c r="DU499" s="37"/>
      <c r="DV499" s="37"/>
      <c r="DW499" s="37"/>
      <c r="DX499" s="37"/>
      <c r="DY499" s="37"/>
      <c r="D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  <c r="CP500" s="37"/>
      <c r="CQ500" s="37"/>
      <c r="CR500" s="37"/>
      <c r="CS500" s="37"/>
      <c r="CT500" s="37"/>
      <c r="CU500" s="37"/>
      <c r="CV500" s="37"/>
      <c r="CW500" s="37"/>
      <c r="CX500" s="37"/>
      <c r="CY500" s="37"/>
      <c r="CZ500" s="37"/>
      <c r="DA500" s="37"/>
      <c r="DB500" s="37"/>
      <c r="DC500" s="37"/>
      <c r="DD500" s="37"/>
      <c r="DE500" s="37"/>
      <c r="DF500" s="37"/>
      <c r="DG500" s="37"/>
      <c r="DH500" s="37"/>
      <c r="DI500" s="37"/>
      <c r="DJ500" s="37"/>
      <c r="DK500" s="37"/>
      <c r="DL500" s="37"/>
      <c r="DM500" s="37"/>
      <c r="DN500" s="37"/>
      <c r="DO500" s="37"/>
      <c r="DP500" s="37"/>
      <c r="DQ500" s="37"/>
      <c r="DR500" s="37"/>
      <c r="DS500" s="37"/>
      <c r="DT500" s="37"/>
      <c r="DU500" s="37"/>
      <c r="DV500" s="37"/>
      <c r="DW500" s="37"/>
      <c r="DX500" s="37"/>
      <c r="DY500" s="37"/>
      <c r="D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  <c r="CP501" s="37"/>
      <c r="CQ501" s="37"/>
      <c r="CR501" s="37"/>
      <c r="CS501" s="37"/>
      <c r="CT501" s="37"/>
      <c r="CU501" s="37"/>
      <c r="CV501" s="37"/>
      <c r="CW501" s="37"/>
      <c r="CX501" s="37"/>
      <c r="CY501" s="37"/>
      <c r="CZ501" s="37"/>
      <c r="DA501" s="37"/>
      <c r="DB501" s="37"/>
      <c r="DC501" s="37"/>
      <c r="DD501" s="37"/>
      <c r="DE501" s="37"/>
      <c r="DF501" s="37"/>
      <c r="DG501" s="37"/>
      <c r="DH501" s="37"/>
      <c r="DI501" s="37"/>
      <c r="DJ501" s="37"/>
      <c r="DK501" s="37"/>
      <c r="DL501" s="37"/>
      <c r="DM501" s="37"/>
      <c r="DN501" s="37"/>
      <c r="DO501" s="37"/>
      <c r="DP501" s="37"/>
      <c r="DQ501" s="37"/>
      <c r="DR501" s="37"/>
      <c r="DS501" s="37"/>
      <c r="DT501" s="37"/>
      <c r="DU501" s="37"/>
      <c r="DV501" s="37"/>
      <c r="DW501" s="37"/>
      <c r="DX501" s="37"/>
      <c r="DY501" s="37"/>
      <c r="D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  <c r="CP502" s="37"/>
      <c r="CQ502" s="37"/>
      <c r="CR502" s="37"/>
      <c r="CS502" s="37"/>
      <c r="CT502" s="37"/>
      <c r="CU502" s="37"/>
      <c r="CV502" s="37"/>
      <c r="CW502" s="37"/>
      <c r="CX502" s="37"/>
      <c r="CY502" s="37"/>
      <c r="CZ502" s="37"/>
      <c r="DA502" s="37"/>
      <c r="DB502" s="37"/>
      <c r="DC502" s="37"/>
      <c r="DD502" s="37"/>
      <c r="DE502" s="37"/>
      <c r="DF502" s="37"/>
      <c r="DG502" s="37"/>
      <c r="DH502" s="37"/>
      <c r="DI502" s="37"/>
      <c r="DJ502" s="37"/>
      <c r="DK502" s="37"/>
      <c r="DL502" s="37"/>
      <c r="DM502" s="37"/>
      <c r="DN502" s="37"/>
      <c r="DO502" s="37"/>
      <c r="DP502" s="37"/>
      <c r="DQ502" s="37"/>
      <c r="DR502" s="37"/>
      <c r="DS502" s="37"/>
      <c r="DT502" s="37"/>
      <c r="DU502" s="37"/>
      <c r="DV502" s="37"/>
      <c r="DW502" s="37"/>
      <c r="DX502" s="37"/>
      <c r="DY502" s="37"/>
      <c r="D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  <c r="CP503" s="37"/>
      <c r="CQ503" s="37"/>
      <c r="CR503" s="37"/>
      <c r="CS503" s="37"/>
      <c r="CT503" s="37"/>
      <c r="CU503" s="37"/>
      <c r="CV503" s="37"/>
      <c r="CW503" s="37"/>
      <c r="CX503" s="37"/>
      <c r="CY503" s="37"/>
      <c r="CZ503" s="37"/>
      <c r="DA503" s="37"/>
      <c r="DB503" s="37"/>
      <c r="DC503" s="37"/>
      <c r="DD503" s="37"/>
      <c r="DE503" s="37"/>
      <c r="DF503" s="37"/>
      <c r="DG503" s="37"/>
      <c r="DH503" s="37"/>
      <c r="DI503" s="37"/>
      <c r="DJ503" s="37"/>
      <c r="DK503" s="37"/>
      <c r="DL503" s="37"/>
      <c r="DM503" s="37"/>
      <c r="DN503" s="37"/>
      <c r="DO503" s="37"/>
      <c r="DP503" s="37"/>
      <c r="DQ503" s="37"/>
      <c r="DR503" s="37"/>
      <c r="DS503" s="37"/>
      <c r="DT503" s="37"/>
      <c r="DU503" s="37"/>
      <c r="DV503" s="37"/>
      <c r="DW503" s="37"/>
      <c r="DX503" s="37"/>
      <c r="DY503" s="37"/>
      <c r="D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  <c r="CP504" s="37"/>
      <c r="CQ504" s="37"/>
      <c r="CR504" s="37"/>
      <c r="CS504" s="37"/>
      <c r="CT504" s="37"/>
      <c r="CU504" s="37"/>
      <c r="CV504" s="37"/>
      <c r="CW504" s="37"/>
      <c r="CX504" s="37"/>
      <c r="CY504" s="37"/>
      <c r="CZ504" s="37"/>
      <c r="DA504" s="37"/>
      <c r="DB504" s="37"/>
      <c r="DC504" s="37"/>
      <c r="DD504" s="37"/>
      <c r="DE504" s="37"/>
      <c r="DF504" s="37"/>
      <c r="DG504" s="37"/>
      <c r="DH504" s="37"/>
      <c r="DI504" s="37"/>
      <c r="DJ504" s="37"/>
      <c r="DK504" s="37"/>
      <c r="DL504" s="37"/>
      <c r="DM504" s="37"/>
      <c r="DN504" s="37"/>
      <c r="DO504" s="37"/>
      <c r="DP504" s="37"/>
      <c r="DQ504" s="37"/>
      <c r="DR504" s="37"/>
      <c r="DS504" s="37"/>
      <c r="DT504" s="37"/>
      <c r="DU504" s="37"/>
      <c r="DV504" s="37"/>
      <c r="DW504" s="37"/>
      <c r="DX504" s="37"/>
      <c r="DY504" s="37"/>
      <c r="D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  <c r="CP505" s="37"/>
      <c r="CQ505" s="37"/>
      <c r="CR505" s="37"/>
      <c r="CS505" s="37"/>
      <c r="CT505" s="37"/>
      <c r="CU505" s="37"/>
      <c r="CV505" s="37"/>
      <c r="CW505" s="37"/>
      <c r="CX505" s="37"/>
      <c r="CY505" s="37"/>
      <c r="CZ505" s="37"/>
      <c r="DA505" s="37"/>
      <c r="DB505" s="37"/>
      <c r="DC505" s="37"/>
      <c r="DD505" s="37"/>
      <c r="DE505" s="37"/>
      <c r="DF505" s="37"/>
      <c r="DG505" s="37"/>
      <c r="DH505" s="37"/>
      <c r="DI505" s="37"/>
      <c r="DJ505" s="37"/>
      <c r="DK505" s="37"/>
      <c r="DL505" s="37"/>
      <c r="DM505" s="37"/>
      <c r="DN505" s="37"/>
      <c r="DO505" s="37"/>
      <c r="DP505" s="37"/>
      <c r="DQ505" s="37"/>
      <c r="DR505" s="37"/>
      <c r="DS505" s="37"/>
      <c r="DT505" s="37"/>
      <c r="DU505" s="37"/>
      <c r="DV505" s="37"/>
      <c r="DW505" s="37"/>
      <c r="DX505" s="37"/>
      <c r="DY505" s="37"/>
      <c r="D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  <c r="CP506" s="37"/>
      <c r="CQ506" s="37"/>
      <c r="CR506" s="37"/>
      <c r="CS506" s="37"/>
      <c r="CT506" s="37"/>
      <c r="CU506" s="37"/>
      <c r="CV506" s="37"/>
      <c r="CW506" s="37"/>
      <c r="CX506" s="37"/>
      <c r="CY506" s="37"/>
      <c r="CZ506" s="37"/>
      <c r="DA506" s="37"/>
      <c r="DB506" s="37"/>
      <c r="DC506" s="37"/>
      <c r="DD506" s="37"/>
      <c r="DE506" s="37"/>
      <c r="DF506" s="37"/>
      <c r="DG506" s="37"/>
      <c r="DH506" s="37"/>
      <c r="DI506" s="37"/>
      <c r="DJ506" s="37"/>
      <c r="DK506" s="37"/>
      <c r="DL506" s="37"/>
      <c r="DM506" s="37"/>
      <c r="DN506" s="37"/>
      <c r="DO506" s="37"/>
      <c r="DP506" s="37"/>
      <c r="DQ506" s="37"/>
      <c r="DR506" s="37"/>
      <c r="DS506" s="37"/>
      <c r="DT506" s="37"/>
      <c r="DU506" s="37"/>
      <c r="DV506" s="37"/>
      <c r="DW506" s="37"/>
      <c r="DX506" s="37"/>
      <c r="DY506" s="37"/>
      <c r="D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  <c r="CP508" s="37"/>
      <c r="CQ508" s="37"/>
      <c r="CR508" s="37"/>
      <c r="CS508" s="37"/>
      <c r="CT508" s="37"/>
      <c r="CU508" s="37"/>
      <c r="CV508" s="37"/>
      <c r="CW508" s="37"/>
      <c r="CX508" s="37"/>
      <c r="CY508" s="37"/>
      <c r="CZ508" s="37"/>
      <c r="DA508" s="37"/>
      <c r="DB508" s="37"/>
      <c r="DC508" s="37"/>
      <c r="DD508" s="37"/>
      <c r="DE508" s="37"/>
      <c r="DF508" s="37"/>
      <c r="DG508" s="37"/>
      <c r="DH508" s="37"/>
      <c r="DI508" s="37"/>
      <c r="DJ508" s="37"/>
      <c r="DK508" s="37"/>
      <c r="DL508" s="37"/>
      <c r="DM508" s="37"/>
      <c r="DN508" s="37"/>
      <c r="DO508" s="37"/>
      <c r="DP508" s="37"/>
      <c r="DQ508" s="37"/>
      <c r="DR508" s="37"/>
      <c r="DS508" s="37"/>
      <c r="DT508" s="37"/>
      <c r="DU508" s="37"/>
      <c r="DV508" s="37"/>
      <c r="DW508" s="37"/>
      <c r="DX508" s="37"/>
      <c r="DY508" s="37"/>
      <c r="D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  <c r="CP509" s="37"/>
      <c r="CQ509" s="37"/>
      <c r="CR509" s="37"/>
      <c r="CS509" s="37"/>
      <c r="CT509" s="37"/>
      <c r="CU509" s="37"/>
      <c r="CV509" s="37"/>
      <c r="CW509" s="37"/>
      <c r="CX509" s="37"/>
      <c r="CY509" s="37"/>
      <c r="CZ509" s="37"/>
      <c r="DA509" s="37"/>
      <c r="DB509" s="37"/>
      <c r="DC509" s="37"/>
      <c r="DD509" s="37"/>
      <c r="DE509" s="37"/>
      <c r="DF509" s="37"/>
      <c r="DG509" s="37"/>
      <c r="DH509" s="37"/>
      <c r="DI509" s="37"/>
      <c r="DJ509" s="37"/>
      <c r="DK509" s="37"/>
      <c r="DL509" s="37"/>
      <c r="DM509" s="37"/>
      <c r="DN509" s="37"/>
      <c r="DO509" s="37"/>
      <c r="DP509" s="37"/>
      <c r="DQ509" s="37"/>
      <c r="DR509" s="37"/>
      <c r="DS509" s="37"/>
      <c r="DT509" s="37"/>
      <c r="DU509" s="37"/>
      <c r="DV509" s="37"/>
      <c r="DW509" s="37"/>
      <c r="DX509" s="37"/>
      <c r="DY509" s="37"/>
      <c r="D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  <c r="CP510" s="37"/>
      <c r="CQ510" s="37"/>
      <c r="CR510" s="37"/>
      <c r="CS510" s="37"/>
      <c r="CT510" s="37"/>
      <c r="CU510" s="37"/>
      <c r="CV510" s="37"/>
      <c r="CW510" s="37"/>
      <c r="CX510" s="37"/>
      <c r="CY510" s="37"/>
      <c r="CZ510" s="37"/>
      <c r="DA510" s="37"/>
      <c r="DB510" s="37"/>
      <c r="DC510" s="37"/>
      <c r="DD510" s="37"/>
      <c r="DE510" s="37"/>
      <c r="DF510" s="37"/>
      <c r="DG510" s="37"/>
      <c r="DH510" s="37"/>
      <c r="DI510" s="37"/>
      <c r="DJ510" s="37"/>
      <c r="DK510" s="37"/>
      <c r="DL510" s="37"/>
      <c r="DM510" s="37"/>
      <c r="DN510" s="37"/>
      <c r="DO510" s="37"/>
      <c r="DP510" s="37"/>
      <c r="DQ510" s="37"/>
      <c r="DR510" s="37"/>
      <c r="DS510" s="37"/>
      <c r="DT510" s="37"/>
      <c r="DU510" s="37"/>
      <c r="DV510" s="37"/>
      <c r="DW510" s="37"/>
      <c r="DX510" s="37"/>
      <c r="DY510" s="37"/>
      <c r="D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  <c r="CP511" s="37"/>
      <c r="CQ511" s="37"/>
      <c r="CR511" s="37"/>
      <c r="CS511" s="37"/>
      <c r="CT511" s="37"/>
      <c r="CU511" s="37"/>
      <c r="CV511" s="37"/>
      <c r="CW511" s="37"/>
      <c r="CX511" s="37"/>
      <c r="CY511" s="37"/>
      <c r="CZ511" s="37"/>
      <c r="DA511" s="37"/>
      <c r="DB511" s="37"/>
      <c r="DC511" s="37"/>
      <c r="DD511" s="37"/>
      <c r="DE511" s="37"/>
      <c r="DF511" s="37"/>
      <c r="DG511" s="37"/>
      <c r="DH511" s="37"/>
      <c r="DI511" s="37"/>
      <c r="DJ511" s="37"/>
      <c r="DK511" s="37"/>
      <c r="DL511" s="37"/>
      <c r="DM511" s="37"/>
      <c r="DN511" s="37"/>
      <c r="DO511" s="37"/>
      <c r="DP511" s="37"/>
      <c r="DQ511" s="37"/>
      <c r="DR511" s="37"/>
      <c r="DS511" s="37"/>
      <c r="DT511" s="37"/>
      <c r="DU511" s="37"/>
      <c r="DV511" s="37"/>
      <c r="DW511" s="37"/>
      <c r="DX511" s="37"/>
      <c r="DY511" s="37"/>
      <c r="D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  <c r="CP512" s="37"/>
      <c r="CQ512" s="37"/>
      <c r="CR512" s="37"/>
      <c r="CS512" s="37"/>
      <c r="CT512" s="37"/>
      <c r="CU512" s="37"/>
      <c r="CV512" s="37"/>
      <c r="CW512" s="37"/>
      <c r="CX512" s="37"/>
      <c r="CY512" s="37"/>
      <c r="CZ512" s="37"/>
      <c r="DA512" s="37"/>
      <c r="DB512" s="37"/>
      <c r="DC512" s="37"/>
      <c r="DD512" s="37"/>
      <c r="DE512" s="37"/>
      <c r="DF512" s="37"/>
      <c r="DG512" s="37"/>
      <c r="DH512" s="37"/>
      <c r="DI512" s="37"/>
      <c r="DJ512" s="37"/>
      <c r="DK512" s="37"/>
      <c r="DL512" s="37"/>
      <c r="DM512" s="37"/>
      <c r="DN512" s="37"/>
      <c r="DO512" s="37"/>
      <c r="DP512" s="37"/>
      <c r="DQ512" s="37"/>
      <c r="DR512" s="37"/>
      <c r="DS512" s="37"/>
      <c r="DT512" s="37"/>
      <c r="DU512" s="37"/>
      <c r="DV512" s="37"/>
      <c r="DW512" s="37"/>
      <c r="DX512" s="37"/>
      <c r="DY512" s="37"/>
      <c r="D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  <c r="CP513" s="37"/>
      <c r="CQ513" s="37"/>
      <c r="CR513" s="37"/>
      <c r="CS513" s="37"/>
      <c r="CT513" s="37"/>
      <c r="CU513" s="37"/>
      <c r="CV513" s="37"/>
      <c r="CW513" s="37"/>
      <c r="CX513" s="37"/>
      <c r="CY513" s="37"/>
      <c r="CZ513" s="37"/>
      <c r="DA513" s="37"/>
      <c r="DB513" s="37"/>
      <c r="DC513" s="37"/>
      <c r="DD513" s="37"/>
      <c r="DE513" s="37"/>
      <c r="DF513" s="37"/>
      <c r="DG513" s="37"/>
      <c r="DH513" s="37"/>
      <c r="DI513" s="37"/>
      <c r="DJ513" s="37"/>
      <c r="DK513" s="37"/>
      <c r="DL513" s="37"/>
      <c r="DM513" s="37"/>
      <c r="DN513" s="37"/>
      <c r="DO513" s="37"/>
      <c r="DP513" s="37"/>
      <c r="DQ513" s="37"/>
      <c r="DR513" s="37"/>
      <c r="DS513" s="37"/>
      <c r="DT513" s="37"/>
      <c r="DU513" s="37"/>
      <c r="DV513" s="37"/>
      <c r="DW513" s="37"/>
      <c r="DX513" s="37"/>
      <c r="DY513" s="37"/>
      <c r="D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  <c r="CP514" s="37"/>
      <c r="CQ514" s="37"/>
      <c r="CR514" s="37"/>
      <c r="CS514" s="37"/>
      <c r="CT514" s="37"/>
      <c r="CU514" s="37"/>
      <c r="CV514" s="37"/>
      <c r="CW514" s="37"/>
      <c r="CX514" s="37"/>
      <c r="CY514" s="37"/>
      <c r="CZ514" s="37"/>
      <c r="DA514" s="37"/>
      <c r="DB514" s="37"/>
      <c r="DC514" s="37"/>
      <c r="DD514" s="37"/>
      <c r="DE514" s="37"/>
      <c r="DF514" s="37"/>
      <c r="DG514" s="37"/>
      <c r="DH514" s="37"/>
      <c r="DI514" s="37"/>
      <c r="DJ514" s="37"/>
      <c r="DK514" s="37"/>
      <c r="DL514" s="37"/>
      <c r="DM514" s="37"/>
      <c r="DN514" s="37"/>
      <c r="DO514" s="37"/>
      <c r="DP514" s="37"/>
      <c r="DQ514" s="37"/>
      <c r="DR514" s="37"/>
      <c r="DS514" s="37"/>
      <c r="DT514" s="37"/>
      <c r="DU514" s="37"/>
      <c r="DV514" s="37"/>
      <c r="DW514" s="37"/>
      <c r="DX514" s="37"/>
      <c r="DY514" s="37"/>
      <c r="D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  <c r="CP515" s="37"/>
      <c r="CQ515" s="37"/>
      <c r="CR515" s="37"/>
      <c r="CS515" s="37"/>
      <c r="CT515" s="37"/>
      <c r="CU515" s="37"/>
      <c r="CV515" s="37"/>
      <c r="CW515" s="37"/>
      <c r="CX515" s="37"/>
      <c r="CY515" s="37"/>
      <c r="CZ515" s="37"/>
      <c r="DA515" s="37"/>
      <c r="DB515" s="37"/>
      <c r="DC515" s="37"/>
      <c r="DD515" s="37"/>
      <c r="DE515" s="37"/>
      <c r="DF515" s="37"/>
      <c r="DG515" s="37"/>
      <c r="DH515" s="37"/>
      <c r="DI515" s="37"/>
      <c r="DJ515" s="37"/>
      <c r="DK515" s="37"/>
      <c r="DL515" s="37"/>
      <c r="DM515" s="37"/>
      <c r="DN515" s="37"/>
      <c r="DO515" s="37"/>
      <c r="DP515" s="37"/>
      <c r="DQ515" s="37"/>
      <c r="DR515" s="37"/>
      <c r="DS515" s="37"/>
      <c r="DT515" s="37"/>
      <c r="DU515" s="37"/>
      <c r="DV515" s="37"/>
      <c r="DW515" s="37"/>
      <c r="DX515" s="37"/>
      <c r="DY515" s="37"/>
      <c r="D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  <c r="CP516" s="37"/>
      <c r="CQ516" s="37"/>
      <c r="CR516" s="37"/>
      <c r="CS516" s="37"/>
      <c r="CT516" s="37"/>
      <c r="CU516" s="37"/>
      <c r="CV516" s="37"/>
      <c r="CW516" s="37"/>
      <c r="CX516" s="37"/>
      <c r="CY516" s="37"/>
      <c r="CZ516" s="37"/>
      <c r="DA516" s="37"/>
      <c r="DB516" s="37"/>
      <c r="DC516" s="37"/>
      <c r="DD516" s="37"/>
      <c r="DE516" s="37"/>
      <c r="DF516" s="37"/>
      <c r="DG516" s="37"/>
      <c r="DH516" s="37"/>
      <c r="DI516" s="37"/>
      <c r="DJ516" s="37"/>
      <c r="DK516" s="37"/>
      <c r="DL516" s="37"/>
      <c r="DM516" s="37"/>
      <c r="DN516" s="37"/>
      <c r="DO516" s="37"/>
      <c r="DP516" s="37"/>
      <c r="DQ516" s="37"/>
      <c r="DR516" s="37"/>
      <c r="DS516" s="37"/>
      <c r="DT516" s="37"/>
      <c r="DU516" s="37"/>
      <c r="DV516" s="37"/>
      <c r="DW516" s="37"/>
      <c r="DX516" s="37"/>
      <c r="DY516" s="37"/>
      <c r="D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  <c r="CP517" s="37"/>
      <c r="CQ517" s="37"/>
      <c r="CR517" s="37"/>
      <c r="CS517" s="37"/>
      <c r="CT517" s="37"/>
      <c r="CU517" s="37"/>
      <c r="CV517" s="37"/>
      <c r="CW517" s="37"/>
      <c r="CX517" s="37"/>
      <c r="CY517" s="37"/>
      <c r="CZ517" s="37"/>
      <c r="DA517" s="37"/>
      <c r="DB517" s="37"/>
      <c r="DC517" s="37"/>
      <c r="DD517" s="37"/>
      <c r="DE517" s="37"/>
      <c r="DF517" s="37"/>
      <c r="DG517" s="37"/>
      <c r="DH517" s="37"/>
      <c r="DI517" s="37"/>
      <c r="DJ517" s="37"/>
      <c r="DK517" s="37"/>
      <c r="DL517" s="37"/>
      <c r="DM517" s="37"/>
      <c r="DN517" s="37"/>
      <c r="DO517" s="37"/>
      <c r="DP517" s="37"/>
      <c r="DQ517" s="37"/>
      <c r="DR517" s="37"/>
      <c r="DS517" s="37"/>
      <c r="DT517" s="37"/>
      <c r="DU517" s="37"/>
      <c r="DV517" s="37"/>
      <c r="DW517" s="37"/>
      <c r="DX517" s="37"/>
      <c r="DY517" s="37"/>
      <c r="D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  <c r="CP518" s="37"/>
      <c r="CQ518" s="37"/>
      <c r="CR518" s="37"/>
      <c r="CS518" s="37"/>
      <c r="CT518" s="37"/>
      <c r="CU518" s="37"/>
      <c r="CV518" s="37"/>
      <c r="CW518" s="37"/>
      <c r="CX518" s="37"/>
      <c r="CY518" s="37"/>
      <c r="CZ518" s="37"/>
      <c r="DA518" s="37"/>
      <c r="DB518" s="37"/>
      <c r="DC518" s="37"/>
      <c r="DD518" s="37"/>
      <c r="DE518" s="37"/>
      <c r="DF518" s="37"/>
      <c r="DG518" s="37"/>
      <c r="DH518" s="37"/>
      <c r="DI518" s="37"/>
      <c r="DJ518" s="37"/>
      <c r="DK518" s="37"/>
      <c r="DL518" s="37"/>
      <c r="DM518" s="37"/>
      <c r="DN518" s="37"/>
      <c r="DO518" s="37"/>
      <c r="DP518" s="37"/>
      <c r="DQ518" s="37"/>
      <c r="DR518" s="37"/>
      <c r="DS518" s="37"/>
      <c r="DT518" s="37"/>
      <c r="DU518" s="37"/>
      <c r="DV518" s="37"/>
      <c r="DW518" s="37"/>
      <c r="DX518" s="37"/>
      <c r="DY518" s="37"/>
      <c r="D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  <c r="CP519" s="37"/>
      <c r="CQ519" s="37"/>
      <c r="CR519" s="37"/>
      <c r="CS519" s="37"/>
      <c r="CT519" s="37"/>
      <c r="CU519" s="37"/>
      <c r="CV519" s="37"/>
      <c r="CW519" s="37"/>
      <c r="CX519" s="37"/>
      <c r="CY519" s="37"/>
      <c r="CZ519" s="37"/>
      <c r="DA519" s="37"/>
      <c r="DB519" s="37"/>
      <c r="DC519" s="37"/>
      <c r="DD519" s="37"/>
      <c r="DE519" s="37"/>
      <c r="DF519" s="37"/>
      <c r="DG519" s="37"/>
      <c r="DH519" s="37"/>
      <c r="DI519" s="37"/>
      <c r="DJ519" s="37"/>
      <c r="DK519" s="37"/>
      <c r="DL519" s="37"/>
      <c r="DM519" s="37"/>
      <c r="DN519" s="37"/>
      <c r="DO519" s="37"/>
      <c r="DP519" s="37"/>
      <c r="DQ519" s="37"/>
      <c r="DR519" s="37"/>
      <c r="DS519" s="37"/>
      <c r="DT519" s="37"/>
      <c r="DU519" s="37"/>
      <c r="DV519" s="37"/>
      <c r="DW519" s="37"/>
      <c r="DX519" s="37"/>
      <c r="DY519" s="37"/>
      <c r="D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  <c r="CP520" s="37"/>
      <c r="CQ520" s="37"/>
      <c r="CR520" s="37"/>
      <c r="CS520" s="37"/>
      <c r="CT520" s="37"/>
      <c r="CU520" s="37"/>
      <c r="CV520" s="37"/>
      <c r="CW520" s="37"/>
      <c r="CX520" s="37"/>
      <c r="CY520" s="37"/>
      <c r="CZ520" s="37"/>
      <c r="DA520" s="37"/>
      <c r="DB520" s="37"/>
      <c r="DC520" s="37"/>
      <c r="DD520" s="37"/>
      <c r="DE520" s="37"/>
      <c r="DF520" s="37"/>
      <c r="DG520" s="37"/>
      <c r="DH520" s="37"/>
      <c r="DI520" s="37"/>
      <c r="DJ520" s="37"/>
      <c r="DK520" s="37"/>
      <c r="DL520" s="37"/>
      <c r="DM520" s="37"/>
      <c r="DN520" s="37"/>
      <c r="DO520" s="37"/>
      <c r="DP520" s="37"/>
      <c r="DQ520" s="37"/>
      <c r="DR520" s="37"/>
      <c r="DS520" s="37"/>
      <c r="DT520" s="37"/>
      <c r="DU520" s="37"/>
      <c r="DV520" s="37"/>
      <c r="DW520" s="37"/>
      <c r="DX520" s="37"/>
      <c r="DY520" s="37"/>
      <c r="D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  <c r="CP521" s="37"/>
      <c r="CQ521" s="37"/>
      <c r="CR521" s="37"/>
      <c r="CS521" s="37"/>
      <c r="CT521" s="37"/>
      <c r="CU521" s="37"/>
      <c r="CV521" s="37"/>
      <c r="CW521" s="37"/>
      <c r="CX521" s="37"/>
      <c r="CY521" s="37"/>
      <c r="CZ521" s="37"/>
      <c r="DA521" s="37"/>
      <c r="DB521" s="37"/>
      <c r="DC521" s="37"/>
      <c r="DD521" s="37"/>
      <c r="DE521" s="37"/>
      <c r="DF521" s="37"/>
      <c r="DG521" s="37"/>
      <c r="DH521" s="37"/>
      <c r="DI521" s="37"/>
      <c r="DJ521" s="37"/>
      <c r="DK521" s="37"/>
      <c r="DL521" s="37"/>
      <c r="DM521" s="37"/>
      <c r="DN521" s="37"/>
      <c r="DO521" s="37"/>
      <c r="DP521" s="37"/>
      <c r="DQ521" s="37"/>
      <c r="DR521" s="37"/>
      <c r="DS521" s="37"/>
      <c r="DT521" s="37"/>
      <c r="DU521" s="37"/>
      <c r="DV521" s="37"/>
      <c r="DW521" s="37"/>
      <c r="DX521" s="37"/>
      <c r="DY521" s="37"/>
      <c r="D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  <c r="CP522" s="37"/>
      <c r="CQ522" s="37"/>
      <c r="CR522" s="37"/>
      <c r="CS522" s="37"/>
      <c r="CT522" s="37"/>
      <c r="CU522" s="37"/>
      <c r="CV522" s="37"/>
      <c r="CW522" s="37"/>
      <c r="CX522" s="37"/>
      <c r="CY522" s="37"/>
      <c r="CZ522" s="37"/>
      <c r="DA522" s="37"/>
      <c r="DB522" s="37"/>
      <c r="DC522" s="37"/>
      <c r="DD522" s="37"/>
      <c r="DE522" s="37"/>
      <c r="DF522" s="37"/>
      <c r="DG522" s="37"/>
      <c r="DH522" s="37"/>
      <c r="DI522" s="37"/>
      <c r="DJ522" s="37"/>
      <c r="DK522" s="37"/>
      <c r="DL522" s="37"/>
      <c r="DM522" s="37"/>
      <c r="DN522" s="37"/>
      <c r="DO522" s="37"/>
      <c r="DP522" s="37"/>
      <c r="DQ522" s="37"/>
      <c r="DR522" s="37"/>
      <c r="DS522" s="37"/>
      <c r="DT522" s="37"/>
      <c r="DU522" s="37"/>
      <c r="DV522" s="37"/>
      <c r="DW522" s="37"/>
      <c r="DX522" s="37"/>
      <c r="DY522" s="37"/>
      <c r="D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  <c r="CP523" s="37"/>
      <c r="CQ523" s="37"/>
      <c r="CR523" s="37"/>
      <c r="CS523" s="37"/>
      <c r="CT523" s="37"/>
      <c r="CU523" s="37"/>
      <c r="CV523" s="37"/>
      <c r="CW523" s="37"/>
      <c r="CX523" s="37"/>
      <c r="CY523" s="37"/>
      <c r="CZ523" s="37"/>
      <c r="DA523" s="37"/>
      <c r="DB523" s="37"/>
      <c r="DC523" s="37"/>
      <c r="DD523" s="37"/>
      <c r="DE523" s="37"/>
      <c r="DF523" s="37"/>
      <c r="DG523" s="37"/>
      <c r="DH523" s="37"/>
      <c r="DI523" s="37"/>
      <c r="DJ523" s="37"/>
      <c r="DK523" s="37"/>
      <c r="DL523" s="37"/>
      <c r="DM523" s="37"/>
      <c r="DN523" s="37"/>
      <c r="DO523" s="37"/>
      <c r="DP523" s="37"/>
      <c r="DQ523" s="37"/>
      <c r="DR523" s="37"/>
      <c r="DS523" s="37"/>
      <c r="DT523" s="37"/>
      <c r="DU523" s="37"/>
      <c r="DV523" s="37"/>
      <c r="DW523" s="37"/>
      <c r="DX523" s="37"/>
      <c r="DY523" s="37"/>
      <c r="D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  <c r="CP524" s="37"/>
      <c r="CQ524" s="37"/>
      <c r="CR524" s="37"/>
      <c r="CS524" s="37"/>
      <c r="CT524" s="37"/>
      <c r="CU524" s="37"/>
      <c r="CV524" s="37"/>
      <c r="CW524" s="37"/>
      <c r="CX524" s="37"/>
      <c r="CY524" s="37"/>
      <c r="CZ524" s="37"/>
      <c r="DA524" s="37"/>
      <c r="DB524" s="37"/>
      <c r="DC524" s="37"/>
      <c r="DD524" s="37"/>
      <c r="DE524" s="37"/>
      <c r="DF524" s="37"/>
      <c r="DG524" s="37"/>
      <c r="DH524" s="37"/>
      <c r="DI524" s="37"/>
      <c r="DJ524" s="37"/>
      <c r="DK524" s="37"/>
      <c r="DL524" s="37"/>
      <c r="DM524" s="37"/>
      <c r="DN524" s="37"/>
      <c r="DO524" s="37"/>
      <c r="DP524" s="37"/>
      <c r="DQ524" s="37"/>
      <c r="DR524" s="37"/>
      <c r="DS524" s="37"/>
      <c r="DT524" s="37"/>
      <c r="DU524" s="37"/>
      <c r="DV524" s="37"/>
      <c r="DW524" s="37"/>
      <c r="DX524" s="37"/>
      <c r="DY524" s="37"/>
      <c r="D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  <c r="CP526" s="37"/>
      <c r="CQ526" s="37"/>
      <c r="CR526" s="37"/>
      <c r="CS526" s="37"/>
      <c r="CT526" s="37"/>
      <c r="CU526" s="37"/>
      <c r="CV526" s="37"/>
      <c r="CW526" s="37"/>
      <c r="CX526" s="37"/>
      <c r="CY526" s="37"/>
      <c r="CZ526" s="37"/>
      <c r="DA526" s="37"/>
      <c r="DB526" s="37"/>
      <c r="DC526" s="37"/>
      <c r="DD526" s="37"/>
      <c r="DE526" s="37"/>
      <c r="DF526" s="37"/>
      <c r="DG526" s="37"/>
      <c r="DH526" s="37"/>
      <c r="DI526" s="37"/>
      <c r="DJ526" s="37"/>
      <c r="DK526" s="37"/>
      <c r="DL526" s="37"/>
      <c r="DM526" s="37"/>
      <c r="DN526" s="37"/>
      <c r="DO526" s="37"/>
      <c r="DP526" s="37"/>
      <c r="DQ526" s="37"/>
      <c r="DR526" s="37"/>
      <c r="DS526" s="37"/>
      <c r="DT526" s="37"/>
      <c r="DU526" s="37"/>
      <c r="DV526" s="37"/>
      <c r="DW526" s="37"/>
      <c r="DX526" s="37"/>
      <c r="DY526" s="37"/>
      <c r="D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  <c r="CP527" s="37"/>
      <c r="CQ527" s="37"/>
      <c r="CR527" s="37"/>
      <c r="CS527" s="37"/>
      <c r="CT527" s="37"/>
      <c r="CU527" s="37"/>
      <c r="CV527" s="37"/>
      <c r="CW527" s="37"/>
      <c r="CX527" s="37"/>
      <c r="CY527" s="37"/>
      <c r="CZ527" s="37"/>
      <c r="DA527" s="37"/>
      <c r="DB527" s="37"/>
      <c r="DC527" s="37"/>
      <c r="DD527" s="37"/>
      <c r="DE527" s="37"/>
      <c r="DF527" s="37"/>
      <c r="DG527" s="37"/>
      <c r="DH527" s="37"/>
      <c r="DI527" s="37"/>
      <c r="DJ527" s="37"/>
      <c r="DK527" s="37"/>
      <c r="DL527" s="37"/>
      <c r="DM527" s="37"/>
      <c r="DN527" s="37"/>
      <c r="DO527" s="37"/>
      <c r="DP527" s="37"/>
      <c r="DQ527" s="37"/>
      <c r="DR527" s="37"/>
      <c r="DS527" s="37"/>
      <c r="DT527" s="37"/>
      <c r="DU527" s="37"/>
      <c r="DV527" s="37"/>
      <c r="DW527" s="37"/>
      <c r="DX527" s="37"/>
      <c r="DY527" s="37"/>
      <c r="D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  <c r="CP529" s="37"/>
      <c r="CQ529" s="37"/>
      <c r="CR529" s="37"/>
      <c r="CS529" s="37"/>
      <c r="CT529" s="37"/>
      <c r="CU529" s="37"/>
      <c r="CV529" s="37"/>
      <c r="CW529" s="37"/>
      <c r="CX529" s="37"/>
      <c r="CY529" s="37"/>
      <c r="CZ529" s="37"/>
      <c r="DA529" s="37"/>
      <c r="DB529" s="37"/>
      <c r="DC529" s="37"/>
      <c r="DD529" s="37"/>
      <c r="DE529" s="37"/>
      <c r="DF529" s="37"/>
      <c r="DG529" s="37"/>
      <c r="DH529" s="37"/>
      <c r="DI529" s="37"/>
      <c r="DJ529" s="37"/>
      <c r="DK529" s="37"/>
      <c r="DL529" s="37"/>
      <c r="DM529" s="37"/>
      <c r="DN529" s="37"/>
      <c r="DO529" s="37"/>
      <c r="DP529" s="37"/>
      <c r="DQ529" s="37"/>
      <c r="DR529" s="37"/>
      <c r="DS529" s="37"/>
      <c r="DT529" s="37"/>
      <c r="DU529" s="37"/>
      <c r="DV529" s="37"/>
      <c r="DW529" s="37"/>
      <c r="DX529" s="37"/>
      <c r="DY529" s="37"/>
      <c r="D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  <c r="CP530" s="37"/>
      <c r="CQ530" s="37"/>
      <c r="CR530" s="37"/>
      <c r="CS530" s="37"/>
      <c r="CT530" s="37"/>
      <c r="CU530" s="37"/>
      <c r="CV530" s="37"/>
      <c r="CW530" s="37"/>
      <c r="CX530" s="37"/>
      <c r="CY530" s="37"/>
      <c r="CZ530" s="37"/>
      <c r="DA530" s="37"/>
      <c r="DB530" s="37"/>
      <c r="DC530" s="37"/>
      <c r="DD530" s="37"/>
      <c r="DE530" s="37"/>
      <c r="DF530" s="37"/>
      <c r="DG530" s="37"/>
      <c r="DH530" s="37"/>
      <c r="DI530" s="37"/>
      <c r="DJ530" s="37"/>
      <c r="DK530" s="37"/>
      <c r="DL530" s="37"/>
      <c r="DM530" s="37"/>
      <c r="DN530" s="37"/>
      <c r="DO530" s="37"/>
      <c r="DP530" s="37"/>
      <c r="DQ530" s="37"/>
      <c r="DR530" s="37"/>
      <c r="DS530" s="37"/>
      <c r="DT530" s="37"/>
      <c r="DU530" s="37"/>
      <c r="DV530" s="37"/>
      <c r="DW530" s="37"/>
      <c r="DX530" s="37"/>
      <c r="DY530" s="37"/>
      <c r="D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  <c r="CP532" s="37"/>
      <c r="CQ532" s="37"/>
      <c r="CR532" s="37"/>
      <c r="CS532" s="37"/>
      <c r="CT532" s="37"/>
      <c r="CU532" s="37"/>
      <c r="CV532" s="37"/>
      <c r="CW532" s="37"/>
      <c r="CX532" s="37"/>
      <c r="CY532" s="37"/>
      <c r="CZ532" s="37"/>
      <c r="DA532" s="37"/>
      <c r="DB532" s="37"/>
      <c r="DC532" s="37"/>
      <c r="DD532" s="37"/>
      <c r="DE532" s="37"/>
      <c r="DF532" s="37"/>
      <c r="DG532" s="37"/>
      <c r="DH532" s="37"/>
      <c r="DI532" s="37"/>
      <c r="DJ532" s="37"/>
      <c r="DK532" s="37"/>
      <c r="DL532" s="37"/>
      <c r="DM532" s="37"/>
      <c r="DN532" s="37"/>
      <c r="DO532" s="37"/>
      <c r="DP532" s="37"/>
      <c r="DQ532" s="37"/>
      <c r="DR532" s="37"/>
      <c r="DS532" s="37"/>
      <c r="DT532" s="37"/>
      <c r="DU532" s="37"/>
      <c r="DV532" s="37"/>
      <c r="DW532" s="37"/>
      <c r="DX532" s="37"/>
      <c r="DY532" s="37"/>
      <c r="D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  <c r="CP533" s="37"/>
      <c r="CQ533" s="37"/>
      <c r="CR533" s="37"/>
      <c r="CS533" s="37"/>
      <c r="CT533" s="37"/>
      <c r="CU533" s="37"/>
      <c r="CV533" s="37"/>
      <c r="CW533" s="37"/>
      <c r="CX533" s="37"/>
      <c r="CY533" s="37"/>
      <c r="CZ533" s="37"/>
      <c r="DA533" s="37"/>
      <c r="DB533" s="37"/>
      <c r="DC533" s="37"/>
      <c r="DD533" s="37"/>
      <c r="DE533" s="37"/>
      <c r="DF533" s="37"/>
      <c r="DG533" s="37"/>
      <c r="DH533" s="37"/>
      <c r="DI533" s="37"/>
      <c r="DJ533" s="37"/>
      <c r="DK533" s="37"/>
      <c r="DL533" s="37"/>
      <c r="DM533" s="37"/>
      <c r="DN533" s="37"/>
      <c r="DO533" s="37"/>
      <c r="DP533" s="37"/>
      <c r="DQ533" s="37"/>
      <c r="DR533" s="37"/>
      <c r="DS533" s="37"/>
      <c r="DT533" s="37"/>
      <c r="DU533" s="37"/>
      <c r="DV533" s="37"/>
      <c r="DW533" s="37"/>
      <c r="DX533" s="37"/>
      <c r="DY533" s="37"/>
      <c r="D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  <c r="CP534" s="37"/>
      <c r="CQ534" s="37"/>
      <c r="CR534" s="37"/>
      <c r="CS534" s="37"/>
      <c r="CT534" s="37"/>
      <c r="CU534" s="37"/>
      <c r="CV534" s="37"/>
      <c r="CW534" s="37"/>
      <c r="CX534" s="37"/>
      <c r="CY534" s="37"/>
      <c r="CZ534" s="37"/>
      <c r="DA534" s="37"/>
      <c r="DB534" s="37"/>
      <c r="DC534" s="37"/>
      <c r="DD534" s="37"/>
      <c r="DE534" s="37"/>
      <c r="DF534" s="37"/>
      <c r="DG534" s="37"/>
      <c r="DH534" s="37"/>
      <c r="DI534" s="37"/>
      <c r="DJ534" s="37"/>
      <c r="DK534" s="37"/>
      <c r="DL534" s="37"/>
      <c r="DM534" s="37"/>
      <c r="DN534" s="37"/>
      <c r="DO534" s="37"/>
      <c r="DP534" s="37"/>
      <c r="DQ534" s="37"/>
      <c r="DR534" s="37"/>
      <c r="DS534" s="37"/>
      <c r="DT534" s="37"/>
      <c r="DU534" s="37"/>
      <c r="DV534" s="37"/>
      <c r="DW534" s="37"/>
      <c r="DX534" s="37"/>
      <c r="DY534" s="37"/>
      <c r="D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  <c r="CP535" s="37"/>
      <c r="CQ535" s="37"/>
      <c r="CR535" s="37"/>
      <c r="CS535" s="37"/>
      <c r="CT535" s="37"/>
      <c r="CU535" s="37"/>
      <c r="CV535" s="37"/>
      <c r="CW535" s="37"/>
      <c r="CX535" s="37"/>
      <c r="CY535" s="37"/>
      <c r="CZ535" s="37"/>
      <c r="DA535" s="37"/>
      <c r="DB535" s="37"/>
      <c r="DC535" s="37"/>
      <c r="DD535" s="37"/>
      <c r="DE535" s="37"/>
      <c r="DF535" s="37"/>
      <c r="DG535" s="37"/>
      <c r="DH535" s="37"/>
      <c r="DI535" s="37"/>
      <c r="DJ535" s="37"/>
      <c r="DK535" s="37"/>
      <c r="DL535" s="37"/>
      <c r="DM535" s="37"/>
      <c r="DN535" s="37"/>
      <c r="DO535" s="37"/>
      <c r="DP535" s="37"/>
      <c r="DQ535" s="37"/>
      <c r="DR535" s="37"/>
      <c r="DS535" s="37"/>
      <c r="DT535" s="37"/>
      <c r="DU535" s="37"/>
      <c r="DV535" s="37"/>
      <c r="DW535" s="37"/>
      <c r="DX535" s="37"/>
      <c r="DY535" s="37"/>
      <c r="D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  <c r="CP536" s="37"/>
      <c r="CQ536" s="37"/>
      <c r="CR536" s="37"/>
      <c r="CS536" s="37"/>
      <c r="CT536" s="37"/>
      <c r="CU536" s="37"/>
      <c r="CV536" s="37"/>
      <c r="CW536" s="37"/>
      <c r="CX536" s="37"/>
      <c r="CY536" s="37"/>
      <c r="CZ536" s="37"/>
      <c r="DA536" s="37"/>
      <c r="DB536" s="37"/>
      <c r="DC536" s="37"/>
      <c r="DD536" s="37"/>
      <c r="DE536" s="37"/>
      <c r="DF536" s="37"/>
      <c r="DG536" s="37"/>
      <c r="DH536" s="37"/>
      <c r="DI536" s="37"/>
      <c r="DJ536" s="37"/>
      <c r="DK536" s="37"/>
      <c r="DL536" s="37"/>
      <c r="DM536" s="37"/>
      <c r="DN536" s="37"/>
      <c r="DO536" s="37"/>
      <c r="DP536" s="37"/>
      <c r="DQ536" s="37"/>
      <c r="DR536" s="37"/>
      <c r="DS536" s="37"/>
      <c r="DT536" s="37"/>
      <c r="DU536" s="37"/>
      <c r="DV536" s="37"/>
      <c r="DW536" s="37"/>
      <c r="DX536" s="37"/>
      <c r="DY536" s="37"/>
      <c r="D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  <c r="CP537" s="37"/>
      <c r="CQ537" s="37"/>
      <c r="CR537" s="37"/>
      <c r="CS537" s="37"/>
      <c r="CT537" s="37"/>
      <c r="CU537" s="37"/>
      <c r="CV537" s="37"/>
      <c r="CW537" s="37"/>
      <c r="CX537" s="37"/>
      <c r="CY537" s="37"/>
      <c r="CZ537" s="37"/>
      <c r="DA537" s="37"/>
      <c r="DB537" s="37"/>
      <c r="DC537" s="37"/>
      <c r="DD537" s="37"/>
      <c r="DE537" s="37"/>
      <c r="DF537" s="37"/>
      <c r="DG537" s="37"/>
      <c r="DH537" s="37"/>
      <c r="DI537" s="37"/>
      <c r="DJ537" s="37"/>
      <c r="DK537" s="37"/>
      <c r="DL537" s="37"/>
      <c r="DM537" s="37"/>
      <c r="DN537" s="37"/>
      <c r="DO537" s="37"/>
      <c r="DP537" s="37"/>
      <c r="DQ537" s="37"/>
      <c r="DR537" s="37"/>
      <c r="DS537" s="37"/>
      <c r="DT537" s="37"/>
      <c r="DU537" s="37"/>
      <c r="DV537" s="37"/>
      <c r="DW537" s="37"/>
      <c r="DX537" s="37"/>
      <c r="DY537" s="37"/>
      <c r="D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  <c r="CP538" s="37"/>
      <c r="CQ538" s="37"/>
      <c r="CR538" s="37"/>
      <c r="CS538" s="37"/>
      <c r="CT538" s="37"/>
      <c r="CU538" s="37"/>
      <c r="CV538" s="37"/>
      <c r="CW538" s="37"/>
      <c r="CX538" s="37"/>
      <c r="CY538" s="37"/>
      <c r="CZ538" s="37"/>
      <c r="DA538" s="37"/>
      <c r="DB538" s="37"/>
      <c r="DC538" s="37"/>
      <c r="DD538" s="37"/>
      <c r="DE538" s="37"/>
      <c r="DF538" s="37"/>
      <c r="DG538" s="37"/>
      <c r="DH538" s="37"/>
      <c r="DI538" s="37"/>
      <c r="DJ538" s="37"/>
      <c r="DK538" s="37"/>
      <c r="DL538" s="37"/>
      <c r="DM538" s="37"/>
      <c r="DN538" s="37"/>
      <c r="DO538" s="37"/>
      <c r="DP538" s="37"/>
      <c r="DQ538" s="37"/>
      <c r="DR538" s="37"/>
      <c r="DS538" s="37"/>
      <c r="DT538" s="37"/>
      <c r="DU538" s="37"/>
      <c r="DV538" s="37"/>
      <c r="DW538" s="37"/>
      <c r="DX538" s="37"/>
      <c r="DY538" s="37"/>
      <c r="D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  <c r="CP539" s="37"/>
      <c r="CQ539" s="37"/>
      <c r="CR539" s="37"/>
      <c r="CS539" s="37"/>
      <c r="CT539" s="37"/>
      <c r="CU539" s="37"/>
      <c r="CV539" s="37"/>
      <c r="CW539" s="37"/>
      <c r="CX539" s="37"/>
      <c r="CY539" s="37"/>
      <c r="CZ539" s="37"/>
      <c r="DA539" s="37"/>
      <c r="DB539" s="37"/>
      <c r="DC539" s="37"/>
      <c r="DD539" s="37"/>
      <c r="DE539" s="37"/>
      <c r="DF539" s="37"/>
      <c r="DG539" s="37"/>
      <c r="DH539" s="37"/>
      <c r="DI539" s="37"/>
      <c r="DJ539" s="37"/>
      <c r="DK539" s="37"/>
      <c r="DL539" s="37"/>
      <c r="DM539" s="37"/>
      <c r="DN539" s="37"/>
      <c r="DO539" s="37"/>
      <c r="DP539" s="37"/>
      <c r="DQ539" s="37"/>
      <c r="DR539" s="37"/>
      <c r="DS539" s="37"/>
      <c r="DT539" s="37"/>
      <c r="DU539" s="37"/>
      <c r="DV539" s="37"/>
      <c r="DW539" s="37"/>
      <c r="DX539" s="37"/>
      <c r="DY539" s="37"/>
      <c r="D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  <c r="CP540" s="37"/>
      <c r="CQ540" s="37"/>
      <c r="CR540" s="37"/>
      <c r="CS540" s="37"/>
      <c r="CT540" s="37"/>
      <c r="CU540" s="37"/>
      <c r="CV540" s="37"/>
      <c r="CW540" s="37"/>
      <c r="CX540" s="37"/>
      <c r="CY540" s="37"/>
      <c r="CZ540" s="37"/>
      <c r="DA540" s="37"/>
      <c r="DB540" s="37"/>
      <c r="DC540" s="37"/>
      <c r="DD540" s="37"/>
      <c r="DE540" s="37"/>
      <c r="DF540" s="37"/>
      <c r="DG540" s="37"/>
      <c r="DH540" s="37"/>
      <c r="DI540" s="37"/>
      <c r="DJ540" s="37"/>
      <c r="DK540" s="37"/>
      <c r="DL540" s="37"/>
      <c r="DM540" s="37"/>
      <c r="DN540" s="37"/>
      <c r="DO540" s="37"/>
      <c r="DP540" s="37"/>
      <c r="DQ540" s="37"/>
      <c r="DR540" s="37"/>
      <c r="DS540" s="37"/>
      <c r="DT540" s="37"/>
      <c r="DU540" s="37"/>
      <c r="DV540" s="37"/>
      <c r="DW540" s="37"/>
      <c r="DX540" s="37"/>
      <c r="DY540" s="37"/>
      <c r="D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  <c r="CP541" s="37"/>
      <c r="CQ541" s="37"/>
      <c r="CR541" s="37"/>
      <c r="CS541" s="37"/>
      <c r="CT541" s="37"/>
      <c r="CU541" s="37"/>
      <c r="CV541" s="37"/>
      <c r="CW541" s="37"/>
      <c r="CX541" s="37"/>
      <c r="CY541" s="37"/>
      <c r="CZ541" s="37"/>
      <c r="DA541" s="37"/>
      <c r="DB541" s="37"/>
      <c r="DC541" s="37"/>
      <c r="DD541" s="37"/>
      <c r="DE541" s="37"/>
      <c r="DF541" s="37"/>
      <c r="DG541" s="37"/>
      <c r="DH541" s="37"/>
      <c r="DI541" s="37"/>
      <c r="DJ541" s="37"/>
      <c r="DK541" s="37"/>
      <c r="DL541" s="37"/>
      <c r="DM541" s="37"/>
      <c r="DN541" s="37"/>
      <c r="DO541" s="37"/>
      <c r="DP541" s="37"/>
      <c r="DQ541" s="37"/>
      <c r="DR541" s="37"/>
      <c r="DS541" s="37"/>
      <c r="DT541" s="37"/>
      <c r="DU541" s="37"/>
      <c r="DV541" s="37"/>
      <c r="DW541" s="37"/>
      <c r="DX541" s="37"/>
      <c r="DY541" s="37"/>
      <c r="D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  <c r="CP542" s="37"/>
      <c r="CQ542" s="37"/>
      <c r="CR542" s="37"/>
      <c r="CS542" s="37"/>
      <c r="CT542" s="37"/>
      <c r="CU542" s="37"/>
      <c r="CV542" s="37"/>
      <c r="CW542" s="37"/>
      <c r="CX542" s="37"/>
      <c r="CY542" s="37"/>
      <c r="CZ542" s="37"/>
      <c r="DA542" s="37"/>
      <c r="DB542" s="37"/>
      <c r="DC542" s="37"/>
      <c r="DD542" s="37"/>
      <c r="DE542" s="37"/>
      <c r="DF542" s="37"/>
      <c r="DG542" s="37"/>
      <c r="DH542" s="37"/>
      <c r="DI542" s="37"/>
      <c r="DJ542" s="37"/>
      <c r="DK542" s="37"/>
      <c r="DL542" s="37"/>
      <c r="DM542" s="37"/>
      <c r="DN542" s="37"/>
      <c r="DO542" s="37"/>
      <c r="DP542" s="37"/>
      <c r="DQ542" s="37"/>
      <c r="DR542" s="37"/>
      <c r="DS542" s="37"/>
      <c r="DT542" s="37"/>
      <c r="DU542" s="37"/>
      <c r="DV542" s="37"/>
      <c r="DW542" s="37"/>
      <c r="DX542" s="37"/>
      <c r="DY542" s="37"/>
      <c r="D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  <c r="CP543" s="37"/>
      <c r="CQ543" s="37"/>
      <c r="CR543" s="37"/>
      <c r="CS543" s="37"/>
      <c r="CT543" s="37"/>
      <c r="CU543" s="37"/>
      <c r="CV543" s="37"/>
      <c r="CW543" s="37"/>
      <c r="CX543" s="37"/>
      <c r="CY543" s="37"/>
      <c r="CZ543" s="37"/>
      <c r="DA543" s="37"/>
      <c r="DB543" s="37"/>
      <c r="DC543" s="37"/>
      <c r="DD543" s="37"/>
      <c r="DE543" s="37"/>
      <c r="DF543" s="37"/>
      <c r="DG543" s="37"/>
      <c r="DH543" s="37"/>
      <c r="DI543" s="37"/>
      <c r="DJ543" s="37"/>
      <c r="DK543" s="37"/>
      <c r="DL543" s="37"/>
      <c r="DM543" s="37"/>
      <c r="DN543" s="37"/>
      <c r="DO543" s="37"/>
      <c r="DP543" s="37"/>
      <c r="DQ543" s="37"/>
      <c r="DR543" s="37"/>
      <c r="DS543" s="37"/>
      <c r="DT543" s="37"/>
      <c r="DU543" s="37"/>
      <c r="DV543" s="37"/>
      <c r="DW543" s="37"/>
      <c r="DX543" s="37"/>
      <c r="DY543" s="37"/>
      <c r="D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  <c r="CP544" s="37"/>
      <c r="CQ544" s="37"/>
      <c r="CR544" s="37"/>
      <c r="CS544" s="37"/>
      <c r="CT544" s="37"/>
      <c r="CU544" s="37"/>
      <c r="CV544" s="37"/>
      <c r="CW544" s="37"/>
      <c r="CX544" s="37"/>
      <c r="CY544" s="37"/>
      <c r="CZ544" s="37"/>
      <c r="DA544" s="37"/>
      <c r="DB544" s="37"/>
      <c r="DC544" s="37"/>
      <c r="DD544" s="37"/>
      <c r="DE544" s="37"/>
      <c r="DF544" s="37"/>
      <c r="DG544" s="37"/>
      <c r="DH544" s="37"/>
      <c r="DI544" s="37"/>
      <c r="DJ544" s="37"/>
      <c r="DK544" s="37"/>
      <c r="DL544" s="37"/>
      <c r="DM544" s="37"/>
      <c r="DN544" s="37"/>
      <c r="DO544" s="37"/>
      <c r="DP544" s="37"/>
      <c r="DQ544" s="37"/>
      <c r="DR544" s="37"/>
      <c r="DS544" s="37"/>
      <c r="DT544" s="37"/>
      <c r="DU544" s="37"/>
      <c r="DV544" s="37"/>
      <c r="DW544" s="37"/>
      <c r="DX544" s="37"/>
      <c r="DY544" s="37"/>
      <c r="D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  <c r="CP545" s="37"/>
      <c r="CQ545" s="37"/>
      <c r="CR545" s="37"/>
      <c r="CS545" s="37"/>
      <c r="CT545" s="37"/>
      <c r="CU545" s="37"/>
      <c r="CV545" s="37"/>
      <c r="CW545" s="37"/>
      <c r="CX545" s="37"/>
      <c r="CY545" s="37"/>
      <c r="CZ545" s="37"/>
      <c r="DA545" s="37"/>
      <c r="DB545" s="37"/>
      <c r="DC545" s="37"/>
      <c r="DD545" s="37"/>
      <c r="DE545" s="37"/>
      <c r="DF545" s="37"/>
      <c r="DG545" s="37"/>
      <c r="DH545" s="37"/>
      <c r="DI545" s="37"/>
      <c r="DJ545" s="37"/>
      <c r="DK545" s="37"/>
      <c r="DL545" s="37"/>
      <c r="DM545" s="37"/>
      <c r="DN545" s="37"/>
      <c r="DO545" s="37"/>
      <c r="DP545" s="37"/>
      <c r="DQ545" s="37"/>
      <c r="DR545" s="37"/>
      <c r="DS545" s="37"/>
      <c r="DT545" s="37"/>
      <c r="DU545" s="37"/>
      <c r="DV545" s="37"/>
      <c r="DW545" s="37"/>
      <c r="DX545" s="37"/>
      <c r="DY545" s="37"/>
      <c r="D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  <c r="CP546" s="37"/>
      <c r="CQ546" s="37"/>
      <c r="CR546" s="37"/>
      <c r="CS546" s="37"/>
      <c r="CT546" s="37"/>
      <c r="CU546" s="37"/>
      <c r="CV546" s="37"/>
      <c r="CW546" s="37"/>
      <c r="CX546" s="37"/>
      <c r="CY546" s="37"/>
      <c r="CZ546" s="37"/>
      <c r="DA546" s="37"/>
      <c r="DB546" s="37"/>
      <c r="DC546" s="37"/>
      <c r="DD546" s="37"/>
      <c r="DE546" s="37"/>
      <c r="DF546" s="37"/>
      <c r="DG546" s="37"/>
      <c r="DH546" s="37"/>
      <c r="DI546" s="37"/>
      <c r="DJ546" s="37"/>
      <c r="DK546" s="37"/>
      <c r="DL546" s="37"/>
      <c r="DM546" s="37"/>
      <c r="DN546" s="37"/>
      <c r="DO546" s="37"/>
      <c r="DP546" s="37"/>
      <c r="DQ546" s="37"/>
      <c r="DR546" s="37"/>
      <c r="DS546" s="37"/>
      <c r="DT546" s="37"/>
      <c r="DU546" s="37"/>
      <c r="DV546" s="37"/>
      <c r="DW546" s="37"/>
      <c r="DX546" s="37"/>
      <c r="DY546" s="37"/>
      <c r="D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  <c r="CP547" s="37"/>
      <c r="CQ547" s="37"/>
      <c r="CR547" s="37"/>
      <c r="CS547" s="37"/>
      <c r="CT547" s="37"/>
      <c r="CU547" s="37"/>
      <c r="CV547" s="37"/>
      <c r="CW547" s="37"/>
      <c r="CX547" s="37"/>
      <c r="CY547" s="37"/>
      <c r="CZ547" s="37"/>
      <c r="DA547" s="37"/>
      <c r="DB547" s="37"/>
      <c r="DC547" s="37"/>
      <c r="DD547" s="37"/>
      <c r="DE547" s="37"/>
      <c r="DF547" s="37"/>
      <c r="DG547" s="37"/>
      <c r="DH547" s="37"/>
      <c r="DI547" s="37"/>
      <c r="DJ547" s="37"/>
      <c r="DK547" s="37"/>
      <c r="DL547" s="37"/>
      <c r="DM547" s="37"/>
      <c r="DN547" s="37"/>
      <c r="DO547" s="37"/>
      <c r="DP547" s="37"/>
      <c r="DQ547" s="37"/>
      <c r="DR547" s="37"/>
      <c r="DS547" s="37"/>
      <c r="DT547" s="37"/>
      <c r="DU547" s="37"/>
      <c r="DV547" s="37"/>
      <c r="DW547" s="37"/>
      <c r="DX547" s="37"/>
      <c r="DY547" s="37"/>
      <c r="D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  <c r="CP548" s="37"/>
      <c r="CQ548" s="37"/>
      <c r="CR548" s="37"/>
      <c r="CS548" s="37"/>
      <c r="CT548" s="37"/>
      <c r="CU548" s="37"/>
      <c r="CV548" s="37"/>
      <c r="CW548" s="37"/>
      <c r="CX548" s="37"/>
      <c r="CY548" s="37"/>
      <c r="CZ548" s="37"/>
      <c r="DA548" s="37"/>
      <c r="DB548" s="37"/>
      <c r="DC548" s="37"/>
      <c r="DD548" s="37"/>
      <c r="DE548" s="37"/>
      <c r="DF548" s="37"/>
      <c r="DG548" s="37"/>
      <c r="DH548" s="37"/>
      <c r="DI548" s="37"/>
      <c r="DJ548" s="37"/>
      <c r="DK548" s="37"/>
      <c r="DL548" s="37"/>
      <c r="DM548" s="37"/>
      <c r="DN548" s="37"/>
      <c r="DO548" s="37"/>
      <c r="DP548" s="37"/>
      <c r="DQ548" s="37"/>
      <c r="DR548" s="37"/>
      <c r="DS548" s="37"/>
      <c r="DT548" s="37"/>
      <c r="DU548" s="37"/>
      <c r="DV548" s="37"/>
      <c r="DW548" s="37"/>
      <c r="DX548" s="37"/>
      <c r="DY548" s="37"/>
      <c r="D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  <c r="CP549" s="37"/>
      <c r="CQ549" s="37"/>
      <c r="CR549" s="37"/>
      <c r="CS549" s="37"/>
      <c r="CT549" s="37"/>
      <c r="CU549" s="37"/>
      <c r="CV549" s="37"/>
      <c r="CW549" s="37"/>
      <c r="CX549" s="37"/>
      <c r="CY549" s="37"/>
      <c r="CZ549" s="37"/>
      <c r="DA549" s="37"/>
      <c r="DB549" s="37"/>
      <c r="DC549" s="37"/>
      <c r="DD549" s="37"/>
      <c r="DE549" s="37"/>
      <c r="DF549" s="37"/>
      <c r="DG549" s="37"/>
      <c r="DH549" s="37"/>
      <c r="DI549" s="37"/>
      <c r="DJ549" s="37"/>
      <c r="DK549" s="37"/>
      <c r="DL549" s="37"/>
      <c r="DM549" s="37"/>
      <c r="DN549" s="37"/>
      <c r="DO549" s="37"/>
      <c r="DP549" s="37"/>
      <c r="DQ549" s="37"/>
      <c r="DR549" s="37"/>
      <c r="DS549" s="37"/>
      <c r="DT549" s="37"/>
      <c r="DU549" s="37"/>
      <c r="DV549" s="37"/>
      <c r="DW549" s="37"/>
      <c r="DX549" s="37"/>
      <c r="DY549" s="37"/>
      <c r="D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  <c r="CP550" s="37"/>
      <c r="CQ550" s="37"/>
      <c r="CR550" s="37"/>
      <c r="CS550" s="37"/>
      <c r="CT550" s="37"/>
      <c r="CU550" s="37"/>
      <c r="CV550" s="37"/>
      <c r="CW550" s="37"/>
      <c r="CX550" s="37"/>
      <c r="CY550" s="37"/>
      <c r="CZ550" s="37"/>
      <c r="DA550" s="37"/>
      <c r="DB550" s="37"/>
      <c r="DC550" s="37"/>
      <c r="DD550" s="37"/>
      <c r="DE550" s="37"/>
      <c r="DF550" s="37"/>
      <c r="DG550" s="37"/>
      <c r="DH550" s="37"/>
      <c r="DI550" s="37"/>
      <c r="DJ550" s="37"/>
      <c r="DK550" s="37"/>
      <c r="DL550" s="37"/>
      <c r="DM550" s="37"/>
      <c r="DN550" s="37"/>
      <c r="DO550" s="37"/>
      <c r="DP550" s="37"/>
      <c r="DQ550" s="37"/>
      <c r="DR550" s="37"/>
      <c r="DS550" s="37"/>
      <c r="DT550" s="37"/>
      <c r="DU550" s="37"/>
      <c r="DV550" s="37"/>
      <c r="DW550" s="37"/>
      <c r="DX550" s="37"/>
      <c r="DY550" s="37"/>
      <c r="D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  <c r="CP551" s="37"/>
      <c r="CQ551" s="37"/>
      <c r="CR551" s="37"/>
      <c r="CS551" s="37"/>
      <c r="CT551" s="37"/>
      <c r="CU551" s="37"/>
      <c r="CV551" s="37"/>
      <c r="CW551" s="37"/>
      <c r="CX551" s="37"/>
      <c r="CY551" s="37"/>
      <c r="CZ551" s="37"/>
      <c r="DA551" s="37"/>
      <c r="DB551" s="37"/>
      <c r="DC551" s="37"/>
      <c r="DD551" s="37"/>
      <c r="DE551" s="37"/>
      <c r="DF551" s="37"/>
      <c r="DG551" s="37"/>
      <c r="DH551" s="37"/>
      <c r="DI551" s="37"/>
      <c r="DJ551" s="37"/>
      <c r="DK551" s="37"/>
      <c r="DL551" s="37"/>
      <c r="DM551" s="37"/>
      <c r="DN551" s="37"/>
      <c r="DO551" s="37"/>
      <c r="DP551" s="37"/>
      <c r="DQ551" s="37"/>
      <c r="DR551" s="37"/>
      <c r="DS551" s="37"/>
      <c r="DT551" s="37"/>
      <c r="DU551" s="37"/>
      <c r="DV551" s="37"/>
      <c r="DW551" s="37"/>
      <c r="DX551" s="37"/>
      <c r="DY551" s="37"/>
      <c r="D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  <c r="CP552" s="37"/>
      <c r="CQ552" s="37"/>
      <c r="CR552" s="37"/>
      <c r="CS552" s="37"/>
      <c r="CT552" s="37"/>
      <c r="CU552" s="37"/>
      <c r="CV552" s="37"/>
      <c r="CW552" s="37"/>
      <c r="CX552" s="37"/>
      <c r="CY552" s="37"/>
      <c r="CZ552" s="37"/>
      <c r="DA552" s="37"/>
      <c r="DB552" s="37"/>
      <c r="DC552" s="37"/>
      <c r="DD552" s="37"/>
      <c r="DE552" s="37"/>
      <c r="DF552" s="37"/>
      <c r="DG552" s="37"/>
      <c r="DH552" s="37"/>
      <c r="DI552" s="37"/>
      <c r="DJ552" s="37"/>
      <c r="DK552" s="37"/>
      <c r="DL552" s="37"/>
      <c r="DM552" s="37"/>
      <c r="DN552" s="37"/>
      <c r="DO552" s="37"/>
      <c r="DP552" s="37"/>
      <c r="DQ552" s="37"/>
      <c r="DR552" s="37"/>
      <c r="DS552" s="37"/>
      <c r="DT552" s="37"/>
      <c r="DU552" s="37"/>
      <c r="DV552" s="37"/>
      <c r="DW552" s="37"/>
      <c r="DX552" s="37"/>
      <c r="DY552" s="37"/>
      <c r="D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  <c r="CP553" s="37"/>
      <c r="CQ553" s="37"/>
      <c r="CR553" s="37"/>
      <c r="CS553" s="37"/>
      <c r="CT553" s="37"/>
      <c r="CU553" s="37"/>
      <c r="CV553" s="37"/>
      <c r="CW553" s="37"/>
      <c r="CX553" s="37"/>
      <c r="CY553" s="37"/>
      <c r="CZ553" s="37"/>
      <c r="DA553" s="37"/>
      <c r="DB553" s="37"/>
      <c r="DC553" s="37"/>
      <c r="DD553" s="37"/>
      <c r="DE553" s="37"/>
      <c r="DF553" s="37"/>
      <c r="DG553" s="37"/>
      <c r="DH553" s="37"/>
      <c r="DI553" s="37"/>
      <c r="DJ553" s="37"/>
      <c r="DK553" s="37"/>
      <c r="DL553" s="37"/>
      <c r="DM553" s="37"/>
      <c r="DN553" s="37"/>
      <c r="DO553" s="37"/>
      <c r="DP553" s="37"/>
      <c r="DQ553" s="37"/>
      <c r="DR553" s="37"/>
      <c r="DS553" s="37"/>
      <c r="DT553" s="37"/>
      <c r="DU553" s="37"/>
      <c r="DV553" s="37"/>
      <c r="DW553" s="37"/>
      <c r="DX553" s="37"/>
      <c r="DY553" s="37"/>
      <c r="D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  <c r="CP554" s="37"/>
      <c r="CQ554" s="37"/>
      <c r="CR554" s="37"/>
      <c r="CS554" s="37"/>
      <c r="CT554" s="37"/>
      <c r="CU554" s="37"/>
      <c r="CV554" s="37"/>
      <c r="CW554" s="37"/>
      <c r="CX554" s="37"/>
      <c r="CY554" s="37"/>
      <c r="CZ554" s="37"/>
      <c r="DA554" s="37"/>
      <c r="DB554" s="37"/>
      <c r="DC554" s="37"/>
      <c r="DD554" s="37"/>
      <c r="DE554" s="37"/>
      <c r="DF554" s="37"/>
      <c r="DG554" s="37"/>
      <c r="DH554" s="37"/>
      <c r="DI554" s="37"/>
      <c r="DJ554" s="37"/>
      <c r="DK554" s="37"/>
      <c r="DL554" s="37"/>
      <c r="DM554" s="37"/>
      <c r="DN554" s="37"/>
      <c r="DO554" s="37"/>
      <c r="DP554" s="37"/>
      <c r="DQ554" s="37"/>
      <c r="DR554" s="37"/>
      <c r="DS554" s="37"/>
      <c r="DT554" s="37"/>
      <c r="DU554" s="37"/>
      <c r="DV554" s="37"/>
      <c r="DW554" s="37"/>
      <c r="DX554" s="37"/>
      <c r="DY554" s="37"/>
      <c r="D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  <c r="CP555" s="37"/>
      <c r="CQ555" s="37"/>
      <c r="CR555" s="37"/>
      <c r="CS555" s="37"/>
      <c r="CT555" s="37"/>
      <c r="CU555" s="37"/>
      <c r="CV555" s="37"/>
      <c r="CW555" s="37"/>
      <c r="CX555" s="37"/>
      <c r="CY555" s="37"/>
      <c r="CZ555" s="37"/>
      <c r="DA555" s="37"/>
      <c r="DB555" s="37"/>
      <c r="DC555" s="37"/>
      <c r="DD555" s="37"/>
      <c r="DE555" s="37"/>
      <c r="DF555" s="37"/>
      <c r="DG555" s="37"/>
      <c r="DH555" s="37"/>
      <c r="DI555" s="37"/>
      <c r="DJ555" s="37"/>
      <c r="DK555" s="37"/>
      <c r="DL555" s="37"/>
      <c r="DM555" s="37"/>
      <c r="DN555" s="37"/>
      <c r="DO555" s="37"/>
      <c r="DP555" s="37"/>
      <c r="DQ555" s="37"/>
      <c r="DR555" s="37"/>
      <c r="DS555" s="37"/>
      <c r="DT555" s="37"/>
      <c r="DU555" s="37"/>
      <c r="DV555" s="37"/>
      <c r="DW555" s="37"/>
      <c r="DX555" s="37"/>
      <c r="DY555" s="37"/>
      <c r="D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  <c r="CP556" s="37"/>
      <c r="CQ556" s="37"/>
      <c r="CR556" s="37"/>
      <c r="CS556" s="37"/>
      <c r="CT556" s="37"/>
      <c r="CU556" s="37"/>
      <c r="CV556" s="37"/>
      <c r="CW556" s="37"/>
      <c r="CX556" s="37"/>
      <c r="CY556" s="37"/>
      <c r="CZ556" s="37"/>
      <c r="DA556" s="37"/>
      <c r="DB556" s="37"/>
      <c r="DC556" s="37"/>
      <c r="DD556" s="37"/>
      <c r="DE556" s="37"/>
      <c r="DF556" s="37"/>
      <c r="DG556" s="37"/>
      <c r="DH556" s="37"/>
      <c r="DI556" s="37"/>
      <c r="DJ556" s="37"/>
      <c r="DK556" s="37"/>
      <c r="DL556" s="37"/>
      <c r="DM556" s="37"/>
      <c r="DN556" s="37"/>
      <c r="DO556" s="37"/>
      <c r="DP556" s="37"/>
      <c r="DQ556" s="37"/>
      <c r="DR556" s="37"/>
      <c r="DS556" s="37"/>
      <c r="DT556" s="37"/>
      <c r="DU556" s="37"/>
      <c r="DV556" s="37"/>
      <c r="DW556" s="37"/>
      <c r="DX556" s="37"/>
      <c r="DY556" s="37"/>
      <c r="D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  <c r="CP557" s="37"/>
      <c r="CQ557" s="37"/>
      <c r="CR557" s="37"/>
      <c r="CS557" s="37"/>
      <c r="CT557" s="37"/>
      <c r="CU557" s="37"/>
      <c r="CV557" s="37"/>
      <c r="CW557" s="37"/>
      <c r="CX557" s="37"/>
      <c r="CY557" s="37"/>
      <c r="CZ557" s="37"/>
      <c r="DA557" s="37"/>
      <c r="DB557" s="37"/>
      <c r="DC557" s="37"/>
      <c r="DD557" s="37"/>
      <c r="DE557" s="37"/>
      <c r="DF557" s="37"/>
      <c r="DG557" s="37"/>
      <c r="DH557" s="37"/>
      <c r="DI557" s="37"/>
      <c r="DJ557" s="37"/>
      <c r="DK557" s="37"/>
      <c r="DL557" s="37"/>
      <c r="DM557" s="37"/>
      <c r="DN557" s="37"/>
      <c r="DO557" s="37"/>
      <c r="DP557" s="37"/>
      <c r="DQ557" s="37"/>
      <c r="DR557" s="37"/>
      <c r="DS557" s="37"/>
      <c r="DT557" s="37"/>
      <c r="DU557" s="37"/>
      <c r="DV557" s="37"/>
      <c r="DW557" s="37"/>
      <c r="DX557" s="37"/>
      <c r="DY557" s="37"/>
      <c r="D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  <c r="CP558" s="37"/>
      <c r="CQ558" s="37"/>
      <c r="CR558" s="37"/>
      <c r="CS558" s="37"/>
      <c r="CT558" s="37"/>
      <c r="CU558" s="37"/>
      <c r="CV558" s="37"/>
      <c r="CW558" s="37"/>
      <c r="CX558" s="37"/>
      <c r="CY558" s="37"/>
      <c r="CZ558" s="37"/>
      <c r="DA558" s="37"/>
      <c r="DB558" s="37"/>
      <c r="DC558" s="37"/>
      <c r="DD558" s="37"/>
      <c r="DE558" s="37"/>
      <c r="DF558" s="37"/>
      <c r="DG558" s="37"/>
      <c r="DH558" s="37"/>
      <c r="DI558" s="37"/>
      <c r="DJ558" s="37"/>
      <c r="DK558" s="37"/>
      <c r="DL558" s="37"/>
      <c r="DM558" s="37"/>
      <c r="DN558" s="37"/>
      <c r="DO558" s="37"/>
      <c r="DP558" s="37"/>
      <c r="DQ558" s="37"/>
      <c r="DR558" s="37"/>
      <c r="DS558" s="37"/>
      <c r="DT558" s="37"/>
      <c r="DU558" s="37"/>
      <c r="DV558" s="37"/>
      <c r="DW558" s="37"/>
      <c r="DX558" s="37"/>
      <c r="DY558" s="37"/>
      <c r="D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  <c r="CP559" s="37"/>
      <c r="CQ559" s="37"/>
      <c r="CR559" s="37"/>
      <c r="CS559" s="37"/>
      <c r="CT559" s="37"/>
      <c r="CU559" s="37"/>
      <c r="CV559" s="37"/>
      <c r="CW559" s="37"/>
      <c r="CX559" s="37"/>
      <c r="CY559" s="37"/>
      <c r="CZ559" s="37"/>
      <c r="DA559" s="37"/>
      <c r="DB559" s="37"/>
      <c r="DC559" s="37"/>
      <c r="DD559" s="37"/>
      <c r="DE559" s="37"/>
      <c r="DF559" s="37"/>
      <c r="DG559" s="37"/>
      <c r="DH559" s="37"/>
      <c r="DI559" s="37"/>
      <c r="DJ559" s="37"/>
      <c r="DK559" s="37"/>
      <c r="DL559" s="37"/>
      <c r="DM559" s="37"/>
      <c r="DN559" s="37"/>
      <c r="DO559" s="37"/>
      <c r="DP559" s="37"/>
      <c r="DQ559" s="37"/>
      <c r="DR559" s="37"/>
      <c r="DS559" s="37"/>
      <c r="DT559" s="37"/>
      <c r="DU559" s="37"/>
      <c r="DV559" s="37"/>
      <c r="DW559" s="37"/>
      <c r="DX559" s="37"/>
      <c r="DY559" s="37"/>
      <c r="D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  <c r="CP560" s="37"/>
      <c r="CQ560" s="37"/>
      <c r="CR560" s="37"/>
      <c r="CS560" s="37"/>
      <c r="CT560" s="37"/>
      <c r="CU560" s="37"/>
      <c r="CV560" s="37"/>
      <c r="CW560" s="37"/>
      <c r="CX560" s="37"/>
      <c r="CY560" s="37"/>
      <c r="CZ560" s="37"/>
      <c r="DA560" s="37"/>
      <c r="DB560" s="37"/>
      <c r="DC560" s="37"/>
      <c r="DD560" s="37"/>
      <c r="DE560" s="37"/>
      <c r="DF560" s="37"/>
      <c r="DG560" s="37"/>
      <c r="DH560" s="37"/>
      <c r="DI560" s="37"/>
      <c r="DJ560" s="37"/>
      <c r="DK560" s="37"/>
      <c r="DL560" s="37"/>
      <c r="DM560" s="37"/>
      <c r="DN560" s="37"/>
      <c r="DO560" s="37"/>
      <c r="DP560" s="37"/>
      <c r="DQ560" s="37"/>
      <c r="DR560" s="37"/>
      <c r="DS560" s="37"/>
      <c r="DT560" s="37"/>
      <c r="DU560" s="37"/>
      <c r="DV560" s="37"/>
      <c r="DW560" s="37"/>
      <c r="DX560" s="37"/>
      <c r="DY560" s="37"/>
      <c r="D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  <c r="CP561" s="37"/>
      <c r="CQ561" s="37"/>
      <c r="CR561" s="37"/>
      <c r="CS561" s="37"/>
      <c r="CT561" s="37"/>
      <c r="CU561" s="37"/>
      <c r="CV561" s="37"/>
      <c r="CW561" s="37"/>
      <c r="CX561" s="37"/>
      <c r="CY561" s="37"/>
      <c r="CZ561" s="37"/>
      <c r="DA561" s="37"/>
      <c r="DB561" s="37"/>
      <c r="DC561" s="37"/>
      <c r="DD561" s="37"/>
      <c r="DE561" s="37"/>
      <c r="DF561" s="37"/>
      <c r="DG561" s="37"/>
      <c r="DH561" s="37"/>
      <c r="DI561" s="37"/>
      <c r="DJ561" s="37"/>
      <c r="DK561" s="37"/>
      <c r="DL561" s="37"/>
      <c r="DM561" s="37"/>
      <c r="DN561" s="37"/>
      <c r="DO561" s="37"/>
      <c r="DP561" s="37"/>
      <c r="DQ561" s="37"/>
      <c r="DR561" s="37"/>
      <c r="DS561" s="37"/>
      <c r="DT561" s="37"/>
      <c r="DU561" s="37"/>
      <c r="DV561" s="37"/>
      <c r="DW561" s="37"/>
      <c r="DX561" s="37"/>
      <c r="DY561" s="37"/>
      <c r="D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  <c r="DA562" s="37"/>
      <c r="DB562" s="37"/>
      <c r="DC562" s="37"/>
      <c r="DD562" s="37"/>
      <c r="DE562" s="37"/>
      <c r="DF562" s="37"/>
      <c r="DG562" s="37"/>
      <c r="DH562" s="37"/>
      <c r="DI562" s="37"/>
      <c r="DJ562" s="37"/>
      <c r="DK562" s="37"/>
      <c r="DL562" s="37"/>
      <c r="DM562" s="37"/>
      <c r="DN562" s="37"/>
      <c r="DO562" s="37"/>
      <c r="DP562" s="37"/>
      <c r="DQ562" s="37"/>
      <c r="DR562" s="37"/>
      <c r="DS562" s="37"/>
      <c r="DT562" s="37"/>
      <c r="DU562" s="37"/>
      <c r="DV562" s="37"/>
      <c r="DW562" s="37"/>
      <c r="DX562" s="37"/>
      <c r="DY562" s="37"/>
      <c r="D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  <c r="CP563" s="37"/>
      <c r="CQ563" s="37"/>
      <c r="CR563" s="37"/>
      <c r="CS563" s="37"/>
      <c r="CT563" s="37"/>
      <c r="CU563" s="37"/>
      <c r="CV563" s="37"/>
      <c r="CW563" s="37"/>
      <c r="CX563" s="37"/>
      <c r="CY563" s="37"/>
      <c r="CZ563" s="37"/>
      <c r="DA563" s="37"/>
      <c r="DB563" s="37"/>
      <c r="DC563" s="37"/>
      <c r="DD563" s="37"/>
      <c r="DE563" s="37"/>
      <c r="DF563" s="37"/>
      <c r="DG563" s="37"/>
      <c r="DH563" s="37"/>
      <c r="DI563" s="37"/>
      <c r="DJ563" s="37"/>
      <c r="DK563" s="37"/>
      <c r="DL563" s="37"/>
      <c r="DM563" s="37"/>
      <c r="DN563" s="37"/>
      <c r="DO563" s="37"/>
      <c r="DP563" s="37"/>
      <c r="DQ563" s="37"/>
      <c r="DR563" s="37"/>
      <c r="DS563" s="37"/>
      <c r="DT563" s="37"/>
      <c r="DU563" s="37"/>
      <c r="DV563" s="37"/>
      <c r="DW563" s="37"/>
      <c r="DX563" s="37"/>
      <c r="DY563" s="37"/>
      <c r="D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  <c r="CP564" s="37"/>
      <c r="CQ564" s="37"/>
      <c r="CR564" s="37"/>
      <c r="CS564" s="37"/>
      <c r="CT564" s="37"/>
      <c r="CU564" s="37"/>
      <c r="CV564" s="37"/>
      <c r="CW564" s="37"/>
      <c r="CX564" s="37"/>
      <c r="CY564" s="37"/>
      <c r="CZ564" s="37"/>
      <c r="DA564" s="37"/>
      <c r="DB564" s="37"/>
      <c r="DC564" s="37"/>
      <c r="DD564" s="37"/>
      <c r="DE564" s="37"/>
      <c r="DF564" s="37"/>
      <c r="DG564" s="37"/>
      <c r="DH564" s="37"/>
      <c r="DI564" s="37"/>
      <c r="DJ564" s="37"/>
      <c r="DK564" s="37"/>
      <c r="DL564" s="37"/>
      <c r="DM564" s="37"/>
      <c r="DN564" s="37"/>
      <c r="DO564" s="37"/>
      <c r="DP564" s="37"/>
      <c r="DQ564" s="37"/>
      <c r="DR564" s="37"/>
      <c r="DS564" s="37"/>
      <c r="DT564" s="37"/>
      <c r="DU564" s="37"/>
      <c r="DV564" s="37"/>
      <c r="DW564" s="37"/>
      <c r="DX564" s="37"/>
      <c r="DY564" s="37"/>
      <c r="D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  <c r="CP565" s="37"/>
      <c r="CQ565" s="37"/>
      <c r="CR565" s="37"/>
      <c r="CS565" s="37"/>
      <c r="CT565" s="37"/>
      <c r="CU565" s="37"/>
      <c r="CV565" s="37"/>
      <c r="CW565" s="37"/>
      <c r="CX565" s="37"/>
      <c r="CY565" s="37"/>
      <c r="CZ565" s="37"/>
      <c r="DA565" s="37"/>
      <c r="DB565" s="37"/>
      <c r="DC565" s="37"/>
      <c r="DD565" s="37"/>
      <c r="DE565" s="37"/>
      <c r="DF565" s="37"/>
      <c r="DG565" s="37"/>
      <c r="DH565" s="37"/>
      <c r="DI565" s="37"/>
      <c r="DJ565" s="37"/>
      <c r="DK565" s="37"/>
      <c r="DL565" s="37"/>
      <c r="DM565" s="37"/>
      <c r="DN565" s="37"/>
      <c r="DO565" s="37"/>
      <c r="DP565" s="37"/>
      <c r="DQ565" s="37"/>
      <c r="DR565" s="37"/>
      <c r="DS565" s="37"/>
      <c r="DT565" s="37"/>
      <c r="DU565" s="37"/>
      <c r="DV565" s="37"/>
      <c r="DW565" s="37"/>
      <c r="DX565" s="37"/>
      <c r="DY565" s="37"/>
      <c r="D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  <c r="CP566" s="37"/>
      <c r="CQ566" s="37"/>
      <c r="CR566" s="37"/>
      <c r="CS566" s="37"/>
      <c r="CT566" s="37"/>
      <c r="CU566" s="37"/>
      <c r="CV566" s="37"/>
      <c r="CW566" s="37"/>
      <c r="CX566" s="37"/>
      <c r="CY566" s="37"/>
      <c r="CZ566" s="37"/>
      <c r="DA566" s="37"/>
      <c r="DB566" s="37"/>
      <c r="DC566" s="37"/>
      <c r="DD566" s="37"/>
      <c r="DE566" s="37"/>
      <c r="DF566" s="37"/>
      <c r="DG566" s="37"/>
      <c r="DH566" s="37"/>
      <c r="DI566" s="37"/>
      <c r="DJ566" s="37"/>
      <c r="DK566" s="37"/>
      <c r="DL566" s="37"/>
      <c r="DM566" s="37"/>
      <c r="DN566" s="37"/>
      <c r="DO566" s="37"/>
      <c r="DP566" s="37"/>
      <c r="DQ566" s="37"/>
      <c r="DR566" s="37"/>
      <c r="DS566" s="37"/>
      <c r="DT566" s="37"/>
      <c r="DU566" s="37"/>
      <c r="DV566" s="37"/>
      <c r="DW566" s="37"/>
      <c r="DX566" s="37"/>
      <c r="DY566" s="37"/>
      <c r="D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  <c r="CP567" s="37"/>
      <c r="CQ567" s="37"/>
      <c r="CR567" s="37"/>
      <c r="CS567" s="37"/>
      <c r="CT567" s="37"/>
      <c r="CU567" s="37"/>
      <c r="CV567" s="37"/>
      <c r="CW567" s="37"/>
      <c r="CX567" s="37"/>
      <c r="CY567" s="37"/>
      <c r="CZ567" s="37"/>
      <c r="DA567" s="37"/>
      <c r="DB567" s="37"/>
      <c r="DC567" s="37"/>
      <c r="DD567" s="37"/>
      <c r="DE567" s="37"/>
      <c r="DF567" s="37"/>
      <c r="DG567" s="37"/>
      <c r="DH567" s="37"/>
      <c r="DI567" s="37"/>
      <c r="DJ567" s="37"/>
      <c r="DK567" s="37"/>
      <c r="DL567" s="37"/>
      <c r="DM567" s="37"/>
      <c r="DN567" s="37"/>
      <c r="DO567" s="37"/>
      <c r="DP567" s="37"/>
      <c r="DQ567" s="37"/>
      <c r="DR567" s="37"/>
      <c r="DS567" s="37"/>
      <c r="DT567" s="37"/>
      <c r="DU567" s="37"/>
      <c r="DV567" s="37"/>
      <c r="DW567" s="37"/>
      <c r="DX567" s="37"/>
      <c r="DY567" s="37"/>
      <c r="D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  <c r="CP568" s="37"/>
      <c r="CQ568" s="37"/>
      <c r="CR568" s="37"/>
      <c r="CS568" s="37"/>
      <c r="CT568" s="37"/>
      <c r="CU568" s="37"/>
      <c r="CV568" s="37"/>
      <c r="CW568" s="37"/>
      <c r="CX568" s="37"/>
      <c r="CY568" s="37"/>
      <c r="CZ568" s="37"/>
      <c r="DA568" s="37"/>
      <c r="DB568" s="37"/>
      <c r="DC568" s="37"/>
      <c r="DD568" s="37"/>
      <c r="DE568" s="37"/>
      <c r="DF568" s="37"/>
      <c r="DG568" s="37"/>
      <c r="DH568" s="37"/>
      <c r="DI568" s="37"/>
      <c r="DJ568" s="37"/>
      <c r="DK568" s="37"/>
      <c r="DL568" s="37"/>
      <c r="DM568" s="37"/>
      <c r="DN568" s="37"/>
      <c r="DO568" s="37"/>
      <c r="DP568" s="37"/>
      <c r="DQ568" s="37"/>
      <c r="DR568" s="37"/>
      <c r="DS568" s="37"/>
      <c r="DT568" s="37"/>
      <c r="DU568" s="37"/>
      <c r="DV568" s="37"/>
      <c r="DW568" s="37"/>
      <c r="DX568" s="37"/>
      <c r="DY568" s="37"/>
      <c r="D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  <c r="CP569" s="37"/>
      <c r="CQ569" s="37"/>
      <c r="CR569" s="37"/>
      <c r="CS569" s="37"/>
      <c r="CT569" s="37"/>
      <c r="CU569" s="37"/>
      <c r="CV569" s="37"/>
      <c r="CW569" s="37"/>
      <c r="CX569" s="37"/>
      <c r="CY569" s="37"/>
      <c r="CZ569" s="37"/>
      <c r="DA569" s="37"/>
      <c r="DB569" s="37"/>
      <c r="DC569" s="37"/>
      <c r="DD569" s="37"/>
      <c r="DE569" s="37"/>
      <c r="DF569" s="37"/>
      <c r="DG569" s="37"/>
      <c r="DH569" s="37"/>
      <c r="DI569" s="37"/>
      <c r="DJ569" s="37"/>
      <c r="DK569" s="37"/>
      <c r="DL569" s="37"/>
      <c r="DM569" s="37"/>
      <c r="DN569" s="37"/>
      <c r="DO569" s="37"/>
      <c r="DP569" s="37"/>
      <c r="DQ569" s="37"/>
      <c r="DR569" s="37"/>
      <c r="DS569" s="37"/>
      <c r="DT569" s="37"/>
      <c r="DU569" s="37"/>
      <c r="DV569" s="37"/>
      <c r="DW569" s="37"/>
      <c r="DX569" s="37"/>
      <c r="DY569" s="37"/>
      <c r="D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  <c r="CP570" s="37"/>
      <c r="CQ570" s="37"/>
      <c r="CR570" s="37"/>
      <c r="CS570" s="37"/>
      <c r="CT570" s="37"/>
      <c r="CU570" s="37"/>
      <c r="CV570" s="37"/>
      <c r="CW570" s="37"/>
      <c r="CX570" s="37"/>
      <c r="CY570" s="37"/>
      <c r="CZ570" s="37"/>
      <c r="DA570" s="37"/>
      <c r="DB570" s="37"/>
      <c r="DC570" s="37"/>
      <c r="DD570" s="37"/>
      <c r="DE570" s="37"/>
      <c r="DF570" s="37"/>
      <c r="DG570" s="37"/>
      <c r="DH570" s="37"/>
      <c r="DI570" s="37"/>
      <c r="DJ570" s="37"/>
      <c r="DK570" s="37"/>
      <c r="DL570" s="37"/>
      <c r="DM570" s="37"/>
      <c r="DN570" s="37"/>
      <c r="DO570" s="37"/>
      <c r="DP570" s="37"/>
      <c r="DQ570" s="37"/>
      <c r="DR570" s="37"/>
      <c r="DS570" s="37"/>
      <c r="DT570" s="37"/>
      <c r="DU570" s="37"/>
      <c r="DV570" s="37"/>
      <c r="DW570" s="37"/>
      <c r="DX570" s="37"/>
      <c r="DY570" s="37"/>
      <c r="D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  <c r="CP571" s="37"/>
      <c r="CQ571" s="37"/>
      <c r="CR571" s="37"/>
      <c r="CS571" s="37"/>
      <c r="CT571" s="37"/>
      <c r="CU571" s="37"/>
      <c r="CV571" s="37"/>
      <c r="CW571" s="37"/>
      <c r="CX571" s="37"/>
      <c r="CY571" s="37"/>
      <c r="CZ571" s="37"/>
      <c r="DA571" s="37"/>
      <c r="DB571" s="37"/>
      <c r="DC571" s="37"/>
      <c r="DD571" s="37"/>
      <c r="DE571" s="37"/>
      <c r="DF571" s="37"/>
      <c r="DG571" s="37"/>
      <c r="DH571" s="37"/>
      <c r="DI571" s="37"/>
      <c r="DJ571" s="37"/>
      <c r="DK571" s="37"/>
      <c r="DL571" s="37"/>
      <c r="DM571" s="37"/>
      <c r="DN571" s="37"/>
      <c r="DO571" s="37"/>
      <c r="DP571" s="37"/>
      <c r="DQ571" s="37"/>
      <c r="DR571" s="37"/>
      <c r="DS571" s="37"/>
      <c r="DT571" s="37"/>
      <c r="DU571" s="37"/>
      <c r="DV571" s="37"/>
      <c r="DW571" s="37"/>
      <c r="DX571" s="37"/>
      <c r="DY571" s="37"/>
      <c r="D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  <c r="CP572" s="37"/>
      <c r="CQ572" s="37"/>
      <c r="CR572" s="37"/>
      <c r="CS572" s="37"/>
      <c r="CT572" s="37"/>
      <c r="CU572" s="37"/>
      <c r="CV572" s="37"/>
      <c r="CW572" s="37"/>
      <c r="CX572" s="37"/>
      <c r="CY572" s="37"/>
      <c r="CZ572" s="37"/>
      <c r="DA572" s="37"/>
      <c r="DB572" s="37"/>
      <c r="DC572" s="37"/>
      <c r="DD572" s="37"/>
      <c r="DE572" s="37"/>
      <c r="DF572" s="37"/>
      <c r="DG572" s="37"/>
      <c r="DH572" s="37"/>
      <c r="DI572" s="37"/>
      <c r="DJ572" s="37"/>
      <c r="DK572" s="37"/>
      <c r="DL572" s="37"/>
      <c r="DM572" s="37"/>
      <c r="DN572" s="37"/>
      <c r="DO572" s="37"/>
      <c r="DP572" s="37"/>
      <c r="DQ572" s="37"/>
      <c r="DR572" s="37"/>
      <c r="DS572" s="37"/>
      <c r="DT572" s="37"/>
      <c r="DU572" s="37"/>
      <c r="DV572" s="37"/>
      <c r="DW572" s="37"/>
      <c r="DX572" s="37"/>
      <c r="DY572" s="37"/>
      <c r="D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  <c r="CP573" s="37"/>
      <c r="CQ573" s="37"/>
      <c r="CR573" s="37"/>
      <c r="CS573" s="37"/>
      <c r="CT573" s="37"/>
      <c r="CU573" s="37"/>
      <c r="CV573" s="37"/>
      <c r="CW573" s="37"/>
      <c r="CX573" s="37"/>
      <c r="CY573" s="37"/>
      <c r="CZ573" s="37"/>
      <c r="DA573" s="37"/>
      <c r="DB573" s="37"/>
      <c r="DC573" s="37"/>
      <c r="DD573" s="37"/>
      <c r="DE573" s="37"/>
      <c r="DF573" s="37"/>
      <c r="DG573" s="37"/>
      <c r="DH573" s="37"/>
      <c r="DI573" s="37"/>
      <c r="DJ573" s="37"/>
      <c r="DK573" s="37"/>
      <c r="DL573" s="37"/>
      <c r="DM573" s="37"/>
      <c r="DN573" s="37"/>
      <c r="DO573" s="37"/>
      <c r="DP573" s="37"/>
      <c r="DQ573" s="37"/>
      <c r="DR573" s="37"/>
      <c r="DS573" s="37"/>
      <c r="DT573" s="37"/>
      <c r="DU573" s="37"/>
      <c r="DV573" s="37"/>
      <c r="DW573" s="37"/>
      <c r="DX573" s="37"/>
      <c r="DY573" s="37"/>
      <c r="D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  <c r="CP574" s="37"/>
      <c r="CQ574" s="37"/>
      <c r="CR574" s="37"/>
      <c r="CS574" s="37"/>
      <c r="CT574" s="37"/>
      <c r="CU574" s="37"/>
      <c r="CV574" s="37"/>
      <c r="CW574" s="37"/>
      <c r="CX574" s="37"/>
      <c r="CY574" s="37"/>
      <c r="CZ574" s="37"/>
      <c r="DA574" s="37"/>
      <c r="DB574" s="37"/>
      <c r="DC574" s="37"/>
      <c r="DD574" s="37"/>
      <c r="DE574" s="37"/>
      <c r="DF574" s="37"/>
      <c r="DG574" s="37"/>
      <c r="DH574" s="37"/>
      <c r="DI574" s="37"/>
      <c r="DJ574" s="37"/>
      <c r="DK574" s="37"/>
      <c r="DL574" s="37"/>
      <c r="DM574" s="37"/>
      <c r="DN574" s="37"/>
      <c r="DO574" s="37"/>
      <c r="DP574" s="37"/>
      <c r="DQ574" s="37"/>
      <c r="DR574" s="37"/>
      <c r="DS574" s="37"/>
      <c r="DT574" s="37"/>
      <c r="DU574" s="37"/>
      <c r="DV574" s="37"/>
      <c r="DW574" s="37"/>
      <c r="DX574" s="37"/>
      <c r="DY574" s="37"/>
      <c r="D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  <c r="CP575" s="37"/>
      <c r="CQ575" s="37"/>
      <c r="CR575" s="37"/>
      <c r="CS575" s="37"/>
      <c r="CT575" s="37"/>
      <c r="CU575" s="37"/>
      <c r="CV575" s="37"/>
      <c r="CW575" s="37"/>
      <c r="CX575" s="37"/>
      <c r="CY575" s="37"/>
      <c r="CZ575" s="37"/>
      <c r="DA575" s="37"/>
      <c r="DB575" s="37"/>
      <c r="DC575" s="37"/>
      <c r="DD575" s="37"/>
      <c r="DE575" s="37"/>
      <c r="DF575" s="37"/>
      <c r="DG575" s="37"/>
      <c r="DH575" s="37"/>
      <c r="DI575" s="37"/>
      <c r="DJ575" s="37"/>
      <c r="DK575" s="37"/>
      <c r="DL575" s="37"/>
      <c r="DM575" s="37"/>
      <c r="DN575" s="37"/>
      <c r="DO575" s="37"/>
      <c r="DP575" s="37"/>
      <c r="DQ575" s="37"/>
      <c r="DR575" s="37"/>
      <c r="DS575" s="37"/>
      <c r="DT575" s="37"/>
      <c r="DU575" s="37"/>
      <c r="DV575" s="37"/>
      <c r="DW575" s="37"/>
      <c r="DX575" s="37"/>
      <c r="DY575" s="37"/>
      <c r="D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  <c r="CP576" s="37"/>
      <c r="CQ576" s="37"/>
      <c r="CR576" s="37"/>
      <c r="CS576" s="37"/>
      <c r="CT576" s="37"/>
      <c r="CU576" s="37"/>
      <c r="CV576" s="37"/>
      <c r="CW576" s="37"/>
      <c r="CX576" s="37"/>
      <c r="CY576" s="37"/>
      <c r="CZ576" s="37"/>
      <c r="DA576" s="37"/>
      <c r="DB576" s="37"/>
      <c r="DC576" s="37"/>
      <c r="DD576" s="37"/>
      <c r="DE576" s="37"/>
      <c r="DF576" s="37"/>
      <c r="DG576" s="37"/>
      <c r="DH576" s="37"/>
      <c r="DI576" s="37"/>
      <c r="DJ576" s="37"/>
      <c r="DK576" s="37"/>
      <c r="DL576" s="37"/>
      <c r="DM576" s="37"/>
      <c r="DN576" s="37"/>
      <c r="DO576" s="37"/>
      <c r="DP576" s="37"/>
      <c r="DQ576" s="37"/>
      <c r="DR576" s="37"/>
      <c r="DS576" s="37"/>
      <c r="DT576" s="37"/>
      <c r="DU576" s="37"/>
      <c r="DV576" s="37"/>
      <c r="DW576" s="37"/>
      <c r="DX576" s="37"/>
      <c r="DY576" s="37"/>
      <c r="D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  <c r="CP577" s="37"/>
      <c r="CQ577" s="37"/>
      <c r="CR577" s="37"/>
      <c r="CS577" s="37"/>
      <c r="CT577" s="37"/>
      <c r="CU577" s="37"/>
      <c r="CV577" s="37"/>
      <c r="CW577" s="37"/>
      <c r="CX577" s="37"/>
      <c r="CY577" s="37"/>
      <c r="CZ577" s="37"/>
      <c r="DA577" s="37"/>
      <c r="DB577" s="37"/>
      <c r="DC577" s="37"/>
      <c r="DD577" s="37"/>
      <c r="DE577" s="37"/>
      <c r="DF577" s="37"/>
      <c r="DG577" s="37"/>
      <c r="DH577" s="37"/>
      <c r="DI577" s="37"/>
      <c r="DJ577" s="37"/>
      <c r="DK577" s="37"/>
      <c r="DL577" s="37"/>
      <c r="DM577" s="37"/>
      <c r="DN577" s="37"/>
      <c r="DO577" s="37"/>
      <c r="DP577" s="37"/>
      <c r="DQ577" s="37"/>
      <c r="DR577" s="37"/>
      <c r="DS577" s="37"/>
      <c r="DT577" s="37"/>
      <c r="DU577" s="37"/>
      <c r="DV577" s="37"/>
      <c r="DW577" s="37"/>
      <c r="DX577" s="37"/>
      <c r="DY577" s="37"/>
      <c r="D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  <c r="CP578" s="37"/>
      <c r="CQ578" s="37"/>
      <c r="CR578" s="37"/>
      <c r="CS578" s="37"/>
      <c r="CT578" s="37"/>
      <c r="CU578" s="37"/>
      <c r="CV578" s="37"/>
      <c r="CW578" s="37"/>
      <c r="CX578" s="37"/>
      <c r="CY578" s="37"/>
      <c r="CZ578" s="37"/>
      <c r="DA578" s="37"/>
      <c r="DB578" s="37"/>
      <c r="DC578" s="37"/>
      <c r="DD578" s="37"/>
      <c r="DE578" s="37"/>
      <c r="DF578" s="37"/>
      <c r="DG578" s="37"/>
      <c r="DH578" s="37"/>
      <c r="DI578" s="37"/>
      <c r="DJ578" s="37"/>
      <c r="DK578" s="37"/>
      <c r="DL578" s="37"/>
      <c r="DM578" s="37"/>
      <c r="DN578" s="37"/>
      <c r="DO578" s="37"/>
      <c r="DP578" s="37"/>
      <c r="DQ578" s="37"/>
      <c r="DR578" s="37"/>
      <c r="DS578" s="37"/>
      <c r="DT578" s="37"/>
      <c r="DU578" s="37"/>
      <c r="DV578" s="37"/>
      <c r="DW578" s="37"/>
      <c r="DX578" s="37"/>
      <c r="DY578" s="37"/>
      <c r="D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  <c r="CP579" s="37"/>
      <c r="CQ579" s="37"/>
      <c r="CR579" s="37"/>
      <c r="CS579" s="37"/>
      <c r="CT579" s="37"/>
      <c r="CU579" s="37"/>
      <c r="CV579" s="37"/>
      <c r="CW579" s="37"/>
      <c r="CX579" s="37"/>
      <c r="CY579" s="37"/>
      <c r="CZ579" s="37"/>
      <c r="DA579" s="37"/>
      <c r="DB579" s="37"/>
      <c r="DC579" s="37"/>
      <c r="DD579" s="37"/>
      <c r="DE579" s="37"/>
      <c r="DF579" s="37"/>
      <c r="DG579" s="37"/>
      <c r="DH579" s="37"/>
      <c r="DI579" s="37"/>
      <c r="DJ579" s="37"/>
      <c r="DK579" s="37"/>
      <c r="DL579" s="37"/>
      <c r="DM579" s="37"/>
      <c r="DN579" s="37"/>
      <c r="DO579" s="37"/>
      <c r="DP579" s="37"/>
      <c r="DQ579" s="37"/>
      <c r="DR579" s="37"/>
      <c r="DS579" s="37"/>
      <c r="DT579" s="37"/>
      <c r="DU579" s="37"/>
      <c r="DV579" s="37"/>
      <c r="DW579" s="37"/>
      <c r="DX579" s="37"/>
      <c r="DY579" s="37"/>
      <c r="D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  <c r="CP580" s="37"/>
      <c r="CQ580" s="37"/>
      <c r="CR580" s="37"/>
      <c r="CS580" s="37"/>
      <c r="CT580" s="37"/>
      <c r="CU580" s="37"/>
      <c r="CV580" s="37"/>
      <c r="CW580" s="37"/>
      <c r="CX580" s="37"/>
      <c r="CY580" s="37"/>
      <c r="CZ580" s="37"/>
      <c r="DA580" s="37"/>
      <c r="DB580" s="37"/>
      <c r="DC580" s="37"/>
      <c r="DD580" s="37"/>
      <c r="DE580" s="37"/>
      <c r="DF580" s="37"/>
      <c r="DG580" s="37"/>
      <c r="DH580" s="37"/>
      <c r="DI580" s="37"/>
      <c r="DJ580" s="37"/>
      <c r="DK580" s="37"/>
      <c r="DL580" s="37"/>
      <c r="DM580" s="37"/>
      <c r="DN580" s="37"/>
      <c r="DO580" s="37"/>
      <c r="DP580" s="37"/>
      <c r="DQ580" s="37"/>
      <c r="DR580" s="37"/>
      <c r="DS580" s="37"/>
      <c r="DT580" s="37"/>
      <c r="DU580" s="37"/>
      <c r="DV580" s="37"/>
      <c r="DW580" s="37"/>
      <c r="DX580" s="37"/>
      <c r="DY580" s="37"/>
      <c r="D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  <c r="CP581" s="37"/>
      <c r="CQ581" s="37"/>
      <c r="CR581" s="37"/>
      <c r="CS581" s="37"/>
      <c r="CT581" s="37"/>
      <c r="CU581" s="37"/>
      <c r="CV581" s="37"/>
      <c r="CW581" s="37"/>
      <c r="CX581" s="37"/>
      <c r="CY581" s="37"/>
      <c r="CZ581" s="37"/>
      <c r="DA581" s="37"/>
      <c r="DB581" s="37"/>
      <c r="DC581" s="37"/>
      <c r="DD581" s="37"/>
      <c r="DE581" s="37"/>
      <c r="DF581" s="37"/>
      <c r="DG581" s="37"/>
      <c r="DH581" s="37"/>
      <c r="DI581" s="37"/>
      <c r="DJ581" s="37"/>
      <c r="DK581" s="37"/>
      <c r="DL581" s="37"/>
      <c r="DM581" s="37"/>
      <c r="DN581" s="37"/>
      <c r="DO581" s="37"/>
      <c r="DP581" s="37"/>
      <c r="DQ581" s="37"/>
      <c r="DR581" s="37"/>
      <c r="DS581" s="37"/>
      <c r="DT581" s="37"/>
      <c r="DU581" s="37"/>
      <c r="DV581" s="37"/>
      <c r="DW581" s="37"/>
      <c r="DX581" s="37"/>
      <c r="DY581" s="37"/>
      <c r="D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  <c r="CP582" s="37"/>
      <c r="CQ582" s="37"/>
      <c r="CR582" s="37"/>
      <c r="CS582" s="37"/>
      <c r="CT582" s="37"/>
      <c r="CU582" s="37"/>
      <c r="CV582" s="37"/>
      <c r="CW582" s="37"/>
      <c r="CX582" s="37"/>
      <c r="CY582" s="37"/>
      <c r="CZ582" s="37"/>
      <c r="DA582" s="37"/>
      <c r="DB582" s="37"/>
      <c r="DC582" s="37"/>
      <c r="DD582" s="37"/>
      <c r="DE582" s="37"/>
      <c r="DF582" s="37"/>
      <c r="DG582" s="37"/>
      <c r="DH582" s="37"/>
      <c r="DI582" s="37"/>
      <c r="DJ582" s="37"/>
      <c r="DK582" s="37"/>
      <c r="DL582" s="37"/>
      <c r="DM582" s="37"/>
      <c r="DN582" s="37"/>
      <c r="DO582" s="37"/>
      <c r="DP582" s="37"/>
      <c r="DQ582" s="37"/>
      <c r="DR582" s="37"/>
      <c r="DS582" s="37"/>
      <c r="DT582" s="37"/>
      <c r="DU582" s="37"/>
      <c r="DV582" s="37"/>
      <c r="DW582" s="37"/>
      <c r="DX582" s="37"/>
      <c r="DY582" s="37"/>
      <c r="D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  <c r="CP583" s="37"/>
      <c r="CQ583" s="37"/>
      <c r="CR583" s="37"/>
      <c r="CS583" s="37"/>
      <c r="CT583" s="37"/>
      <c r="CU583" s="37"/>
      <c r="CV583" s="37"/>
      <c r="CW583" s="37"/>
      <c r="CX583" s="37"/>
      <c r="CY583" s="37"/>
      <c r="CZ583" s="37"/>
      <c r="DA583" s="37"/>
      <c r="DB583" s="37"/>
      <c r="DC583" s="37"/>
      <c r="DD583" s="37"/>
      <c r="DE583" s="37"/>
      <c r="DF583" s="37"/>
      <c r="DG583" s="37"/>
      <c r="DH583" s="37"/>
      <c r="DI583" s="37"/>
      <c r="DJ583" s="37"/>
      <c r="DK583" s="37"/>
      <c r="DL583" s="37"/>
      <c r="DM583" s="37"/>
      <c r="DN583" s="37"/>
      <c r="DO583" s="37"/>
      <c r="DP583" s="37"/>
      <c r="DQ583" s="37"/>
      <c r="DR583" s="37"/>
      <c r="DS583" s="37"/>
      <c r="DT583" s="37"/>
      <c r="DU583" s="37"/>
      <c r="DV583" s="37"/>
      <c r="DW583" s="37"/>
      <c r="DX583" s="37"/>
      <c r="DY583" s="37"/>
      <c r="D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  <c r="DA584" s="37"/>
      <c r="DB584" s="37"/>
      <c r="DC584" s="37"/>
      <c r="DD584" s="37"/>
      <c r="DE584" s="37"/>
      <c r="DF584" s="37"/>
      <c r="DG584" s="37"/>
      <c r="DH584" s="37"/>
      <c r="DI584" s="37"/>
      <c r="DJ584" s="37"/>
      <c r="DK584" s="37"/>
      <c r="DL584" s="37"/>
      <c r="DM584" s="37"/>
      <c r="DN584" s="37"/>
      <c r="DO584" s="37"/>
      <c r="DP584" s="37"/>
      <c r="DQ584" s="37"/>
      <c r="DR584" s="37"/>
      <c r="DS584" s="37"/>
      <c r="DT584" s="37"/>
      <c r="DU584" s="37"/>
      <c r="DV584" s="37"/>
      <c r="DW584" s="37"/>
      <c r="DX584" s="37"/>
      <c r="DY584" s="37"/>
      <c r="D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  <c r="CP585" s="37"/>
      <c r="CQ585" s="37"/>
      <c r="CR585" s="37"/>
      <c r="CS585" s="37"/>
      <c r="CT585" s="37"/>
      <c r="CU585" s="37"/>
      <c r="CV585" s="37"/>
      <c r="CW585" s="37"/>
      <c r="CX585" s="37"/>
      <c r="CY585" s="37"/>
      <c r="CZ585" s="37"/>
      <c r="DA585" s="37"/>
      <c r="DB585" s="37"/>
      <c r="DC585" s="37"/>
      <c r="DD585" s="37"/>
      <c r="DE585" s="37"/>
      <c r="DF585" s="37"/>
      <c r="DG585" s="37"/>
      <c r="DH585" s="37"/>
      <c r="DI585" s="37"/>
      <c r="DJ585" s="37"/>
      <c r="DK585" s="37"/>
      <c r="DL585" s="37"/>
      <c r="DM585" s="37"/>
      <c r="DN585" s="37"/>
      <c r="DO585" s="37"/>
      <c r="DP585" s="37"/>
      <c r="DQ585" s="37"/>
      <c r="DR585" s="37"/>
      <c r="DS585" s="37"/>
      <c r="DT585" s="37"/>
      <c r="DU585" s="37"/>
      <c r="DV585" s="37"/>
      <c r="DW585" s="37"/>
      <c r="DX585" s="37"/>
      <c r="DY585" s="37"/>
      <c r="D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  <c r="CP586" s="37"/>
      <c r="CQ586" s="37"/>
      <c r="CR586" s="37"/>
      <c r="CS586" s="37"/>
      <c r="CT586" s="37"/>
      <c r="CU586" s="37"/>
      <c r="CV586" s="37"/>
      <c r="CW586" s="37"/>
      <c r="CX586" s="37"/>
      <c r="CY586" s="37"/>
      <c r="CZ586" s="37"/>
      <c r="DA586" s="37"/>
      <c r="DB586" s="37"/>
      <c r="DC586" s="37"/>
      <c r="DD586" s="37"/>
      <c r="DE586" s="37"/>
      <c r="DF586" s="37"/>
      <c r="DG586" s="37"/>
      <c r="DH586" s="37"/>
      <c r="DI586" s="37"/>
      <c r="DJ586" s="37"/>
      <c r="DK586" s="37"/>
      <c r="DL586" s="37"/>
      <c r="DM586" s="37"/>
      <c r="DN586" s="37"/>
      <c r="DO586" s="37"/>
      <c r="DP586" s="37"/>
      <c r="DQ586" s="37"/>
      <c r="DR586" s="37"/>
      <c r="DS586" s="37"/>
      <c r="DT586" s="37"/>
      <c r="DU586" s="37"/>
      <c r="DV586" s="37"/>
      <c r="DW586" s="37"/>
      <c r="DX586" s="37"/>
      <c r="DY586" s="37"/>
      <c r="D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  <c r="CP587" s="37"/>
      <c r="CQ587" s="37"/>
      <c r="CR587" s="37"/>
      <c r="CS587" s="37"/>
      <c r="CT587" s="37"/>
      <c r="CU587" s="37"/>
      <c r="CV587" s="37"/>
      <c r="CW587" s="37"/>
      <c r="CX587" s="37"/>
      <c r="CY587" s="37"/>
      <c r="CZ587" s="37"/>
      <c r="DA587" s="37"/>
      <c r="DB587" s="37"/>
      <c r="DC587" s="37"/>
      <c r="DD587" s="37"/>
      <c r="DE587" s="37"/>
      <c r="DF587" s="37"/>
      <c r="DG587" s="37"/>
      <c r="DH587" s="37"/>
      <c r="DI587" s="37"/>
      <c r="DJ587" s="37"/>
      <c r="DK587" s="37"/>
      <c r="DL587" s="37"/>
      <c r="DM587" s="37"/>
      <c r="DN587" s="37"/>
      <c r="DO587" s="37"/>
      <c r="DP587" s="37"/>
      <c r="DQ587" s="37"/>
      <c r="DR587" s="37"/>
      <c r="DS587" s="37"/>
      <c r="DT587" s="37"/>
      <c r="DU587" s="37"/>
      <c r="DV587" s="37"/>
      <c r="DW587" s="37"/>
      <c r="DX587" s="37"/>
      <c r="DY587" s="37"/>
      <c r="D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  <c r="CP588" s="37"/>
      <c r="CQ588" s="37"/>
      <c r="CR588" s="37"/>
      <c r="CS588" s="37"/>
      <c r="CT588" s="37"/>
      <c r="CU588" s="37"/>
      <c r="CV588" s="37"/>
      <c r="CW588" s="37"/>
      <c r="CX588" s="37"/>
      <c r="CY588" s="37"/>
      <c r="CZ588" s="37"/>
      <c r="DA588" s="37"/>
      <c r="DB588" s="37"/>
      <c r="DC588" s="37"/>
      <c r="DD588" s="37"/>
      <c r="DE588" s="37"/>
      <c r="DF588" s="37"/>
      <c r="DG588" s="37"/>
      <c r="DH588" s="37"/>
      <c r="DI588" s="37"/>
      <c r="DJ588" s="37"/>
      <c r="DK588" s="37"/>
      <c r="DL588" s="37"/>
      <c r="DM588" s="37"/>
      <c r="DN588" s="37"/>
      <c r="DO588" s="37"/>
      <c r="DP588" s="37"/>
      <c r="DQ588" s="37"/>
      <c r="DR588" s="37"/>
      <c r="DS588" s="37"/>
      <c r="DT588" s="37"/>
      <c r="DU588" s="37"/>
      <c r="DV588" s="37"/>
      <c r="DW588" s="37"/>
      <c r="DX588" s="37"/>
      <c r="DY588" s="37"/>
      <c r="D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  <c r="CP589" s="37"/>
      <c r="CQ589" s="37"/>
      <c r="CR589" s="37"/>
      <c r="CS589" s="37"/>
      <c r="CT589" s="37"/>
      <c r="CU589" s="37"/>
      <c r="CV589" s="37"/>
      <c r="CW589" s="37"/>
      <c r="CX589" s="37"/>
      <c r="CY589" s="37"/>
      <c r="CZ589" s="37"/>
      <c r="DA589" s="37"/>
      <c r="DB589" s="37"/>
      <c r="DC589" s="37"/>
      <c r="DD589" s="37"/>
      <c r="DE589" s="37"/>
      <c r="DF589" s="37"/>
      <c r="DG589" s="37"/>
      <c r="DH589" s="37"/>
      <c r="DI589" s="37"/>
      <c r="DJ589" s="37"/>
      <c r="DK589" s="37"/>
      <c r="DL589" s="37"/>
      <c r="DM589" s="37"/>
      <c r="DN589" s="37"/>
      <c r="DO589" s="37"/>
      <c r="DP589" s="37"/>
      <c r="DQ589" s="37"/>
      <c r="DR589" s="37"/>
      <c r="DS589" s="37"/>
      <c r="DT589" s="37"/>
      <c r="DU589" s="37"/>
      <c r="DV589" s="37"/>
      <c r="DW589" s="37"/>
      <c r="DX589" s="37"/>
      <c r="DY589" s="37"/>
      <c r="D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  <c r="CP590" s="37"/>
      <c r="CQ590" s="37"/>
      <c r="CR590" s="37"/>
      <c r="CS590" s="37"/>
      <c r="CT590" s="37"/>
      <c r="CU590" s="37"/>
      <c r="CV590" s="37"/>
      <c r="CW590" s="37"/>
      <c r="CX590" s="37"/>
      <c r="CY590" s="37"/>
      <c r="CZ590" s="37"/>
      <c r="DA590" s="37"/>
      <c r="DB590" s="37"/>
      <c r="DC590" s="37"/>
      <c r="DD590" s="37"/>
      <c r="DE590" s="37"/>
      <c r="DF590" s="37"/>
      <c r="DG590" s="37"/>
      <c r="DH590" s="37"/>
      <c r="DI590" s="37"/>
      <c r="DJ590" s="37"/>
      <c r="DK590" s="37"/>
      <c r="DL590" s="37"/>
      <c r="DM590" s="37"/>
      <c r="DN590" s="37"/>
      <c r="DO590" s="37"/>
      <c r="DP590" s="37"/>
      <c r="DQ590" s="37"/>
      <c r="DR590" s="37"/>
      <c r="DS590" s="37"/>
      <c r="DT590" s="37"/>
      <c r="DU590" s="37"/>
      <c r="DV590" s="37"/>
      <c r="DW590" s="37"/>
      <c r="DX590" s="37"/>
      <c r="DY590" s="37"/>
      <c r="D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  <c r="CP591" s="37"/>
      <c r="CQ591" s="37"/>
      <c r="CR591" s="37"/>
      <c r="CS591" s="37"/>
      <c r="CT591" s="37"/>
      <c r="CU591" s="37"/>
      <c r="CV591" s="37"/>
      <c r="CW591" s="37"/>
      <c r="CX591" s="37"/>
      <c r="CY591" s="37"/>
      <c r="CZ591" s="37"/>
      <c r="DA591" s="37"/>
      <c r="DB591" s="37"/>
      <c r="DC591" s="37"/>
      <c r="DD591" s="37"/>
      <c r="DE591" s="37"/>
      <c r="DF591" s="37"/>
      <c r="DG591" s="37"/>
      <c r="DH591" s="37"/>
      <c r="DI591" s="37"/>
      <c r="DJ591" s="37"/>
      <c r="DK591" s="37"/>
      <c r="DL591" s="37"/>
      <c r="DM591" s="37"/>
      <c r="DN591" s="37"/>
      <c r="DO591" s="37"/>
      <c r="DP591" s="37"/>
      <c r="DQ591" s="37"/>
      <c r="DR591" s="37"/>
      <c r="DS591" s="37"/>
      <c r="DT591" s="37"/>
      <c r="DU591" s="37"/>
      <c r="DV591" s="37"/>
      <c r="DW591" s="37"/>
      <c r="DX591" s="37"/>
      <c r="DY591" s="37"/>
      <c r="D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  <c r="CP592" s="37"/>
      <c r="CQ592" s="37"/>
      <c r="CR592" s="37"/>
      <c r="CS592" s="37"/>
      <c r="CT592" s="37"/>
      <c r="CU592" s="37"/>
      <c r="CV592" s="37"/>
      <c r="CW592" s="37"/>
      <c r="CX592" s="37"/>
      <c r="CY592" s="37"/>
      <c r="CZ592" s="37"/>
      <c r="DA592" s="37"/>
      <c r="DB592" s="37"/>
      <c r="DC592" s="37"/>
      <c r="DD592" s="37"/>
      <c r="DE592" s="37"/>
      <c r="DF592" s="37"/>
      <c r="DG592" s="37"/>
      <c r="DH592" s="37"/>
      <c r="DI592" s="37"/>
      <c r="DJ592" s="37"/>
      <c r="DK592" s="37"/>
      <c r="DL592" s="37"/>
      <c r="DM592" s="37"/>
      <c r="DN592" s="37"/>
      <c r="DO592" s="37"/>
      <c r="DP592" s="37"/>
      <c r="DQ592" s="37"/>
      <c r="DR592" s="37"/>
      <c r="DS592" s="37"/>
      <c r="DT592" s="37"/>
      <c r="DU592" s="37"/>
      <c r="DV592" s="37"/>
      <c r="DW592" s="37"/>
      <c r="DX592" s="37"/>
      <c r="DY592" s="37"/>
      <c r="D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  <c r="CP593" s="37"/>
      <c r="CQ593" s="37"/>
      <c r="CR593" s="37"/>
      <c r="CS593" s="37"/>
      <c r="CT593" s="37"/>
      <c r="CU593" s="37"/>
      <c r="CV593" s="37"/>
      <c r="CW593" s="37"/>
      <c r="CX593" s="37"/>
      <c r="CY593" s="37"/>
      <c r="CZ593" s="37"/>
      <c r="DA593" s="37"/>
      <c r="DB593" s="37"/>
      <c r="DC593" s="37"/>
      <c r="DD593" s="37"/>
      <c r="DE593" s="37"/>
      <c r="DF593" s="37"/>
      <c r="DG593" s="37"/>
      <c r="DH593" s="37"/>
      <c r="DI593" s="37"/>
      <c r="DJ593" s="37"/>
      <c r="DK593" s="37"/>
      <c r="DL593" s="37"/>
      <c r="DM593" s="37"/>
      <c r="DN593" s="37"/>
      <c r="DO593" s="37"/>
      <c r="DP593" s="37"/>
      <c r="DQ593" s="37"/>
      <c r="DR593" s="37"/>
      <c r="DS593" s="37"/>
      <c r="DT593" s="37"/>
      <c r="DU593" s="37"/>
      <c r="DV593" s="37"/>
      <c r="DW593" s="37"/>
      <c r="DX593" s="37"/>
      <c r="DY593" s="37"/>
      <c r="D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  <c r="CP594" s="37"/>
      <c r="CQ594" s="37"/>
      <c r="CR594" s="37"/>
      <c r="CS594" s="37"/>
      <c r="CT594" s="37"/>
      <c r="CU594" s="37"/>
      <c r="CV594" s="37"/>
      <c r="CW594" s="37"/>
      <c r="CX594" s="37"/>
      <c r="CY594" s="37"/>
      <c r="CZ594" s="37"/>
      <c r="DA594" s="37"/>
      <c r="DB594" s="37"/>
      <c r="DC594" s="37"/>
      <c r="DD594" s="37"/>
      <c r="DE594" s="37"/>
      <c r="DF594" s="37"/>
      <c r="DG594" s="37"/>
      <c r="DH594" s="37"/>
      <c r="DI594" s="37"/>
      <c r="DJ594" s="37"/>
      <c r="DK594" s="37"/>
      <c r="DL594" s="37"/>
      <c r="DM594" s="37"/>
      <c r="DN594" s="37"/>
      <c r="DO594" s="37"/>
      <c r="DP594" s="37"/>
      <c r="DQ594" s="37"/>
      <c r="DR594" s="37"/>
      <c r="DS594" s="37"/>
      <c r="DT594" s="37"/>
      <c r="DU594" s="37"/>
      <c r="DV594" s="37"/>
      <c r="DW594" s="37"/>
      <c r="DX594" s="37"/>
      <c r="DY594" s="37"/>
      <c r="D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  <c r="CP595" s="37"/>
      <c r="CQ595" s="37"/>
      <c r="CR595" s="37"/>
      <c r="CS595" s="37"/>
      <c r="CT595" s="37"/>
      <c r="CU595" s="37"/>
      <c r="CV595" s="37"/>
      <c r="CW595" s="37"/>
      <c r="CX595" s="37"/>
      <c r="CY595" s="37"/>
      <c r="CZ595" s="37"/>
      <c r="DA595" s="37"/>
      <c r="DB595" s="37"/>
      <c r="DC595" s="37"/>
      <c r="DD595" s="37"/>
      <c r="DE595" s="37"/>
      <c r="DF595" s="37"/>
      <c r="DG595" s="37"/>
      <c r="DH595" s="37"/>
      <c r="DI595" s="37"/>
      <c r="DJ595" s="37"/>
      <c r="DK595" s="37"/>
      <c r="DL595" s="37"/>
      <c r="DM595" s="37"/>
      <c r="DN595" s="37"/>
      <c r="DO595" s="37"/>
      <c r="DP595" s="37"/>
      <c r="DQ595" s="37"/>
      <c r="DR595" s="37"/>
      <c r="DS595" s="37"/>
      <c r="DT595" s="37"/>
      <c r="DU595" s="37"/>
      <c r="DV595" s="37"/>
      <c r="DW595" s="37"/>
      <c r="DX595" s="37"/>
      <c r="DY595" s="37"/>
      <c r="D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  <c r="CP596" s="37"/>
      <c r="CQ596" s="37"/>
      <c r="CR596" s="37"/>
      <c r="CS596" s="37"/>
      <c r="CT596" s="37"/>
      <c r="CU596" s="37"/>
      <c r="CV596" s="37"/>
      <c r="CW596" s="37"/>
      <c r="CX596" s="37"/>
      <c r="CY596" s="37"/>
      <c r="CZ596" s="37"/>
      <c r="DA596" s="37"/>
      <c r="DB596" s="37"/>
      <c r="DC596" s="37"/>
      <c r="DD596" s="37"/>
      <c r="DE596" s="37"/>
      <c r="DF596" s="37"/>
      <c r="DG596" s="37"/>
      <c r="DH596" s="37"/>
      <c r="DI596" s="37"/>
      <c r="DJ596" s="37"/>
      <c r="DK596" s="37"/>
      <c r="DL596" s="37"/>
      <c r="DM596" s="37"/>
      <c r="DN596" s="37"/>
      <c r="DO596" s="37"/>
      <c r="DP596" s="37"/>
      <c r="DQ596" s="37"/>
      <c r="DR596" s="37"/>
      <c r="DS596" s="37"/>
      <c r="DT596" s="37"/>
      <c r="DU596" s="37"/>
      <c r="DV596" s="37"/>
      <c r="DW596" s="37"/>
      <c r="DX596" s="37"/>
      <c r="DY596" s="37"/>
      <c r="D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  <c r="DA597" s="37"/>
      <c r="DB597" s="37"/>
      <c r="DC597" s="37"/>
      <c r="DD597" s="37"/>
      <c r="DE597" s="37"/>
      <c r="DF597" s="37"/>
      <c r="DG597" s="37"/>
      <c r="DH597" s="37"/>
      <c r="DI597" s="37"/>
      <c r="DJ597" s="37"/>
      <c r="DK597" s="37"/>
      <c r="DL597" s="37"/>
      <c r="DM597" s="37"/>
      <c r="DN597" s="37"/>
      <c r="DO597" s="37"/>
      <c r="DP597" s="37"/>
      <c r="DQ597" s="37"/>
      <c r="DR597" s="37"/>
      <c r="DS597" s="37"/>
      <c r="DT597" s="37"/>
      <c r="DU597" s="37"/>
      <c r="DV597" s="37"/>
      <c r="DW597" s="37"/>
      <c r="DX597" s="37"/>
      <c r="DY597" s="37"/>
      <c r="D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  <c r="CP598" s="37"/>
      <c r="CQ598" s="37"/>
      <c r="CR598" s="37"/>
      <c r="CS598" s="37"/>
      <c r="CT598" s="37"/>
      <c r="CU598" s="37"/>
      <c r="CV598" s="37"/>
      <c r="CW598" s="37"/>
      <c r="CX598" s="37"/>
      <c r="CY598" s="37"/>
      <c r="CZ598" s="37"/>
      <c r="DA598" s="37"/>
      <c r="DB598" s="37"/>
      <c r="DC598" s="37"/>
      <c r="DD598" s="37"/>
      <c r="DE598" s="37"/>
      <c r="DF598" s="37"/>
      <c r="DG598" s="37"/>
      <c r="DH598" s="37"/>
      <c r="DI598" s="37"/>
      <c r="DJ598" s="37"/>
      <c r="DK598" s="37"/>
      <c r="DL598" s="37"/>
      <c r="DM598" s="37"/>
      <c r="DN598" s="37"/>
      <c r="DO598" s="37"/>
      <c r="DP598" s="37"/>
      <c r="DQ598" s="37"/>
      <c r="DR598" s="37"/>
      <c r="DS598" s="37"/>
      <c r="DT598" s="37"/>
      <c r="DU598" s="37"/>
      <c r="DV598" s="37"/>
      <c r="DW598" s="37"/>
      <c r="DX598" s="37"/>
      <c r="DY598" s="37"/>
      <c r="D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  <c r="CP599" s="37"/>
      <c r="CQ599" s="37"/>
      <c r="CR599" s="37"/>
      <c r="CS599" s="37"/>
      <c r="CT599" s="37"/>
      <c r="CU599" s="37"/>
      <c r="CV599" s="37"/>
      <c r="CW599" s="37"/>
      <c r="CX599" s="37"/>
      <c r="CY599" s="37"/>
      <c r="CZ599" s="37"/>
      <c r="DA599" s="37"/>
      <c r="DB599" s="37"/>
      <c r="DC599" s="37"/>
      <c r="DD599" s="37"/>
      <c r="DE599" s="37"/>
      <c r="DF599" s="37"/>
      <c r="DG599" s="37"/>
      <c r="DH599" s="37"/>
      <c r="DI599" s="37"/>
      <c r="DJ599" s="37"/>
      <c r="DK599" s="37"/>
      <c r="DL599" s="37"/>
      <c r="DM599" s="37"/>
      <c r="DN599" s="37"/>
      <c r="DO599" s="37"/>
      <c r="DP599" s="37"/>
      <c r="DQ599" s="37"/>
      <c r="DR599" s="37"/>
      <c r="DS599" s="37"/>
      <c r="DT599" s="37"/>
      <c r="DU599" s="37"/>
      <c r="DV599" s="37"/>
      <c r="DW599" s="37"/>
      <c r="DX599" s="37"/>
      <c r="DY599" s="37"/>
      <c r="D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  <c r="CP600" s="37"/>
      <c r="CQ600" s="37"/>
      <c r="CR600" s="37"/>
      <c r="CS600" s="37"/>
      <c r="CT600" s="37"/>
      <c r="CU600" s="37"/>
      <c r="CV600" s="37"/>
      <c r="CW600" s="37"/>
      <c r="CX600" s="37"/>
      <c r="CY600" s="37"/>
      <c r="CZ600" s="37"/>
      <c r="DA600" s="37"/>
      <c r="DB600" s="37"/>
      <c r="DC600" s="37"/>
      <c r="DD600" s="37"/>
      <c r="DE600" s="37"/>
      <c r="DF600" s="37"/>
      <c r="DG600" s="37"/>
      <c r="DH600" s="37"/>
      <c r="DI600" s="37"/>
      <c r="DJ600" s="37"/>
      <c r="DK600" s="37"/>
      <c r="DL600" s="37"/>
      <c r="DM600" s="37"/>
      <c r="DN600" s="37"/>
      <c r="DO600" s="37"/>
      <c r="DP600" s="37"/>
      <c r="DQ600" s="37"/>
      <c r="DR600" s="37"/>
      <c r="DS600" s="37"/>
      <c r="DT600" s="37"/>
      <c r="DU600" s="37"/>
      <c r="DV600" s="37"/>
      <c r="DW600" s="37"/>
      <c r="DX600" s="37"/>
      <c r="DY600" s="37"/>
      <c r="D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  <c r="CP601" s="37"/>
      <c r="CQ601" s="37"/>
      <c r="CR601" s="37"/>
      <c r="CS601" s="37"/>
      <c r="CT601" s="37"/>
      <c r="CU601" s="37"/>
      <c r="CV601" s="37"/>
      <c r="CW601" s="37"/>
      <c r="CX601" s="37"/>
      <c r="CY601" s="37"/>
      <c r="CZ601" s="37"/>
      <c r="DA601" s="37"/>
      <c r="DB601" s="37"/>
      <c r="DC601" s="37"/>
      <c r="DD601" s="37"/>
      <c r="DE601" s="37"/>
      <c r="DF601" s="37"/>
      <c r="DG601" s="37"/>
      <c r="DH601" s="37"/>
      <c r="DI601" s="37"/>
      <c r="DJ601" s="37"/>
      <c r="DK601" s="37"/>
      <c r="DL601" s="37"/>
      <c r="DM601" s="37"/>
      <c r="DN601" s="37"/>
      <c r="DO601" s="37"/>
      <c r="DP601" s="37"/>
      <c r="DQ601" s="37"/>
      <c r="DR601" s="37"/>
      <c r="DS601" s="37"/>
      <c r="DT601" s="37"/>
      <c r="DU601" s="37"/>
      <c r="DV601" s="37"/>
      <c r="DW601" s="37"/>
      <c r="DX601" s="37"/>
      <c r="DY601" s="37"/>
      <c r="D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  <c r="CP602" s="37"/>
      <c r="CQ602" s="37"/>
      <c r="CR602" s="37"/>
      <c r="CS602" s="37"/>
      <c r="CT602" s="37"/>
      <c r="CU602" s="37"/>
      <c r="CV602" s="37"/>
      <c r="CW602" s="37"/>
      <c r="CX602" s="37"/>
      <c r="CY602" s="37"/>
      <c r="CZ602" s="37"/>
      <c r="DA602" s="37"/>
      <c r="DB602" s="37"/>
      <c r="DC602" s="37"/>
      <c r="DD602" s="37"/>
      <c r="DE602" s="37"/>
      <c r="DF602" s="37"/>
      <c r="DG602" s="37"/>
      <c r="DH602" s="37"/>
      <c r="DI602" s="37"/>
      <c r="DJ602" s="37"/>
      <c r="DK602" s="37"/>
      <c r="DL602" s="37"/>
      <c r="DM602" s="37"/>
      <c r="DN602" s="37"/>
      <c r="DO602" s="37"/>
      <c r="DP602" s="37"/>
      <c r="DQ602" s="37"/>
      <c r="DR602" s="37"/>
      <c r="DS602" s="37"/>
      <c r="DT602" s="37"/>
      <c r="DU602" s="37"/>
      <c r="DV602" s="37"/>
      <c r="DW602" s="37"/>
      <c r="DX602" s="37"/>
      <c r="DY602" s="37"/>
      <c r="D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  <c r="CP603" s="37"/>
      <c r="CQ603" s="37"/>
      <c r="CR603" s="37"/>
      <c r="CS603" s="37"/>
      <c r="CT603" s="37"/>
      <c r="CU603" s="37"/>
      <c r="CV603" s="37"/>
      <c r="CW603" s="37"/>
      <c r="CX603" s="37"/>
      <c r="CY603" s="37"/>
      <c r="CZ603" s="37"/>
      <c r="DA603" s="37"/>
      <c r="DB603" s="37"/>
      <c r="DC603" s="37"/>
      <c r="DD603" s="37"/>
      <c r="DE603" s="37"/>
      <c r="DF603" s="37"/>
      <c r="DG603" s="37"/>
      <c r="DH603" s="37"/>
      <c r="DI603" s="37"/>
      <c r="DJ603" s="37"/>
      <c r="DK603" s="37"/>
      <c r="DL603" s="37"/>
      <c r="DM603" s="37"/>
      <c r="DN603" s="37"/>
      <c r="DO603" s="37"/>
      <c r="DP603" s="37"/>
      <c r="DQ603" s="37"/>
      <c r="DR603" s="37"/>
      <c r="DS603" s="37"/>
      <c r="DT603" s="37"/>
      <c r="DU603" s="37"/>
      <c r="DV603" s="37"/>
      <c r="DW603" s="37"/>
      <c r="DX603" s="37"/>
      <c r="DY603" s="37"/>
      <c r="D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  <c r="CP604" s="37"/>
      <c r="CQ604" s="37"/>
      <c r="CR604" s="37"/>
      <c r="CS604" s="37"/>
      <c r="CT604" s="37"/>
      <c r="CU604" s="37"/>
      <c r="CV604" s="37"/>
      <c r="CW604" s="37"/>
      <c r="CX604" s="37"/>
      <c r="CY604" s="37"/>
      <c r="CZ604" s="37"/>
      <c r="DA604" s="37"/>
      <c r="DB604" s="37"/>
      <c r="DC604" s="37"/>
      <c r="DD604" s="37"/>
      <c r="DE604" s="37"/>
      <c r="DF604" s="37"/>
      <c r="DG604" s="37"/>
      <c r="DH604" s="37"/>
      <c r="DI604" s="37"/>
      <c r="DJ604" s="37"/>
      <c r="DK604" s="37"/>
      <c r="DL604" s="37"/>
      <c r="DM604" s="37"/>
      <c r="DN604" s="37"/>
      <c r="DO604" s="37"/>
      <c r="DP604" s="37"/>
      <c r="DQ604" s="37"/>
      <c r="DR604" s="37"/>
      <c r="DS604" s="37"/>
      <c r="DT604" s="37"/>
      <c r="DU604" s="37"/>
      <c r="DV604" s="37"/>
      <c r="DW604" s="37"/>
      <c r="DX604" s="37"/>
      <c r="DY604" s="37"/>
      <c r="D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  <c r="CP605" s="37"/>
      <c r="CQ605" s="37"/>
      <c r="CR605" s="37"/>
      <c r="CS605" s="37"/>
      <c r="CT605" s="37"/>
      <c r="CU605" s="37"/>
      <c r="CV605" s="37"/>
      <c r="CW605" s="37"/>
      <c r="CX605" s="37"/>
      <c r="CY605" s="37"/>
      <c r="CZ605" s="37"/>
      <c r="DA605" s="37"/>
      <c r="DB605" s="37"/>
      <c r="DC605" s="37"/>
      <c r="DD605" s="37"/>
      <c r="DE605" s="37"/>
      <c r="DF605" s="37"/>
      <c r="DG605" s="37"/>
      <c r="DH605" s="37"/>
      <c r="DI605" s="37"/>
      <c r="DJ605" s="37"/>
      <c r="DK605" s="37"/>
      <c r="DL605" s="37"/>
      <c r="DM605" s="37"/>
      <c r="DN605" s="37"/>
      <c r="DO605" s="37"/>
      <c r="DP605" s="37"/>
      <c r="DQ605" s="37"/>
      <c r="DR605" s="37"/>
      <c r="DS605" s="37"/>
      <c r="DT605" s="37"/>
      <c r="DU605" s="37"/>
      <c r="DV605" s="37"/>
      <c r="DW605" s="37"/>
      <c r="DX605" s="37"/>
      <c r="DY605" s="37"/>
      <c r="D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  <c r="CP606" s="37"/>
      <c r="CQ606" s="37"/>
      <c r="CR606" s="37"/>
      <c r="CS606" s="37"/>
      <c r="CT606" s="37"/>
      <c r="CU606" s="37"/>
      <c r="CV606" s="37"/>
      <c r="CW606" s="37"/>
      <c r="CX606" s="37"/>
      <c r="CY606" s="37"/>
      <c r="CZ606" s="37"/>
      <c r="DA606" s="37"/>
      <c r="DB606" s="37"/>
      <c r="DC606" s="37"/>
      <c r="DD606" s="37"/>
      <c r="DE606" s="37"/>
      <c r="DF606" s="37"/>
      <c r="DG606" s="37"/>
      <c r="DH606" s="37"/>
      <c r="DI606" s="37"/>
      <c r="DJ606" s="37"/>
      <c r="DK606" s="37"/>
      <c r="DL606" s="37"/>
      <c r="DM606" s="37"/>
      <c r="DN606" s="37"/>
      <c r="DO606" s="37"/>
      <c r="DP606" s="37"/>
      <c r="DQ606" s="37"/>
      <c r="DR606" s="37"/>
      <c r="DS606" s="37"/>
      <c r="DT606" s="37"/>
      <c r="DU606" s="37"/>
      <c r="DV606" s="37"/>
      <c r="DW606" s="37"/>
      <c r="DX606" s="37"/>
      <c r="DY606" s="37"/>
      <c r="D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  <c r="CP607" s="37"/>
      <c r="CQ607" s="37"/>
      <c r="CR607" s="37"/>
      <c r="CS607" s="37"/>
      <c r="CT607" s="37"/>
      <c r="CU607" s="37"/>
      <c r="CV607" s="37"/>
      <c r="CW607" s="37"/>
      <c r="CX607" s="37"/>
      <c r="CY607" s="37"/>
      <c r="CZ607" s="37"/>
      <c r="DA607" s="37"/>
      <c r="DB607" s="37"/>
      <c r="DC607" s="37"/>
      <c r="DD607" s="37"/>
      <c r="DE607" s="37"/>
      <c r="DF607" s="37"/>
      <c r="DG607" s="37"/>
      <c r="DH607" s="37"/>
      <c r="DI607" s="37"/>
      <c r="DJ607" s="37"/>
      <c r="DK607" s="37"/>
      <c r="DL607" s="37"/>
      <c r="DM607" s="37"/>
      <c r="DN607" s="37"/>
      <c r="DO607" s="37"/>
      <c r="DP607" s="37"/>
      <c r="DQ607" s="37"/>
      <c r="DR607" s="37"/>
      <c r="DS607" s="37"/>
      <c r="DT607" s="37"/>
      <c r="DU607" s="37"/>
      <c r="DV607" s="37"/>
      <c r="DW607" s="37"/>
      <c r="DX607" s="37"/>
      <c r="DY607" s="37"/>
      <c r="D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  <c r="CP608" s="37"/>
      <c r="CQ608" s="37"/>
      <c r="CR608" s="37"/>
      <c r="CS608" s="37"/>
      <c r="CT608" s="37"/>
      <c r="CU608" s="37"/>
      <c r="CV608" s="37"/>
      <c r="CW608" s="37"/>
      <c r="CX608" s="37"/>
      <c r="CY608" s="37"/>
      <c r="CZ608" s="37"/>
      <c r="DA608" s="37"/>
      <c r="DB608" s="37"/>
      <c r="DC608" s="37"/>
      <c r="DD608" s="37"/>
      <c r="DE608" s="37"/>
      <c r="DF608" s="37"/>
      <c r="DG608" s="37"/>
      <c r="DH608" s="37"/>
      <c r="DI608" s="37"/>
      <c r="DJ608" s="37"/>
      <c r="DK608" s="37"/>
      <c r="DL608" s="37"/>
      <c r="DM608" s="37"/>
      <c r="DN608" s="37"/>
      <c r="DO608" s="37"/>
      <c r="DP608" s="37"/>
      <c r="DQ608" s="37"/>
      <c r="DR608" s="37"/>
      <c r="DS608" s="37"/>
      <c r="DT608" s="37"/>
      <c r="DU608" s="37"/>
      <c r="DV608" s="37"/>
      <c r="DW608" s="37"/>
      <c r="DX608" s="37"/>
      <c r="DY608" s="37"/>
      <c r="D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  <c r="CP609" s="37"/>
      <c r="CQ609" s="37"/>
      <c r="CR609" s="37"/>
      <c r="CS609" s="37"/>
      <c r="CT609" s="37"/>
      <c r="CU609" s="37"/>
      <c r="CV609" s="37"/>
      <c r="CW609" s="37"/>
      <c r="CX609" s="37"/>
      <c r="CY609" s="37"/>
      <c r="CZ609" s="37"/>
      <c r="DA609" s="37"/>
      <c r="DB609" s="37"/>
      <c r="DC609" s="37"/>
      <c r="DD609" s="37"/>
      <c r="DE609" s="37"/>
      <c r="DF609" s="37"/>
      <c r="DG609" s="37"/>
      <c r="DH609" s="37"/>
      <c r="DI609" s="37"/>
      <c r="DJ609" s="37"/>
      <c r="DK609" s="37"/>
      <c r="DL609" s="37"/>
      <c r="DM609" s="37"/>
      <c r="DN609" s="37"/>
      <c r="DO609" s="37"/>
      <c r="DP609" s="37"/>
      <c r="DQ609" s="37"/>
      <c r="DR609" s="37"/>
      <c r="DS609" s="37"/>
      <c r="DT609" s="37"/>
      <c r="DU609" s="37"/>
      <c r="DV609" s="37"/>
      <c r="DW609" s="37"/>
      <c r="DX609" s="37"/>
      <c r="DY609" s="37"/>
      <c r="D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  <c r="CP610" s="37"/>
      <c r="CQ610" s="37"/>
      <c r="CR610" s="37"/>
      <c r="CS610" s="37"/>
      <c r="CT610" s="37"/>
      <c r="CU610" s="37"/>
      <c r="CV610" s="37"/>
      <c r="CW610" s="37"/>
      <c r="CX610" s="37"/>
      <c r="CY610" s="37"/>
      <c r="CZ610" s="37"/>
      <c r="DA610" s="37"/>
      <c r="DB610" s="37"/>
      <c r="DC610" s="37"/>
      <c r="DD610" s="37"/>
      <c r="DE610" s="37"/>
      <c r="DF610" s="37"/>
      <c r="DG610" s="37"/>
      <c r="DH610" s="37"/>
      <c r="DI610" s="37"/>
      <c r="DJ610" s="37"/>
      <c r="DK610" s="37"/>
      <c r="DL610" s="37"/>
      <c r="DM610" s="37"/>
      <c r="DN610" s="37"/>
      <c r="DO610" s="37"/>
      <c r="DP610" s="37"/>
      <c r="DQ610" s="37"/>
      <c r="DR610" s="37"/>
      <c r="DS610" s="37"/>
      <c r="DT610" s="37"/>
      <c r="DU610" s="37"/>
      <c r="DV610" s="37"/>
      <c r="DW610" s="37"/>
      <c r="DX610" s="37"/>
      <c r="DY610" s="37"/>
      <c r="D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  <c r="DA611" s="37"/>
      <c r="DB611" s="37"/>
      <c r="DC611" s="37"/>
      <c r="DD611" s="37"/>
      <c r="DE611" s="37"/>
      <c r="DF611" s="37"/>
      <c r="DG611" s="37"/>
      <c r="DH611" s="37"/>
      <c r="DI611" s="37"/>
      <c r="DJ611" s="37"/>
      <c r="DK611" s="37"/>
      <c r="DL611" s="37"/>
      <c r="DM611" s="37"/>
      <c r="DN611" s="37"/>
      <c r="DO611" s="37"/>
      <c r="DP611" s="37"/>
      <c r="DQ611" s="37"/>
      <c r="DR611" s="37"/>
      <c r="DS611" s="37"/>
      <c r="DT611" s="37"/>
      <c r="DU611" s="37"/>
      <c r="DV611" s="37"/>
      <c r="DW611" s="37"/>
      <c r="DX611" s="37"/>
      <c r="DY611" s="37"/>
      <c r="D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  <c r="CP612" s="37"/>
      <c r="CQ612" s="37"/>
      <c r="CR612" s="37"/>
      <c r="CS612" s="37"/>
      <c r="CT612" s="37"/>
      <c r="CU612" s="37"/>
      <c r="CV612" s="37"/>
      <c r="CW612" s="37"/>
      <c r="CX612" s="37"/>
      <c r="CY612" s="37"/>
      <c r="CZ612" s="37"/>
      <c r="DA612" s="37"/>
      <c r="DB612" s="37"/>
      <c r="DC612" s="37"/>
      <c r="DD612" s="37"/>
      <c r="DE612" s="37"/>
      <c r="DF612" s="37"/>
      <c r="DG612" s="37"/>
      <c r="DH612" s="37"/>
      <c r="DI612" s="37"/>
      <c r="DJ612" s="37"/>
      <c r="DK612" s="37"/>
      <c r="DL612" s="37"/>
      <c r="DM612" s="37"/>
      <c r="DN612" s="37"/>
      <c r="DO612" s="37"/>
      <c r="DP612" s="37"/>
      <c r="DQ612" s="37"/>
      <c r="DR612" s="37"/>
      <c r="DS612" s="37"/>
      <c r="DT612" s="37"/>
      <c r="DU612" s="37"/>
      <c r="DV612" s="37"/>
      <c r="DW612" s="37"/>
      <c r="DX612" s="37"/>
      <c r="DY612" s="37"/>
      <c r="D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  <c r="CP613" s="37"/>
      <c r="CQ613" s="37"/>
      <c r="CR613" s="37"/>
      <c r="CS613" s="37"/>
      <c r="CT613" s="37"/>
      <c r="CU613" s="37"/>
      <c r="CV613" s="37"/>
      <c r="CW613" s="37"/>
      <c r="CX613" s="37"/>
      <c r="CY613" s="37"/>
      <c r="CZ613" s="37"/>
      <c r="DA613" s="37"/>
      <c r="DB613" s="37"/>
      <c r="DC613" s="37"/>
      <c r="DD613" s="37"/>
      <c r="DE613" s="37"/>
      <c r="DF613" s="37"/>
      <c r="DG613" s="37"/>
      <c r="DH613" s="37"/>
      <c r="DI613" s="37"/>
      <c r="DJ613" s="37"/>
      <c r="DK613" s="37"/>
      <c r="DL613" s="37"/>
      <c r="DM613" s="37"/>
      <c r="DN613" s="37"/>
      <c r="DO613" s="37"/>
      <c r="DP613" s="37"/>
      <c r="DQ613" s="37"/>
      <c r="DR613" s="37"/>
      <c r="DS613" s="37"/>
      <c r="DT613" s="37"/>
      <c r="DU613" s="37"/>
      <c r="DV613" s="37"/>
      <c r="DW613" s="37"/>
      <c r="DX613" s="37"/>
      <c r="DY613" s="37"/>
      <c r="D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  <c r="CP614" s="37"/>
      <c r="CQ614" s="37"/>
      <c r="CR614" s="37"/>
      <c r="CS614" s="37"/>
      <c r="CT614" s="37"/>
      <c r="CU614" s="37"/>
      <c r="CV614" s="37"/>
      <c r="CW614" s="37"/>
      <c r="CX614" s="37"/>
      <c r="CY614" s="37"/>
      <c r="CZ614" s="37"/>
      <c r="DA614" s="37"/>
      <c r="DB614" s="37"/>
      <c r="DC614" s="37"/>
      <c r="DD614" s="37"/>
      <c r="DE614" s="37"/>
      <c r="DF614" s="37"/>
      <c r="DG614" s="37"/>
      <c r="DH614" s="37"/>
      <c r="DI614" s="37"/>
      <c r="DJ614" s="37"/>
      <c r="DK614" s="37"/>
      <c r="DL614" s="37"/>
      <c r="DM614" s="37"/>
      <c r="DN614" s="37"/>
      <c r="DO614" s="37"/>
      <c r="DP614" s="37"/>
      <c r="DQ614" s="37"/>
      <c r="DR614" s="37"/>
      <c r="DS614" s="37"/>
      <c r="DT614" s="37"/>
      <c r="DU614" s="37"/>
      <c r="DV614" s="37"/>
      <c r="DW614" s="37"/>
      <c r="DX614" s="37"/>
      <c r="DY614" s="37"/>
      <c r="D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  <c r="CP615" s="37"/>
      <c r="CQ615" s="37"/>
      <c r="CR615" s="37"/>
      <c r="CS615" s="37"/>
      <c r="CT615" s="37"/>
      <c r="CU615" s="37"/>
      <c r="CV615" s="37"/>
      <c r="CW615" s="37"/>
      <c r="CX615" s="37"/>
      <c r="CY615" s="37"/>
      <c r="CZ615" s="37"/>
      <c r="DA615" s="37"/>
      <c r="DB615" s="37"/>
      <c r="DC615" s="37"/>
      <c r="DD615" s="37"/>
      <c r="DE615" s="37"/>
      <c r="DF615" s="37"/>
      <c r="DG615" s="37"/>
      <c r="DH615" s="37"/>
      <c r="DI615" s="37"/>
      <c r="DJ615" s="37"/>
      <c r="DK615" s="37"/>
      <c r="DL615" s="37"/>
      <c r="DM615" s="37"/>
      <c r="DN615" s="37"/>
      <c r="DO615" s="37"/>
      <c r="DP615" s="37"/>
      <c r="DQ615" s="37"/>
      <c r="DR615" s="37"/>
      <c r="DS615" s="37"/>
      <c r="DT615" s="37"/>
      <c r="DU615" s="37"/>
      <c r="DV615" s="37"/>
      <c r="DW615" s="37"/>
      <c r="DX615" s="37"/>
      <c r="DY615" s="37"/>
      <c r="D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  <c r="CP616" s="37"/>
      <c r="CQ616" s="37"/>
      <c r="CR616" s="37"/>
      <c r="CS616" s="37"/>
      <c r="CT616" s="37"/>
      <c r="CU616" s="37"/>
      <c r="CV616" s="37"/>
      <c r="CW616" s="37"/>
      <c r="CX616" s="37"/>
      <c r="CY616" s="37"/>
      <c r="CZ616" s="37"/>
      <c r="DA616" s="37"/>
      <c r="DB616" s="37"/>
      <c r="DC616" s="37"/>
      <c r="DD616" s="37"/>
      <c r="DE616" s="37"/>
      <c r="DF616" s="37"/>
      <c r="DG616" s="37"/>
      <c r="DH616" s="37"/>
      <c r="DI616" s="37"/>
      <c r="DJ616" s="37"/>
      <c r="DK616" s="37"/>
      <c r="DL616" s="37"/>
      <c r="DM616" s="37"/>
      <c r="DN616" s="37"/>
      <c r="DO616" s="37"/>
      <c r="DP616" s="37"/>
      <c r="DQ616" s="37"/>
      <c r="DR616" s="37"/>
      <c r="DS616" s="37"/>
      <c r="DT616" s="37"/>
      <c r="DU616" s="37"/>
      <c r="DV616" s="37"/>
      <c r="DW616" s="37"/>
      <c r="DX616" s="37"/>
      <c r="DY616" s="37"/>
      <c r="D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  <c r="CP617" s="37"/>
      <c r="CQ617" s="37"/>
      <c r="CR617" s="37"/>
      <c r="CS617" s="37"/>
      <c r="CT617" s="37"/>
      <c r="CU617" s="37"/>
      <c r="CV617" s="37"/>
      <c r="CW617" s="37"/>
      <c r="CX617" s="37"/>
      <c r="CY617" s="37"/>
      <c r="CZ617" s="37"/>
      <c r="DA617" s="37"/>
      <c r="DB617" s="37"/>
      <c r="DC617" s="37"/>
      <c r="DD617" s="37"/>
      <c r="DE617" s="37"/>
      <c r="DF617" s="37"/>
      <c r="DG617" s="37"/>
      <c r="DH617" s="37"/>
      <c r="DI617" s="37"/>
      <c r="DJ617" s="37"/>
      <c r="DK617" s="37"/>
      <c r="DL617" s="37"/>
      <c r="DM617" s="37"/>
      <c r="DN617" s="37"/>
      <c r="DO617" s="37"/>
      <c r="DP617" s="37"/>
      <c r="DQ617" s="37"/>
      <c r="DR617" s="37"/>
      <c r="DS617" s="37"/>
      <c r="DT617" s="37"/>
      <c r="DU617" s="37"/>
      <c r="DV617" s="37"/>
      <c r="DW617" s="37"/>
      <c r="DX617" s="37"/>
      <c r="DY617" s="37"/>
      <c r="D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  <c r="CP618" s="37"/>
      <c r="CQ618" s="37"/>
      <c r="CR618" s="37"/>
      <c r="CS618" s="37"/>
      <c r="CT618" s="37"/>
      <c r="CU618" s="37"/>
      <c r="CV618" s="37"/>
      <c r="CW618" s="37"/>
      <c r="CX618" s="37"/>
      <c r="CY618" s="37"/>
      <c r="CZ618" s="37"/>
      <c r="DA618" s="37"/>
      <c r="DB618" s="37"/>
      <c r="DC618" s="37"/>
      <c r="DD618" s="37"/>
      <c r="DE618" s="37"/>
      <c r="DF618" s="37"/>
      <c r="DG618" s="37"/>
      <c r="DH618" s="37"/>
      <c r="DI618" s="37"/>
      <c r="DJ618" s="37"/>
      <c r="DK618" s="37"/>
      <c r="DL618" s="37"/>
      <c r="DM618" s="37"/>
      <c r="DN618" s="37"/>
      <c r="DO618" s="37"/>
      <c r="DP618" s="37"/>
      <c r="DQ618" s="37"/>
      <c r="DR618" s="37"/>
      <c r="DS618" s="37"/>
      <c r="DT618" s="37"/>
      <c r="DU618" s="37"/>
      <c r="DV618" s="37"/>
      <c r="DW618" s="37"/>
      <c r="DX618" s="37"/>
      <c r="DY618" s="37"/>
      <c r="D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  <c r="CP619" s="37"/>
      <c r="CQ619" s="37"/>
      <c r="CR619" s="37"/>
      <c r="CS619" s="37"/>
      <c r="CT619" s="37"/>
      <c r="CU619" s="37"/>
      <c r="CV619" s="37"/>
      <c r="CW619" s="37"/>
      <c r="CX619" s="37"/>
      <c r="CY619" s="37"/>
      <c r="CZ619" s="37"/>
      <c r="DA619" s="37"/>
      <c r="DB619" s="37"/>
      <c r="DC619" s="37"/>
      <c r="DD619" s="37"/>
      <c r="DE619" s="37"/>
      <c r="DF619" s="37"/>
      <c r="DG619" s="37"/>
      <c r="DH619" s="37"/>
      <c r="DI619" s="37"/>
      <c r="DJ619" s="37"/>
      <c r="DK619" s="37"/>
      <c r="DL619" s="37"/>
      <c r="DM619" s="37"/>
      <c r="DN619" s="37"/>
      <c r="DO619" s="37"/>
      <c r="DP619" s="37"/>
      <c r="DQ619" s="37"/>
      <c r="DR619" s="37"/>
      <c r="DS619" s="37"/>
      <c r="DT619" s="37"/>
      <c r="DU619" s="37"/>
      <c r="DV619" s="37"/>
      <c r="DW619" s="37"/>
      <c r="DX619" s="37"/>
      <c r="DY619" s="37"/>
      <c r="D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  <c r="CP620" s="37"/>
      <c r="CQ620" s="37"/>
      <c r="CR620" s="37"/>
      <c r="CS620" s="37"/>
      <c r="CT620" s="37"/>
      <c r="CU620" s="37"/>
      <c r="CV620" s="37"/>
      <c r="CW620" s="37"/>
      <c r="CX620" s="37"/>
      <c r="CY620" s="37"/>
      <c r="CZ620" s="37"/>
      <c r="DA620" s="37"/>
      <c r="DB620" s="37"/>
      <c r="DC620" s="37"/>
      <c r="DD620" s="37"/>
      <c r="DE620" s="37"/>
      <c r="DF620" s="37"/>
      <c r="DG620" s="37"/>
      <c r="DH620" s="37"/>
      <c r="DI620" s="37"/>
      <c r="DJ620" s="37"/>
      <c r="DK620" s="37"/>
      <c r="DL620" s="37"/>
      <c r="DM620" s="37"/>
      <c r="DN620" s="37"/>
      <c r="DO620" s="37"/>
      <c r="DP620" s="37"/>
      <c r="DQ620" s="37"/>
      <c r="DR620" s="37"/>
      <c r="DS620" s="37"/>
      <c r="DT620" s="37"/>
      <c r="DU620" s="37"/>
      <c r="DV620" s="37"/>
      <c r="DW620" s="37"/>
      <c r="DX620" s="37"/>
      <c r="DY620" s="37"/>
      <c r="D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  <c r="CP621" s="37"/>
      <c r="CQ621" s="37"/>
      <c r="CR621" s="37"/>
      <c r="CS621" s="37"/>
      <c r="CT621" s="37"/>
      <c r="CU621" s="37"/>
      <c r="CV621" s="37"/>
      <c r="CW621" s="37"/>
      <c r="CX621" s="37"/>
      <c r="CY621" s="37"/>
      <c r="CZ621" s="37"/>
      <c r="DA621" s="37"/>
      <c r="DB621" s="37"/>
      <c r="DC621" s="37"/>
      <c r="DD621" s="37"/>
      <c r="DE621" s="37"/>
      <c r="DF621" s="37"/>
      <c r="DG621" s="37"/>
      <c r="DH621" s="37"/>
      <c r="DI621" s="37"/>
      <c r="DJ621" s="37"/>
      <c r="DK621" s="37"/>
      <c r="DL621" s="37"/>
      <c r="DM621" s="37"/>
      <c r="DN621" s="37"/>
      <c r="DO621" s="37"/>
      <c r="DP621" s="37"/>
      <c r="DQ621" s="37"/>
      <c r="DR621" s="37"/>
      <c r="DS621" s="37"/>
      <c r="DT621" s="37"/>
      <c r="DU621" s="37"/>
      <c r="DV621" s="37"/>
      <c r="DW621" s="37"/>
      <c r="DX621" s="37"/>
      <c r="DY621" s="37"/>
      <c r="D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  <c r="CP622" s="37"/>
      <c r="CQ622" s="37"/>
      <c r="CR622" s="37"/>
      <c r="CS622" s="37"/>
      <c r="CT622" s="37"/>
      <c r="CU622" s="37"/>
      <c r="CV622" s="37"/>
      <c r="CW622" s="37"/>
      <c r="CX622" s="37"/>
      <c r="CY622" s="37"/>
      <c r="CZ622" s="37"/>
      <c r="DA622" s="37"/>
      <c r="DB622" s="37"/>
      <c r="DC622" s="37"/>
      <c r="DD622" s="37"/>
      <c r="DE622" s="37"/>
      <c r="DF622" s="37"/>
      <c r="DG622" s="37"/>
      <c r="DH622" s="37"/>
      <c r="DI622" s="37"/>
      <c r="DJ622" s="37"/>
      <c r="DK622" s="37"/>
      <c r="DL622" s="37"/>
      <c r="DM622" s="37"/>
      <c r="DN622" s="37"/>
      <c r="DO622" s="37"/>
      <c r="DP622" s="37"/>
      <c r="DQ622" s="37"/>
      <c r="DR622" s="37"/>
      <c r="DS622" s="37"/>
      <c r="DT622" s="37"/>
      <c r="DU622" s="37"/>
      <c r="DV622" s="37"/>
      <c r="DW622" s="37"/>
      <c r="DX622" s="37"/>
      <c r="DY622" s="37"/>
      <c r="D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  <c r="CP623" s="37"/>
      <c r="CQ623" s="37"/>
      <c r="CR623" s="37"/>
      <c r="CS623" s="37"/>
      <c r="CT623" s="37"/>
      <c r="CU623" s="37"/>
      <c r="CV623" s="37"/>
      <c r="CW623" s="37"/>
      <c r="CX623" s="37"/>
      <c r="CY623" s="37"/>
      <c r="CZ623" s="37"/>
      <c r="DA623" s="37"/>
      <c r="DB623" s="37"/>
      <c r="DC623" s="37"/>
      <c r="DD623" s="37"/>
      <c r="DE623" s="37"/>
      <c r="DF623" s="37"/>
      <c r="DG623" s="37"/>
      <c r="DH623" s="37"/>
      <c r="DI623" s="37"/>
      <c r="DJ623" s="37"/>
      <c r="DK623" s="37"/>
      <c r="DL623" s="37"/>
      <c r="DM623" s="37"/>
      <c r="DN623" s="37"/>
      <c r="DO623" s="37"/>
      <c r="DP623" s="37"/>
      <c r="DQ623" s="37"/>
      <c r="DR623" s="37"/>
      <c r="DS623" s="37"/>
      <c r="DT623" s="37"/>
      <c r="DU623" s="37"/>
      <c r="DV623" s="37"/>
      <c r="DW623" s="37"/>
      <c r="DX623" s="37"/>
      <c r="DY623" s="37"/>
      <c r="D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  <c r="CP624" s="37"/>
      <c r="CQ624" s="37"/>
      <c r="CR624" s="37"/>
      <c r="CS624" s="37"/>
      <c r="CT624" s="37"/>
      <c r="CU624" s="37"/>
      <c r="CV624" s="37"/>
      <c r="CW624" s="37"/>
      <c r="CX624" s="37"/>
      <c r="CY624" s="37"/>
      <c r="CZ624" s="37"/>
      <c r="DA624" s="37"/>
      <c r="DB624" s="37"/>
      <c r="DC624" s="37"/>
      <c r="DD624" s="37"/>
      <c r="DE624" s="37"/>
      <c r="DF624" s="37"/>
      <c r="DG624" s="37"/>
      <c r="DH624" s="37"/>
      <c r="DI624" s="37"/>
      <c r="DJ624" s="37"/>
      <c r="DK624" s="37"/>
      <c r="DL624" s="37"/>
      <c r="DM624" s="37"/>
      <c r="DN624" s="37"/>
      <c r="DO624" s="37"/>
      <c r="DP624" s="37"/>
      <c r="DQ624" s="37"/>
      <c r="DR624" s="37"/>
      <c r="DS624" s="37"/>
      <c r="DT624" s="37"/>
      <c r="DU624" s="37"/>
      <c r="DV624" s="37"/>
      <c r="DW624" s="37"/>
      <c r="DX624" s="37"/>
      <c r="DY624" s="37"/>
      <c r="D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  <c r="CP625" s="37"/>
      <c r="CQ625" s="37"/>
      <c r="CR625" s="37"/>
      <c r="CS625" s="37"/>
      <c r="CT625" s="37"/>
      <c r="CU625" s="37"/>
      <c r="CV625" s="37"/>
      <c r="CW625" s="37"/>
      <c r="CX625" s="37"/>
      <c r="CY625" s="37"/>
      <c r="CZ625" s="37"/>
      <c r="DA625" s="37"/>
      <c r="DB625" s="37"/>
      <c r="DC625" s="37"/>
      <c r="DD625" s="37"/>
      <c r="DE625" s="37"/>
      <c r="DF625" s="37"/>
      <c r="DG625" s="37"/>
      <c r="DH625" s="37"/>
      <c r="DI625" s="37"/>
      <c r="DJ625" s="37"/>
      <c r="DK625" s="37"/>
      <c r="DL625" s="37"/>
      <c r="DM625" s="37"/>
      <c r="DN625" s="37"/>
      <c r="DO625" s="37"/>
      <c r="DP625" s="37"/>
      <c r="DQ625" s="37"/>
      <c r="DR625" s="37"/>
      <c r="DS625" s="37"/>
      <c r="DT625" s="37"/>
      <c r="DU625" s="37"/>
      <c r="DV625" s="37"/>
      <c r="DW625" s="37"/>
      <c r="DX625" s="37"/>
      <c r="DY625" s="37"/>
      <c r="D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  <c r="CP626" s="37"/>
      <c r="CQ626" s="37"/>
      <c r="CR626" s="37"/>
      <c r="CS626" s="37"/>
      <c r="CT626" s="37"/>
      <c r="CU626" s="37"/>
      <c r="CV626" s="37"/>
      <c r="CW626" s="37"/>
      <c r="CX626" s="37"/>
      <c r="CY626" s="37"/>
      <c r="CZ626" s="37"/>
      <c r="DA626" s="37"/>
      <c r="DB626" s="37"/>
      <c r="DC626" s="37"/>
      <c r="DD626" s="37"/>
      <c r="DE626" s="37"/>
      <c r="DF626" s="37"/>
      <c r="DG626" s="37"/>
      <c r="DH626" s="37"/>
      <c r="DI626" s="37"/>
      <c r="DJ626" s="37"/>
      <c r="DK626" s="37"/>
      <c r="DL626" s="37"/>
      <c r="DM626" s="37"/>
      <c r="DN626" s="37"/>
      <c r="DO626" s="37"/>
      <c r="DP626" s="37"/>
      <c r="DQ626" s="37"/>
      <c r="DR626" s="37"/>
      <c r="DS626" s="37"/>
      <c r="DT626" s="37"/>
      <c r="DU626" s="37"/>
      <c r="DV626" s="37"/>
      <c r="DW626" s="37"/>
      <c r="DX626" s="37"/>
      <c r="DY626" s="37"/>
      <c r="D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  <c r="CP627" s="37"/>
      <c r="CQ627" s="37"/>
      <c r="CR627" s="37"/>
      <c r="CS627" s="37"/>
      <c r="CT627" s="37"/>
      <c r="CU627" s="37"/>
      <c r="CV627" s="37"/>
      <c r="CW627" s="37"/>
      <c r="CX627" s="37"/>
      <c r="CY627" s="37"/>
      <c r="CZ627" s="37"/>
      <c r="DA627" s="37"/>
      <c r="DB627" s="37"/>
      <c r="DC627" s="37"/>
      <c r="DD627" s="37"/>
      <c r="DE627" s="37"/>
      <c r="DF627" s="37"/>
      <c r="DG627" s="37"/>
      <c r="DH627" s="37"/>
      <c r="DI627" s="37"/>
      <c r="DJ627" s="37"/>
      <c r="DK627" s="37"/>
      <c r="DL627" s="37"/>
      <c r="DM627" s="37"/>
      <c r="DN627" s="37"/>
      <c r="DO627" s="37"/>
      <c r="DP627" s="37"/>
      <c r="DQ627" s="37"/>
      <c r="DR627" s="37"/>
      <c r="DS627" s="37"/>
      <c r="DT627" s="37"/>
      <c r="DU627" s="37"/>
      <c r="DV627" s="37"/>
      <c r="DW627" s="37"/>
      <c r="DX627" s="37"/>
      <c r="DY627" s="37"/>
      <c r="D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  <c r="CP628" s="37"/>
      <c r="CQ628" s="37"/>
      <c r="CR628" s="37"/>
      <c r="CS628" s="37"/>
      <c r="CT628" s="37"/>
      <c r="CU628" s="37"/>
      <c r="CV628" s="37"/>
      <c r="CW628" s="37"/>
      <c r="CX628" s="37"/>
      <c r="CY628" s="37"/>
      <c r="CZ628" s="37"/>
      <c r="DA628" s="37"/>
      <c r="DB628" s="37"/>
      <c r="DC628" s="37"/>
      <c r="DD628" s="37"/>
      <c r="DE628" s="37"/>
      <c r="DF628" s="37"/>
      <c r="DG628" s="37"/>
      <c r="DH628" s="37"/>
      <c r="DI628" s="37"/>
      <c r="DJ628" s="37"/>
      <c r="DK628" s="37"/>
      <c r="DL628" s="37"/>
      <c r="DM628" s="37"/>
      <c r="DN628" s="37"/>
      <c r="DO628" s="37"/>
      <c r="DP628" s="37"/>
      <c r="DQ628" s="37"/>
      <c r="DR628" s="37"/>
      <c r="DS628" s="37"/>
      <c r="DT628" s="37"/>
      <c r="DU628" s="37"/>
      <c r="DV628" s="37"/>
      <c r="DW628" s="37"/>
      <c r="DX628" s="37"/>
      <c r="DY628" s="37"/>
      <c r="D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  <c r="CP629" s="37"/>
      <c r="CQ629" s="37"/>
      <c r="CR629" s="37"/>
      <c r="CS629" s="37"/>
      <c r="CT629" s="37"/>
      <c r="CU629" s="37"/>
      <c r="CV629" s="37"/>
      <c r="CW629" s="37"/>
      <c r="CX629" s="37"/>
      <c r="CY629" s="37"/>
      <c r="CZ629" s="37"/>
      <c r="DA629" s="37"/>
      <c r="DB629" s="37"/>
      <c r="DC629" s="37"/>
      <c r="DD629" s="37"/>
      <c r="DE629" s="37"/>
      <c r="DF629" s="37"/>
      <c r="DG629" s="37"/>
      <c r="DH629" s="37"/>
      <c r="DI629" s="37"/>
      <c r="DJ629" s="37"/>
      <c r="DK629" s="37"/>
      <c r="DL629" s="37"/>
      <c r="DM629" s="37"/>
      <c r="DN629" s="37"/>
      <c r="DO629" s="37"/>
      <c r="DP629" s="37"/>
      <c r="DQ629" s="37"/>
      <c r="DR629" s="37"/>
      <c r="DS629" s="37"/>
      <c r="DT629" s="37"/>
      <c r="DU629" s="37"/>
      <c r="DV629" s="37"/>
      <c r="DW629" s="37"/>
      <c r="DX629" s="37"/>
      <c r="DY629" s="37"/>
      <c r="D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  <c r="CP630" s="37"/>
      <c r="CQ630" s="37"/>
      <c r="CR630" s="37"/>
      <c r="CS630" s="37"/>
      <c r="CT630" s="37"/>
      <c r="CU630" s="37"/>
      <c r="CV630" s="37"/>
      <c r="CW630" s="37"/>
      <c r="CX630" s="37"/>
      <c r="CY630" s="37"/>
      <c r="CZ630" s="37"/>
      <c r="DA630" s="37"/>
      <c r="DB630" s="37"/>
      <c r="DC630" s="37"/>
      <c r="DD630" s="37"/>
      <c r="DE630" s="37"/>
      <c r="DF630" s="37"/>
      <c r="DG630" s="37"/>
      <c r="DH630" s="37"/>
      <c r="DI630" s="37"/>
      <c r="DJ630" s="37"/>
      <c r="DK630" s="37"/>
      <c r="DL630" s="37"/>
      <c r="DM630" s="37"/>
      <c r="DN630" s="37"/>
      <c r="DO630" s="37"/>
      <c r="DP630" s="37"/>
      <c r="DQ630" s="37"/>
      <c r="DR630" s="37"/>
      <c r="DS630" s="37"/>
      <c r="DT630" s="37"/>
      <c r="DU630" s="37"/>
      <c r="DV630" s="37"/>
      <c r="DW630" s="37"/>
      <c r="DX630" s="37"/>
      <c r="DY630" s="37"/>
      <c r="D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  <c r="CP631" s="37"/>
      <c r="CQ631" s="37"/>
      <c r="CR631" s="37"/>
      <c r="CS631" s="37"/>
      <c r="CT631" s="37"/>
      <c r="CU631" s="37"/>
      <c r="CV631" s="37"/>
      <c r="CW631" s="37"/>
      <c r="CX631" s="37"/>
      <c r="CY631" s="37"/>
      <c r="CZ631" s="37"/>
      <c r="DA631" s="37"/>
      <c r="DB631" s="37"/>
      <c r="DC631" s="37"/>
      <c r="DD631" s="37"/>
      <c r="DE631" s="37"/>
      <c r="DF631" s="37"/>
      <c r="DG631" s="37"/>
      <c r="DH631" s="37"/>
      <c r="DI631" s="37"/>
      <c r="DJ631" s="37"/>
      <c r="DK631" s="37"/>
      <c r="DL631" s="37"/>
      <c r="DM631" s="37"/>
      <c r="DN631" s="37"/>
      <c r="DO631" s="37"/>
      <c r="DP631" s="37"/>
      <c r="DQ631" s="37"/>
      <c r="DR631" s="37"/>
      <c r="DS631" s="37"/>
      <c r="DT631" s="37"/>
      <c r="DU631" s="37"/>
      <c r="DV631" s="37"/>
      <c r="DW631" s="37"/>
      <c r="DX631" s="37"/>
      <c r="DY631" s="37"/>
      <c r="D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  <c r="CP632" s="37"/>
      <c r="CQ632" s="37"/>
      <c r="CR632" s="37"/>
      <c r="CS632" s="37"/>
      <c r="CT632" s="37"/>
      <c r="CU632" s="37"/>
      <c r="CV632" s="37"/>
      <c r="CW632" s="37"/>
      <c r="CX632" s="37"/>
      <c r="CY632" s="37"/>
      <c r="CZ632" s="37"/>
      <c r="DA632" s="37"/>
      <c r="DB632" s="37"/>
      <c r="DC632" s="37"/>
      <c r="DD632" s="37"/>
      <c r="DE632" s="37"/>
      <c r="DF632" s="37"/>
      <c r="DG632" s="37"/>
      <c r="DH632" s="37"/>
      <c r="DI632" s="37"/>
      <c r="DJ632" s="37"/>
      <c r="DK632" s="37"/>
      <c r="DL632" s="37"/>
      <c r="DM632" s="37"/>
      <c r="DN632" s="37"/>
      <c r="DO632" s="37"/>
      <c r="DP632" s="37"/>
      <c r="DQ632" s="37"/>
      <c r="DR632" s="37"/>
      <c r="DS632" s="37"/>
      <c r="DT632" s="37"/>
      <c r="DU632" s="37"/>
      <c r="DV632" s="37"/>
      <c r="DW632" s="37"/>
      <c r="DX632" s="37"/>
      <c r="DY632" s="37"/>
      <c r="D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  <c r="DA633" s="37"/>
      <c r="DB633" s="37"/>
      <c r="DC633" s="37"/>
      <c r="DD633" s="37"/>
      <c r="DE633" s="37"/>
      <c r="DF633" s="37"/>
      <c r="DG633" s="37"/>
      <c r="DH633" s="37"/>
      <c r="DI633" s="37"/>
      <c r="DJ633" s="37"/>
      <c r="DK633" s="37"/>
      <c r="DL633" s="37"/>
      <c r="DM633" s="37"/>
      <c r="DN633" s="37"/>
      <c r="DO633" s="37"/>
      <c r="DP633" s="37"/>
      <c r="DQ633" s="37"/>
      <c r="DR633" s="37"/>
      <c r="DS633" s="37"/>
      <c r="DT633" s="37"/>
      <c r="DU633" s="37"/>
      <c r="DV633" s="37"/>
      <c r="DW633" s="37"/>
      <c r="DX633" s="37"/>
      <c r="DY633" s="37"/>
      <c r="D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  <c r="CP634" s="37"/>
      <c r="CQ634" s="37"/>
      <c r="CR634" s="37"/>
      <c r="CS634" s="37"/>
      <c r="CT634" s="37"/>
      <c r="CU634" s="37"/>
      <c r="CV634" s="37"/>
      <c r="CW634" s="37"/>
      <c r="CX634" s="37"/>
      <c r="CY634" s="37"/>
      <c r="CZ634" s="37"/>
      <c r="DA634" s="37"/>
      <c r="DB634" s="37"/>
      <c r="DC634" s="37"/>
      <c r="DD634" s="37"/>
      <c r="DE634" s="37"/>
      <c r="DF634" s="37"/>
      <c r="DG634" s="37"/>
      <c r="DH634" s="37"/>
      <c r="DI634" s="37"/>
      <c r="DJ634" s="37"/>
      <c r="DK634" s="37"/>
      <c r="DL634" s="37"/>
      <c r="DM634" s="37"/>
      <c r="DN634" s="37"/>
      <c r="DO634" s="37"/>
      <c r="DP634" s="37"/>
      <c r="DQ634" s="37"/>
      <c r="DR634" s="37"/>
      <c r="DS634" s="37"/>
      <c r="DT634" s="37"/>
      <c r="DU634" s="37"/>
      <c r="DV634" s="37"/>
      <c r="DW634" s="37"/>
      <c r="DX634" s="37"/>
      <c r="DY634" s="37"/>
      <c r="D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  <c r="CP635" s="37"/>
      <c r="CQ635" s="37"/>
      <c r="CR635" s="37"/>
      <c r="CS635" s="37"/>
      <c r="CT635" s="37"/>
      <c r="CU635" s="37"/>
      <c r="CV635" s="37"/>
      <c r="CW635" s="37"/>
      <c r="CX635" s="37"/>
      <c r="CY635" s="37"/>
      <c r="CZ635" s="37"/>
      <c r="DA635" s="37"/>
      <c r="DB635" s="37"/>
      <c r="DC635" s="37"/>
      <c r="DD635" s="37"/>
      <c r="DE635" s="37"/>
      <c r="DF635" s="37"/>
      <c r="DG635" s="37"/>
      <c r="DH635" s="37"/>
      <c r="DI635" s="37"/>
      <c r="DJ635" s="37"/>
      <c r="DK635" s="37"/>
      <c r="DL635" s="37"/>
      <c r="DM635" s="37"/>
      <c r="DN635" s="37"/>
      <c r="DO635" s="37"/>
      <c r="DP635" s="37"/>
      <c r="DQ635" s="37"/>
      <c r="DR635" s="37"/>
      <c r="DS635" s="37"/>
      <c r="DT635" s="37"/>
      <c r="DU635" s="37"/>
      <c r="DV635" s="37"/>
      <c r="DW635" s="37"/>
      <c r="DX635" s="37"/>
      <c r="DY635" s="37"/>
      <c r="D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  <c r="CP636" s="37"/>
      <c r="CQ636" s="37"/>
      <c r="CR636" s="37"/>
      <c r="CS636" s="37"/>
      <c r="CT636" s="37"/>
      <c r="CU636" s="37"/>
      <c r="CV636" s="37"/>
      <c r="CW636" s="37"/>
      <c r="CX636" s="37"/>
      <c r="CY636" s="37"/>
      <c r="CZ636" s="37"/>
      <c r="DA636" s="37"/>
      <c r="DB636" s="37"/>
      <c r="DC636" s="37"/>
      <c r="DD636" s="37"/>
      <c r="DE636" s="37"/>
      <c r="DF636" s="37"/>
      <c r="DG636" s="37"/>
      <c r="DH636" s="37"/>
      <c r="DI636" s="37"/>
      <c r="DJ636" s="37"/>
      <c r="DK636" s="37"/>
      <c r="DL636" s="37"/>
      <c r="DM636" s="37"/>
      <c r="DN636" s="37"/>
      <c r="DO636" s="37"/>
      <c r="DP636" s="37"/>
      <c r="DQ636" s="37"/>
      <c r="DR636" s="37"/>
      <c r="DS636" s="37"/>
      <c r="DT636" s="37"/>
      <c r="DU636" s="37"/>
      <c r="DV636" s="37"/>
      <c r="DW636" s="37"/>
      <c r="DX636" s="37"/>
      <c r="DY636" s="37"/>
      <c r="D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  <c r="CP637" s="37"/>
      <c r="CQ637" s="37"/>
      <c r="CR637" s="37"/>
      <c r="CS637" s="37"/>
      <c r="CT637" s="37"/>
      <c r="CU637" s="37"/>
      <c r="CV637" s="37"/>
      <c r="CW637" s="37"/>
      <c r="CX637" s="37"/>
      <c r="CY637" s="37"/>
      <c r="CZ637" s="37"/>
      <c r="DA637" s="37"/>
      <c r="DB637" s="37"/>
      <c r="DC637" s="37"/>
      <c r="DD637" s="37"/>
      <c r="DE637" s="37"/>
      <c r="DF637" s="37"/>
      <c r="DG637" s="37"/>
      <c r="DH637" s="37"/>
      <c r="DI637" s="37"/>
      <c r="DJ637" s="37"/>
      <c r="DK637" s="37"/>
      <c r="DL637" s="37"/>
      <c r="DM637" s="37"/>
      <c r="DN637" s="37"/>
      <c r="DO637" s="37"/>
      <c r="DP637" s="37"/>
      <c r="DQ637" s="37"/>
      <c r="DR637" s="37"/>
      <c r="DS637" s="37"/>
      <c r="DT637" s="37"/>
      <c r="DU637" s="37"/>
      <c r="DV637" s="37"/>
      <c r="DW637" s="37"/>
      <c r="DX637" s="37"/>
      <c r="DY637" s="37"/>
      <c r="D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  <c r="CP638" s="37"/>
      <c r="CQ638" s="37"/>
      <c r="CR638" s="37"/>
      <c r="CS638" s="37"/>
      <c r="CT638" s="37"/>
      <c r="CU638" s="37"/>
      <c r="CV638" s="37"/>
      <c r="CW638" s="37"/>
      <c r="CX638" s="37"/>
      <c r="CY638" s="37"/>
      <c r="CZ638" s="37"/>
      <c r="DA638" s="37"/>
      <c r="DB638" s="37"/>
      <c r="DC638" s="37"/>
      <c r="DD638" s="37"/>
      <c r="DE638" s="37"/>
      <c r="DF638" s="37"/>
      <c r="DG638" s="37"/>
      <c r="DH638" s="37"/>
      <c r="DI638" s="37"/>
      <c r="DJ638" s="37"/>
      <c r="DK638" s="37"/>
      <c r="DL638" s="37"/>
      <c r="DM638" s="37"/>
      <c r="DN638" s="37"/>
      <c r="DO638" s="37"/>
      <c r="DP638" s="37"/>
      <c r="DQ638" s="37"/>
      <c r="DR638" s="37"/>
      <c r="DS638" s="37"/>
      <c r="DT638" s="37"/>
      <c r="DU638" s="37"/>
      <c r="DV638" s="37"/>
      <c r="DW638" s="37"/>
      <c r="DX638" s="37"/>
      <c r="DY638" s="37"/>
      <c r="D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  <c r="CP639" s="37"/>
      <c r="CQ639" s="37"/>
      <c r="CR639" s="37"/>
      <c r="CS639" s="37"/>
      <c r="CT639" s="37"/>
      <c r="CU639" s="37"/>
      <c r="CV639" s="37"/>
      <c r="CW639" s="37"/>
      <c r="CX639" s="37"/>
      <c r="CY639" s="37"/>
      <c r="CZ639" s="37"/>
      <c r="DA639" s="37"/>
      <c r="DB639" s="37"/>
      <c r="DC639" s="37"/>
      <c r="DD639" s="37"/>
      <c r="DE639" s="37"/>
      <c r="DF639" s="37"/>
      <c r="DG639" s="37"/>
      <c r="DH639" s="37"/>
      <c r="DI639" s="37"/>
      <c r="DJ639" s="37"/>
      <c r="DK639" s="37"/>
      <c r="DL639" s="37"/>
      <c r="DM639" s="37"/>
      <c r="DN639" s="37"/>
      <c r="DO639" s="37"/>
      <c r="DP639" s="37"/>
      <c r="DQ639" s="37"/>
      <c r="DR639" s="37"/>
      <c r="DS639" s="37"/>
      <c r="DT639" s="37"/>
      <c r="DU639" s="37"/>
      <c r="DV639" s="37"/>
      <c r="DW639" s="37"/>
      <c r="DX639" s="37"/>
      <c r="DY639" s="37"/>
      <c r="D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  <c r="CP640" s="37"/>
      <c r="CQ640" s="37"/>
      <c r="CR640" s="37"/>
      <c r="CS640" s="37"/>
      <c r="CT640" s="37"/>
      <c r="CU640" s="37"/>
      <c r="CV640" s="37"/>
      <c r="CW640" s="37"/>
      <c r="CX640" s="37"/>
      <c r="CY640" s="37"/>
      <c r="CZ640" s="37"/>
      <c r="DA640" s="37"/>
      <c r="DB640" s="37"/>
      <c r="DC640" s="37"/>
      <c r="DD640" s="37"/>
      <c r="DE640" s="37"/>
      <c r="DF640" s="37"/>
      <c r="DG640" s="37"/>
      <c r="DH640" s="37"/>
      <c r="DI640" s="37"/>
      <c r="DJ640" s="37"/>
      <c r="DK640" s="37"/>
      <c r="DL640" s="37"/>
      <c r="DM640" s="37"/>
      <c r="DN640" s="37"/>
      <c r="DO640" s="37"/>
      <c r="DP640" s="37"/>
      <c r="DQ640" s="37"/>
      <c r="DR640" s="37"/>
      <c r="DS640" s="37"/>
      <c r="DT640" s="37"/>
      <c r="DU640" s="37"/>
      <c r="DV640" s="37"/>
      <c r="DW640" s="37"/>
      <c r="DX640" s="37"/>
      <c r="DY640" s="37"/>
      <c r="D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  <c r="CP641" s="37"/>
      <c r="CQ641" s="37"/>
      <c r="CR641" s="37"/>
      <c r="CS641" s="37"/>
      <c r="CT641" s="37"/>
      <c r="CU641" s="37"/>
      <c r="CV641" s="37"/>
      <c r="CW641" s="37"/>
      <c r="CX641" s="37"/>
      <c r="CY641" s="37"/>
      <c r="CZ641" s="37"/>
      <c r="DA641" s="37"/>
      <c r="DB641" s="37"/>
      <c r="DC641" s="37"/>
      <c r="DD641" s="37"/>
      <c r="DE641" s="37"/>
      <c r="DF641" s="37"/>
      <c r="DG641" s="37"/>
      <c r="DH641" s="37"/>
      <c r="DI641" s="37"/>
      <c r="DJ641" s="37"/>
      <c r="DK641" s="37"/>
      <c r="DL641" s="37"/>
      <c r="DM641" s="37"/>
      <c r="DN641" s="37"/>
      <c r="DO641" s="37"/>
      <c r="DP641" s="37"/>
      <c r="DQ641" s="37"/>
      <c r="DR641" s="37"/>
      <c r="DS641" s="37"/>
      <c r="DT641" s="37"/>
      <c r="DU641" s="37"/>
      <c r="DV641" s="37"/>
      <c r="DW641" s="37"/>
      <c r="DX641" s="37"/>
      <c r="DY641" s="37"/>
      <c r="D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  <c r="CP642" s="37"/>
      <c r="CQ642" s="37"/>
      <c r="CR642" s="37"/>
      <c r="CS642" s="37"/>
      <c r="CT642" s="37"/>
      <c r="CU642" s="37"/>
      <c r="CV642" s="37"/>
      <c r="CW642" s="37"/>
      <c r="CX642" s="37"/>
      <c r="CY642" s="37"/>
      <c r="CZ642" s="37"/>
      <c r="DA642" s="37"/>
      <c r="DB642" s="37"/>
      <c r="DC642" s="37"/>
      <c r="DD642" s="37"/>
      <c r="DE642" s="37"/>
      <c r="DF642" s="37"/>
      <c r="DG642" s="37"/>
      <c r="DH642" s="37"/>
      <c r="DI642" s="37"/>
      <c r="DJ642" s="37"/>
      <c r="DK642" s="37"/>
      <c r="DL642" s="37"/>
      <c r="DM642" s="37"/>
      <c r="DN642" s="37"/>
      <c r="DO642" s="37"/>
      <c r="DP642" s="37"/>
      <c r="DQ642" s="37"/>
      <c r="DR642" s="37"/>
      <c r="DS642" s="37"/>
      <c r="DT642" s="37"/>
      <c r="DU642" s="37"/>
      <c r="DV642" s="37"/>
      <c r="DW642" s="37"/>
      <c r="DX642" s="37"/>
      <c r="DY642" s="37"/>
      <c r="D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  <c r="CP643" s="37"/>
      <c r="CQ643" s="37"/>
      <c r="CR643" s="37"/>
      <c r="CS643" s="37"/>
      <c r="CT643" s="37"/>
      <c r="CU643" s="37"/>
      <c r="CV643" s="37"/>
      <c r="CW643" s="37"/>
      <c r="CX643" s="37"/>
      <c r="CY643" s="37"/>
      <c r="CZ643" s="37"/>
      <c r="DA643" s="37"/>
      <c r="DB643" s="37"/>
      <c r="DC643" s="37"/>
      <c r="DD643" s="37"/>
      <c r="DE643" s="37"/>
      <c r="DF643" s="37"/>
      <c r="DG643" s="37"/>
      <c r="DH643" s="37"/>
      <c r="DI643" s="37"/>
      <c r="DJ643" s="37"/>
      <c r="DK643" s="37"/>
      <c r="DL643" s="37"/>
      <c r="DM643" s="37"/>
      <c r="DN643" s="37"/>
      <c r="DO643" s="37"/>
      <c r="DP643" s="37"/>
      <c r="DQ643" s="37"/>
      <c r="DR643" s="37"/>
      <c r="DS643" s="37"/>
      <c r="DT643" s="37"/>
      <c r="DU643" s="37"/>
      <c r="DV643" s="37"/>
      <c r="DW643" s="37"/>
      <c r="DX643" s="37"/>
      <c r="DY643" s="37"/>
      <c r="D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  <c r="CP644" s="37"/>
      <c r="CQ644" s="37"/>
      <c r="CR644" s="37"/>
      <c r="CS644" s="37"/>
      <c r="CT644" s="37"/>
      <c r="CU644" s="37"/>
      <c r="CV644" s="37"/>
      <c r="CW644" s="37"/>
      <c r="CX644" s="37"/>
      <c r="CY644" s="37"/>
      <c r="CZ644" s="37"/>
      <c r="DA644" s="37"/>
      <c r="DB644" s="37"/>
      <c r="DC644" s="37"/>
      <c r="DD644" s="37"/>
      <c r="DE644" s="37"/>
      <c r="DF644" s="37"/>
      <c r="DG644" s="37"/>
      <c r="DH644" s="37"/>
      <c r="DI644" s="37"/>
      <c r="DJ644" s="37"/>
      <c r="DK644" s="37"/>
      <c r="DL644" s="37"/>
      <c r="DM644" s="37"/>
      <c r="DN644" s="37"/>
      <c r="DO644" s="37"/>
      <c r="DP644" s="37"/>
      <c r="DQ644" s="37"/>
      <c r="DR644" s="37"/>
      <c r="DS644" s="37"/>
      <c r="DT644" s="37"/>
      <c r="DU644" s="37"/>
      <c r="DV644" s="37"/>
      <c r="DW644" s="37"/>
      <c r="DX644" s="37"/>
      <c r="DY644" s="37"/>
      <c r="D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  <c r="CP645" s="37"/>
      <c r="CQ645" s="37"/>
      <c r="CR645" s="37"/>
      <c r="CS645" s="37"/>
      <c r="CT645" s="37"/>
      <c r="CU645" s="37"/>
      <c r="CV645" s="37"/>
      <c r="CW645" s="37"/>
      <c r="CX645" s="37"/>
      <c r="CY645" s="37"/>
      <c r="CZ645" s="37"/>
      <c r="DA645" s="37"/>
      <c r="DB645" s="37"/>
      <c r="DC645" s="37"/>
      <c r="DD645" s="37"/>
      <c r="DE645" s="37"/>
      <c r="DF645" s="37"/>
      <c r="DG645" s="37"/>
      <c r="DH645" s="37"/>
      <c r="DI645" s="37"/>
      <c r="DJ645" s="37"/>
      <c r="DK645" s="37"/>
      <c r="DL645" s="37"/>
      <c r="DM645" s="37"/>
      <c r="DN645" s="37"/>
      <c r="DO645" s="37"/>
      <c r="DP645" s="37"/>
      <c r="DQ645" s="37"/>
      <c r="DR645" s="37"/>
      <c r="DS645" s="37"/>
      <c r="DT645" s="37"/>
      <c r="DU645" s="37"/>
      <c r="DV645" s="37"/>
      <c r="DW645" s="37"/>
      <c r="DX645" s="37"/>
      <c r="DY645" s="37"/>
      <c r="D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  <c r="CP646" s="37"/>
      <c r="CQ646" s="37"/>
      <c r="CR646" s="37"/>
      <c r="CS646" s="37"/>
      <c r="CT646" s="37"/>
      <c r="CU646" s="37"/>
      <c r="CV646" s="37"/>
      <c r="CW646" s="37"/>
      <c r="CX646" s="37"/>
      <c r="CY646" s="37"/>
      <c r="CZ646" s="37"/>
      <c r="DA646" s="37"/>
      <c r="DB646" s="37"/>
      <c r="DC646" s="37"/>
      <c r="DD646" s="37"/>
      <c r="DE646" s="37"/>
      <c r="DF646" s="37"/>
      <c r="DG646" s="37"/>
      <c r="DH646" s="37"/>
      <c r="DI646" s="37"/>
      <c r="DJ646" s="37"/>
      <c r="DK646" s="37"/>
      <c r="DL646" s="37"/>
      <c r="DM646" s="37"/>
      <c r="DN646" s="37"/>
      <c r="DO646" s="37"/>
      <c r="DP646" s="37"/>
      <c r="DQ646" s="37"/>
      <c r="DR646" s="37"/>
      <c r="DS646" s="37"/>
      <c r="DT646" s="37"/>
      <c r="DU646" s="37"/>
      <c r="DV646" s="37"/>
      <c r="DW646" s="37"/>
      <c r="DX646" s="37"/>
      <c r="DY646" s="37"/>
      <c r="D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  <c r="CP647" s="37"/>
      <c r="CQ647" s="37"/>
      <c r="CR647" s="37"/>
      <c r="CS647" s="37"/>
      <c r="CT647" s="37"/>
      <c r="CU647" s="37"/>
      <c r="CV647" s="37"/>
      <c r="CW647" s="37"/>
      <c r="CX647" s="37"/>
      <c r="CY647" s="37"/>
      <c r="CZ647" s="37"/>
      <c r="DA647" s="37"/>
      <c r="DB647" s="37"/>
      <c r="DC647" s="37"/>
      <c r="DD647" s="37"/>
      <c r="DE647" s="37"/>
      <c r="DF647" s="37"/>
      <c r="DG647" s="37"/>
      <c r="DH647" s="37"/>
      <c r="DI647" s="37"/>
      <c r="DJ647" s="37"/>
      <c r="DK647" s="37"/>
      <c r="DL647" s="37"/>
      <c r="DM647" s="37"/>
      <c r="DN647" s="37"/>
      <c r="DO647" s="37"/>
      <c r="DP647" s="37"/>
      <c r="DQ647" s="37"/>
      <c r="DR647" s="37"/>
      <c r="DS647" s="37"/>
      <c r="DT647" s="37"/>
      <c r="DU647" s="37"/>
      <c r="DV647" s="37"/>
      <c r="DW647" s="37"/>
      <c r="DX647" s="37"/>
      <c r="DY647" s="37"/>
      <c r="D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  <c r="CP648" s="37"/>
      <c r="CQ648" s="37"/>
      <c r="CR648" s="37"/>
      <c r="CS648" s="37"/>
      <c r="CT648" s="37"/>
      <c r="CU648" s="37"/>
      <c r="CV648" s="37"/>
      <c r="CW648" s="37"/>
      <c r="CX648" s="37"/>
      <c r="CY648" s="37"/>
      <c r="CZ648" s="37"/>
      <c r="DA648" s="37"/>
      <c r="DB648" s="37"/>
      <c r="DC648" s="37"/>
      <c r="DD648" s="37"/>
      <c r="DE648" s="37"/>
      <c r="DF648" s="37"/>
      <c r="DG648" s="37"/>
      <c r="DH648" s="37"/>
      <c r="DI648" s="37"/>
      <c r="DJ648" s="37"/>
      <c r="DK648" s="37"/>
      <c r="DL648" s="37"/>
      <c r="DM648" s="37"/>
      <c r="DN648" s="37"/>
      <c r="DO648" s="37"/>
      <c r="DP648" s="37"/>
      <c r="DQ648" s="37"/>
      <c r="DR648" s="37"/>
      <c r="DS648" s="37"/>
      <c r="DT648" s="37"/>
      <c r="DU648" s="37"/>
      <c r="DV648" s="37"/>
      <c r="DW648" s="37"/>
      <c r="DX648" s="37"/>
      <c r="DY648" s="37"/>
      <c r="D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  <c r="CP649" s="37"/>
      <c r="CQ649" s="37"/>
      <c r="CR649" s="37"/>
      <c r="CS649" s="37"/>
      <c r="CT649" s="37"/>
      <c r="CU649" s="37"/>
      <c r="CV649" s="37"/>
      <c r="CW649" s="37"/>
      <c r="CX649" s="37"/>
      <c r="CY649" s="37"/>
      <c r="CZ649" s="37"/>
      <c r="DA649" s="37"/>
      <c r="DB649" s="37"/>
      <c r="DC649" s="37"/>
      <c r="DD649" s="37"/>
      <c r="DE649" s="37"/>
      <c r="DF649" s="37"/>
      <c r="DG649" s="37"/>
      <c r="DH649" s="37"/>
      <c r="DI649" s="37"/>
      <c r="DJ649" s="37"/>
      <c r="DK649" s="37"/>
      <c r="DL649" s="37"/>
      <c r="DM649" s="37"/>
      <c r="DN649" s="37"/>
      <c r="DO649" s="37"/>
      <c r="DP649" s="37"/>
      <c r="DQ649" s="37"/>
      <c r="DR649" s="37"/>
      <c r="DS649" s="37"/>
      <c r="DT649" s="37"/>
      <c r="DU649" s="37"/>
      <c r="DV649" s="37"/>
      <c r="DW649" s="37"/>
      <c r="DX649" s="37"/>
      <c r="DY649" s="37"/>
      <c r="D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  <c r="CP650" s="37"/>
      <c r="CQ650" s="37"/>
      <c r="CR650" s="37"/>
      <c r="CS650" s="37"/>
      <c r="CT650" s="37"/>
      <c r="CU650" s="37"/>
      <c r="CV650" s="37"/>
      <c r="CW650" s="37"/>
      <c r="CX650" s="37"/>
      <c r="CY650" s="37"/>
      <c r="CZ650" s="37"/>
      <c r="DA650" s="37"/>
      <c r="DB650" s="37"/>
      <c r="DC650" s="37"/>
      <c r="DD650" s="37"/>
      <c r="DE650" s="37"/>
      <c r="DF650" s="37"/>
      <c r="DG650" s="37"/>
      <c r="DH650" s="37"/>
      <c r="DI650" s="37"/>
      <c r="DJ650" s="37"/>
      <c r="DK650" s="37"/>
      <c r="DL650" s="37"/>
      <c r="DM650" s="37"/>
      <c r="DN650" s="37"/>
      <c r="DO650" s="37"/>
      <c r="DP650" s="37"/>
      <c r="DQ650" s="37"/>
      <c r="DR650" s="37"/>
      <c r="DS650" s="37"/>
      <c r="DT650" s="37"/>
      <c r="DU650" s="37"/>
      <c r="DV650" s="37"/>
      <c r="DW650" s="37"/>
      <c r="DX650" s="37"/>
      <c r="DY650" s="37"/>
      <c r="D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  <c r="CP651" s="37"/>
      <c r="CQ651" s="37"/>
      <c r="CR651" s="37"/>
      <c r="CS651" s="37"/>
      <c r="CT651" s="37"/>
      <c r="CU651" s="37"/>
      <c r="CV651" s="37"/>
      <c r="CW651" s="37"/>
      <c r="CX651" s="37"/>
      <c r="CY651" s="37"/>
      <c r="CZ651" s="37"/>
      <c r="DA651" s="37"/>
      <c r="DB651" s="37"/>
      <c r="DC651" s="37"/>
      <c r="DD651" s="37"/>
      <c r="DE651" s="37"/>
      <c r="DF651" s="37"/>
      <c r="DG651" s="37"/>
      <c r="DH651" s="37"/>
      <c r="DI651" s="37"/>
      <c r="DJ651" s="37"/>
      <c r="DK651" s="37"/>
      <c r="DL651" s="37"/>
      <c r="DM651" s="37"/>
      <c r="DN651" s="37"/>
      <c r="DO651" s="37"/>
      <c r="DP651" s="37"/>
      <c r="DQ651" s="37"/>
      <c r="DR651" s="37"/>
      <c r="DS651" s="37"/>
      <c r="DT651" s="37"/>
      <c r="DU651" s="37"/>
      <c r="DV651" s="37"/>
      <c r="DW651" s="37"/>
      <c r="DX651" s="37"/>
      <c r="DY651" s="37"/>
      <c r="D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  <c r="CP652" s="37"/>
      <c r="CQ652" s="37"/>
      <c r="CR652" s="37"/>
      <c r="CS652" s="37"/>
      <c r="CT652" s="37"/>
      <c r="CU652" s="37"/>
      <c r="CV652" s="37"/>
      <c r="CW652" s="37"/>
      <c r="CX652" s="37"/>
      <c r="CY652" s="37"/>
      <c r="CZ652" s="37"/>
      <c r="DA652" s="37"/>
      <c r="DB652" s="37"/>
      <c r="DC652" s="37"/>
      <c r="DD652" s="37"/>
      <c r="DE652" s="37"/>
      <c r="DF652" s="37"/>
      <c r="DG652" s="37"/>
      <c r="DH652" s="37"/>
      <c r="DI652" s="37"/>
      <c r="DJ652" s="37"/>
      <c r="DK652" s="37"/>
      <c r="DL652" s="37"/>
      <c r="DM652" s="37"/>
      <c r="DN652" s="37"/>
      <c r="DO652" s="37"/>
      <c r="DP652" s="37"/>
      <c r="DQ652" s="37"/>
      <c r="DR652" s="37"/>
      <c r="DS652" s="37"/>
      <c r="DT652" s="37"/>
      <c r="DU652" s="37"/>
      <c r="DV652" s="37"/>
      <c r="DW652" s="37"/>
      <c r="DX652" s="37"/>
      <c r="DY652" s="37"/>
      <c r="D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  <c r="CP653" s="37"/>
      <c r="CQ653" s="37"/>
      <c r="CR653" s="37"/>
      <c r="CS653" s="37"/>
      <c r="CT653" s="37"/>
      <c r="CU653" s="37"/>
      <c r="CV653" s="37"/>
      <c r="CW653" s="37"/>
      <c r="CX653" s="37"/>
      <c r="CY653" s="37"/>
      <c r="CZ653" s="37"/>
      <c r="DA653" s="37"/>
      <c r="DB653" s="37"/>
      <c r="DC653" s="37"/>
      <c r="DD653" s="37"/>
      <c r="DE653" s="37"/>
      <c r="DF653" s="37"/>
      <c r="DG653" s="37"/>
      <c r="DH653" s="37"/>
      <c r="DI653" s="37"/>
      <c r="DJ653" s="37"/>
      <c r="DK653" s="37"/>
      <c r="DL653" s="37"/>
      <c r="DM653" s="37"/>
      <c r="DN653" s="37"/>
      <c r="DO653" s="37"/>
      <c r="DP653" s="37"/>
      <c r="DQ653" s="37"/>
      <c r="DR653" s="37"/>
      <c r="DS653" s="37"/>
      <c r="DT653" s="37"/>
      <c r="DU653" s="37"/>
      <c r="DV653" s="37"/>
      <c r="DW653" s="37"/>
      <c r="DX653" s="37"/>
      <c r="DY653" s="37"/>
      <c r="D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  <c r="CP654" s="37"/>
      <c r="CQ654" s="37"/>
      <c r="CR654" s="37"/>
      <c r="CS654" s="37"/>
      <c r="CT654" s="37"/>
      <c r="CU654" s="37"/>
      <c r="CV654" s="37"/>
      <c r="CW654" s="37"/>
      <c r="CX654" s="37"/>
      <c r="CY654" s="37"/>
      <c r="CZ654" s="37"/>
      <c r="DA654" s="37"/>
      <c r="DB654" s="37"/>
      <c r="DC654" s="37"/>
      <c r="DD654" s="37"/>
      <c r="DE654" s="37"/>
      <c r="DF654" s="37"/>
      <c r="DG654" s="37"/>
      <c r="DH654" s="37"/>
      <c r="DI654" s="37"/>
      <c r="DJ654" s="37"/>
      <c r="DK654" s="37"/>
      <c r="DL654" s="37"/>
      <c r="DM654" s="37"/>
      <c r="DN654" s="37"/>
      <c r="DO654" s="37"/>
      <c r="DP654" s="37"/>
      <c r="DQ654" s="37"/>
      <c r="DR654" s="37"/>
      <c r="DS654" s="37"/>
      <c r="DT654" s="37"/>
      <c r="DU654" s="37"/>
      <c r="DV654" s="37"/>
      <c r="DW654" s="37"/>
      <c r="DX654" s="37"/>
      <c r="DY654" s="37"/>
      <c r="D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  <c r="CP655" s="37"/>
      <c r="CQ655" s="37"/>
      <c r="CR655" s="37"/>
      <c r="CS655" s="37"/>
      <c r="CT655" s="37"/>
      <c r="CU655" s="37"/>
      <c r="CV655" s="37"/>
      <c r="CW655" s="37"/>
      <c r="CX655" s="37"/>
      <c r="CY655" s="37"/>
      <c r="CZ655" s="37"/>
      <c r="DA655" s="37"/>
      <c r="DB655" s="37"/>
      <c r="DC655" s="37"/>
      <c r="DD655" s="37"/>
      <c r="DE655" s="37"/>
      <c r="DF655" s="37"/>
      <c r="DG655" s="37"/>
      <c r="DH655" s="37"/>
      <c r="DI655" s="37"/>
      <c r="DJ655" s="37"/>
      <c r="DK655" s="37"/>
      <c r="DL655" s="37"/>
      <c r="DM655" s="37"/>
      <c r="DN655" s="37"/>
      <c r="DO655" s="37"/>
      <c r="DP655" s="37"/>
      <c r="DQ655" s="37"/>
      <c r="DR655" s="37"/>
      <c r="DS655" s="37"/>
      <c r="DT655" s="37"/>
      <c r="DU655" s="37"/>
      <c r="DV655" s="37"/>
      <c r="DW655" s="37"/>
      <c r="DX655" s="37"/>
      <c r="DY655" s="37"/>
      <c r="D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  <c r="CP656" s="37"/>
      <c r="CQ656" s="37"/>
      <c r="CR656" s="37"/>
      <c r="CS656" s="37"/>
      <c r="CT656" s="37"/>
      <c r="CU656" s="37"/>
      <c r="CV656" s="37"/>
      <c r="CW656" s="37"/>
      <c r="CX656" s="37"/>
      <c r="CY656" s="37"/>
      <c r="CZ656" s="37"/>
      <c r="DA656" s="37"/>
      <c r="DB656" s="37"/>
      <c r="DC656" s="37"/>
      <c r="DD656" s="37"/>
      <c r="DE656" s="37"/>
      <c r="DF656" s="37"/>
      <c r="DG656" s="37"/>
      <c r="DH656" s="37"/>
      <c r="DI656" s="37"/>
      <c r="DJ656" s="37"/>
      <c r="DK656" s="37"/>
      <c r="DL656" s="37"/>
      <c r="DM656" s="37"/>
      <c r="DN656" s="37"/>
      <c r="DO656" s="37"/>
      <c r="DP656" s="37"/>
      <c r="DQ656" s="37"/>
      <c r="DR656" s="37"/>
      <c r="DS656" s="37"/>
      <c r="DT656" s="37"/>
      <c r="DU656" s="37"/>
      <c r="DV656" s="37"/>
      <c r="DW656" s="37"/>
      <c r="DX656" s="37"/>
      <c r="DY656" s="37"/>
      <c r="D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  <c r="CP657" s="37"/>
      <c r="CQ657" s="37"/>
      <c r="CR657" s="37"/>
      <c r="CS657" s="37"/>
      <c r="CT657" s="37"/>
      <c r="CU657" s="37"/>
      <c r="CV657" s="37"/>
      <c r="CW657" s="37"/>
      <c r="CX657" s="37"/>
      <c r="CY657" s="37"/>
      <c r="CZ657" s="37"/>
      <c r="DA657" s="37"/>
      <c r="DB657" s="37"/>
      <c r="DC657" s="37"/>
      <c r="DD657" s="37"/>
      <c r="DE657" s="37"/>
      <c r="DF657" s="37"/>
      <c r="DG657" s="37"/>
      <c r="DH657" s="37"/>
      <c r="DI657" s="37"/>
      <c r="DJ657" s="37"/>
      <c r="DK657" s="37"/>
      <c r="DL657" s="37"/>
      <c r="DM657" s="37"/>
      <c r="DN657" s="37"/>
      <c r="DO657" s="37"/>
      <c r="DP657" s="37"/>
      <c r="DQ657" s="37"/>
      <c r="DR657" s="37"/>
      <c r="DS657" s="37"/>
      <c r="DT657" s="37"/>
      <c r="DU657" s="37"/>
      <c r="DV657" s="37"/>
      <c r="DW657" s="37"/>
      <c r="DX657" s="37"/>
      <c r="DY657" s="37"/>
      <c r="D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  <c r="CP658" s="37"/>
      <c r="CQ658" s="37"/>
      <c r="CR658" s="37"/>
      <c r="CS658" s="37"/>
      <c r="CT658" s="37"/>
      <c r="CU658" s="37"/>
      <c r="CV658" s="37"/>
      <c r="CW658" s="37"/>
      <c r="CX658" s="37"/>
      <c r="CY658" s="37"/>
      <c r="CZ658" s="37"/>
      <c r="DA658" s="37"/>
      <c r="DB658" s="37"/>
      <c r="DC658" s="37"/>
      <c r="DD658" s="37"/>
      <c r="DE658" s="37"/>
      <c r="DF658" s="37"/>
      <c r="DG658" s="37"/>
      <c r="DH658" s="37"/>
      <c r="DI658" s="37"/>
      <c r="DJ658" s="37"/>
      <c r="DK658" s="37"/>
      <c r="DL658" s="37"/>
      <c r="DM658" s="37"/>
      <c r="DN658" s="37"/>
      <c r="DO658" s="37"/>
      <c r="DP658" s="37"/>
      <c r="DQ658" s="37"/>
      <c r="DR658" s="37"/>
      <c r="DS658" s="37"/>
      <c r="DT658" s="37"/>
      <c r="DU658" s="37"/>
      <c r="DV658" s="37"/>
      <c r="DW658" s="37"/>
      <c r="DX658" s="37"/>
      <c r="DY658" s="37"/>
      <c r="D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  <c r="CP659" s="37"/>
      <c r="CQ659" s="37"/>
      <c r="CR659" s="37"/>
      <c r="CS659" s="37"/>
      <c r="CT659" s="37"/>
      <c r="CU659" s="37"/>
      <c r="CV659" s="37"/>
      <c r="CW659" s="37"/>
      <c r="CX659" s="37"/>
      <c r="CY659" s="37"/>
      <c r="CZ659" s="37"/>
      <c r="DA659" s="37"/>
      <c r="DB659" s="37"/>
      <c r="DC659" s="37"/>
      <c r="DD659" s="37"/>
      <c r="DE659" s="37"/>
      <c r="DF659" s="37"/>
      <c r="DG659" s="37"/>
      <c r="DH659" s="37"/>
      <c r="DI659" s="37"/>
      <c r="DJ659" s="37"/>
      <c r="DK659" s="37"/>
      <c r="DL659" s="37"/>
      <c r="DM659" s="37"/>
      <c r="DN659" s="37"/>
      <c r="DO659" s="37"/>
      <c r="DP659" s="37"/>
      <c r="DQ659" s="37"/>
      <c r="DR659" s="37"/>
      <c r="DS659" s="37"/>
      <c r="DT659" s="37"/>
      <c r="DU659" s="37"/>
      <c r="DV659" s="37"/>
      <c r="DW659" s="37"/>
      <c r="DX659" s="37"/>
      <c r="DY659" s="37"/>
      <c r="D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  <c r="CP660" s="37"/>
      <c r="CQ660" s="37"/>
      <c r="CR660" s="37"/>
      <c r="CS660" s="37"/>
      <c r="CT660" s="37"/>
      <c r="CU660" s="37"/>
      <c r="CV660" s="37"/>
      <c r="CW660" s="37"/>
      <c r="CX660" s="37"/>
      <c r="CY660" s="37"/>
      <c r="CZ660" s="37"/>
      <c r="DA660" s="37"/>
      <c r="DB660" s="37"/>
      <c r="DC660" s="37"/>
      <c r="DD660" s="37"/>
      <c r="DE660" s="37"/>
      <c r="DF660" s="37"/>
      <c r="DG660" s="37"/>
      <c r="DH660" s="37"/>
      <c r="DI660" s="37"/>
      <c r="DJ660" s="37"/>
      <c r="DK660" s="37"/>
      <c r="DL660" s="37"/>
      <c r="DM660" s="37"/>
      <c r="DN660" s="37"/>
      <c r="DO660" s="37"/>
      <c r="DP660" s="37"/>
      <c r="DQ660" s="37"/>
      <c r="DR660" s="37"/>
      <c r="DS660" s="37"/>
      <c r="DT660" s="37"/>
      <c r="DU660" s="37"/>
      <c r="DV660" s="37"/>
      <c r="DW660" s="37"/>
      <c r="DX660" s="37"/>
      <c r="DY660" s="37"/>
      <c r="D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  <c r="CP661" s="37"/>
      <c r="CQ661" s="37"/>
      <c r="CR661" s="37"/>
      <c r="CS661" s="37"/>
      <c r="CT661" s="37"/>
      <c r="CU661" s="37"/>
      <c r="CV661" s="37"/>
      <c r="CW661" s="37"/>
      <c r="CX661" s="37"/>
      <c r="CY661" s="37"/>
      <c r="CZ661" s="37"/>
      <c r="DA661" s="37"/>
      <c r="DB661" s="37"/>
      <c r="DC661" s="37"/>
      <c r="DD661" s="37"/>
      <c r="DE661" s="37"/>
      <c r="DF661" s="37"/>
      <c r="DG661" s="37"/>
      <c r="DH661" s="37"/>
      <c r="DI661" s="37"/>
      <c r="DJ661" s="37"/>
      <c r="DK661" s="37"/>
      <c r="DL661" s="37"/>
      <c r="DM661" s="37"/>
      <c r="DN661" s="37"/>
      <c r="DO661" s="37"/>
      <c r="DP661" s="37"/>
      <c r="DQ661" s="37"/>
      <c r="DR661" s="37"/>
      <c r="DS661" s="37"/>
      <c r="DT661" s="37"/>
      <c r="DU661" s="37"/>
      <c r="DV661" s="37"/>
      <c r="DW661" s="37"/>
      <c r="DX661" s="37"/>
      <c r="DY661" s="37"/>
      <c r="D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  <c r="CP662" s="37"/>
      <c r="CQ662" s="37"/>
      <c r="CR662" s="37"/>
      <c r="CS662" s="37"/>
      <c r="CT662" s="37"/>
      <c r="CU662" s="37"/>
      <c r="CV662" s="37"/>
      <c r="CW662" s="37"/>
      <c r="CX662" s="37"/>
      <c r="CY662" s="37"/>
      <c r="CZ662" s="37"/>
      <c r="DA662" s="37"/>
      <c r="DB662" s="37"/>
      <c r="DC662" s="37"/>
      <c r="DD662" s="37"/>
      <c r="DE662" s="37"/>
      <c r="DF662" s="37"/>
      <c r="DG662" s="37"/>
      <c r="DH662" s="37"/>
      <c r="DI662" s="37"/>
      <c r="DJ662" s="37"/>
      <c r="DK662" s="37"/>
      <c r="DL662" s="37"/>
      <c r="DM662" s="37"/>
      <c r="DN662" s="37"/>
      <c r="DO662" s="37"/>
      <c r="DP662" s="37"/>
      <c r="DQ662" s="37"/>
      <c r="DR662" s="37"/>
      <c r="DS662" s="37"/>
      <c r="DT662" s="37"/>
      <c r="DU662" s="37"/>
      <c r="DV662" s="37"/>
      <c r="DW662" s="37"/>
      <c r="DX662" s="37"/>
      <c r="DY662" s="37"/>
      <c r="D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  <c r="CP663" s="37"/>
      <c r="CQ663" s="37"/>
      <c r="CR663" s="37"/>
      <c r="CS663" s="37"/>
      <c r="CT663" s="37"/>
      <c r="CU663" s="37"/>
      <c r="CV663" s="37"/>
      <c r="CW663" s="37"/>
      <c r="CX663" s="37"/>
      <c r="CY663" s="37"/>
      <c r="CZ663" s="37"/>
      <c r="DA663" s="37"/>
      <c r="DB663" s="37"/>
      <c r="DC663" s="37"/>
      <c r="DD663" s="37"/>
      <c r="DE663" s="37"/>
      <c r="DF663" s="37"/>
      <c r="DG663" s="37"/>
      <c r="DH663" s="37"/>
      <c r="DI663" s="37"/>
      <c r="DJ663" s="37"/>
      <c r="DK663" s="37"/>
      <c r="DL663" s="37"/>
      <c r="DM663" s="37"/>
      <c r="DN663" s="37"/>
      <c r="DO663" s="37"/>
      <c r="DP663" s="37"/>
      <c r="DQ663" s="37"/>
      <c r="DR663" s="37"/>
      <c r="DS663" s="37"/>
      <c r="DT663" s="37"/>
      <c r="DU663" s="37"/>
      <c r="DV663" s="37"/>
      <c r="DW663" s="37"/>
      <c r="DX663" s="37"/>
      <c r="DY663" s="37"/>
      <c r="D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  <c r="CP664" s="37"/>
      <c r="CQ664" s="37"/>
      <c r="CR664" s="37"/>
      <c r="CS664" s="37"/>
      <c r="CT664" s="37"/>
      <c r="CU664" s="37"/>
      <c r="CV664" s="37"/>
      <c r="CW664" s="37"/>
      <c r="CX664" s="37"/>
      <c r="CY664" s="37"/>
      <c r="CZ664" s="37"/>
      <c r="DA664" s="37"/>
      <c r="DB664" s="37"/>
      <c r="DC664" s="37"/>
      <c r="DD664" s="37"/>
      <c r="DE664" s="37"/>
      <c r="DF664" s="37"/>
      <c r="DG664" s="37"/>
      <c r="DH664" s="37"/>
      <c r="DI664" s="37"/>
      <c r="DJ664" s="37"/>
      <c r="DK664" s="37"/>
      <c r="DL664" s="37"/>
      <c r="DM664" s="37"/>
      <c r="DN664" s="37"/>
      <c r="DO664" s="37"/>
      <c r="DP664" s="37"/>
      <c r="DQ664" s="37"/>
      <c r="DR664" s="37"/>
      <c r="DS664" s="37"/>
      <c r="DT664" s="37"/>
      <c r="DU664" s="37"/>
      <c r="DV664" s="37"/>
      <c r="DW664" s="37"/>
      <c r="DX664" s="37"/>
      <c r="DY664" s="37"/>
      <c r="D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  <c r="CP665" s="37"/>
      <c r="CQ665" s="37"/>
      <c r="CR665" s="37"/>
      <c r="CS665" s="37"/>
      <c r="CT665" s="37"/>
      <c r="CU665" s="37"/>
      <c r="CV665" s="37"/>
      <c r="CW665" s="37"/>
      <c r="CX665" s="37"/>
      <c r="CY665" s="37"/>
      <c r="CZ665" s="37"/>
      <c r="DA665" s="37"/>
      <c r="DB665" s="37"/>
      <c r="DC665" s="37"/>
      <c r="DD665" s="37"/>
      <c r="DE665" s="37"/>
      <c r="DF665" s="37"/>
      <c r="DG665" s="37"/>
      <c r="DH665" s="37"/>
      <c r="DI665" s="37"/>
      <c r="DJ665" s="37"/>
      <c r="DK665" s="37"/>
      <c r="DL665" s="37"/>
      <c r="DM665" s="37"/>
      <c r="DN665" s="37"/>
      <c r="DO665" s="37"/>
      <c r="DP665" s="37"/>
      <c r="DQ665" s="37"/>
      <c r="DR665" s="37"/>
      <c r="DS665" s="37"/>
      <c r="DT665" s="37"/>
      <c r="DU665" s="37"/>
      <c r="DV665" s="37"/>
      <c r="DW665" s="37"/>
      <c r="DX665" s="37"/>
      <c r="DY665" s="37"/>
      <c r="D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  <c r="CP666" s="37"/>
      <c r="CQ666" s="37"/>
      <c r="CR666" s="37"/>
      <c r="CS666" s="37"/>
      <c r="CT666" s="37"/>
      <c r="CU666" s="37"/>
      <c r="CV666" s="37"/>
      <c r="CW666" s="37"/>
      <c r="CX666" s="37"/>
      <c r="CY666" s="37"/>
      <c r="CZ666" s="37"/>
      <c r="DA666" s="37"/>
      <c r="DB666" s="37"/>
      <c r="DC666" s="37"/>
      <c r="DD666" s="37"/>
      <c r="DE666" s="37"/>
      <c r="DF666" s="37"/>
      <c r="DG666" s="37"/>
      <c r="DH666" s="37"/>
      <c r="DI666" s="37"/>
      <c r="DJ666" s="37"/>
      <c r="DK666" s="37"/>
      <c r="DL666" s="37"/>
      <c r="DM666" s="37"/>
      <c r="DN666" s="37"/>
      <c r="DO666" s="37"/>
      <c r="DP666" s="37"/>
      <c r="DQ666" s="37"/>
      <c r="DR666" s="37"/>
      <c r="DS666" s="37"/>
      <c r="DT666" s="37"/>
      <c r="DU666" s="37"/>
      <c r="DV666" s="37"/>
      <c r="DW666" s="37"/>
      <c r="DX666" s="37"/>
      <c r="DY666" s="37"/>
      <c r="D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  <c r="CP667" s="37"/>
      <c r="CQ667" s="37"/>
      <c r="CR667" s="37"/>
      <c r="CS667" s="37"/>
      <c r="CT667" s="37"/>
      <c r="CU667" s="37"/>
      <c r="CV667" s="37"/>
      <c r="CW667" s="37"/>
      <c r="CX667" s="37"/>
      <c r="CY667" s="37"/>
      <c r="CZ667" s="37"/>
      <c r="DA667" s="37"/>
      <c r="DB667" s="37"/>
      <c r="DC667" s="37"/>
      <c r="DD667" s="37"/>
      <c r="DE667" s="37"/>
      <c r="DF667" s="37"/>
      <c r="DG667" s="37"/>
      <c r="DH667" s="37"/>
      <c r="DI667" s="37"/>
      <c r="DJ667" s="37"/>
      <c r="DK667" s="37"/>
      <c r="DL667" s="37"/>
      <c r="DM667" s="37"/>
      <c r="DN667" s="37"/>
      <c r="DO667" s="37"/>
      <c r="DP667" s="37"/>
      <c r="DQ667" s="37"/>
      <c r="DR667" s="37"/>
      <c r="DS667" s="37"/>
      <c r="DT667" s="37"/>
      <c r="DU667" s="37"/>
      <c r="DV667" s="37"/>
      <c r="DW667" s="37"/>
      <c r="DX667" s="37"/>
      <c r="DY667" s="37"/>
      <c r="D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  <c r="CP668" s="37"/>
      <c r="CQ668" s="37"/>
      <c r="CR668" s="37"/>
      <c r="CS668" s="37"/>
      <c r="CT668" s="37"/>
      <c r="CU668" s="37"/>
      <c r="CV668" s="37"/>
      <c r="CW668" s="37"/>
      <c r="CX668" s="37"/>
      <c r="CY668" s="37"/>
      <c r="CZ668" s="37"/>
      <c r="DA668" s="37"/>
      <c r="DB668" s="37"/>
      <c r="DC668" s="37"/>
      <c r="DD668" s="37"/>
      <c r="DE668" s="37"/>
      <c r="DF668" s="37"/>
      <c r="DG668" s="37"/>
      <c r="DH668" s="37"/>
      <c r="DI668" s="37"/>
      <c r="DJ668" s="37"/>
      <c r="DK668" s="37"/>
      <c r="DL668" s="37"/>
      <c r="DM668" s="37"/>
      <c r="DN668" s="37"/>
      <c r="DO668" s="37"/>
      <c r="DP668" s="37"/>
      <c r="DQ668" s="37"/>
      <c r="DR668" s="37"/>
      <c r="DS668" s="37"/>
      <c r="DT668" s="37"/>
      <c r="DU668" s="37"/>
      <c r="DV668" s="37"/>
      <c r="DW668" s="37"/>
      <c r="DX668" s="37"/>
      <c r="DY668" s="37"/>
      <c r="D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  <c r="CP669" s="37"/>
      <c r="CQ669" s="37"/>
      <c r="CR669" s="37"/>
      <c r="CS669" s="37"/>
      <c r="CT669" s="37"/>
      <c r="CU669" s="37"/>
      <c r="CV669" s="37"/>
      <c r="CW669" s="37"/>
      <c r="CX669" s="37"/>
      <c r="CY669" s="37"/>
      <c r="CZ669" s="37"/>
      <c r="DA669" s="37"/>
      <c r="DB669" s="37"/>
      <c r="DC669" s="37"/>
      <c r="DD669" s="37"/>
      <c r="DE669" s="37"/>
      <c r="DF669" s="37"/>
      <c r="DG669" s="37"/>
      <c r="DH669" s="37"/>
      <c r="DI669" s="37"/>
      <c r="DJ669" s="37"/>
      <c r="DK669" s="37"/>
      <c r="DL669" s="37"/>
      <c r="DM669" s="37"/>
      <c r="DN669" s="37"/>
      <c r="DO669" s="37"/>
      <c r="DP669" s="37"/>
      <c r="DQ669" s="37"/>
      <c r="DR669" s="37"/>
      <c r="DS669" s="37"/>
      <c r="DT669" s="37"/>
      <c r="DU669" s="37"/>
      <c r="DV669" s="37"/>
      <c r="DW669" s="37"/>
      <c r="DX669" s="37"/>
      <c r="DY669" s="37"/>
      <c r="D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  <c r="CP670" s="37"/>
      <c r="CQ670" s="37"/>
      <c r="CR670" s="37"/>
      <c r="CS670" s="37"/>
      <c r="CT670" s="37"/>
      <c r="CU670" s="37"/>
      <c r="CV670" s="37"/>
      <c r="CW670" s="37"/>
      <c r="CX670" s="37"/>
      <c r="CY670" s="37"/>
      <c r="CZ670" s="37"/>
      <c r="DA670" s="37"/>
      <c r="DB670" s="37"/>
      <c r="DC670" s="37"/>
      <c r="DD670" s="37"/>
      <c r="DE670" s="37"/>
      <c r="DF670" s="37"/>
      <c r="DG670" s="37"/>
      <c r="DH670" s="37"/>
      <c r="DI670" s="37"/>
      <c r="DJ670" s="37"/>
      <c r="DK670" s="37"/>
      <c r="DL670" s="37"/>
      <c r="DM670" s="37"/>
      <c r="DN670" s="37"/>
      <c r="DO670" s="37"/>
      <c r="DP670" s="37"/>
      <c r="DQ670" s="37"/>
      <c r="DR670" s="37"/>
      <c r="DS670" s="37"/>
      <c r="DT670" s="37"/>
      <c r="DU670" s="37"/>
      <c r="DV670" s="37"/>
      <c r="DW670" s="37"/>
      <c r="DX670" s="37"/>
      <c r="DY670" s="37"/>
      <c r="D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  <c r="CP671" s="37"/>
      <c r="CQ671" s="37"/>
      <c r="CR671" s="37"/>
      <c r="CS671" s="37"/>
      <c r="CT671" s="37"/>
      <c r="CU671" s="37"/>
      <c r="CV671" s="37"/>
      <c r="CW671" s="37"/>
      <c r="CX671" s="37"/>
      <c r="CY671" s="37"/>
      <c r="CZ671" s="37"/>
      <c r="DA671" s="37"/>
      <c r="DB671" s="37"/>
      <c r="DC671" s="37"/>
      <c r="DD671" s="37"/>
      <c r="DE671" s="37"/>
      <c r="DF671" s="37"/>
      <c r="DG671" s="37"/>
      <c r="DH671" s="37"/>
      <c r="DI671" s="37"/>
      <c r="DJ671" s="37"/>
      <c r="DK671" s="37"/>
      <c r="DL671" s="37"/>
      <c r="DM671" s="37"/>
      <c r="DN671" s="37"/>
      <c r="DO671" s="37"/>
      <c r="DP671" s="37"/>
      <c r="DQ671" s="37"/>
      <c r="DR671" s="37"/>
      <c r="DS671" s="37"/>
      <c r="DT671" s="37"/>
      <c r="DU671" s="37"/>
      <c r="DV671" s="37"/>
      <c r="DW671" s="37"/>
      <c r="DX671" s="37"/>
      <c r="DY671" s="37"/>
      <c r="D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  <c r="CP672" s="37"/>
      <c r="CQ672" s="37"/>
      <c r="CR672" s="37"/>
      <c r="CS672" s="37"/>
      <c r="CT672" s="37"/>
      <c r="CU672" s="37"/>
      <c r="CV672" s="37"/>
      <c r="CW672" s="37"/>
      <c r="CX672" s="37"/>
      <c r="CY672" s="37"/>
      <c r="CZ672" s="37"/>
      <c r="DA672" s="37"/>
      <c r="DB672" s="37"/>
      <c r="DC672" s="37"/>
      <c r="DD672" s="37"/>
      <c r="DE672" s="37"/>
      <c r="DF672" s="37"/>
      <c r="DG672" s="37"/>
      <c r="DH672" s="37"/>
      <c r="DI672" s="37"/>
      <c r="DJ672" s="37"/>
      <c r="DK672" s="37"/>
      <c r="DL672" s="37"/>
      <c r="DM672" s="37"/>
      <c r="DN672" s="37"/>
      <c r="DO672" s="37"/>
      <c r="DP672" s="37"/>
      <c r="DQ672" s="37"/>
      <c r="DR672" s="37"/>
      <c r="DS672" s="37"/>
      <c r="DT672" s="37"/>
      <c r="DU672" s="37"/>
      <c r="DV672" s="37"/>
      <c r="DW672" s="37"/>
      <c r="DX672" s="37"/>
      <c r="DY672" s="37"/>
      <c r="D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  <c r="CP673" s="37"/>
      <c r="CQ673" s="37"/>
      <c r="CR673" s="37"/>
      <c r="CS673" s="37"/>
      <c r="CT673" s="37"/>
      <c r="CU673" s="37"/>
      <c r="CV673" s="37"/>
      <c r="CW673" s="37"/>
      <c r="CX673" s="37"/>
      <c r="CY673" s="37"/>
      <c r="CZ673" s="37"/>
      <c r="DA673" s="37"/>
      <c r="DB673" s="37"/>
      <c r="DC673" s="37"/>
      <c r="DD673" s="37"/>
      <c r="DE673" s="37"/>
      <c r="DF673" s="37"/>
      <c r="DG673" s="37"/>
      <c r="DH673" s="37"/>
      <c r="DI673" s="37"/>
      <c r="DJ673" s="37"/>
      <c r="DK673" s="37"/>
      <c r="DL673" s="37"/>
      <c r="DM673" s="37"/>
      <c r="DN673" s="37"/>
      <c r="DO673" s="37"/>
      <c r="DP673" s="37"/>
      <c r="DQ673" s="37"/>
      <c r="DR673" s="37"/>
      <c r="DS673" s="37"/>
      <c r="DT673" s="37"/>
      <c r="DU673" s="37"/>
      <c r="DV673" s="37"/>
      <c r="DW673" s="37"/>
      <c r="DX673" s="37"/>
      <c r="DY673" s="37"/>
      <c r="D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  <c r="CP674" s="37"/>
      <c r="CQ674" s="37"/>
      <c r="CR674" s="37"/>
      <c r="CS674" s="37"/>
      <c r="CT674" s="37"/>
      <c r="CU674" s="37"/>
      <c r="CV674" s="37"/>
      <c r="CW674" s="37"/>
      <c r="CX674" s="37"/>
      <c r="CY674" s="37"/>
      <c r="CZ674" s="37"/>
      <c r="DA674" s="37"/>
      <c r="DB674" s="37"/>
      <c r="DC674" s="37"/>
      <c r="DD674" s="37"/>
      <c r="DE674" s="37"/>
      <c r="DF674" s="37"/>
      <c r="DG674" s="37"/>
      <c r="DH674" s="37"/>
      <c r="DI674" s="37"/>
      <c r="DJ674" s="37"/>
      <c r="DK674" s="37"/>
      <c r="DL674" s="37"/>
      <c r="DM674" s="37"/>
      <c r="DN674" s="37"/>
      <c r="DO674" s="37"/>
      <c r="DP674" s="37"/>
      <c r="DQ674" s="37"/>
      <c r="DR674" s="37"/>
      <c r="DS674" s="37"/>
      <c r="DT674" s="37"/>
      <c r="DU674" s="37"/>
      <c r="DV674" s="37"/>
      <c r="DW674" s="37"/>
      <c r="DX674" s="37"/>
      <c r="DY674" s="37"/>
      <c r="D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  <c r="CP675" s="37"/>
      <c r="CQ675" s="37"/>
      <c r="CR675" s="37"/>
      <c r="CS675" s="37"/>
      <c r="CT675" s="37"/>
      <c r="CU675" s="37"/>
      <c r="CV675" s="37"/>
      <c r="CW675" s="37"/>
      <c r="CX675" s="37"/>
      <c r="CY675" s="37"/>
      <c r="CZ675" s="37"/>
      <c r="DA675" s="37"/>
      <c r="DB675" s="37"/>
      <c r="DC675" s="37"/>
      <c r="DD675" s="37"/>
      <c r="DE675" s="37"/>
      <c r="DF675" s="37"/>
      <c r="DG675" s="37"/>
      <c r="DH675" s="37"/>
      <c r="DI675" s="37"/>
      <c r="DJ675" s="37"/>
      <c r="DK675" s="37"/>
      <c r="DL675" s="37"/>
      <c r="DM675" s="37"/>
      <c r="DN675" s="37"/>
      <c r="DO675" s="37"/>
      <c r="DP675" s="37"/>
      <c r="DQ675" s="37"/>
      <c r="DR675" s="37"/>
      <c r="DS675" s="37"/>
      <c r="DT675" s="37"/>
      <c r="DU675" s="37"/>
      <c r="DV675" s="37"/>
      <c r="DW675" s="37"/>
      <c r="DX675" s="37"/>
      <c r="DY675" s="37"/>
      <c r="D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  <c r="CP676" s="37"/>
      <c r="CQ676" s="37"/>
      <c r="CR676" s="37"/>
      <c r="CS676" s="37"/>
      <c r="CT676" s="37"/>
      <c r="CU676" s="37"/>
      <c r="CV676" s="37"/>
      <c r="CW676" s="37"/>
      <c r="CX676" s="37"/>
      <c r="CY676" s="37"/>
      <c r="CZ676" s="37"/>
      <c r="DA676" s="37"/>
      <c r="DB676" s="37"/>
      <c r="DC676" s="37"/>
      <c r="DD676" s="37"/>
      <c r="DE676" s="37"/>
      <c r="DF676" s="37"/>
      <c r="DG676" s="37"/>
      <c r="DH676" s="37"/>
      <c r="DI676" s="37"/>
      <c r="DJ676" s="37"/>
      <c r="DK676" s="37"/>
      <c r="DL676" s="37"/>
      <c r="DM676" s="37"/>
      <c r="DN676" s="37"/>
      <c r="DO676" s="37"/>
      <c r="DP676" s="37"/>
      <c r="DQ676" s="37"/>
      <c r="DR676" s="37"/>
      <c r="DS676" s="37"/>
      <c r="DT676" s="37"/>
      <c r="DU676" s="37"/>
      <c r="DV676" s="37"/>
      <c r="DW676" s="37"/>
      <c r="DX676" s="37"/>
      <c r="DY676" s="37"/>
      <c r="D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  <c r="CP677" s="37"/>
      <c r="CQ677" s="37"/>
      <c r="CR677" s="37"/>
      <c r="CS677" s="37"/>
      <c r="CT677" s="37"/>
      <c r="CU677" s="37"/>
      <c r="CV677" s="37"/>
      <c r="CW677" s="37"/>
      <c r="CX677" s="37"/>
      <c r="CY677" s="37"/>
      <c r="CZ677" s="37"/>
      <c r="DA677" s="37"/>
      <c r="DB677" s="37"/>
      <c r="DC677" s="37"/>
      <c r="DD677" s="37"/>
      <c r="DE677" s="37"/>
      <c r="DF677" s="37"/>
      <c r="DG677" s="37"/>
      <c r="DH677" s="37"/>
      <c r="DI677" s="37"/>
      <c r="DJ677" s="37"/>
      <c r="DK677" s="37"/>
      <c r="DL677" s="37"/>
      <c r="DM677" s="37"/>
      <c r="DN677" s="37"/>
      <c r="DO677" s="37"/>
      <c r="DP677" s="37"/>
      <c r="DQ677" s="37"/>
      <c r="DR677" s="37"/>
      <c r="DS677" s="37"/>
      <c r="DT677" s="37"/>
      <c r="DU677" s="37"/>
      <c r="DV677" s="37"/>
      <c r="DW677" s="37"/>
      <c r="DX677" s="37"/>
      <c r="DY677" s="37"/>
      <c r="D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  <c r="CP678" s="37"/>
      <c r="CQ678" s="37"/>
      <c r="CR678" s="37"/>
      <c r="CS678" s="37"/>
      <c r="CT678" s="37"/>
      <c r="CU678" s="37"/>
      <c r="CV678" s="37"/>
      <c r="CW678" s="37"/>
      <c r="CX678" s="37"/>
      <c r="CY678" s="37"/>
      <c r="CZ678" s="37"/>
      <c r="DA678" s="37"/>
      <c r="DB678" s="37"/>
      <c r="DC678" s="37"/>
      <c r="DD678" s="37"/>
      <c r="DE678" s="37"/>
      <c r="DF678" s="37"/>
      <c r="DG678" s="37"/>
      <c r="DH678" s="37"/>
      <c r="DI678" s="37"/>
      <c r="DJ678" s="37"/>
      <c r="DK678" s="37"/>
      <c r="DL678" s="37"/>
      <c r="DM678" s="37"/>
      <c r="DN678" s="37"/>
      <c r="DO678" s="37"/>
      <c r="DP678" s="37"/>
      <c r="DQ678" s="37"/>
      <c r="DR678" s="37"/>
      <c r="DS678" s="37"/>
      <c r="DT678" s="37"/>
      <c r="DU678" s="37"/>
      <c r="DV678" s="37"/>
      <c r="DW678" s="37"/>
      <c r="DX678" s="37"/>
      <c r="DY678" s="37"/>
      <c r="D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  <c r="CP679" s="37"/>
      <c r="CQ679" s="37"/>
      <c r="CR679" s="37"/>
      <c r="CS679" s="37"/>
      <c r="CT679" s="37"/>
      <c r="CU679" s="37"/>
      <c r="CV679" s="37"/>
      <c r="CW679" s="37"/>
      <c r="CX679" s="37"/>
      <c r="CY679" s="37"/>
      <c r="CZ679" s="37"/>
      <c r="DA679" s="37"/>
      <c r="DB679" s="37"/>
      <c r="DC679" s="37"/>
      <c r="DD679" s="37"/>
      <c r="DE679" s="37"/>
      <c r="DF679" s="37"/>
      <c r="DG679" s="37"/>
      <c r="DH679" s="37"/>
      <c r="DI679" s="37"/>
      <c r="DJ679" s="37"/>
      <c r="DK679" s="37"/>
      <c r="DL679" s="37"/>
      <c r="DM679" s="37"/>
      <c r="DN679" s="37"/>
      <c r="DO679" s="37"/>
      <c r="DP679" s="37"/>
      <c r="DQ679" s="37"/>
      <c r="DR679" s="37"/>
      <c r="DS679" s="37"/>
      <c r="DT679" s="37"/>
      <c r="DU679" s="37"/>
      <c r="DV679" s="37"/>
      <c r="DW679" s="37"/>
      <c r="DX679" s="37"/>
      <c r="DY679" s="37"/>
      <c r="D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  <c r="CP680" s="37"/>
      <c r="CQ680" s="37"/>
      <c r="CR680" s="37"/>
      <c r="CS680" s="37"/>
      <c r="CT680" s="37"/>
      <c r="CU680" s="37"/>
      <c r="CV680" s="37"/>
      <c r="CW680" s="37"/>
      <c r="CX680" s="37"/>
      <c r="CY680" s="37"/>
      <c r="CZ680" s="37"/>
      <c r="DA680" s="37"/>
      <c r="DB680" s="37"/>
      <c r="DC680" s="37"/>
      <c r="DD680" s="37"/>
      <c r="DE680" s="37"/>
      <c r="DF680" s="37"/>
      <c r="DG680" s="37"/>
      <c r="DH680" s="37"/>
      <c r="DI680" s="37"/>
      <c r="DJ680" s="37"/>
      <c r="DK680" s="37"/>
      <c r="DL680" s="37"/>
      <c r="DM680" s="37"/>
      <c r="DN680" s="37"/>
      <c r="DO680" s="37"/>
      <c r="DP680" s="37"/>
      <c r="DQ680" s="37"/>
      <c r="DR680" s="37"/>
      <c r="DS680" s="37"/>
      <c r="DT680" s="37"/>
      <c r="DU680" s="37"/>
      <c r="DV680" s="37"/>
      <c r="DW680" s="37"/>
      <c r="DX680" s="37"/>
      <c r="DY680" s="37"/>
      <c r="D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  <c r="CP681" s="37"/>
      <c r="CQ681" s="37"/>
      <c r="CR681" s="37"/>
      <c r="CS681" s="37"/>
      <c r="CT681" s="37"/>
      <c r="CU681" s="37"/>
      <c r="CV681" s="37"/>
      <c r="CW681" s="37"/>
      <c r="CX681" s="37"/>
      <c r="CY681" s="37"/>
      <c r="CZ681" s="37"/>
      <c r="DA681" s="37"/>
      <c r="DB681" s="37"/>
      <c r="DC681" s="37"/>
      <c r="DD681" s="37"/>
      <c r="DE681" s="37"/>
      <c r="DF681" s="37"/>
      <c r="DG681" s="37"/>
      <c r="DH681" s="37"/>
      <c r="DI681" s="37"/>
      <c r="DJ681" s="37"/>
      <c r="DK681" s="37"/>
      <c r="DL681" s="37"/>
      <c r="DM681" s="37"/>
      <c r="DN681" s="37"/>
      <c r="DO681" s="37"/>
      <c r="DP681" s="37"/>
      <c r="DQ681" s="37"/>
      <c r="DR681" s="37"/>
      <c r="DS681" s="37"/>
      <c r="DT681" s="37"/>
      <c r="DU681" s="37"/>
      <c r="DV681" s="37"/>
      <c r="DW681" s="37"/>
      <c r="DX681" s="37"/>
      <c r="DY681" s="37"/>
      <c r="D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  <c r="CP682" s="37"/>
      <c r="CQ682" s="37"/>
      <c r="CR682" s="37"/>
      <c r="CS682" s="37"/>
      <c r="CT682" s="37"/>
      <c r="CU682" s="37"/>
      <c r="CV682" s="37"/>
      <c r="CW682" s="37"/>
      <c r="CX682" s="37"/>
      <c r="CY682" s="37"/>
      <c r="CZ682" s="37"/>
      <c r="DA682" s="37"/>
      <c r="DB682" s="37"/>
      <c r="DC682" s="37"/>
      <c r="DD682" s="37"/>
      <c r="DE682" s="37"/>
      <c r="DF682" s="37"/>
      <c r="DG682" s="37"/>
      <c r="DH682" s="37"/>
      <c r="DI682" s="37"/>
      <c r="DJ682" s="37"/>
      <c r="DK682" s="37"/>
      <c r="DL682" s="37"/>
      <c r="DM682" s="37"/>
      <c r="DN682" s="37"/>
      <c r="DO682" s="37"/>
      <c r="DP682" s="37"/>
      <c r="DQ682" s="37"/>
      <c r="DR682" s="37"/>
      <c r="DS682" s="37"/>
      <c r="DT682" s="37"/>
      <c r="DU682" s="37"/>
      <c r="DV682" s="37"/>
      <c r="DW682" s="37"/>
      <c r="DX682" s="37"/>
      <c r="DY682" s="37"/>
      <c r="D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  <c r="CP683" s="37"/>
      <c r="CQ683" s="37"/>
      <c r="CR683" s="37"/>
      <c r="CS683" s="37"/>
      <c r="CT683" s="37"/>
      <c r="CU683" s="37"/>
      <c r="CV683" s="37"/>
      <c r="CW683" s="37"/>
      <c r="CX683" s="37"/>
      <c r="CY683" s="37"/>
      <c r="CZ683" s="37"/>
      <c r="DA683" s="37"/>
      <c r="DB683" s="37"/>
      <c r="DC683" s="37"/>
      <c r="DD683" s="37"/>
      <c r="DE683" s="37"/>
      <c r="DF683" s="37"/>
      <c r="DG683" s="37"/>
      <c r="DH683" s="37"/>
      <c r="DI683" s="37"/>
      <c r="DJ683" s="37"/>
      <c r="DK683" s="37"/>
      <c r="DL683" s="37"/>
      <c r="DM683" s="37"/>
      <c r="DN683" s="37"/>
      <c r="DO683" s="37"/>
      <c r="DP683" s="37"/>
      <c r="DQ683" s="37"/>
      <c r="DR683" s="37"/>
      <c r="DS683" s="37"/>
      <c r="DT683" s="37"/>
      <c r="DU683" s="37"/>
      <c r="DV683" s="37"/>
      <c r="DW683" s="37"/>
      <c r="DX683" s="37"/>
      <c r="DY683" s="37"/>
      <c r="D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  <c r="CP684" s="37"/>
      <c r="CQ684" s="37"/>
      <c r="CR684" s="37"/>
      <c r="CS684" s="37"/>
      <c r="CT684" s="37"/>
      <c r="CU684" s="37"/>
      <c r="CV684" s="37"/>
      <c r="CW684" s="37"/>
      <c r="CX684" s="37"/>
      <c r="CY684" s="37"/>
      <c r="CZ684" s="37"/>
      <c r="DA684" s="37"/>
      <c r="DB684" s="37"/>
      <c r="DC684" s="37"/>
      <c r="DD684" s="37"/>
      <c r="DE684" s="37"/>
      <c r="DF684" s="37"/>
      <c r="DG684" s="37"/>
      <c r="DH684" s="37"/>
      <c r="DI684" s="37"/>
      <c r="DJ684" s="37"/>
      <c r="DK684" s="37"/>
      <c r="DL684" s="37"/>
      <c r="DM684" s="37"/>
      <c r="DN684" s="37"/>
      <c r="DO684" s="37"/>
      <c r="DP684" s="37"/>
      <c r="DQ684" s="37"/>
      <c r="DR684" s="37"/>
      <c r="DS684" s="37"/>
      <c r="DT684" s="37"/>
      <c r="DU684" s="37"/>
      <c r="DV684" s="37"/>
      <c r="DW684" s="37"/>
      <c r="DX684" s="37"/>
      <c r="DY684" s="37"/>
      <c r="D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  <c r="CP685" s="37"/>
      <c r="CQ685" s="37"/>
      <c r="CR685" s="37"/>
      <c r="CS685" s="37"/>
      <c r="CT685" s="37"/>
      <c r="CU685" s="37"/>
      <c r="CV685" s="37"/>
      <c r="CW685" s="37"/>
      <c r="CX685" s="37"/>
      <c r="CY685" s="37"/>
      <c r="CZ685" s="37"/>
      <c r="DA685" s="37"/>
      <c r="DB685" s="37"/>
      <c r="DC685" s="37"/>
      <c r="DD685" s="37"/>
      <c r="DE685" s="37"/>
      <c r="DF685" s="37"/>
      <c r="DG685" s="37"/>
      <c r="DH685" s="37"/>
      <c r="DI685" s="37"/>
      <c r="DJ685" s="37"/>
      <c r="DK685" s="37"/>
      <c r="DL685" s="37"/>
      <c r="DM685" s="37"/>
      <c r="DN685" s="37"/>
      <c r="DO685" s="37"/>
      <c r="DP685" s="37"/>
      <c r="DQ685" s="37"/>
      <c r="DR685" s="37"/>
      <c r="DS685" s="37"/>
      <c r="DT685" s="37"/>
      <c r="DU685" s="37"/>
      <c r="DV685" s="37"/>
      <c r="DW685" s="37"/>
      <c r="DX685" s="37"/>
      <c r="DY685" s="37"/>
      <c r="D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  <c r="CP686" s="37"/>
      <c r="CQ686" s="37"/>
      <c r="CR686" s="37"/>
      <c r="CS686" s="37"/>
      <c r="CT686" s="37"/>
      <c r="CU686" s="37"/>
      <c r="CV686" s="37"/>
      <c r="CW686" s="37"/>
      <c r="CX686" s="37"/>
      <c r="CY686" s="37"/>
      <c r="CZ686" s="37"/>
      <c r="DA686" s="37"/>
      <c r="DB686" s="37"/>
      <c r="DC686" s="37"/>
      <c r="DD686" s="37"/>
      <c r="DE686" s="37"/>
      <c r="DF686" s="37"/>
      <c r="DG686" s="37"/>
      <c r="DH686" s="37"/>
      <c r="DI686" s="37"/>
      <c r="DJ686" s="37"/>
      <c r="DK686" s="37"/>
      <c r="DL686" s="37"/>
      <c r="DM686" s="37"/>
      <c r="DN686" s="37"/>
      <c r="DO686" s="37"/>
      <c r="DP686" s="37"/>
      <c r="DQ686" s="37"/>
      <c r="DR686" s="37"/>
      <c r="DS686" s="37"/>
      <c r="DT686" s="37"/>
      <c r="DU686" s="37"/>
      <c r="DV686" s="37"/>
      <c r="DW686" s="37"/>
      <c r="DX686" s="37"/>
      <c r="DY686" s="37"/>
      <c r="D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  <c r="CP687" s="37"/>
      <c r="CQ687" s="37"/>
      <c r="CR687" s="37"/>
      <c r="CS687" s="37"/>
      <c r="CT687" s="37"/>
      <c r="CU687" s="37"/>
      <c r="CV687" s="37"/>
      <c r="CW687" s="37"/>
      <c r="CX687" s="37"/>
      <c r="CY687" s="37"/>
      <c r="CZ687" s="37"/>
      <c r="DA687" s="37"/>
      <c r="DB687" s="37"/>
      <c r="DC687" s="37"/>
      <c r="DD687" s="37"/>
      <c r="DE687" s="37"/>
      <c r="DF687" s="37"/>
      <c r="DG687" s="37"/>
      <c r="DH687" s="37"/>
      <c r="DI687" s="37"/>
      <c r="DJ687" s="37"/>
      <c r="DK687" s="37"/>
      <c r="DL687" s="37"/>
      <c r="DM687" s="37"/>
      <c r="DN687" s="37"/>
      <c r="DO687" s="37"/>
      <c r="DP687" s="37"/>
      <c r="DQ687" s="37"/>
      <c r="DR687" s="37"/>
      <c r="DS687" s="37"/>
      <c r="DT687" s="37"/>
      <c r="DU687" s="37"/>
      <c r="DV687" s="37"/>
      <c r="DW687" s="37"/>
      <c r="DX687" s="37"/>
      <c r="DY687" s="37"/>
      <c r="D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  <c r="CP688" s="37"/>
      <c r="CQ688" s="37"/>
      <c r="CR688" s="37"/>
      <c r="CS688" s="37"/>
      <c r="CT688" s="37"/>
      <c r="CU688" s="37"/>
      <c r="CV688" s="37"/>
      <c r="CW688" s="37"/>
      <c r="CX688" s="37"/>
      <c r="CY688" s="37"/>
      <c r="CZ688" s="37"/>
      <c r="DA688" s="37"/>
      <c r="DB688" s="37"/>
      <c r="DC688" s="37"/>
      <c r="DD688" s="37"/>
      <c r="DE688" s="37"/>
      <c r="DF688" s="37"/>
      <c r="DG688" s="37"/>
      <c r="DH688" s="37"/>
      <c r="DI688" s="37"/>
      <c r="DJ688" s="37"/>
      <c r="DK688" s="37"/>
      <c r="DL688" s="37"/>
      <c r="DM688" s="37"/>
      <c r="DN688" s="37"/>
      <c r="DO688" s="37"/>
      <c r="DP688" s="37"/>
      <c r="DQ688" s="37"/>
      <c r="DR688" s="37"/>
      <c r="DS688" s="37"/>
      <c r="DT688" s="37"/>
      <c r="DU688" s="37"/>
      <c r="DV688" s="37"/>
      <c r="DW688" s="37"/>
      <c r="DX688" s="37"/>
      <c r="DY688" s="37"/>
      <c r="D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  <c r="CP689" s="37"/>
      <c r="CQ689" s="37"/>
      <c r="CR689" s="37"/>
      <c r="CS689" s="37"/>
      <c r="CT689" s="37"/>
      <c r="CU689" s="37"/>
      <c r="CV689" s="37"/>
      <c r="CW689" s="37"/>
      <c r="CX689" s="37"/>
      <c r="CY689" s="37"/>
      <c r="CZ689" s="37"/>
      <c r="DA689" s="37"/>
      <c r="DB689" s="37"/>
      <c r="DC689" s="37"/>
      <c r="DD689" s="37"/>
      <c r="DE689" s="37"/>
      <c r="DF689" s="37"/>
      <c r="DG689" s="37"/>
      <c r="DH689" s="37"/>
      <c r="DI689" s="37"/>
      <c r="DJ689" s="37"/>
      <c r="DK689" s="37"/>
      <c r="DL689" s="37"/>
      <c r="DM689" s="37"/>
      <c r="DN689" s="37"/>
      <c r="DO689" s="37"/>
      <c r="DP689" s="37"/>
      <c r="DQ689" s="37"/>
      <c r="DR689" s="37"/>
      <c r="DS689" s="37"/>
      <c r="DT689" s="37"/>
      <c r="DU689" s="37"/>
      <c r="DV689" s="37"/>
      <c r="DW689" s="37"/>
      <c r="DX689" s="37"/>
      <c r="DY689" s="37"/>
      <c r="D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  <c r="CP690" s="37"/>
      <c r="CQ690" s="37"/>
      <c r="CR690" s="37"/>
      <c r="CS690" s="37"/>
      <c r="CT690" s="37"/>
      <c r="CU690" s="37"/>
      <c r="CV690" s="37"/>
      <c r="CW690" s="37"/>
      <c r="CX690" s="37"/>
      <c r="CY690" s="37"/>
      <c r="CZ690" s="37"/>
      <c r="DA690" s="37"/>
      <c r="DB690" s="37"/>
      <c r="DC690" s="37"/>
      <c r="DD690" s="37"/>
      <c r="DE690" s="37"/>
      <c r="DF690" s="37"/>
      <c r="DG690" s="37"/>
      <c r="DH690" s="37"/>
      <c r="DI690" s="37"/>
      <c r="DJ690" s="37"/>
      <c r="DK690" s="37"/>
      <c r="DL690" s="37"/>
      <c r="DM690" s="37"/>
      <c r="DN690" s="37"/>
      <c r="DO690" s="37"/>
      <c r="DP690" s="37"/>
      <c r="DQ690" s="37"/>
      <c r="DR690" s="37"/>
      <c r="DS690" s="37"/>
      <c r="DT690" s="37"/>
      <c r="DU690" s="37"/>
      <c r="DV690" s="37"/>
      <c r="DW690" s="37"/>
      <c r="DX690" s="37"/>
      <c r="DY690" s="37"/>
      <c r="D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  <c r="CP691" s="37"/>
      <c r="CQ691" s="37"/>
      <c r="CR691" s="37"/>
      <c r="CS691" s="37"/>
      <c r="CT691" s="37"/>
      <c r="CU691" s="37"/>
      <c r="CV691" s="37"/>
      <c r="CW691" s="37"/>
      <c r="CX691" s="37"/>
      <c r="CY691" s="37"/>
      <c r="CZ691" s="37"/>
      <c r="DA691" s="37"/>
      <c r="DB691" s="37"/>
      <c r="DC691" s="37"/>
      <c r="DD691" s="37"/>
      <c r="DE691" s="37"/>
      <c r="DF691" s="37"/>
      <c r="DG691" s="37"/>
      <c r="DH691" s="37"/>
      <c r="DI691" s="37"/>
      <c r="DJ691" s="37"/>
      <c r="DK691" s="37"/>
      <c r="DL691" s="37"/>
      <c r="DM691" s="37"/>
      <c r="DN691" s="37"/>
      <c r="DO691" s="37"/>
      <c r="DP691" s="37"/>
      <c r="DQ691" s="37"/>
      <c r="DR691" s="37"/>
      <c r="DS691" s="37"/>
      <c r="DT691" s="37"/>
      <c r="DU691" s="37"/>
      <c r="DV691" s="37"/>
      <c r="DW691" s="37"/>
      <c r="DX691" s="37"/>
      <c r="DY691" s="37"/>
      <c r="D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  <c r="CP692" s="37"/>
      <c r="CQ692" s="37"/>
      <c r="CR692" s="37"/>
      <c r="CS692" s="37"/>
      <c r="CT692" s="37"/>
      <c r="CU692" s="37"/>
      <c r="CV692" s="37"/>
      <c r="CW692" s="37"/>
      <c r="CX692" s="37"/>
      <c r="CY692" s="37"/>
      <c r="CZ692" s="37"/>
      <c r="DA692" s="37"/>
      <c r="DB692" s="37"/>
      <c r="DC692" s="37"/>
      <c r="DD692" s="37"/>
      <c r="DE692" s="37"/>
      <c r="DF692" s="37"/>
      <c r="DG692" s="37"/>
      <c r="DH692" s="37"/>
      <c r="DI692" s="37"/>
      <c r="DJ692" s="37"/>
      <c r="DK692" s="37"/>
      <c r="DL692" s="37"/>
      <c r="DM692" s="37"/>
      <c r="DN692" s="37"/>
      <c r="DO692" s="37"/>
      <c r="DP692" s="37"/>
      <c r="DQ692" s="37"/>
      <c r="DR692" s="37"/>
      <c r="DS692" s="37"/>
      <c r="DT692" s="37"/>
      <c r="DU692" s="37"/>
      <c r="DV692" s="37"/>
      <c r="DW692" s="37"/>
      <c r="DX692" s="37"/>
      <c r="DY692" s="37"/>
      <c r="D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  <c r="CP693" s="37"/>
      <c r="CQ693" s="37"/>
      <c r="CR693" s="37"/>
      <c r="CS693" s="37"/>
      <c r="CT693" s="37"/>
      <c r="CU693" s="37"/>
      <c r="CV693" s="37"/>
      <c r="CW693" s="37"/>
      <c r="CX693" s="37"/>
      <c r="CY693" s="37"/>
      <c r="CZ693" s="37"/>
      <c r="DA693" s="37"/>
      <c r="DB693" s="37"/>
      <c r="DC693" s="37"/>
      <c r="DD693" s="37"/>
      <c r="DE693" s="37"/>
      <c r="DF693" s="37"/>
      <c r="DG693" s="37"/>
      <c r="DH693" s="37"/>
      <c r="DI693" s="37"/>
      <c r="DJ693" s="37"/>
      <c r="DK693" s="37"/>
      <c r="DL693" s="37"/>
      <c r="DM693" s="37"/>
      <c r="DN693" s="37"/>
      <c r="DO693" s="37"/>
      <c r="DP693" s="37"/>
      <c r="DQ693" s="37"/>
      <c r="DR693" s="37"/>
      <c r="DS693" s="37"/>
      <c r="DT693" s="37"/>
      <c r="DU693" s="37"/>
      <c r="DV693" s="37"/>
      <c r="DW693" s="37"/>
      <c r="DX693" s="37"/>
      <c r="DY693" s="37"/>
      <c r="D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  <c r="CP694" s="37"/>
      <c r="CQ694" s="37"/>
      <c r="CR694" s="37"/>
      <c r="CS694" s="37"/>
      <c r="CT694" s="37"/>
      <c r="CU694" s="37"/>
      <c r="CV694" s="37"/>
      <c r="CW694" s="37"/>
      <c r="CX694" s="37"/>
      <c r="CY694" s="37"/>
      <c r="CZ694" s="37"/>
      <c r="DA694" s="37"/>
      <c r="DB694" s="37"/>
      <c r="DC694" s="37"/>
      <c r="DD694" s="37"/>
      <c r="DE694" s="37"/>
      <c r="DF694" s="37"/>
      <c r="DG694" s="37"/>
      <c r="DH694" s="37"/>
      <c r="DI694" s="37"/>
      <c r="DJ694" s="37"/>
      <c r="DK694" s="37"/>
      <c r="DL694" s="37"/>
      <c r="DM694" s="37"/>
      <c r="DN694" s="37"/>
      <c r="DO694" s="37"/>
      <c r="DP694" s="37"/>
      <c r="DQ694" s="37"/>
      <c r="DR694" s="37"/>
      <c r="DS694" s="37"/>
      <c r="DT694" s="37"/>
      <c r="DU694" s="37"/>
      <c r="DV694" s="37"/>
      <c r="DW694" s="37"/>
      <c r="DX694" s="37"/>
      <c r="DY694" s="37"/>
      <c r="D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  <c r="CP695" s="37"/>
      <c r="CQ695" s="37"/>
      <c r="CR695" s="37"/>
      <c r="CS695" s="37"/>
      <c r="CT695" s="37"/>
      <c r="CU695" s="37"/>
      <c r="CV695" s="37"/>
      <c r="CW695" s="37"/>
      <c r="CX695" s="37"/>
      <c r="CY695" s="37"/>
      <c r="CZ695" s="37"/>
      <c r="DA695" s="37"/>
      <c r="DB695" s="37"/>
      <c r="DC695" s="37"/>
      <c r="DD695" s="37"/>
      <c r="DE695" s="37"/>
      <c r="DF695" s="37"/>
      <c r="DG695" s="37"/>
      <c r="DH695" s="37"/>
      <c r="DI695" s="37"/>
      <c r="DJ695" s="37"/>
      <c r="DK695" s="37"/>
      <c r="DL695" s="37"/>
      <c r="DM695" s="37"/>
      <c r="DN695" s="37"/>
      <c r="DO695" s="37"/>
      <c r="DP695" s="37"/>
      <c r="DQ695" s="37"/>
      <c r="DR695" s="37"/>
      <c r="DS695" s="37"/>
      <c r="DT695" s="37"/>
      <c r="DU695" s="37"/>
      <c r="DV695" s="37"/>
      <c r="DW695" s="37"/>
      <c r="DX695" s="37"/>
      <c r="DY695" s="37"/>
      <c r="D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  <c r="CP696" s="37"/>
      <c r="CQ696" s="37"/>
      <c r="CR696" s="37"/>
      <c r="CS696" s="37"/>
      <c r="CT696" s="37"/>
      <c r="CU696" s="37"/>
      <c r="CV696" s="37"/>
      <c r="CW696" s="37"/>
      <c r="CX696" s="37"/>
      <c r="CY696" s="37"/>
      <c r="CZ696" s="37"/>
      <c r="DA696" s="37"/>
      <c r="DB696" s="37"/>
      <c r="DC696" s="37"/>
      <c r="DD696" s="37"/>
      <c r="DE696" s="37"/>
      <c r="DF696" s="37"/>
      <c r="DG696" s="37"/>
      <c r="DH696" s="37"/>
      <c r="DI696" s="37"/>
      <c r="DJ696" s="37"/>
      <c r="DK696" s="37"/>
      <c r="DL696" s="37"/>
      <c r="DM696" s="37"/>
      <c r="DN696" s="37"/>
      <c r="DO696" s="37"/>
      <c r="DP696" s="37"/>
      <c r="DQ696" s="37"/>
      <c r="DR696" s="37"/>
      <c r="DS696" s="37"/>
      <c r="DT696" s="37"/>
      <c r="DU696" s="37"/>
      <c r="DV696" s="37"/>
      <c r="DW696" s="37"/>
      <c r="DX696" s="37"/>
      <c r="DY696" s="37"/>
      <c r="D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  <c r="CP697" s="37"/>
      <c r="CQ697" s="37"/>
      <c r="CR697" s="37"/>
      <c r="CS697" s="37"/>
      <c r="CT697" s="37"/>
      <c r="CU697" s="37"/>
      <c r="CV697" s="37"/>
      <c r="CW697" s="37"/>
      <c r="CX697" s="37"/>
      <c r="CY697" s="37"/>
      <c r="CZ697" s="37"/>
      <c r="DA697" s="37"/>
      <c r="DB697" s="37"/>
      <c r="DC697" s="37"/>
      <c r="DD697" s="37"/>
      <c r="DE697" s="37"/>
      <c r="DF697" s="37"/>
      <c r="DG697" s="37"/>
      <c r="DH697" s="37"/>
      <c r="DI697" s="37"/>
      <c r="DJ697" s="37"/>
      <c r="DK697" s="37"/>
      <c r="DL697" s="37"/>
      <c r="DM697" s="37"/>
      <c r="DN697" s="37"/>
      <c r="DO697" s="37"/>
      <c r="DP697" s="37"/>
      <c r="DQ697" s="37"/>
      <c r="DR697" s="37"/>
      <c r="DS697" s="37"/>
      <c r="DT697" s="37"/>
      <c r="DU697" s="37"/>
      <c r="DV697" s="37"/>
      <c r="DW697" s="37"/>
      <c r="DX697" s="37"/>
      <c r="DY697" s="37"/>
      <c r="D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  <c r="CP698" s="37"/>
      <c r="CQ698" s="37"/>
      <c r="CR698" s="37"/>
      <c r="CS698" s="37"/>
      <c r="CT698" s="37"/>
      <c r="CU698" s="37"/>
      <c r="CV698" s="37"/>
      <c r="CW698" s="37"/>
      <c r="CX698" s="37"/>
      <c r="CY698" s="37"/>
      <c r="CZ698" s="37"/>
      <c r="DA698" s="37"/>
      <c r="DB698" s="37"/>
      <c r="DC698" s="37"/>
      <c r="DD698" s="37"/>
      <c r="DE698" s="37"/>
      <c r="DF698" s="37"/>
      <c r="DG698" s="37"/>
      <c r="DH698" s="37"/>
      <c r="DI698" s="37"/>
      <c r="DJ698" s="37"/>
      <c r="DK698" s="37"/>
      <c r="DL698" s="37"/>
      <c r="DM698" s="37"/>
      <c r="DN698" s="37"/>
      <c r="DO698" s="37"/>
      <c r="DP698" s="37"/>
      <c r="DQ698" s="37"/>
      <c r="DR698" s="37"/>
      <c r="DS698" s="37"/>
      <c r="DT698" s="37"/>
      <c r="DU698" s="37"/>
      <c r="DV698" s="37"/>
      <c r="DW698" s="37"/>
      <c r="DX698" s="37"/>
      <c r="DY698" s="37"/>
      <c r="D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  <c r="CP699" s="37"/>
      <c r="CQ699" s="37"/>
      <c r="CR699" s="37"/>
      <c r="CS699" s="37"/>
      <c r="CT699" s="37"/>
      <c r="CU699" s="37"/>
      <c r="CV699" s="37"/>
      <c r="CW699" s="37"/>
      <c r="CX699" s="37"/>
      <c r="CY699" s="37"/>
      <c r="CZ699" s="37"/>
      <c r="DA699" s="37"/>
      <c r="DB699" s="37"/>
      <c r="DC699" s="37"/>
      <c r="DD699" s="37"/>
      <c r="DE699" s="37"/>
      <c r="DF699" s="37"/>
      <c r="DG699" s="37"/>
      <c r="DH699" s="37"/>
      <c r="DI699" s="37"/>
      <c r="DJ699" s="37"/>
      <c r="DK699" s="37"/>
      <c r="DL699" s="37"/>
      <c r="DM699" s="37"/>
      <c r="DN699" s="37"/>
      <c r="DO699" s="37"/>
      <c r="DP699" s="37"/>
      <c r="DQ699" s="37"/>
      <c r="DR699" s="37"/>
      <c r="DS699" s="37"/>
      <c r="DT699" s="37"/>
      <c r="DU699" s="37"/>
      <c r="DV699" s="37"/>
      <c r="DW699" s="37"/>
      <c r="DX699" s="37"/>
      <c r="DY699" s="37"/>
      <c r="D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  <c r="CP700" s="37"/>
      <c r="CQ700" s="37"/>
      <c r="CR700" s="37"/>
      <c r="CS700" s="37"/>
      <c r="CT700" s="37"/>
      <c r="CU700" s="37"/>
      <c r="CV700" s="37"/>
      <c r="CW700" s="37"/>
      <c r="CX700" s="37"/>
      <c r="CY700" s="37"/>
      <c r="CZ700" s="37"/>
      <c r="DA700" s="37"/>
      <c r="DB700" s="37"/>
      <c r="DC700" s="37"/>
      <c r="DD700" s="37"/>
      <c r="DE700" s="37"/>
      <c r="DF700" s="37"/>
      <c r="DG700" s="37"/>
      <c r="DH700" s="37"/>
      <c r="DI700" s="37"/>
      <c r="DJ700" s="37"/>
      <c r="DK700" s="37"/>
      <c r="DL700" s="37"/>
      <c r="DM700" s="37"/>
      <c r="DN700" s="37"/>
      <c r="DO700" s="37"/>
      <c r="DP700" s="37"/>
      <c r="DQ700" s="37"/>
      <c r="DR700" s="37"/>
      <c r="DS700" s="37"/>
      <c r="DT700" s="37"/>
      <c r="DU700" s="37"/>
      <c r="DV700" s="37"/>
      <c r="DW700" s="37"/>
      <c r="DX700" s="37"/>
      <c r="DY700" s="37"/>
      <c r="D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  <c r="CP701" s="37"/>
      <c r="CQ701" s="37"/>
      <c r="CR701" s="37"/>
      <c r="CS701" s="37"/>
      <c r="CT701" s="37"/>
      <c r="CU701" s="37"/>
      <c r="CV701" s="37"/>
      <c r="CW701" s="37"/>
      <c r="CX701" s="37"/>
      <c r="CY701" s="37"/>
      <c r="CZ701" s="37"/>
      <c r="DA701" s="37"/>
      <c r="DB701" s="37"/>
      <c r="DC701" s="37"/>
      <c r="DD701" s="37"/>
      <c r="DE701" s="37"/>
      <c r="DF701" s="37"/>
      <c r="DG701" s="37"/>
      <c r="DH701" s="37"/>
      <c r="DI701" s="37"/>
      <c r="DJ701" s="37"/>
      <c r="DK701" s="37"/>
      <c r="DL701" s="37"/>
      <c r="DM701" s="37"/>
      <c r="DN701" s="37"/>
      <c r="DO701" s="37"/>
      <c r="DP701" s="37"/>
      <c r="DQ701" s="37"/>
      <c r="DR701" s="37"/>
      <c r="DS701" s="37"/>
      <c r="DT701" s="37"/>
      <c r="DU701" s="37"/>
      <c r="DV701" s="37"/>
      <c r="DW701" s="37"/>
      <c r="DX701" s="37"/>
      <c r="DY701" s="37"/>
      <c r="D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  <c r="CP702" s="37"/>
      <c r="CQ702" s="37"/>
      <c r="CR702" s="37"/>
      <c r="CS702" s="37"/>
      <c r="CT702" s="37"/>
      <c r="CU702" s="37"/>
      <c r="CV702" s="37"/>
      <c r="CW702" s="37"/>
      <c r="CX702" s="37"/>
      <c r="CY702" s="37"/>
      <c r="CZ702" s="37"/>
      <c r="DA702" s="37"/>
      <c r="DB702" s="37"/>
      <c r="DC702" s="37"/>
      <c r="DD702" s="37"/>
      <c r="DE702" s="37"/>
      <c r="DF702" s="37"/>
      <c r="DG702" s="37"/>
      <c r="DH702" s="37"/>
      <c r="DI702" s="37"/>
      <c r="DJ702" s="37"/>
      <c r="DK702" s="37"/>
      <c r="DL702" s="37"/>
      <c r="DM702" s="37"/>
      <c r="DN702" s="37"/>
      <c r="DO702" s="37"/>
      <c r="DP702" s="37"/>
      <c r="DQ702" s="37"/>
      <c r="DR702" s="37"/>
      <c r="DS702" s="37"/>
      <c r="DT702" s="37"/>
      <c r="DU702" s="37"/>
      <c r="DV702" s="37"/>
      <c r="DW702" s="37"/>
      <c r="DX702" s="37"/>
      <c r="DY702" s="37"/>
      <c r="D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  <c r="CP703" s="37"/>
      <c r="CQ703" s="37"/>
      <c r="CR703" s="37"/>
      <c r="CS703" s="37"/>
      <c r="CT703" s="37"/>
      <c r="CU703" s="37"/>
      <c r="CV703" s="37"/>
      <c r="CW703" s="37"/>
      <c r="CX703" s="37"/>
      <c r="CY703" s="37"/>
      <c r="CZ703" s="37"/>
      <c r="DA703" s="37"/>
      <c r="DB703" s="37"/>
      <c r="DC703" s="37"/>
      <c r="DD703" s="37"/>
      <c r="DE703" s="37"/>
      <c r="DF703" s="37"/>
      <c r="DG703" s="37"/>
      <c r="DH703" s="37"/>
      <c r="DI703" s="37"/>
      <c r="DJ703" s="37"/>
      <c r="DK703" s="37"/>
      <c r="DL703" s="37"/>
      <c r="DM703" s="37"/>
      <c r="DN703" s="37"/>
      <c r="DO703" s="37"/>
      <c r="DP703" s="37"/>
      <c r="DQ703" s="37"/>
      <c r="DR703" s="37"/>
      <c r="DS703" s="37"/>
      <c r="DT703" s="37"/>
      <c r="DU703" s="37"/>
      <c r="DV703" s="37"/>
      <c r="DW703" s="37"/>
      <c r="DX703" s="37"/>
      <c r="DY703" s="37"/>
      <c r="D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  <c r="CP704" s="37"/>
      <c r="CQ704" s="37"/>
      <c r="CR704" s="37"/>
      <c r="CS704" s="37"/>
      <c r="CT704" s="37"/>
      <c r="CU704" s="37"/>
      <c r="CV704" s="37"/>
      <c r="CW704" s="37"/>
      <c r="CX704" s="37"/>
      <c r="CY704" s="37"/>
      <c r="CZ704" s="37"/>
      <c r="DA704" s="37"/>
      <c r="DB704" s="37"/>
      <c r="DC704" s="37"/>
      <c r="DD704" s="37"/>
      <c r="DE704" s="37"/>
      <c r="DF704" s="37"/>
      <c r="DG704" s="37"/>
      <c r="DH704" s="37"/>
      <c r="DI704" s="37"/>
      <c r="DJ704" s="37"/>
      <c r="DK704" s="37"/>
      <c r="DL704" s="37"/>
      <c r="DM704" s="37"/>
      <c r="DN704" s="37"/>
      <c r="DO704" s="37"/>
      <c r="DP704" s="37"/>
      <c r="DQ704" s="37"/>
      <c r="DR704" s="37"/>
      <c r="DS704" s="37"/>
      <c r="DT704" s="37"/>
      <c r="DU704" s="37"/>
      <c r="DV704" s="37"/>
      <c r="DW704" s="37"/>
      <c r="DX704" s="37"/>
      <c r="DY704" s="37"/>
      <c r="D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  <c r="CP705" s="37"/>
      <c r="CQ705" s="37"/>
      <c r="CR705" s="37"/>
      <c r="CS705" s="37"/>
      <c r="CT705" s="37"/>
      <c r="CU705" s="37"/>
      <c r="CV705" s="37"/>
      <c r="CW705" s="37"/>
      <c r="CX705" s="37"/>
      <c r="CY705" s="37"/>
      <c r="CZ705" s="37"/>
      <c r="DA705" s="37"/>
      <c r="DB705" s="37"/>
      <c r="DC705" s="37"/>
      <c r="DD705" s="37"/>
      <c r="DE705" s="37"/>
      <c r="DF705" s="37"/>
      <c r="DG705" s="37"/>
      <c r="DH705" s="37"/>
      <c r="DI705" s="37"/>
      <c r="DJ705" s="37"/>
      <c r="DK705" s="37"/>
      <c r="DL705" s="37"/>
      <c r="DM705" s="37"/>
      <c r="DN705" s="37"/>
      <c r="DO705" s="37"/>
      <c r="DP705" s="37"/>
      <c r="DQ705" s="37"/>
      <c r="DR705" s="37"/>
      <c r="DS705" s="37"/>
      <c r="DT705" s="37"/>
      <c r="DU705" s="37"/>
      <c r="DV705" s="37"/>
      <c r="DW705" s="37"/>
      <c r="DX705" s="37"/>
      <c r="DY705" s="37"/>
      <c r="D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  <c r="CP706" s="37"/>
      <c r="CQ706" s="37"/>
      <c r="CR706" s="37"/>
      <c r="CS706" s="37"/>
      <c r="CT706" s="37"/>
      <c r="CU706" s="37"/>
      <c r="CV706" s="37"/>
      <c r="CW706" s="37"/>
      <c r="CX706" s="37"/>
      <c r="CY706" s="37"/>
      <c r="CZ706" s="37"/>
      <c r="DA706" s="37"/>
      <c r="DB706" s="37"/>
      <c r="DC706" s="37"/>
      <c r="DD706" s="37"/>
      <c r="DE706" s="37"/>
      <c r="DF706" s="37"/>
      <c r="DG706" s="37"/>
      <c r="DH706" s="37"/>
      <c r="DI706" s="37"/>
      <c r="DJ706" s="37"/>
      <c r="DK706" s="37"/>
      <c r="DL706" s="37"/>
      <c r="DM706" s="37"/>
      <c r="DN706" s="37"/>
      <c r="DO706" s="37"/>
      <c r="DP706" s="37"/>
      <c r="DQ706" s="37"/>
      <c r="DR706" s="37"/>
      <c r="DS706" s="37"/>
      <c r="DT706" s="37"/>
      <c r="DU706" s="37"/>
      <c r="DV706" s="37"/>
      <c r="DW706" s="37"/>
      <c r="DX706" s="37"/>
      <c r="DY706" s="37"/>
      <c r="D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  <c r="CP707" s="37"/>
      <c r="CQ707" s="37"/>
      <c r="CR707" s="37"/>
      <c r="CS707" s="37"/>
      <c r="CT707" s="37"/>
      <c r="CU707" s="37"/>
      <c r="CV707" s="37"/>
      <c r="CW707" s="37"/>
      <c r="CX707" s="37"/>
      <c r="CY707" s="37"/>
      <c r="CZ707" s="37"/>
      <c r="DA707" s="37"/>
      <c r="DB707" s="37"/>
      <c r="DC707" s="37"/>
      <c r="DD707" s="37"/>
      <c r="DE707" s="37"/>
      <c r="DF707" s="37"/>
      <c r="DG707" s="37"/>
      <c r="DH707" s="37"/>
      <c r="DI707" s="37"/>
      <c r="DJ707" s="37"/>
      <c r="DK707" s="37"/>
      <c r="DL707" s="37"/>
      <c r="DM707" s="37"/>
      <c r="DN707" s="37"/>
      <c r="DO707" s="37"/>
      <c r="DP707" s="37"/>
      <c r="DQ707" s="37"/>
      <c r="DR707" s="37"/>
      <c r="DS707" s="37"/>
      <c r="DT707" s="37"/>
      <c r="DU707" s="37"/>
      <c r="DV707" s="37"/>
      <c r="DW707" s="37"/>
      <c r="DX707" s="37"/>
      <c r="DY707" s="37"/>
      <c r="D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  <c r="CP708" s="37"/>
      <c r="CQ708" s="37"/>
      <c r="CR708" s="37"/>
      <c r="CS708" s="37"/>
      <c r="CT708" s="37"/>
      <c r="CU708" s="37"/>
      <c r="CV708" s="37"/>
      <c r="CW708" s="37"/>
      <c r="CX708" s="37"/>
      <c r="CY708" s="37"/>
      <c r="CZ708" s="37"/>
      <c r="DA708" s="37"/>
      <c r="DB708" s="37"/>
      <c r="DC708" s="37"/>
      <c r="DD708" s="37"/>
      <c r="DE708" s="37"/>
      <c r="DF708" s="37"/>
      <c r="DG708" s="37"/>
      <c r="DH708" s="37"/>
      <c r="DI708" s="37"/>
      <c r="DJ708" s="37"/>
      <c r="DK708" s="37"/>
      <c r="DL708" s="37"/>
      <c r="DM708" s="37"/>
      <c r="DN708" s="37"/>
      <c r="DO708" s="37"/>
      <c r="DP708" s="37"/>
      <c r="DQ708" s="37"/>
      <c r="DR708" s="37"/>
      <c r="DS708" s="37"/>
      <c r="DT708" s="37"/>
      <c r="DU708" s="37"/>
      <c r="DV708" s="37"/>
      <c r="DW708" s="37"/>
      <c r="DX708" s="37"/>
      <c r="DY708" s="37"/>
      <c r="D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  <c r="CP709" s="37"/>
      <c r="CQ709" s="37"/>
      <c r="CR709" s="37"/>
      <c r="CS709" s="37"/>
      <c r="CT709" s="37"/>
      <c r="CU709" s="37"/>
      <c r="CV709" s="37"/>
      <c r="CW709" s="37"/>
      <c r="CX709" s="37"/>
      <c r="CY709" s="37"/>
      <c r="CZ709" s="37"/>
      <c r="DA709" s="37"/>
      <c r="DB709" s="37"/>
      <c r="DC709" s="37"/>
      <c r="DD709" s="37"/>
      <c r="DE709" s="37"/>
      <c r="DF709" s="37"/>
      <c r="DG709" s="37"/>
      <c r="DH709" s="37"/>
      <c r="DI709" s="37"/>
      <c r="DJ709" s="37"/>
      <c r="DK709" s="37"/>
      <c r="DL709" s="37"/>
      <c r="DM709" s="37"/>
      <c r="DN709" s="37"/>
      <c r="DO709" s="37"/>
      <c r="DP709" s="37"/>
      <c r="DQ709" s="37"/>
      <c r="DR709" s="37"/>
      <c r="DS709" s="37"/>
      <c r="DT709" s="37"/>
      <c r="DU709" s="37"/>
      <c r="DV709" s="37"/>
      <c r="DW709" s="37"/>
      <c r="DX709" s="37"/>
      <c r="DY709" s="37"/>
      <c r="D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  <c r="CP710" s="37"/>
      <c r="CQ710" s="37"/>
      <c r="CR710" s="37"/>
      <c r="CS710" s="37"/>
      <c r="CT710" s="37"/>
      <c r="CU710" s="37"/>
      <c r="CV710" s="37"/>
      <c r="CW710" s="37"/>
      <c r="CX710" s="37"/>
      <c r="CY710" s="37"/>
      <c r="CZ710" s="37"/>
      <c r="DA710" s="37"/>
      <c r="DB710" s="37"/>
      <c r="DC710" s="37"/>
      <c r="DD710" s="37"/>
      <c r="DE710" s="37"/>
      <c r="DF710" s="37"/>
      <c r="DG710" s="37"/>
      <c r="DH710" s="37"/>
      <c r="DI710" s="37"/>
      <c r="DJ710" s="37"/>
      <c r="DK710" s="37"/>
      <c r="DL710" s="37"/>
      <c r="DM710" s="37"/>
      <c r="DN710" s="37"/>
      <c r="DO710" s="37"/>
      <c r="DP710" s="37"/>
      <c r="DQ710" s="37"/>
      <c r="DR710" s="37"/>
      <c r="DS710" s="37"/>
      <c r="DT710" s="37"/>
      <c r="DU710" s="37"/>
      <c r="DV710" s="37"/>
      <c r="DW710" s="37"/>
      <c r="DX710" s="37"/>
      <c r="DY710" s="37"/>
      <c r="D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  <c r="CP711" s="37"/>
      <c r="CQ711" s="37"/>
      <c r="CR711" s="37"/>
      <c r="CS711" s="37"/>
      <c r="CT711" s="37"/>
      <c r="CU711" s="37"/>
      <c r="CV711" s="37"/>
      <c r="CW711" s="37"/>
      <c r="CX711" s="37"/>
      <c r="CY711" s="37"/>
      <c r="CZ711" s="37"/>
      <c r="DA711" s="37"/>
      <c r="DB711" s="37"/>
      <c r="DC711" s="37"/>
      <c r="DD711" s="37"/>
      <c r="DE711" s="37"/>
      <c r="DF711" s="37"/>
      <c r="DG711" s="37"/>
      <c r="DH711" s="37"/>
      <c r="DI711" s="37"/>
      <c r="DJ711" s="37"/>
      <c r="DK711" s="37"/>
      <c r="DL711" s="37"/>
      <c r="DM711" s="37"/>
      <c r="DN711" s="37"/>
      <c r="DO711" s="37"/>
      <c r="DP711" s="37"/>
      <c r="DQ711" s="37"/>
      <c r="DR711" s="37"/>
      <c r="DS711" s="37"/>
      <c r="DT711" s="37"/>
      <c r="DU711" s="37"/>
      <c r="DV711" s="37"/>
      <c r="DW711" s="37"/>
      <c r="DX711" s="37"/>
      <c r="DY711" s="37"/>
      <c r="D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  <c r="CP712" s="37"/>
      <c r="CQ712" s="37"/>
      <c r="CR712" s="37"/>
      <c r="CS712" s="37"/>
      <c r="CT712" s="37"/>
      <c r="CU712" s="37"/>
      <c r="CV712" s="37"/>
      <c r="CW712" s="37"/>
      <c r="CX712" s="37"/>
      <c r="CY712" s="37"/>
      <c r="CZ712" s="37"/>
      <c r="DA712" s="37"/>
      <c r="DB712" s="37"/>
      <c r="DC712" s="37"/>
      <c r="DD712" s="37"/>
      <c r="DE712" s="37"/>
      <c r="DF712" s="37"/>
      <c r="DG712" s="37"/>
      <c r="DH712" s="37"/>
      <c r="DI712" s="37"/>
      <c r="DJ712" s="37"/>
      <c r="DK712" s="37"/>
      <c r="DL712" s="37"/>
      <c r="DM712" s="37"/>
      <c r="DN712" s="37"/>
      <c r="DO712" s="37"/>
      <c r="DP712" s="37"/>
      <c r="DQ712" s="37"/>
      <c r="DR712" s="37"/>
      <c r="DS712" s="37"/>
      <c r="DT712" s="37"/>
      <c r="DU712" s="37"/>
      <c r="DV712" s="37"/>
      <c r="DW712" s="37"/>
      <c r="DX712" s="37"/>
      <c r="DY712" s="37"/>
      <c r="D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  <c r="CP713" s="37"/>
      <c r="CQ713" s="37"/>
      <c r="CR713" s="37"/>
      <c r="CS713" s="37"/>
      <c r="CT713" s="37"/>
      <c r="CU713" s="37"/>
      <c r="CV713" s="37"/>
      <c r="CW713" s="37"/>
      <c r="CX713" s="37"/>
      <c r="CY713" s="37"/>
      <c r="CZ713" s="37"/>
      <c r="DA713" s="37"/>
      <c r="DB713" s="37"/>
      <c r="DC713" s="37"/>
      <c r="DD713" s="37"/>
      <c r="DE713" s="37"/>
      <c r="DF713" s="37"/>
      <c r="DG713" s="37"/>
      <c r="DH713" s="37"/>
      <c r="DI713" s="37"/>
      <c r="DJ713" s="37"/>
      <c r="DK713" s="37"/>
      <c r="DL713" s="37"/>
      <c r="DM713" s="37"/>
      <c r="DN713" s="37"/>
      <c r="DO713" s="37"/>
      <c r="DP713" s="37"/>
      <c r="DQ713" s="37"/>
      <c r="DR713" s="37"/>
      <c r="DS713" s="37"/>
      <c r="DT713" s="37"/>
      <c r="DU713" s="37"/>
      <c r="DV713" s="37"/>
      <c r="DW713" s="37"/>
      <c r="DX713" s="37"/>
      <c r="DY713" s="37"/>
      <c r="D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  <c r="CP714" s="37"/>
      <c r="CQ714" s="37"/>
      <c r="CR714" s="37"/>
      <c r="CS714" s="37"/>
      <c r="CT714" s="37"/>
      <c r="CU714" s="37"/>
      <c r="CV714" s="37"/>
      <c r="CW714" s="37"/>
      <c r="CX714" s="37"/>
      <c r="CY714" s="37"/>
      <c r="CZ714" s="37"/>
      <c r="DA714" s="37"/>
      <c r="DB714" s="37"/>
      <c r="DC714" s="37"/>
      <c r="DD714" s="37"/>
      <c r="DE714" s="37"/>
      <c r="DF714" s="37"/>
      <c r="DG714" s="37"/>
      <c r="DH714" s="37"/>
      <c r="DI714" s="37"/>
      <c r="DJ714" s="37"/>
      <c r="DK714" s="37"/>
      <c r="DL714" s="37"/>
      <c r="DM714" s="37"/>
      <c r="DN714" s="37"/>
      <c r="DO714" s="37"/>
      <c r="DP714" s="37"/>
      <c r="DQ714" s="37"/>
      <c r="DR714" s="37"/>
      <c r="DS714" s="37"/>
      <c r="DT714" s="37"/>
      <c r="DU714" s="37"/>
      <c r="DV714" s="37"/>
      <c r="DW714" s="37"/>
      <c r="DX714" s="37"/>
      <c r="DY714" s="37"/>
      <c r="D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  <c r="CP715" s="37"/>
      <c r="CQ715" s="37"/>
      <c r="CR715" s="37"/>
      <c r="CS715" s="37"/>
      <c r="CT715" s="37"/>
      <c r="CU715" s="37"/>
      <c r="CV715" s="37"/>
      <c r="CW715" s="37"/>
      <c r="CX715" s="37"/>
      <c r="CY715" s="37"/>
      <c r="CZ715" s="37"/>
      <c r="DA715" s="37"/>
      <c r="DB715" s="37"/>
      <c r="DC715" s="37"/>
      <c r="DD715" s="37"/>
      <c r="DE715" s="37"/>
      <c r="DF715" s="37"/>
      <c r="DG715" s="37"/>
      <c r="DH715" s="37"/>
      <c r="DI715" s="37"/>
      <c r="DJ715" s="37"/>
      <c r="DK715" s="37"/>
      <c r="DL715" s="37"/>
      <c r="DM715" s="37"/>
      <c r="DN715" s="37"/>
      <c r="DO715" s="37"/>
      <c r="DP715" s="37"/>
      <c r="DQ715" s="37"/>
      <c r="DR715" s="37"/>
      <c r="DS715" s="37"/>
      <c r="DT715" s="37"/>
      <c r="DU715" s="37"/>
      <c r="DV715" s="37"/>
      <c r="DW715" s="37"/>
      <c r="DX715" s="37"/>
      <c r="DY715" s="37"/>
      <c r="D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  <c r="CP716" s="37"/>
      <c r="CQ716" s="37"/>
      <c r="CR716" s="37"/>
      <c r="CS716" s="37"/>
      <c r="CT716" s="37"/>
      <c r="CU716" s="37"/>
      <c r="CV716" s="37"/>
      <c r="CW716" s="37"/>
      <c r="CX716" s="37"/>
      <c r="CY716" s="37"/>
      <c r="CZ716" s="37"/>
      <c r="DA716" s="37"/>
      <c r="DB716" s="37"/>
      <c r="DC716" s="37"/>
      <c r="DD716" s="37"/>
      <c r="DE716" s="37"/>
      <c r="DF716" s="37"/>
      <c r="DG716" s="37"/>
      <c r="DH716" s="37"/>
      <c r="DI716" s="37"/>
      <c r="DJ716" s="37"/>
      <c r="DK716" s="37"/>
      <c r="DL716" s="37"/>
      <c r="DM716" s="37"/>
      <c r="DN716" s="37"/>
      <c r="DO716" s="37"/>
      <c r="DP716" s="37"/>
      <c r="DQ716" s="37"/>
      <c r="DR716" s="37"/>
      <c r="DS716" s="37"/>
      <c r="DT716" s="37"/>
      <c r="DU716" s="37"/>
      <c r="DV716" s="37"/>
      <c r="DW716" s="37"/>
      <c r="DX716" s="37"/>
      <c r="DY716" s="37"/>
      <c r="D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  <c r="CP717" s="37"/>
      <c r="CQ717" s="37"/>
      <c r="CR717" s="37"/>
      <c r="CS717" s="37"/>
      <c r="CT717" s="37"/>
      <c r="CU717" s="37"/>
      <c r="CV717" s="37"/>
      <c r="CW717" s="37"/>
      <c r="CX717" s="37"/>
      <c r="CY717" s="37"/>
      <c r="CZ717" s="37"/>
      <c r="DA717" s="37"/>
      <c r="DB717" s="37"/>
      <c r="DC717" s="37"/>
      <c r="DD717" s="37"/>
      <c r="DE717" s="37"/>
      <c r="DF717" s="37"/>
      <c r="DG717" s="37"/>
      <c r="DH717" s="37"/>
      <c r="DI717" s="37"/>
      <c r="DJ717" s="37"/>
      <c r="DK717" s="37"/>
      <c r="DL717" s="37"/>
      <c r="DM717" s="37"/>
      <c r="DN717" s="37"/>
      <c r="DO717" s="37"/>
      <c r="DP717" s="37"/>
      <c r="DQ717" s="37"/>
      <c r="DR717" s="37"/>
      <c r="DS717" s="37"/>
      <c r="DT717" s="37"/>
      <c r="DU717" s="37"/>
      <c r="DV717" s="37"/>
      <c r="DW717" s="37"/>
      <c r="DX717" s="37"/>
      <c r="DY717" s="37"/>
      <c r="D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  <c r="CP718" s="37"/>
      <c r="CQ718" s="37"/>
      <c r="CR718" s="37"/>
      <c r="CS718" s="37"/>
      <c r="CT718" s="37"/>
      <c r="CU718" s="37"/>
      <c r="CV718" s="37"/>
      <c r="CW718" s="37"/>
      <c r="CX718" s="37"/>
      <c r="CY718" s="37"/>
      <c r="CZ718" s="37"/>
      <c r="DA718" s="37"/>
      <c r="DB718" s="37"/>
      <c r="DC718" s="37"/>
      <c r="DD718" s="37"/>
      <c r="DE718" s="37"/>
      <c r="DF718" s="37"/>
      <c r="DG718" s="37"/>
      <c r="DH718" s="37"/>
      <c r="DI718" s="37"/>
      <c r="DJ718" s="37"/>
      <c r="DK718" s="37"/>
      <c r="DL718" s="37"/>
      <c r="DM718" s="37"/>
      <c r="DN718" s="37"/>
      <c r="DO718" s="37"/>
      <c r="DP718" s="37"/>
      <c r="DQ718" s="37"/>
      <c r="DR718" s="37"/>
      <c r="DS718" s="37"/>
      <c r="DT718" s="37"/>
      <c r="DU718" s="37"/>
      <c r="DV718" s="37"/>
      <c r="DW718" s="37"/>
      <c r="DX718" s="37"/>
      <c r="DY718" s="37"/>
      <c r="D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  <c r="CP719" s="37"/>
      <c r="CQ719" s="37"/>
      <c r="CR719" s="37"/>
      <c r="CS719" s="37"/>
      <c r="CT719" s="37"/>
      <c r="CU719" s="37"/>
      <c r="CV719" s="37"/>
      <c r="CW719" s="37"/>
      <c r="CX719" s="37"/>
      <c r="CY719" s="37"/>
      <c r="CZ719" s="37"/>
      <c r="DA719" s="37"/>
      <c r="DB719" s="37"/>
      <c r="DC719" s="37"/>
      <c r="DD719" s="37"/>
      <c r="DE719" s="37"/>
      <c r="DF719" s="37"/>
      <c r="DG719" s="37"/>
      <c r="DH719" s="37"/>
      <c r="DI719" s="37"/>
      <c r="DJ719" s="37"/>
      <c r="DK719" s="37"/>
      <c r="DL719" s="37"/>
      <c r="DM719" s="37"/>
      <c r="DN719" s="37"/>
      <c r="DO719" s="37"/>
      <c r="DP719" s="37"/>
      <c r="DQ719" s="37"/>
      <c r="DR719" s="37"/>
      <c r="DS719" s="37"/>
      <c r="DT719" s="37"/>
      <c r="DU719" s="37"/>
      <c r="DV719" s="37"/>
      <c r="DW719" s="37"/>
      <c r="DX719" s="37"/>
      <c r="DY719" s="37"/>
      <c r="D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  <c r="CP720" s="37"/>
      <c r="CQ720" s="37"/>
      <c r="CR720" s="37"/>
      <c r="CS720" s="37"/>
      <c r="CT720" s="37"/>
      <c r="CU720" s="37"/>
      <c r="CV720" s="37"/>
      <c r="CW720" s="37"/>
      <c r="CX720" s="37"/>
      <c r="CY720" s="37"/>
      <c r="CZ720" s="37"/>
      <c r="DA720" s="37"/>
      <c r="DB720" s="37"/>
      <c r="DC720" s="37"/>
      <c r="DD720" s="37"/>
      <c r="DE720" s="37"/>
      <c r="DF720" s="37"/>
      <c r="DG720" s="37"/>
      <c r="DH720" s="37"/>
      <c r="DI720" s="37"/>
      <c r="DJ720" s="37"/>
      <c r="DK720" s="37"/>
      <c r="DL720" s="37"/>
      <c r="DM720" s="37"/>
      <c r="DN720" s="37"/>
      <c r="DO720" s="37"/>
      <c r="DP720" s="37"/>
      <c r="DQ720" s="37"/>
      <c r="DR720" s="37"/>
      <c r="DS720" s="37"/>
      <c r="DT720" s="37"/>
      <c r="DU720" s="37"/>
      <c r="DV720" s="37"/>
      <c r="DW720" s="37"/>
      <c r="DX720" s="37"/>
      <c r="DY720" s="37"/>
      <c r="D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  <c r="CP721" s="37"/>
      <c r="CQ721" s="37"/>
      <c r="CR721" s="37"/>
      <c r="CS721" s="37"/>
      <c r="CT721" s="37"/>
      <c r="CU721" s="37"/>
      <c r="CV721" s="37"/>
      <c r="CW721" s="37"/>
      <c r="CX721" s="37"/>
      <c r="CY721" s="37"/>
      <c r="CZ721" s="37"/>
      <c r="DA721" s="37"/>
      <c r="DB721" s="37"/>
      <c r="DC721" s="37"/>
      <c r="DD721" s="37"/>
      <c r="DE721" s="37"/>
      <c r="DF721" s="37"/>
      <c r="DG721" s="37"/>
      <c r="DH721" s="37"/>
      <c r="DI721" s="37"/>
      <c r="DJ721" s="37"/>
      <c r="DK721" s="37"/>
      <c r="DL721" s="37"/>
      <c r="DM721" s="37"/>
      <c r="DN721" s="37"/>
      <c r="DO721" s="37"/>
      <c r="DP721" s="37"/>
      <c r="DQ721" s="37"/>
      <c r="DR721" s="37"/>
      <c r="DS721" s="37"/>
      <c r="DT721" s="37"/>
      <c r="DU721" s="37"/>
      <c r="DV721" s="37"/>
      <c r="DW721" s="37"/>
      <c r="DX721" s="37"/>
      <c r="DY721" s="37"/>
      <c r="D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  <c r="CP722" s="37"/>
      <c r="CQ722" s="37"/>
      <c r="CR722" s="37"/>
      <c r="CS722" s="37"/>
      <c r="CT722" s="37"/>
      <c r="CU722" s="37"/>
      <c r="CV722" s="37"/>
      <c r="CW722" s="37"/>
      <c r="CX722" s="37"/>
      <c r="CY722" s="37"/>
      <c r="CZ722" s="37"/>
      <c r="DA722" s="37"/>
      <c r="DB722" s="37"/>
      <c r="DC722" s="37"/>
      <c r="DD722" s="37"/>
      <c r="DE722" s="37"/>
      <c r="DF722" s="37"/>
      <c r="DG722" s="37"/>
      <c r="DH722" s="37"/>
      <c r="DI722" s="37"/>
      <c r="DJ722" s="37"/>
      <c r="DK722" s="37"/>
      <c r="DL722" s="37"/>
      <c r="DM722" s="37"/>
      <c r="DN722" s="37"/>
      <c r="DO722" s="37"/>
      <c r="DP722" s="37"/>
      <c r="DQ722" s="37"/>
      <c r="DR722" s="37"/>
      <c r="DS722" s="37"/>
      <c r="DT722" s="37"/>
      <c r="DU722" s="37"/>
      <c r="DV722" s="37"/>
      <c r="DW722" s="37"/>
      <c r="DX722" s="37"/>
      <c r="DY722" s="37"/>
      <c r="D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  <c r="CP723" s="37"/>
      <c r="CQ723" s="37"/>
      <c r="CR723" s="37"/>
      <c r="CS723" s="37"/>
      <c r="CT723" s="37"/>
      <c r="CU723" s="37"/>
      <c r="CV723" s="37"/>
      <c r="CW723" s="37"/>
      <c r="CX723" s="37"/>
      <c r="CY723" s="37"/>
      <c r="CZ723" s="37"/>
      <c r="DA723" s="37"/>
      <c r="DB723" s="37"/>
      <c r="DC723" s="37"/>
      <c r="DD723" s="37"/>
      <c r="DE723" s="37"/>
      <c r="DF723" s="37"/>
      <c r="DG723" s="37"/>
      <c r="DH723" s="37"/>
      <c r="DI723" s="37"/>
      <c r="DJ723" s="37"/>
      <c r="DK723" s="37"/>
      <c r="DL723" s="37"/>
      <c r="DM723" s="37"/>
      <c r="DN723" s="37"/>
      <c r="DO723" s="37"/>
      <c r="DP723" s="37"/>
      <c r="DQ723" s="37"/>
      <c r="DR723" s="37"/>
      <c r="DS723" s="37"/>
      <c r="DT723" s="37"/>
      <c r="DU723" s="37"/>
      <c r="DV723" s="37"/>
      <c r="DW723" s="37"/>
      <c r="DX723" s="37"/>
      <c r="DY723" s="37"/>
      <c r="D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  <c r="CP724" s="37"/>
      <c r="CQ724" s="37"/>
      <c r="CR724" s="37"/>
      <c r="CS724" s="37"/>
      <c r="CT724" s="37"/>
      <c r="CU724" s="37"/>
      <c r="CV724" s="37"/>
      <c r="CW724" s="37"/>
      <c r="CX724" s="37"/>
      <c r="CY724" s="37"/>
      <c r="CZ724" s="37"/>
      <c r="DA724" s="37"/>
      <c r="DB724" s="37"/>
      <c r="DC724" s="37"/>
      <c r="DD724" s="37"/>
      <c r="DE724" s="37"/>
      <c r="DF724" s="37"/>
      <c r="DG724" s="37"/>
      <c r="DH724" s="37"/>
      <c r="DI724" s="37"/>
      <c r="DJ724" s="37"/>
      <c r="DK724" s="37"/>
      <c r="DL724" s="37"/>
      <c r="DM724" s="37"/>
      <c r="DN724" s="37"/>
      <c r="DO724" s="37"/>
      <c r="DP724" s="37"/>
      <c r="DQ724" s="37"/>
      <c r="DR724" s="37"/>
      <c r="DS724" s="37"/>
      <c r="DT724" s="37"/>
      <c r="DU724" s="37"/>
      <c r="DV724" s="37"/>
      <c r="DW724" s="37"/>
      <c r="DX724" s="37"/>
      <c r="DY724" s="37"/>
      <c r="D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  <c r="CP725" s="37"/>
      <c r="CQ725" s="37"/>
      <c r="CR725" s="37"/>
      <c r="CS725" s="37"/>
      <c r="CT725" s="37"/>
      <c r="CU725" s="37"/>
      <c r="CV725" s="37"/>
      <c r="CW725" s="37"/>
      <c r="CX725" s="37"/>
      <c r="CY725" s="37"/>
      <c r="CZ725" s="37"/>
      <c r="DA725" s="37"/>
      <c r="DB725" s="37"/>
      <c r="DC725" s="37"/>
      <c r="DD725" s="37"/>
      <c r="DE725" s="37"/>
      <c r="DF725" s="37"/>
      <c r="DG725" s="37"/>
      <c r="DH725" s="37"/>
      <c r="DI725" s="37"/>
      <c r="DJ725" s="37"/>
      <c r="DK725" s="37"/>
      <c r="DL725" s="37"/>
      <c r="DM725" s="37"/>
      <c r="DN725" s="37"/>
      <c r="DO725" s="37"/>
      <c r="DP725" s="37"/>
      <c r="DQ725" s="37"/>
      <c r="DR725" s="37"/>
      <c r="DS725" s="37"/>
      <c r="DT725" s="37"/>
      <c r="DU725" s="37"/>
      <c r="DV725" s="37"/>
      <c r="DW725" s="37"/>
      <c r="DX725" s="37"/>
      <c r="DY725" s="37"/>
      <c r="D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  <c r="CP726" s="37"/>
      <c r="CQ726" s="37"/>
      <c r="CR726" s="37"/>
      <c r="CS726" s="37"/>
      <c r="CT726" s="37"/>
      <c r="CU726" s="37"/>
      <c r="CV726" s="37"/>
      <c r="CW726" s="37"/>
      <c r="CX726" s="37"/>
      <c r="CY726" s="37"/>
      <c r="CZ726" s="37"/>
      <c r="DA726" s="37"/>
      <c r="DB726" s="37"/>
      <c r="DC726" s="37"/>
      <c r="DD726" s="37"/>
      <c r="DE726" s="37"/>
      <c r="DF726" s="37"/>
      <c r="DG726" s="37"/>
      <c r="DH726" s="37"/>
      <c r="DI726" s="37"/>
      <c r="DJ726" s="37"/>
      <c r="DK726" s="37"/>
      <c r="DL726" s="37"/>
      <c r="DM726" s="37"/>
      <c r="DN726" s="37"/>
      <c r="DO726" s="37"/>
      <c r="DP726" s="37"/>
      <c r="DQ726" s="37"/>
      <c r="DR726" s="37"/>
      <c r="DS726" s="37"/>
      <c r="DT726" s="37"/>
      <c r="DU726" s="37"/>
      <c r="DV726" s="37"/>
      <c r="DW726" s="37"/>
      <c r="DX726" s="37"/>
      <c r="DY726" s="37"/>
      <c r="D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  <c r="CP727" s="37"/>
      <c r="CQ727" s="37"/>
      <c r="CR727" s="37"/>
      <c r="CS727" s="37"/>
      <c r="CT727" s="37"/>
      <c r="CU727" s="37"/>
      <c r="CV727" s="37"/>
      <c r="CW727" s="37"/>
      <c r="CX727" s="37"/>
      <c r="CY727" s="37"/>
      <c r="CZ727" s="37"/>
      <c r="DA727" s="37"/>
      <c r="DB727" s="37"/>
      <c r="DC727" s="37"/>
      <c r="DD727" s="37"/>
      <c r="DE727" s="37"/>
      <c r="DF727" s="37"/>
      <c r="DG727" s="37"/>
      <c r="DH727" s="37"/>
      <c r="DI727" s="37"/>
      <c r="DJ727" s="37"/>
      <c r="DK727" s="37"/>
      <c r="DL727" s="37"/>
      <c r="DM727" s="37"/>
      <c r="DN727" s="37"/>
      <c r="DO727" s="37"/>
      <c r="DP727" s="37"/>
      <c r="DQ727" s="37"/>
      <c r="DR727" s="37"/>
      <c r="DS727" s="37"/>
      <c r="DT727" s="37"/>
      <c r="DU727" s="37"/>
      <c r="DV727" s="37"/>
      <c r="DW727" s="37"/>
      <c r="DX727" s="37"/>
      <c r="DY727" s="37"/>
      <c r="D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  <c r="CP728" s="37"/>
      <c r="CQ728" s="37"/>
      <c r="CR728" s="37"/>
      <c r="CS728" s="37"/>
      <c r="CT728" s="37"/>
      <c r="CU728" s="37"/>
      <c r="CV728" s="37"/>
      <c r="CW728" s="37"/>
      <c r="CX728" s="37"/>
      <c r="CY728" s="37"/>
      <c r="CZ728" s="37"/>
      <c r="DA728" s="37"/>
      <c r="DB728" s="37"/>
      <c r="DC728" s="37"/>
      <c r="DD728" s="37"/>
      <c r="DE728" s="37"/>
      <c r="DF728" s="37"/>
      <c r="DG728" s="37"/>
      <c r="DH728" s="37"/>
      <c r="DI728" s="37"/>
      <c r="DJ728" s="37"/>
      <c r="DK728" s="37"/>
      <c r="DL728" s="37"/>
      <c r="DM728" s="37"/>
      <c r="DN728" s="37"/>
      <c r="DO728" s="37"/>
      <c r="DP728" s="37"/>
      <c r="DQ728" s="37"/>
      <c r="DR728" s="37"/>
      <c r="DS728" s="37"/>
      <c r="DT728" s="37"/>
      <c r="DU728" s="37"/>
      <c r="DV728" s="37"/>
      <c r="DW728" s="37"/>
      <c r="DX728" s="37"/>
      <c r="DY728" s="37"/>
      <c r="D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  <c r="CP729" s="37"/>
      <c r="CQ729" s="37"/>
      <c r="CR729" s="37"/>
      <c r="CS729" s="37"/>
      <c r="CT729" s="37"/>
      <c r="CU729" s="37"/>
      <c r="CV729" s="37"/>
      <c r="CW729" s="37"/>
      <c r="CX729" s="37"/>
      <c r="CY729" s="37"/>
      <c r="CZ729" s="37"/>
      <c r="DA729" s="37"/>
      <c r="DB729" s="37"/>
      <c r="DC729" s="37"/>
      <c r="DD729" s="37"/>
      <c r="DE729" s="37"/>
      <c r="DF729" s="37"/>
      <c r="DG729" s="37"/>
      <c r="DH729" s="37"/>
      <c r="DI729" s="37"/>
      <c r="DJ729" s="37"/>
      <c r="DK729" s="37"/>
      <c r="DL729" s="37"/>
      <c r="DM729" s="37"/>
      <c r="DN729" s="37"/>
      <c r="DO729" s="37"/>
      <c r="DP729" s="37"/>
      <c r="DQ729" s="37"/>
      <c r="DR729" s="37"/>
      <c r="DS729" s="37"/>
      <c r="DT729" s="37"/>
      <c r="DU729" s="37"/>
      <c r="DV729" s="37"/>
      <c r="DW729" s="37"/>
      <c r="DX729" s="37"/>
      <c r="DY729" s="37"/>
      <c r="D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  <c r="CP730" s="37"/>
      <c r="CQ730" s="37"/>
      <c r="CR730" s="37"/>
      <c r="CS730" s="37"/>
      <c r="CT730" s="37"/>
      <c r="CU730" s="37"/>
      <c r="CV730" s="37"/>
      <c r="CW730" s="37"/>
      <c r="CX730" s="37"/>
      <c r="CY730" s="37"/>
      <c r="CZ730" s="37"/>
      <c r="DA730" s="37"/>
      <c r="DB730" s="37"/>
      <c r="DC730" s="37"/>
      <c r="DD730" s="37"/>
      <c r="DE730" s="37"/>
      <c r="DF730" s="37"/>
      <c r="DG730" s="37"/>
      <c r="DH730" s="37"/>
      <c r="DI730" s="37"/>
      <c r="DJ730" s="37"/>
      <c r="DK730" s="37"/>
      <c r="DL730" s="37"/>
      <c r="DM730" s="37"/>
      <c r="DN730" s="37"/>
      <c r="DO730" s="37"/>
      <c r="DP730" s="37"/>
      <c r="DQ730" s="37"/>
      <c r="DR730" s="37"/>
      <c r="DS730" s="37"/>
      <c r="DT730" s="37"/>
      <c r="DU730" s="37"/>
      <c r="DV730" s="37"/>
      <c r="DW730" s="37"/>
      <c r="DX730" s="37"/>
      <c r="DY730" s="37"/>
      <c r="D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  <c r="CP731" s="37"/>
      <c r="CQ731" s="37"/>
      <c r="CR731" s="37"/>
      <c r="CS731" s="37"/>
      <c r="CT731" s="37"/>
      <c r="CU731" s="37"/>
      <c r="CV731" s="37"/>
      <c r="CW731" s="37"/>
      <c r="CX731" s="37"/>
      <c r="CY731" s="37"/>
      <c r="CZ731" s="37"/>
      <c r="DA731" s="37"/>
      <c r="DB731" s="37"/>
      <c r="DC731" s="37"/>
      <c r="DD731" s="37"/>
      <c r="DE731" s="37"/>
      <c r="DF731" s="37"/>
      <c r="DG731" s="37"/>
      <c r="DH731" s="37"/>
      <c r="DI731" s="37"/>
      <c r="DJ731" s="37"/>
      <c r="DK731" s="37"/>
      <c r="DL731" s="37"/>
      <c r="DM731" s="37"/>
      <c r="DN731" s="37"/>
      <c r="DO731" s="37"/>
      <c r="DP731" s="37"/>
      <c r="DQ731" s="37"/>
      <c r="DR731" s="37"/>
      <c r="DS731" s="37"/>
      <c r="DT731" s="37"/>
      <c r="DU731" s="37"/>
      <c r="DV731" s="37"/>
      <c r="DW731" s="37"/>
      <c r="DX731" s="37"/>
      <c r="DY731" s="37"/>
      <c r="D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  <c r="CP732" s="37"/>
      <c r="CQ732" s="37"/>
      <c r="CR732" s="37"/>
      <c r="CS732" s="37"/>
      <c r="CT732" s="37"/>
      <c r="CU732" s="37"/>
      <c r="CV732" s="37"/>
      <c r="CW732" s="37"/>
      <c r="CX732" s="37"/>
      <c r="CY732" s="37"/>
      <c r="CZ732" s="37"/>
      <c r="DA732" s="37"/>
      <c r="DB732" s="37"/>
      <c r="DC732" s="37"/>
      <c r="DD732" s="37"/>
      <c r="DE732" s="37"/>
      <c r="DF732" s="37"/>
      <c r="DG732" s="37"/>
      <c r="DH732" s="37"/>
      <c r="DI732" s="37"/>
      <c r="DJ732" s="37"/>
      <c r="DK732" s="37"/>
      <c r="DL732" s="37"/>
      <c r="DM732" s="37"/>
      <c r="DN732" s="37"/>
      <c r="DO732" s="37"/>
      <c r="DP732" s="37"/>
      <c r="DQ732" s="37"/>
      <c r="DR732" s="37"/>
      <c r="DS732" s="37"/>
      <c r="DT732" s="37"/>
      <c r="DU732" s="37"/>
      <c r="DV732" s="37"/>
      <c r="DW732" s="37"/>
      <c r="DX732" s="37"/>
      <c r="DY732" s="37"/>
      <c r="D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  <c r="CP733" s="37"/>
      <c r="CQ733" s="37"/>
      <c r="CR733" s="37"/>
      <c r="CS733" s="37"/>
      <c r="CT733" s="37"/>
      <c r="CU733" s="37"/>
      <c r="CV733" s="37"/>
      <c r="CW733" s="37"/>
      <c r="CX733" s="37"/>
      <c r="CY733" s="37"/>
      <c r="CZ733" s="37"/>
      <c r="DA733" s="37"/>
      <c r="DB733" s="37"/>
      <c r="DC733" s="37"/>
      <c r="DD733" s="37"/>
      <c r="DE733" s="37"/>
      <c r="DF733" s="37"/>
      <c r="DG733" s="37"/>
      <c r="DH733" s="37"/>
      <c r="DI733" s="37"/>
      <c r="DJ733" s="37"/>
      <c r="DK733" s="37"/>
      <c r="DL733" s="37"/>
      <c r="DM733" s="37"/>
      <c r="DN733" s="37"/>
      <c r="DO733" s="37"/>
      <c r="DP733" s="37"/>
      <c r="DQ733" s="37"/>
      <c r="DR733" s="37"/>
      <c r="DS733" s="37"/>
      <c r="DT733" s="37"/>
      <c r="DU733" s="37"/>
      <c r="DV733" s="37"/>
      <c r="DW733" s="37"/>
      <c r="DX733" s="37"/>
      <c r="DY733" s="37"/>
      <c r="D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  <c r="CP734" s="37"/>
      <c r="CQ734" s="37"/>
      <c r="CR734" s="37"/>
      <c r="CS734" s="37"/>
      <c r="CT734" s="37"/>
      <c r="CU734" s="37"/>
      <c r="CV734" s="37"/>
      <c r="CW734" s="37"/>
      <c r="CX734" s="37"/>
      <c r="CY734" s="37"/>
      <c r="CZ734" s="37"/>
      <c r="DA734" s="37"/>
      <c r="DB734" s="37"/>
      <c r="DC734" s="37"/>
      <c r="DD734" s="37"/>
      <c r="DE734" s="37"/>
      <c r="DF734" s="37"/>
      <c r="DG734" s="37"/>
      <c r="DH734" s="37"/>
      <c r="DI734" s="37"/>
      <c r="DJ734" s="37"/>
      <c r="DK734" s="37"/>
      <c r="DL734" s="37"/>
      <c r="DM734" s="37"/>
      <c r="DN734" s="37"/>
      <c r="DO734" s="37"/>
      <c r="DP734" s="37"/>
      <c r="DQ734" s="37"/>
      <c r="DR734" s="37"/>
      <c r="DS734" s="37"/>
      <c r="DT734" s="37"/>
      <c r="DU734" s="37"/>
      <c r="DV734" s="37"/>
      <c r="DW734" s="37"/>
      <c r="DX734" s="37"/>
      <c r="DY734" s="37"/>
      <c r="D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  <c r="CP735" s="37"/>
      <c r="CQ735" s="37"/>
      <c r="CR735" s="37"/>
      <c r="CS735" s="37"/>
      <c r="CT735" s="37"/>
      <c r="CU735" s="37"/>
      <c r="CV735" s="37"/>
      <c r="CW735" s="37"/>
      <c r="CX735" s="37"/>
      <c r="CY735" s="37"/>
      <c r="CZ735" s="37"/>
      <c r="DA735" s="37"/>
      <c r="DB735" s="37"/>
      <c r="DC735" s="37"/>
      <c r="DD735" s="37"/>
      <c r="DE735" s="37"/>
      <c r="DF735" s="37"/>
      <c r="DG735" s="37"/>
      <c r="DH735" s="37"/>
      <c r="DI735" s="37"/>
      <c r="DJ735" s="37"/>
      <c r="DK735" s="37"/>
      <c r="DL735" s="37"/>
      <c r="DM735" s="37"/>
      <c r="DN735" s="37"/>
      <c r="DO735" s="37"/>
      <c r="DP735" s="37"/>
      <c r="DQ735" s="37"/>
      <c r="DR735" s="37"/>
      <c r="DS735" s="37"/>
      <c r="DT735" s="37"/>
      <c r="DU735" s="37"/>
      <c r="DV735" s="37"/>
      <c r="DW735" s="37"/>
      <c r="DX735" s="37"/>
      <c r="DY735" s="37"/>
      <c r="D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  <c r="CP736" s="37"/>
      <c r="CQ736" s="37"/>
      <c r="CR736" s="37"/>
      <c r="CS736" s="37"/>
      <c r="CT736" s="37"/>
      <c r="CU736" s="37"/>
      <c r="CV736" s="37"/>
      <c r="CW736" s="37"/>
      <c r="CX736" s="37"/>
      <c r="CY736" s="37"/>
      <c r="CZ736" s="37"/>
      <c r="DA736" s="37"/>
      <c r="DB736" s="37"/>
      <c r="DC736" s="37"/>
      <c r="DD736" s="37"/>
      <c r="DE736" s="37"/>
      <c r="DF736" s="37"/>
      <c r="DG736" s="37"/>
      <c r="DH736" s="37"/>
      <c r="DI736" s="37"/>
      <c r="DJ736" s="37"/>
      <c r="DK736" s="37"/>
      <c r="DL736" s="37"/>
      <c r="DM736" s="37"/>
      <c r="DN736" s="37"/>
      <c r="DO736" s="37"/>
      <c r="DP736" s="37"/>
      <c r="DQ736" s="37"/>
      <c r="DR736" s="37"/>
      <c r="DS736" s="37"/>
      <c r="DT736" s="37"/>
      <c r="DU736" s="37"/>
      <c r="DV736" s="37"/>
      <c r="DW736" s="37"/>
      <c r="DX736" s="37"/>
      <c r="DY736" s="37"/>
      <c r="D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  <c r="CP737" s="37"/>
      <c r="CQ737" s="37"/>
      <c r="CR737" s="37"/>
      <c r="CS737" s="37"/>
      <c r="CT737" s="37"/>
      <c r="CU737" s="37"/>
      <c r="CV737" s="37"/>
      <c r="CW737" s="37"/>
      <c r="CX737" s="37"/>
      <c r="CY737" s="37"/>
      <c r="CZ737" s="37"/>
      <c r="DA737" s="37"/>
      <c r="DB737" s="37"/>
      <c r="DC737" s="37"/>
      <c r="DD737" s="37"/>
      <c r="DE737" s="37"/>
      <c r="DF737" s="37"/>
      <c r="DG737" s="37"/>
      <c r="DH737" s="37"/>
      <c r="DI737" s="37"/>
      <c r="DJ737" s="37"/>
      <c r="DK737" s="37"/>
      <c r="DL737" s="37"/>
      <c r="DM737" s="37"/>
      <c r="DN737" s="37"/>
      <c r="DO737" s="37"/>
      <c r="DP737" s="37"/>
      <c r="DQ737" s="37"/>
      <c r="DR737" s="37"/>
      <c r="DS737" s="37"/>
      <c r="DT737" s="37"/>
      <c r="DU737" s="37"/>
      <c r="DV737" s="37"/>
      <c r="DW737" s="37"/>
      <c r="DX737" s="37"/>
      <c r="DY737" s="37"/>
      <c r="D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  <c r="CP738" s="37"/>
      <c r="CQ738" s="37"/>
      <c r="CR738" s="37"/>
      <c r="CS738" s="37"/>
      <c r="CT738" s="37"/>
      <c r="CU738" s="37"/>
      <c r="CV738" s="37"/>
      <c r="CW738" s="37"/>
      <c r="CX738" s="37"/>
      <c r="CY738" s="37"/>
      <c r="CZ738" s="37"/>
      <c r="DA738" s="37"/>
      <c r="DB738" s="37"/>
      <c r="DC738" s="37"/>
      <c r="DD738" s="37"/>
      <c r="DE738" s="37"/>
      <c r="DF738" s="37"/>
      <c r="DG738" s="37"/>
      <c r="DH738" s="37"/>
      <c r="DI738" s="37"/>
      <c r="DJ738" s="37"/>
      <c r="DK738" s="37"/>
      <c r="DL738" s="37"/>
      <c r="DM738" s="37"/>
      <c r="DN738" s="37"/>
      <c r="DO738" s="37"/>
      <c r="DP738" s="37"/>
      <c r="DQ738" s="37"/>
      <c r="DR738" s="37"/>
      <c r="DS738" s="37"/>
      <c r="DT738" s="37"/>
      <c r="DU738" s="37"/>
      <c r="DV738" s="37"/>
      <c r="DW738" s="37"/>
      <c r="DX738" s="37"/>
      <c r="DY738" s="37"/>
      <c r="D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  <c r="CP739" s="37"/>
      <c r="CQ739" s="37"/>
      <c r="CR739" s="37"/>
      <c r="CS739" s="37"/>
      <c r="CT739" s="37"/>
      <c r="CU739" s="37"/>
      <c r="CV739" s="37"/>
      <c r="CW739" s="37"/>
      <c r="CX739" s="37"/>
      <c r="CY739" s="37"/>
      <c r="CZ739" s="37"/>
      <c r="DA739" s="37"/>
      <c r="DB739" s="37"/>
      <c r="DC739" s="37"/>
      <c r="DD739" s="37"/>
      <c r="DE739" s="37"/>
      <c r="DF739" s="37"/>
      <c r="DG739" s="37"/>
      <c r="DH739" s="37"/>
      <c r="DI739" s="37"/>
      <c r="DJ739" s="37"/>
      <c r="DK739" s="37"/>
      <c r="DL739" s="37"/>
      <c r="DM739" s="37"/>
      <c r="DN739" s="37"/>
      <c r="DO739" s="37"/>
      <c r="DP739" s="37"/>
      <c r="DQ739" s="37"/>
      <c r="DR739" s="37"/>
      <c r="DS739" s="37"/>
      <c r="DT739" s="37"/>
      <c r="DU739" s="37"/>
      <c r="DV739" s="37"/>
      <c r="DW739" s="37"/>
      <c r="DX739" s="37"/>
      <c r="DY739" s="37"/>
      <c r="D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  <c r="CP740" s="37"/>
      <c r="CQ740" s="37"/>
      <c r="CR740" s="37"/>
      <c r="CS740" s="37"/>
      <c r="CT740" s="37"/>
      <c r="CU740" s="37"/>
      <c r="CV740" s="37"/>
      <c r="CW740" s="37"/>
      <c r="CX740" s="37"/>
      <c r="CY740" s="37"/>
      <c r="CZ740" s="37"/>
      <c r="DA740" s="37"/>
      <c r="DB740" s="37"/>
      <c r="DC740" s="37"/>
      <c r="DD740" s="37"/>
      <c r="DE740" s="37"/>
      <c r="DF740" s="37"/>
      <c r="DG740" s="37"/>
      <c r="DH740" s="37"/>
      <c r="DI740" s="37"/>
      <c r="DJ740" s="37"/>
      <c r="DK740" s="37"/>
      <c r="DL740" s="37"/>
      <c r="DM740" s="37"/>
      <c r="DN740" s="37"/>
      <c r="DO740" s="37"/>
      <c r="DP740" s="37"/>
      <c r="DQ740" s="37"/>
      <c r="DR740" s="37"/>
      <c r="DS740" s="37"/>
      <c r="DT740" s="37"/>
      <c r="DU740" s="37"/>
      <c r="DV740" s="37"/>
      <c r="DW740" s="37"/>
      <c r="DX740" s="37"/>
      <c r="DY740" s="37"/>
      <c r="D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  <c r="CP741" s="37"/>
      <c r="CQ741" s="37"/>
      <c r="CR741" s="37"/>
      <c r="CS741" s="37"/>
      <c r="CT741" s="37"/>
      <c r="CU741" s="37"/>
      <c r="CV741" s="37"/>
      <c r="CW741" s="37"/>
      <c r="CX741" s="37"/>
      <c r="CY741" s="37"/>
      <c r="CZ741" s="37"/>
      <c r="DA741" s="37"/>
      <c r="DB741" s="37"/>
      <c r="DC741" s="37"/>
      <c r="DD741" s="37"/>
      <c r="DE741" s="37"/>
      <c r="DF741" s="37"/>
      <c r="DG741" s="37"/>
      <c r="DH741" s="37"/>
      <c r="DI741" s="37"/>
      <c r="DJ741" s="37"/>
      <c r="DK741" s="37"/>
      <c r="DL741" s="37"/>
      <c r="DM741" s="37"/>
      <c r="DN741" s="37"/>
      <c r="DO741" s="37"/>
      <c r="DP741" s="37"/>
      <c r="DQ741" s="37"/>
      <c r="DR741" s="37"/>
      <c r="DS741" s="37"/>
      <c r="DT741" s="37"/>
      <c r="DU741" s="37"/>
      <c r="DV741" s="37"/>
      <c r="DW741" s="37"/>
      <c r="DX741" s="37"/>
      <c r="DY741" s="37"/>
      <c r="D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  <c r="CP742" s="37"/>
      <c r="CQ742" s="37"/>
      <c r="CR742" s="37"/>
      <c r="CS742" s="37"/>
      <c r="CT742" s="37"/>
      <c r="CU742" s="37"/>
      <c r="CV742" s="37"/>
      <c r="CW742" s="37"/>
      <c r="CX742" s="37"/>
      <c r="CY742" s="37"/>
      <c r="CZ742" s="37"/>
      <c r="DA742" s="37"/>
      <c r="DB742" s="37"/>
      <c r="DC742" s="37"/>
      <c r="DD742" s="37"/>
      <c r="DE742" s="37"/>
      <c r="DF742" s="37"/>
      <c r="DG742" s="37"/>
      <c r="DH742" s="37"/>
      <c r="DI742" s="37"/>
      <c r="DJ742" s="37"/>
      <c r="DK742" s="37"/>
      <c r="DL742" s="37"/>
      <c r="DM742" s="37"/>
      <c r="DN742" s="37"/>
      <c r="DO742" s="37"/>
      <c r="DP742" s="37"/>
      <c r="DQ742" s="37"/>
      <c r="DR742" s="37"/>
      <c r="DS742" s="37"/>
      <c r="DT742" s="37"/>
      <c r="DU742" s="37"/>
      <c r="DV742" s="37"/>
      <c r="DW742" s="37"/>
      <c r="DX742" s="37"/>
      <c r="DY742" s="37"/>
      <c r="D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  <c r="CP743" s="37"/>
      <c r="CQ743" s="37"/>
      <c r="CR743" s="37"/>
      <c r="CS743" s="37"/>
      <c r="CT743" s="37"/>
      <c r="CU743" s="37"/>
      <c r="CV743" s="37"/>
      <c r="CW743" s="37"/>
      <c r="CX743" s="37"/>
      <c r="CY743" s="37"/>
      <c r="CZ743" s="37"/>
      <c r="DA743" s="37"/>
      <c r="DB743" s="37"/>
      <c r="DC743" s="37"/>
      <c r="DD743" s="37"/>
      <c r="DE743" s="37"/>
      <c r="DF743" s="37"/>
      <c r="DG743" s="37"/>
      <c r="DH743" s="37"/>
      <c r="DI743" s="37"/>
      <c r="DJ743" s="37"/>
      <c r="DK743" s="37"/>
      <c r="DL743" s="37"/>
      <c r="DM743" s="37"/>
      <c r="DN743" s="37"/>
      <c r="DO743" s="37"/>
      <c r="DP743" s="37"/>
      <c r="DQ743" s="37"/>
      <c r="DR743" s="37"/>
      <c r="DS743" s="37"/>
      <c r="DT743" s="37"/>
      <c r="DU743" s="37"/>
      <c r="DV743" s="37"/>
      <c r="DW743" s="37"/>
      <c r="DX743" s="37"/>
      <c r="DY743" s="37"/>
      <c r="D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  <c r="CP744" s="37"/>
      <c r="CQ744" s="37"/>
      <c r="CR744" s="37"/>
      <c r="CS744" s="37"/>
      <c r="CT744" s="37"/>
      <c r="CU744" s="37"/>
      <c r="CV744" s="37"/>
      <c r="CW744" s="37"/>
      <c r="CX744" s="37"/>
      <c r="CY744" s="37"/>
      <c r="CZ744" s="37"/>
      <c r="DA744" s="37"/>
      <c r="DB744" s="37"/>
      <c r="DC744" s="37"/>
      <c r="DD744" s="37"/>
      <c r="DE744" s="37"/>
      <c r="DF744" s="37"/>
      <c r="DG744" s="37"/>
      <c r="DH744" s="37"/>
      <c r="DI744" s="37"/>
      <c r="DJ744" s="37"/>
      <c r="DK744" s="37"/>
      <c r="DL744" s="37"/>
      <c r="DM744" s="37"/>
      <c r="DN744" s="37"/>
      <c r="DO744" s="37"/>
      <c r="DP744" s="37"/>
      <c r="DQ744" s="37"/>
      <c r="DR744" s="37"/>
      <c r="DS744" s="37"/>
      <c r="DT744" s="37"/>
      <c r="DU744" s="37"/>
      <c r="DV744" s="37"/>
      <c r="DW744" s="37"/>
      <c r="DX744" s="37"/>
      <c r="DY744" s="37"/>
      <c r="D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  <c r="CP745" s="37"/>
      <c r="CQ745" s="37"/>
      <c r="CR745" s="37"/>
      <c r="CS745" s="37"/>
      <c r="CT745" s="37"/>
      <c r="CU745" s="37"/>
      <c r="CV745" s="37"/>
      <c r="CW745" s="37"/>
      <c r="CX745" s="37"/>
      <c r="CY745" s="37"/>
      <c r="CZ745" s="37"/>
      <c r="DA745" s="37"/>
      <c r="DB745" s="37"/>
      <c r="DC745" s="37"/>
      <c r="DD745" s="37"/>
      <c r="DE745" s="37"/>
      <c r="DF745" s="37"/>
      <c r="DG745" s="37"/>
      <c r="DH745" s="37"/>
      <c r="DI745" s="37"/>
      <c r="DJ745" s="37"/>
      <c r="DK745" s="37"/>
      <c r="DL745" s="37"/>
      <c r="DM745" s="37"/>
      <c r="DN745" s="37"/>
      <c r="DO745" s="37"/>
      <c r="DP745" s="37"/>
      <c r="DQ745" s="37"/>
      <c r="DR745" s="37"/>
      <c r="DS745" s="37"/>
      <c r="DT745" s="37"/>
      <c r="DU745" s="37"/>
      <c r="DV745" s="37"/>
      <c r="DW745" s="37"/>
      <c r="DX745" s="37"/>
      <c r="DY745" s="37"/>
      <c r="D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  <c r="CP746" s="37"/>
      <c r="CQ746" s="37"/>
      <c r="CR746" s="37"/>
      <c r="CS746" s="37"/>
      <c r="CT746" s="37"/>
      <c r="CU746" s="37"/>
      <c r="CV746" s="37"/>
      <c r="CW746" s="37"/>
      <c r="CX746" s="37"/>
      <c r="CY746" s="37"/>
      <c r="CZ746" s="37"/>
      <c r="DA746" s="37"/>
      <c r="DB746" s="37"/>
      <c r="DC746" s="37"/>
      <c r="DD746" s="37"/>
      <c r="DE746" s="37"/>
      <c r="DF746" s="37"/>
      <c r="DG746" s="37"/>
      <c r="DH746" s="37"/>
      <c r="DI746" s="37"/>
      <c r="DJ746" s="37"/>
      <c r="DK746" s="37"/>
      <c r="DL746" s="37"/>
      <c r="DM746" s="37"/>
      <c r="DN746" s="37"/>
      <c r="DO746" s="37"/>
      <c r="DP746" s="37"/>
      <c r="DQ746" s="37"/>
      <c r="DR746" s="37"/>
      <c r="DS746" s="37"/>
      <c r="DT746" s="37"/>
      <c r="DU746" s="37"/>
      <c r="DV746" s="37"/>
      <c r="DW746" s="37"/>
      <c r="DX746" s="37"/>
      <c r="DY746" s="37"/>
      <c r="D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  <c r="CP747" s="37"/>
      <c r="CQ747" s="37"/>
      <c r="CR747" s="37"/>
      <c r="CS747" s="37"/>
      <c r="CT747" s="37"/>
      <c r="CU747" s="37"/>
      <c r="CV747" s="37"/>
      <c r="CW747" s="37"/>
      <c r="CX747" s="37"/>
      <c r="CY747" s="37"/>
      <c r="CZ747" s="37"/>
      <c r="DA747" s="37"/>
      <c r="DB747" s="37"/>
      <c r="DC747" s="37"/>
      <c r="DD747" s="37"/>
      <c r="DE747" s="37"/>
      <c r="DF747" s="37"/>
      <c r="DG747" s="37"/>
      <c r="DH747" s="37"/>
      <c r="DI747" s="37"/>
      <c r="DJ747" s="37"/>
      <c r="DK747" s="37"/>
      <c r="DL747" s="37"/>
      <c r="DM747" s="37"/>
      <c r="DN747" s="37"/>
      <c r="DO747" s="37"/>
      <c r="DP747" s="37"/>
      <c r="DQ747" s="37"/>
      <c r="DR747" s="37"/>
      <c r="DS747" s="37"/>
      <c r="DT747" s="37"/>
      <c r="DU747" s="37"/>
      <c r="DV747" s="37"/>
      <c r="DW747" s="37"/>
      <c r="DX747" s="37"/>
      <c r="DY747" s="37"/>
      <c r="D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  <c r="CP748" s="37"/>
      <c r="CQ748" s="37"/>
      <c r="CR748" s="37"/>
      <c r="CS748" s="37"/>
      <c r="CT748" s="37"/>
      <c r="CU748" s="37"/>
      <c r="CV748" s="37"/>
      <c r="CW748" s="37"/>
      <c r="CX748" s="37"/>
      <c r="CY748" s="37"/>
      <c r="CZ748" s="37"/>
      <c r="DA748" s="37"/>
      <c r="DB748" s="37"/>
      <c r="DC748" s="37"/>
      <c r="DD748" s="37"/>
      <c r="DE748" s="37"/>
      <c r="DF748" s="37"/>
      <c r="DG748" s="37"/>
      <c r="DH748" s="37"/>
      <c r="DI748" s="37"/>
      <c r="DJ748" s="37"/>
      <c r="DK748" s="37"/>
      <c r="DL748" s="37"/>
      <c r="DM748" s="37"/>
      <c r="DN748" s="37"/>
      <c r="DO748" s="37"/>
      <c r="DP748" s="37"/>
      <c r="DQ748" s="37"/>
      <c r="DR748" s="37"/>
      <c r="DS748" s="37"/>
      <c r="DT748" s="37"/>
      <c r="DU748" s="37"/>
      <c r="DV748" s="37"/>
      <c r="DW748" s="37"/>
      <c r="DX748" s="37"/>
      <c r="DY748" s="37"/>
      <c r="D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  <c r="CP749" s="37"/>
      <c r="CQ749" s="37"/>
      <c r="CR749" s="37"/>
      <c r="CS749" s="37"/>
      <c r="CT749" s="37"/>
      <c r="CU749" s="37"/>
      <c r="CV749" s="37"/>
      <c r="CW749" s="37"/>
      <c r="CX749" s="37"/>
      <c r="CY749" s="37"/>
      <c r="CZ749" s="37"/>
      <c r="DA749" s="37"/>
      <c r="DB749" s="37"/>
      <c r="DC749" s="37"/>
      <c r="DD749" s="37"/>
      <c r="DE749" s="37"/>
      <c r="DF749" s="37"/>
      <c r="DG749" s="37"/>
      <c r="DH749" s="37"/>
      <c r="DI749" s="37"/>
      <c r="DJ749" s="37"/>
      <c r="DK749" s="37"/>
      <c r="DL749" s="37"/>
      <c r="DM749" s="37"/>
      <c r="DN749" s="37"/>
      <c r="DO749" s="37"/>
      <c r="DP749" s="37"/>
      <c r="DQ749" s="37"/>
      <c r="DR749" s="37"/>
      <c r="DS749" s="37"/>
      <c r="DT749" s="37"/>
      <c r="DU749" s="37"/>
      <c r="DV749" s="37"/>
      <c r="DW749" s="37"/>
      <c r="DX749" s="37"/>
      <c r="DY749" s="37"/>
      <c r="D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  <c r="CP750" s="37"/>
      <c r="CQ750" s="37"/>
      <c r="CR750" s="37"/>
      <c r="CS750" s="37"/>
      <c r="CT750" s="37"/>
      <c r="CU750" s="37"/>
      <c r="CV750" s="37"/>
      <c r="CW750" s="37"/>
      <c r="CX750" s="37"/>
      <c r="CY750" s="37"/>
      <c r="CZ750" s="37"/>
      <c r="DA750" s="37"/>
      <c r="DB750" s="37"/>
      <c r="DC750" s="37"/>
      <c r="DD750" s="37"/>
      <c r="DE750" s="37"/>
      <c r="DF750" s="37"/>
      <c r="DG750" s="37"/>
      <c r="DH750" s="37"/>
      <c r="DI750" s="37"/>
      <c r="DJ750" s="37"/>
      <c r="DK750" s="37"/>
      <c r="DL750" s="37"/>
      <c r="DM750" s="37"/>
      <c r="DN750" s="37"/>
      <c r="DO750" s="37"/>
      <c r="DP750" s="37"/>
      <c r="DQ750" s="37"/>
      <c r="DR750" s="37"/>
      <c r="DS750" s="37"/>
      <c r="DT750" s="37"/>
      <c r="DU750" s="37"/>
      <c r="DV750" s="37"/>
      <c r="DW750" s="37"/>
      <c r="DX750" s="37"/>
      <c r="DY750" s="37"/>
      <c r="D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  <c r="CP751" s="37"/>
      <c r="CQ751" s="37"/>
      <c r="CR751" s="37"/>
      <c r="CS751" s="37"/>
      <c r="CT751" s="37"/>
      <c r="CU751" s="37"/>
      <c r="CV751" s="37"/>
      <c r="CW751" s="37"/>
      <c r="CX751" s="37"/>
      <c r="CY751" s="37"/>
      <c r="CZ751" s="37"/>
      <c r="DA751" s="37"/>
      <c r="DB751" s="37"/>
      <c r="DC751" s="37"/>
      <c r="DD751" s="37"/>
      <c r="DE751" s="37"/>
      <c r="DF751" s="37"/>
      <c r="DG751" s="37"/>
      <c r="DH751" s="37"/>
      <c r="DI751" s="37"/>
      <c r="DJ751" s="37"/>
      <c r="DK751" s="37"/>
      <c r="DL751" s="37"/>
      <c r="DM751" s="37"/>
      <c r="DN751" s="37"/>
      <c r="DO751" s="37"/>
      <c r="DP751" s="37"/>
      <c r="DQ751" s="37"/>
      <c r="DR751" s="37"/>
      <c r="DS751" s="37"/>
      <c r="DT751" s="37"/>
      <c r="DU751" s="37"/>
      <c r="DV751" s="37"/>
      <c r="DW751" s="37"/>
      <c r="DX751" s="37"/>
      <c r="DY751" s="37"/>
      <c r="D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  <c r="CP752" s="37"/>
      <c r="CQ752" s="37"/>
      <c r="CR752" s="37"/>
      <c r="CS752" s="37"/>
      <c r="CT752" s="37"/>
      <c r="CU752" s="37"/>
      <c r="CV752" s="37"/>
      <c r="CW752" s="37"/>
      <c r="CX752" s="37"/>
      <c r="CY752" s="37"/>
      <c r="CZ752" s="37"/>
      <c r="DA752" s="37"/>
      <c r="DB752" s="37"/>
      <c r="DC752" s="37"/>
      <c r="DD752" s="37"/>
      <c r="DE752" s="37"/>
      <c r="DF752" s="37"/>
      <c r="DG752" s="37"/>
      <c r="DH752" s="37"/>
      <c r="DI752" s="37"/>
      <c r="DJ752" s="37"/>
      <c r="DK752" s="37"/>
      <c r="DL752" s="37"/>
      <c r="DM752" s="37"/>
      <c r="DN752" s="37"/>
      <c r="DO752" s="37"/>
      <c r="DP752" s="37"/>
      <c r="DQ752" s="37"/>
      <c r="DR752" s="37"/>
      <c r="DS752" s="37"/>
      <c r="DT752" s="37"/>
      <c r="DU752" s="37"/>
      <c r="DV752" s="37"/>
      <c r="DW752" s="37"/>
      <c r="DX752" s="37"/>
      <c r="DY752" s="37"/>
      <c r="D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  <c r="CP753" s="37"/>
      <c r="CQ753" s="37"/>
      <c r="CR753" s="37"/>
      <c r="CS753" s="37"/>
      <c r="CT753" s="37"/>
      <c r="CU753" s="37"/>
      <c r="CV753" s="37"/>
      <c r="CW753" s="37"/>
      <c r="CX753" s="37"/>
      <c r="CY753" s="37"/>
      <c r="CZ753" s="37"/>
      <c r="DA753" s="37"/>
      <c r="DB753" s="37"/>
      <c r="DC753" s="37"/>
      <c r="DD753" s="37"/>
      <c r="DE753" s="37"/>
      <c r="DF753" s="37"/>
      <c r="DG753" s="37"/>
      <c r="DH753" s="37"/>
      <c r="DI753" s="37"/>
      <c r="DJ753" s="37"/>
      <c r="DK753" s="37"/>
      <c r="DL753" s="37"/>
      <c r="DM753" s="37"/>
      <c r="DN753" s="37"/>
      <c r="DO753" s="37"/>
      <c r="DP753" s="37"/>
      <c r="DQ753" s="37"/>
      <c r="DR753" s="37"/>
      <c r="DS753" s="37"/>
      <c r="DT753" s="37"/>
      <c r="DU753" s="37"/>
      <c r="DV753" s="37"/>
      <c r="DW753" s="37"/>
      <c r="DX753" s="37"/>
      <c r="DY753" s="37"/>
      <c r="D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  <c r="CP754" s="37"/>
      <c r="CQ754" s="37"/>
      <c r="CR754" s="37"/>
      <c r="CS754" s="37"/>
      <c r="CT754" s="37"/>
      <c r="CU754" s="37"/>
      <c r="CV754" s="37"/>
      <c r="CW754" s="37"/>
      <c r="CX754" s="37"/>
      <c r="CY754" s="37"/>
      <c r="CZ754" s="37"/>
      <c r="DA754" s="37"/>
      <c r="DB754" s="37"/>
      <c r="DC754" s="37"/>
      <c r="DD754" s="37"/>
      <c r="DE754" s="37"/>
      <c r="DF754" s="37"/>
      <c r="DG754" s="37"/>
      <c r="DH754" s="37"/>
      <c r="DI754" s="37"/>
      <c r="DJ754" s="37"/>
      <c r="DK754" s="37"/>
      <c r="DL754" s="37"/>
      <c r="DM754" s="37"/>
      <c r="DN754" s="37"/>
      <c r="DO754" s="37"/>
      <c r="DP754" s="37"/>
      <c r="DQ754" s="37"/>
      <c r="DR754" s="37"/>
      <c r="DS754" s="37"/>
      <c r="DT754" s="37"/>
      <c r="DU754" s="37"/>
      <c r="DV754" s="37"/>
      <c r="DW754" s="37"/>
      <c r="DX754" s="37"/>
      <c r="DY754" s="37"/>
      <c r="D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  <c r="CP755" s="37"/>
      <c r="CQ755" s="37"/>
      <c r="CR755" s="37"/>
      <c r="CS755" s="37"/>
      <c r="CT755" s="37"/>
      <c r="CU755" s="37"/>
      <c r="CV755" s="37"/>
      <c r="CW755" s="37"/>
      <c r="CX755" s="37"/>
      <c r="CY755" s="37"/>
      <c r="CZ755" s="37"/>
      <c r="DA755" s="37"/>
      <c r="DB755" s="37"/>
      <c r="DC755" s="37"/>
      <c r="DD755" s="37"/>
      <c r="DE755" s="37"/>
      <c r="DF755" s="37"/>
      <c r="DG755" s="37"/>
      <c r="DH755" s="37"/>
      <c r="DI755" s="37"/>
      <c r="DJ755" s="37"/>
      <c r="DK755" s="37"/>
      <c r="DL755" s="37"/>
      <c r="DM755" s="37"/>
      <c r="DN755" s="37"/>
      <c r="DO755" s="37"/>
      <c r="DP755" s="37"/>
      <c r="DQ755" s="37"/>
      <c r="DR755" s="37"/>
      <c r="DS755" s="37"/>
      <c r="DT755" s="37"/>
      <c r="DU755" s="37"/>
      <c r="DV755" s="37"/>
      <c r="DW755" s="37"/>
      <c r="DX755" s="37"/>
      <c r="DY755" s="37"/>
      <c r="D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  <c r="CP756" s="37"/>
      <c r="CQ756" s="37"/>
      <c r="CR756" s="37"/>
      <c r="CS756" s="37"/>
      <c r="CT756" s="37"/>
      <c r="CU756" s="37"/>
      <c r="CV756" s="37"/>
      <c r="CW756" s="37"/>
      <c r="CX756" s="37"/>
      <c r="CY756" s="37"/>
      <c r="CZ756" s="37"/>
      <c r="DA756" s="37"/>
      <c r="DB756" s="37"/>
      <c r="DC756" s="37"/>
      <c r="DD756" s="37"/>
      <c r="DE756" s="37"/>
      <c r="DF756" s="37"/>
      <c r="DG756" s="37"/>
      <c r="DH756" s="37"/>
      <c r="DI756" s="37"/>
      <c r="DJ756" s="37"/>
      <c r="DK756" s="37"/>
      <c r="DL756" s="37"/>
      <c r="DM756" s="37"/>
      <c r="DN756" s="37"/>
      <c r="DO756" s="37"/>
      <c r="DP756" s="37"/>
      <c r="DQ756" s="37"/>
      <c r="DR756" s="37"/>
      <c r="DS756" s="37"/>
      <c r="DT756" s="37"/>
      <c r="DU756" s="37"/>
      <c r="DV756" s="37"/>
      <c r="DW756" s="37"/>
      <c r="DX756" s="37"/>
      <c r="DY756" s="37"/>
      <c r="D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  <c r="CP757" s="37"/>
      <c r="CQ757" s="37"/>
      <c r="CR757" s="37"/>
      <c r="CS757" s="37"/>
      <c r="CT757" s="37"/>
      <c r="CU757" s="37"/>
      <c r="CV757" s="37"/>
      <c r="CW757" s="37"/>
      <c r="CX757" s="37"/>
      <c r="CY757" s="37"/>
      <c r="CZ757" s="37"/>
      <c r="DA757" s="37"/>
      <c r="DB757" s="37"/>
      <c r="DC757" s="37"/>
      <c r="DD757" s="37"/>
      <c r="DE757" s="37"/>
      <c r="DF757" s="37"/>
      <c r="DG757" s="37"/>
      <c r="DH757" s="37"/>
      <c r="DI757" s="37"/>
      <c r="DJ757" s="37"/>
      <c r="DK757" s="37"/>
      <c r="DL757" s="37"/>
      <c r="DM757" s="37"/>
      <c r="DN757" s="37"/>
      <c r="DO757" s="37"/>
      <c r="DP757" s="37"/>
      <c r="DQ757" s="37"/>
      <c r="DR757" s="37"/>
      <c r="DS757" s="37"/>
      <c r="DT757" s="37"/>
      <c r="DU757" s="37"/>
      <c r="DV757" s="37"/>
      <c r="DW757" s="37"/>
      <c r="DX757" s="37"/>
      <c r="DY757" s="37"/>
      <c r="D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  <c r="CP758" s="37"/>
      <c r="CQ758" s="37"/>
      <c r="CR758" s="37"/>
      <c r="CS758" s="37"/>
      <c r="CT758" s="37"/>
      <c r="CU758" s="37"/>
      <c r="CV758" s="37"/>
      <c r="CW758" s="37"/>
      <c r="CX758" s="37"/>
      <c r="CY758" s="37"/>
      <c r="CZ758" s="37"/>
      <c r="DA758" s="37"/>
      <c r="DB758" s="37"/>
      <c r="DC758" s="37"/>
      <c r="DD758" s="37"/>
      <c r="DE758" s="37"/>
      <c r="DF758" s="37"/>
      <c r="DG758" s="37"/>
      <c r="DH758" s="37"/>
      <c r="DI758" s="37"/>
      <c r="DJ758" s="37"/>
      <c r="DK758" s="37"/>
      <c r="DL758" s="37"/>
      <c r="DM758" s="37"/>
      <c r="DN758" s="37"/>
      <c r="DO758" s="37"/>
      <c r="DP758" s="37"/>
      <c r="DQ758" s="37"/>
      <c r="DR758" s="37"/>
      <c r="DS758" s="37"/>
      <c r="DT758" s="37"/>
      <c r="DU758" s="37"/>
      <c r="DV758" s="37"/>
      <c r="DW758" s="37"/>
      <c r="DX758" s="37"/>
      <c r="DY758" s="37"/>
      <c r="D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  <c r="CP759" s="37"/>
      <c r="CQ759" s="37"/>
      <c r="CR759" s="37"/>
      <c r="CS759" s="37"/>
      <c r="CT759" s="37"/>
      <c r="CU759" s="37"/>
      <c r="CV759" s="37"/>
      <c r="CW759" s="37"/>
      <c r="CX759" s="37"/>
      <c r="CY759" s="37"/>
      <c r="CZ759" s="37"/>
      <c r="DA759" s="37"/>
      <c r="DB759" s="37"/>
      <c r="DC759" s="37"/>
      <c r="DD759" s="37"/>
      <c r="DE759" s="37"/>
      <c r="DF759" s="37"/>
      <c r="DG759" s="37"/>
      <c r="DH759" s="37"/>
      <c r="DI759" s="37"/>
      <c r="DJ759" s="37"/>
      <c r="DK759" s="37"/>
      <c r="DL759" s="37"/>
      <c r="DM759" s="37"/>
      <c r="DN759" s="37"/>
      <c r="DO759" s="37"/>
      <c r="DP759" s="37"/>
      <c r="DQ759" s="37"/>
      <c r="DR759" s="37"/>
      <c r="DS759" s="37"/>
      <c r="DT759" s="37"/>
      <c r="DU759" s="37"/>
      <c r="DV759" s="37"/>
      <c r="DW759" s="37"/>
      <c r="DX759" s="37"/>
      <c r="DY759" s="37"/>
      <c r="D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  <c r="CP760" s="37"/>
      <c r="CQ760" s="37"/>
      <c r="CR760" s="37"/>
      <c r="CS760" s="37"/>
      <c r="CT760" s="37"/>
      <c r="CU760" s="37"/>
      <c r="CV760" s="37"/>
      <c r="CW760" s="37"/>
      <c r="CX760" s="37"/>
      <c r="CY760" s="37"/>
      <c r="CZ760" s="37"/>
      <c r="DA760" s="37"/>
      <c r="DB760" s="37"/>
      <c r="DC760" s="37"/>
      <c r="DD760" s="37"/>
      <c r="DE760" s="37"/>
      <c r="DF760" s="37"/>
      <c r="DG760" s="37"/>
      <c r="DH760" s="37"/>
      <c r="DI760" s="37"/>
      <c r="DJ760" s="37"/>
      <c r="DK760" s="37"/>
      <c r="DL760" s="37"/>
      <c r="DM760" s="37"/>
      <c r="DN760" s="37"/>
      <c r="DO760" s="37"/>
      <c r="DP760" s="37"/>
      <c r="DQ760" s="37"/>
      <c r="DR760" s="37"/>
      <c r="DS760" s="37"/>
      <c r="DT760" s="37"/>
      <c r="DU760" s="37"/>
      <c r="DV760" s="37"/>
      <c r="DW760" s="37"/>
      <c r="DX760" s="37"/>
      <c r="DY760" s="37"/>
      <c r="D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  <c r="CP761" s="37"/>
      <c r="CQ761" s="37"/>
      <c r="CR761" s="37"/>
      <c r="CS761" s="37"/>
      <c r="CT761" s="37"/>
      <c r="CU761" s="37"/>
      <c r="CV761" s="37"/>
      <c r="CW761" s="37"/>
      <c r="CX761" s="37"/>
      <c r="CY761" s="37"/>
      <c r="CZ761" s="37"/>
      <c r="DA761" s="37"/>
      <c r="DB761" s="37"/>
      <c r="DC761" s="37"/>
      <c r="DD761" s="37"/>
      <c r="DE761" s="37"/>
      <c r="DF761" s="37"/>
      <c r="DG761" s="37"/>
      <c r="DH761" s="37"/>
      <c r="DI761" s="37"/>
      <c r="DJ761" s="37"/>
      <c r="DK761" s="37"/>
      <c r="DL761" s="37"/>
      <c r="DM761" s="37"/>
      <c r="DN761" s="37"/>
      <c r="DO761" s="37"/>
      <c r="DP761" s="37"/>
      <c r="DQ761" s="37"/>
      <c r="DR761" s="37"/>
      <c r="DS761" s="37"/>
      <c r="DT761" s="37"/>
      <c r="DU761" s="37"/>
      <c r="DV761" s="37"/>
      <c r="DW761" s="37"/>
      <c r="DX761" s="37"/>
      <c r="DY761" s="37"/>
      <c r="D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  <c r="CP762" s="37"/>
      <c r="CQ762" s="37"/>
      <c r="CR762" s="37"/>
      <c r="CS762" s="37"/>
      <c r="CT762" s="37"/>
      <c r="CU762" s="37"/>
      <c r="CV762" s="37"/>
      <c r="CW762" s="37"/>
      <c r="CX762" s="37"/>
      <c r="CY762" s="37"/>
      <c r="CZ762" s="37"/>
      <c r="DA762" s="37"/>
      <c r="DB762" s="37"/>
      <c r="DC762" s="37"/>
      <c r="DD762" s="37"/>
      <c r="DE762" s="37"/>
      <c r="DF762" s="37"/>
      <c r="DG762" s="37"/>
      <c r="DH762" s="37"/>
      <c r="DI762" s="37"/>
      <c r="DJ762" s="37"/>
      <c r="DK762" s="37"/>
      <c r="DL762" s="37"/>
      <c r="DM762" s="37"/>
      <c r="DN762" s="37"/>
      <c r="DO762" s="37"/>
      <c r="DP762" s="37"/>
      <c r="DQ762" s="37"/>
      <c r="DR762" s="37"/>
      <c r="DS762" s="37"/>
      <c r="DT762" s="37"/>
      <c r="DU762" s="37"/>
      <c r="DV762" s="37"/>
      <c r="DW762" s="37"/>
      <c r="DX762" s="37"/>
      <c r="DY762" s="37"/>
      <c r="D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  <c r="CP763" s="37"/>
      <c r="CQ763" s="37"/>
      <c r="CR763" s="37"/>
      <c r="CS763" s="37"/>
      <c r="CT763" s="37"/>
      <c r="CU763" s="37"/>
      <c r="CV763" s="37"/>
      <c r="CW763" s="37"/>
      <c r="CX763" s="37"/>
      <c r="CY763" s="37"/>
      <c r="CZ763" s="37"/>
      <c r="DA763" s="37"/>
      <c r="DB763" s="37"/>
      <c r="DC763" s="37"/>
      <c r="DD763" s="37"/>
      <c r="DE763" s="37"/>
      <c r="DF763" s="37"/>
      <c r="DG763" s="37"/>
      <c r="DH763" s="37"/>
      <c r="DI763" s="37"/>
      <c r="DJ763" s="37"/>
      <c r="DK763" s="37"/>
      <c r="DL763" s="37"/>
      <c r="DM763" s="37"/>
      <c r="DN763" s="37"/>
      <c r="DO763" s="37"/>
      <c r="DP763" s="37"/>
      <c r="DQ763" s="37"/>
      <c r="DR763" s="37"/>
      <c r="DS763" s="37"/>
      <c r="DT763" s="37"/>
      <c r="DU763" s="37"/>
      <c r="DV763" s="37"/>
      <c r="DW763" s="37"/>
      <c r="DX763" s="37"/>
      <c r="DY763" s="37"/>
      <c r="D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  <c r="CP764" s="37"/>
      <c r="CQ764" s="37"/>
      <c r="CR764" s="37"/>
      <c r="CS764" s="37"/>
      <c r="CT764" s="37"/>
      <c r="CU764" s="37"/>
      <c r="CV764" s="37"/>
      <c r="CW764" s="37"/>
      <c r="CX764" s="37"/>
      <c r="CY764" s="37"/>
      <c r="CZ764" s="37"/>
      <c r="DA764" s="37"/>
      <c r="DB764" s="37"/>
      <c r="DC764" s="37"/>
      <c r="DD764" s="37"/>
      <c r="DE764" s="37"/>
      <c r="DF764" s="37"/>
      <c r="DG764" s="37"/>
      <c r="DH764" s="37"/>
      <c r="DI764" s="37"/>
      <c r="DJ764" s="37"/>
      <c r="DK764" s="37"/>
      <c r="DL764" s="37"/>
      <c r="DM764" s="37"/>
      <c r="DN764" s="37"/>
      <c r="DO764" s="37"/>
      <c r="DP764" s="37"/>
      <c r="DQ764" s="37"/>
      <c r="DR764" s="37"/>
      <c r="DS764" s="37"/>
      <c r="DT764" s="37"/>
      <c r="DU764" s="37"/>
      <c r="DV764" s="37"/>
      <c r="DW764" s="37"/>
      <c r="DX764" s="37"/>
      <c r="DY764" s="37"/>
      <c r="D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  <c r="CP765" s="37"/>
      <c r="CQ765" s="37"/>
      <c r="CR765" s="37"/>
      <c r="CS765" s="37"/>
      <c r="CT765" s="37"/>
      <c r="CU765" s="37"/>
      <c r="CV765" s="37"/>
      <c r="CW765" s="37"/>
      <c r="CX765" s="37"/>
      <c r="CY765" s="37"/>
      <c r="CZ765" s="37"/>
      <c r="DA765" s="37"/>
      <c r="DB765" s="37"/>
      <c r="DC765" s="37"/>
      <c r="DD765" s="37"/>
      <c r="DE765" s="37"/>
      <c r="DF765" s="37"/>
      <c r="DG765" s="37"/>
      <c r="DH765" s="37"/>
      <c r="DI765" s="37"/>
      <c r="DJ765" s="37"/>
      <c r="DK765" s="37"/>
      <c r="DL765" s="37"/>
      <c r="DM765" s="37"/>
      <c r="DN765" s="37"/>
      <c r="DO765" s="37"/>
      <c r="DP765" s="37"/>
      <c r="DQ765" s="37"/>
      <c r="DR765" s="37"/>
      <c r="DS765" s="37"/>
      <c r="DT765" s="37"/>
      <c r="DU765" s="37"/>
      <c r="DV765" s="37"/>
      <c r="DW765" s="37"/>
      <c r="DX765" s="37"/>
      <c r="DY765" s="37"/>
      <c r="D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  <c r="CP766" s="37"/>
      <c r="CQ766" s="37"/>
      <c r="CR766" s="37"/>
      <c r="CS766" s="37"/>
      <c r="CT766" s="37"/>
      <c r="CU766" s="37"/>
      <c r="CV766" s="37"/>
      <c r="CW766" s="37"/>
      <c r="CX766" s="37"/>
      <c r="CY766" s="37"/>
      <c r="CZ766" s="37"/>
      <c r="DA766" s="37"/>
      <c r="DB766" s="37"/>
      <c r="DC766" s="37"/>
      <c r="DD766" s="37"/>
      <c r="DE766" s="37"/>
      <c r="DF766" s="37"/>
      <c r="DG766" s="37"/>
      <c r="DH766" s="37"/>
      <c r="DI766" s="37"/>
      <c r="DJ766" s="37"/>
      <c r="DK766" s="37"/>
      <c r="DL766" s="37"/>
      <c r="DM766" s="37"/>
      <c r="DN766" s="37"/>
      <c r="DO766" s="37"/>
      <c r="DP766" s="37"/>
      <c r="DQ766" s="37"/>
      <c r="DR766" s="37"/>
      <c r="DS766" s="37"/>
      <c r="DT766" s="37"/>
      <c r="DU766" s="37"/>
      <c r="DV766" s="37"/>
      <c r="DW766" s="37"/>
      <c r="DX766" s="37"/>
      <c r="DY766" s="37"/>
      <c r="D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  <c r="CP767" s="37"/>
      <c r="CQ767" s="37"/>
      <c r="CR767" s="37"/>
      <c r="CS767" s="37"/>
      <c r="CT767" s="37"/>
      <c r="CU767" s="37"/>
      <c r="CV767" s="37"/>
      <c r="CW767" s="37"/>
      <c r="CX767" s="37"/>
      <c r="CY767" s="37"/>
      <c r="CZ767" s="37"/>
      <c r="DA767" s="37"/>
      <c r="DB767" s="37"/>
      <c r="DC767" s="37"/>
      <c r="DD767" s="37"/>
      <c r="DE767" s="37"/>
      <c r="DF767" s="37"/>
      <c r="DG767" s="37"/>
      <c r="DH767" s="37"/>
      <c r="DI767" s="37"/>
      <c r="DJ767" s="37"/>
      <c r="DK767" s="37"/>
      <c r="DL767" s="37"/>
      <c r="DM767" s="37"/>
      <c r="DN767" s="37"/>
      <c r="DO767" s="37"/>
      <c r="DP767" s="37"/>
      <c r="DQ767" s="37"/>
      <c r="DR767" s="37"/>
      <c r="DS767" s="37"/>
      <c r="DT767" s="37"/>
      <c r="DU767" s="37"/>
      <c r="DV767" s="37"/>
      <c r="DW767" s="37"/>
      <c r="DX767" s="37"/>
      <c r="DY767" s="37"/>
      <c r="D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  <c r="CP768" s="37"/>
      <c r="CQ768" s="37"/>
      <c r="CR768" s="37"/>
      <c r="CS768" s="37"/>
      <c r="CT768" s="37"/>
      <c r="CU768" s="37"/>
      <c r="CV768" s="37"/>
      <c r="CW768" s="37"/>
      <c r="CX768" s="37"/>
      <c r="CY768" s="37"/>
      <c r="CZ768" s="37"/>
      <c r="DA768" s="37"/>
      <c r="DB768" s="37"/>
      <c r="DC768" s="37"/>
      <c r="DD768" s="37"/>
      <c r="DE768" s="37"/>
      <c r="DF768" s="37"/>
      <c r="DG768" s="37"/>
      <c r="DH768" s="37"/>
      <c r="DI768" s="37"/>
      <c r="DJ768" s="37"/>
      <c r="DK768" s="37"/>
      <c r="DL768" s="37"/>
      <c r="DM768" s="37"/>
      <c r="DN768" s="37"/>
      <c r="DO768" s="37"/>
      <c r="DP768" s="37"/>
      <c r="DQ768" s="37"/>
      <c r="DR768" s="37"/>
      <c r="DS768" s="37"/>
      <c r="DT768" s="37"/>
      <c r="DU768" s="37"/>
      <c r="DV768" s="37"/>
      <c r="DW768" s="37"/>
      <c r="DX768" s="37"/>
      <c r="DY768" s="37"/>
      <c r="D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  <c r="CP769" s="37"/>
      <c r="CQ769" s="37"/>
      <c r="CR769" s="37"/>
      <c r="CS769" s="37"/>
      <c r="CT769" s="37"/>
      <c r="CU769" s="37"/>
      <c r="CV769" s="37"/>
      <c r="CW769" s="37"/>
      <c r="CX769" s="37"/>
      <c r="CY769" s="37"/>
      <c r="CZ769" s="37"/>
      <c r="DA769" s="37"/>
      <c r="DB769" s="37"/>
      <c r="DC769" s="37"/>
      <c r="DD769" s="37"/>
      <c r="DE769" s="37"/>
      <c r="DF769" s="37"/>
      <c r="DG769" s="37"/>
      <c r="DH769" s="37"/>
      <c r="DI769" s="37"/>
      <c r="DJ769" s="37"/>
      <c r="DK769" s="37"/>
      <c r="DL769" s="37"/>
      <c r="DM769" s="37"/>
      <c r="DN769" s="37"/>
      <c r="DO769" s="37"/>
      <c r="DP769" s="37"/>
      <c r="DQ769" s="37"/>
      <c r="DR769" s="37"/>
      <c r="DS769" s="37"/>
      <c r="DT769" s="37"/>
      <c r="DU769" s="37"/>
      <c r="DV769" s="37"/>
      <c r="DW769" s="37"/>
      <c r="DX769" s="37"/>
      <c r="DY769" s="37"/>
      <c r="D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  <c r="CP770" s="37"/>
      <c r="CQ770" s="37"/>
      <c r="CR770" s="37"/>
      <c r="CS770" s="37"/>
      <c r="CT770" s="37"/>
      <c r="CU770" s="37"/>
      <c r="CV770" s="37"/>
      <c r="CW770" s="37"/>
      <c r="CX770" s="37"/>
      <c r="CY770" s="37"/>
      <c r="CZ770" s="37"/>
      <c r="DA770" s="37"/>
      <c r="DB770" s="37"/>
      <c r="DC770" s="37"/>
      <c r="DD770" s="37"/>
      <c r="DE770" s="37"/>
      <c r="DF770" s="37"/>
      <c r="DG770" s="37"/>
      <c r="DH770" s="37"/>
      <c r="DI770" s="37"/>
      <c r="DJ770" s="37"/>
      <c r="DK770" s="37"/>
      <c r="DL770" s="37"/>
      <c r="DM770" s="37"/>
      <c r="DN770" s="37"/>
      <c r="DO770" s="37"/>
      <c r="DP770" s="37"/>
      <c r="DQ770" s="37"/>
      <c r="DR770" s="37"/>
      <c r="DS770" s="37"/>
      <c r="DT770" s="37"/>
      <c r="DU770" s="37"/>
      <c r="DV770" s="37"/>
      <c r="DW770" s="37"/>
      <c r="DX770" s="37"/>
      <c r="DY770" s="37"/>
      <c r="D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  <c r="CP771" s="37"/>
      <c r="CQ771" s="37"/>
      <c r="CR771" s="37"/>
      <c r="CS771" s="37"/>
      <c r="CT771" s="37"/>
      <c r="CU771" s="37"/>
      <c r="CV771" s="37"/>
      <c r="CW771" s="37"/>
      <c r="CX771" s="37"/>
      <c r="CY771" s="37"/>
      <c r="CZ771" s="37"/>
      <c r="DA771" s="37"/>
      <c r="DB771" s="37"/>
      <c r="DC771" s="37"/>
      <c r="DD771" s="37"/>
      <c r="DE771" s="37"/>
      <c r="DF771" s="37"/>
      <c r="DG771" s="37"/>
      <c r="DH771" s="37"/>
      <c r="DI771" s="37"/>
      <c r="DJ771" s="37"/>
      <c r="DK771" s="37"/>
      <c r="DL771" s="37"/>
      <c r="DM771" s="37"/>
      <c r="DN771" s="37"/>
      <c r="DO771" s="37"/>
      <c r="DP771" s="37"/>
      <c r="DQ771" s="37"/>
      <c r="DR771" s="37"/>
      <c r="DS771" s="37"/>
      <c r="DT771" s="37"/>
      <c r="DU771" s="37"/>
      <c r="DV771" s="37"/>
      <c r="DW771" s="37"/>
      <c r="DX771" s="37"/>
      <c r="DY771" s="37"/>
      <c r="D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  <c r="CP772" s="37"/>
      <c r="CQ772" s="37"/>
      <c r="CR772" s="37"/>
      <c r="CS772" s="37"/>
      <c r="CT772" s="37"/>
      <c r="CU772" s="37"/>
      <c r="CV772" s="37"/>
      <c r="CW772" s="37"/>
      <c r="CX772" s="37"/>
      <c r="CY772" s="37"/>
      <c r="CZ772" s="37"/>
      <c r="DA772" s="37"/>
      <c r="DB772" s="37"/>
      <c r="DC772" s="37"/>
      <c r="DD772" s="37"/>
      <c r="DE772" s="37"/>
      <c r="DF772" s="37"/>
      <c r="DG772" s="37"/>
      <c r="DH772" s="37"/>
      <c r="DI772" s="37"/>
      <c r="DJ772" s="37"/>
      <c r="DK772" s="37"/>
      <c r="DL772" s="37"/>
      <c r="DM772" s="37"/>
      <c r="DN772" s="37"/>
      <c r="DO772" s="37"/>
      <c r="DP772" s="37"/>
      <c r="DQ772" s="37"/>
      <c r="DR772" s="37"/>
      <c r="DS772" s="37"/>
      <c r="DT772" s="37"/>
      <c r="DU772" s="37"/>
      <c r="DV772" s="37"/>
      <c r="DW772" s="37"/>
      <c r="DX772" s="37"/>
      <c r="DY772" s="37"/>
      <c r="D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  <c r="CP773" s="37"/>
      <c r="CQ773" s="37"/>
      <c r="CR773" s="37"/>
      <c r="CS773" s="37"/>
      <c r="CT773" s="37"/>
      <c r="CU773" s="37"/>
      <c r="CV773" s="37"/>
      <c r="CW773" s="37"/>
      <c r="CX773" s="37"/>
      <c r="CY773" s="37"/>
      <c r="CZ773" s="37"/>
      <c r="DA773" s="37"/>
      <c r="DB773" s="37"/>
      <c r="DC773" s="37"/>
      <c r="DD773" s="37"/>
      <c r="DE773" s="37"/>
      <c r="DF773" s="37"/>
      <c r="DG773" s="37"/>
      <c r="DH773" s="37"/>
      <c r="DI773" s="37"/>
      <c r="DJ773" s="37"/>
      <c r="DK773" s="37"/>
      <c r="DL773" s="37"/>
      <c r="DM773" s="37"/>
      <c r="DN773" s="37"/>
      <c r="DO773" s="37"/>
      <c r="DP773" s="37"/>
      <c r="DQ773" s="37"/>
      <c r="DR773" s="37"/>
      <c r="DS773" s="37"/>
      <c r="DT773" s="37"/>
      <c r="DU773" s="37"/>
      <c r="DV773" s="37"/>
      <c r="DW773" s="37"/>
      <c r="DX773" s="37"/>
      <c r="DY773" s="37"/>
      <c r="D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  <c r="CP774" s="37"/>
      <c r="CQ774" s="37"/>
      <c r="CR774" s="37"/>
      <c r="CS774" s="37"/>
      <c r="CT774" s="37"/>
      <c r="CU774" s="37"/>
      <c r="CV774" s="37"/>
      <c r="CW774" s="37"/>
      <c r="CX774" s="37"/>
      <c r="CY774" s="37"/>
      <c r="CZ774" s="37"/>
      <c r="DA774" s="37"/>
      <c r="DB774" s="37"/>
      <c r="DC774" s="37"/>
      <c r="DD774" s="37"/>
      <c r="DE774" s="37"/>
      <c r="DF774" s="37"/>
      <c r="DG774" s="37"/>
      <c r="DH774" s="37"/>
      <c r="DI774" s="37"/>
      <c r="DJ774" s="37"/>
      <c r="DK774" s="37"/>
      <c r="DL774" s="37"/>
      <c r="DM774" s="37"/>
      <c r="DN774" s="37"/>
      <c r="DO774" s="37"/>
      <c r="DP774" s="37"/>
      <c r="DQ774" s="37"/>
      <c r="DR774" s="37"/>
      <c r="DS774" s="37"/>
      <c r="DT774" s="37"/>
      <c r="DU774" s="37"/>
      <c r="DV774" s="37"/>
      <c r="DW774" s="37"/>
      <c r="DX774" s="37"/>
      <c r="DY774" s="37"/>
      <c r="D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  <c r="CP775" s="37"/>
      <c r="CQ775" s="37"/>
      <c r="CR775" s="37"/>
      <c r="CS775" s="37"/>
      <c r="CT775" s="37"/>
      <c r="CU775" s="37"/>
      <c r="CV775" s="37"/>
      <c r="CW775" s="37"/>
      <c r="CX775" s="37"/>
      <c r="CY775" s="37"/>
      <c r="CZ775" s="37"/>
      <c r="DA775" s="37"/>
      <c r="DB775" s="37"/>
      <c r="DC775" s="37"/>
      <c r="DD775" s="37"/>
      <c r="DE775" s="37"/>
      <c r="DF775" s="37"/>
      <c r="DG775" s="37"/>
      <c r="DH775" s="37"/>
      <c r="DI775" s="37"/>
      <c r="DJ775" s="37"/>
      <c r="DK775" s="37"/>
      <c r="DL775" s="37"/>
      <c r="DM775" s="37"/>
      <c r="DN775" s="37"/>
      <c r="DO775" s="37"/>
      <c r="DP775" s="37"/>
      <c r="DQ775" s="37"/>
      <c r="DR775" s="37"/>
      <c r="DS775" s="37"/>
      <c r="DT775" s="37"/>
      <c r="DU775" s="37"/>
      <c r="DV775" s="37"/>
      <c r="DW775" s="37"/>
      <c r="DX775" s="37"/>
      <c r="DY775" s="37"/>
      <c r="D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  <c r="CP776" s="37"/>
      <c r="CQ776" s="37"/>
      <c r="CR776" s="37"/>
      <c r="CS776" s="37"/>
      <c r="CT776" s="37"/>
      <c r="CU776" s="37"/>
      <c r="CV776" s="37"/>
      <c r="CW776" s="37"/>
      <c r="CX776" s="37"/>
      <c r="CY776" s="37"/>
      <c r="CZ776" s="37"/>
      <c r="DA776" s="37"/>
      <c r="DB776" s="37"/>
      <c r="DC776" s="37"/>
      <c r="DD776" s="37"/>
      <c r="DE776" s="37"/>
      <c r="DF776" s="37"/>
      <c r="DG776" s="37"/>
      <c r="DH776" s="37"/>
      <c r="DI776" s="37"/>
      <c r="DJ776" s="37"/>
      <c r="DK776" s="37"/>
      <c r="DL776" s="37"/>
      <c r="DM776" s="37"/>
      <c r="DN776" s="37"/>
      <c r="DO776" s="37"/>
      <c r="DP776" s="37"/>
      <c r="DQ776" s="37"/>
      <c r="DR776" s="37"/>
      <c r="DS776" s="37"/>
      <c r="DT776" s="37"/>
      <c r="DU776" s="37"/>
      <c r="DV776" s="37"/>
      <c r="DW776" s="37"/>
      <c r="DX776" s="37"/>
      <c r="DY776" s="37"/>
      <c r="D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  <c r="CP777" s="37"/>
      <c r="CQ777" s="37"/>
      <c r="CR777" s="37"/>
      <c r="CS777" s="37"/>
      <c r="CT777" s="37"/>
      <c r="CU777" s="37"/>
      <c r="CV777" s="37"/>
      <c r="CW777" s="37"/>
      <c r="CX777" s="37"/>
      <c r="CY777" s="37"/>
      <c r="CZ777" s="37"/>
      <c r="DA777" s="37"/>
      <c r="DB777" s="37"/>
      <c r="DC777" s="37"/>
      <c r="DD777" s="37"/>
      <c r="DE777" s="37"/>
      <c r="DF777" s="37"/>
      <c r="DG777" s="37"/>
      <c r="DH777" s="37"/>
      <c r="DI777" s="37"/>
      <c r="DJ777" s="37"/>
      <c r="DK777" s="37"/>
      <c r="DL777" s="37"/>
      <c r="DM777" s="37"/>
      <c r="DN777" s="37"/>
      <c r="DO777" s="37"/>
      <c r="DP777" s="37"/>
      <c r="DQ777" s="37"/>
      <c r="DR777" s="37"/>
      <c r="DS777" s="37"/>
      <c r="DT777" s="37"/>
      <c r="DU777" s="37"/>
      <c r="DV777" s="37"/>
      <c r="DW777" s="37"/>
      <c r="DX777" s="37"/>
      <c r="DY777" s="37"/>
      <c r="D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  <c r="CP778" s="37"/>
      <c r="CQ778" s="37"/>
      <c r="CR778" s="37"/>
      <c r="CS778" s="37"/>
      <c r="CT778" s="37"/>
      <c r="CU778" s="37"/>
      <c r="CV778" s="37"/>
      <c r="CW778" s="37"/>
      <c r="CX778" s="37"/>
      <c r="CY778" s="37"/>
      <c r="CZ778" s="37"/>
      <c r="DA778" s="37"/>
      <c r="DB778" s="37"/>
      <c r="DC778" s="37"/>
      <c r="DD778" s="37"/>
      <c r="DE778" s="37"/>
      <c r="DF778" s="37"/>
      <c r="DG778" s="37"/>
      <c r="DH778" s="37"/>
      <c r="DI778" s="37"/>
      <c r="DJ778" s="37"/>
      <c r="DK778" s="37"/>
      <c r="DL778" s="37"/>
      <c r="DM778" s="37"/>
      <c r="DN778" s="37"/>
      <c r="DO778" s="37"/>
      <c r="DP778" s="37"/>
      <c r="DQ778" s="37"/>
      <c r="DR778" s="37"/>
      <c r="DS778" s="37"/>
      <c r="DT778" s="37"/>
      <c r="DU778" s="37"/>
      <c r="DV778" s="37"/>
      <c r="DW778" s="37"/>
      <c r="DX778" s="37"/>
      <c r="DY778" s="37"/>
      <c r="D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  <c r="CP779" s="37"/>
      <c r="CQ779" s="37"/>
      <c r="CR779" s="37"/>
      <c r="CS779" s="37"/>
      <c r="CT779" s="37"/>
      <c r="CU779" s="37"/>
      <c r="CV779" s="37"/>
      <c r="CW779" s="37"/>
      <c r="CX779" s="37"/>
      <c r="CY779" s="37"/>
      <c r="CZ779" s="37"/>
      <c r="DA779" s="37"/>
      <c r="DB779" s="37"/>
      <c r="DC779" s="37"/>
      <c r="DD779" s="37"/>
      <c r="DE779" s="37"/>
      <c r="DF779" s="37"/>
      <c r="DG779" s="37"/>
      <c r="DH779" s="37"/>
      <c r="DI779" s="37"/>
      <c r="DJ779" s="37"/>
      <c r="DK779" s="37"/>
      <c r="DL779" s="37"/>
      <c r="DM779" s="37"/>
      <c r="DN779" s="37"/>
      <c r="DO779" s="37"/>
      <c r="DP779" s="37"/>
      <c r="DQ779" s="37"/>
      <c r="DR779" s="37"/>
      <c r="DS779" s="37"/>
      <c r="DT779" s="37"/>
      <c r="DU779" s="37"/>
      <c r="DV779" s="37"/>
      <c r="DW779" s="37"/>
      <c r="DX779" s="37"/>
      <c r="DY779" s="37"/>
      <c r="D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  <c r="CP780" s="37"/>
      <c r="CQ780" s="37"/>
      <c r="CR780" s="37"/>
      <c r="CS780" s="37"/>
      <c r="CT780" s="37"/>
      <c r="CU780" s="37"/>
      <c r="CV780" s="37"/>
      <c r="CW780" s="37"/>
      <c r="CX780" s="37"/>
      <c r="CY780" s="37"/>
      <c r="CZ780" s="37"/>
      <c r="DA780" s="37"/>
      <c r="DB780" s="37"/>
      <c r="DC780" s="37"/>
      <c r="DD780" s="37"/>
      <c r="DE780" s="37"/>
      <c r="DF780" s="37"/>
      <c r="DG780" s="37"/>
      <c r="DH780" s="37"/>
      <c r="DI780" s="37"/>
      <c r="DJ780" s="37"/>
      <c r="DK780" s="37"/>
      <c r="DL780" s="37"/>
      <c r="DM780" s="37"/>
      <c r="DN780" s="37"/>
      <c r="DO780" s="37"/>
      <c r="DP780" s="37"/>
      <c r="DQ780" s="37"/>
      <c r="DR780" s="37"/>
      <c r="DS780" s="37"/>
      <c r="DT780" s="37"/>
      <c r="DU780" s="37"/>
      <c r="DV780" s="37"/>
      <c r="DW780" s="37"/>
      <c r="DX780" s="37"/>
      <c r="DY780" s="37"/>
      <c r="D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  <c r="CP781" s="37"/>
      <c r="CQ781" s="37"/>
      <c r="CR781" s="37"/>
      <c r="CS781" s="37"/>
      <c r="CT781" s="37"/>
      <c r="CU781" s="37"/>
      <c r="CV781" s="37"/>
      <c r="CW781" s="37"/>
      <c r="CX781" s="37"/>
      <c r="CY781" s="37"/>
      <c r="CZ781" s="37"/>
      <c r="DA781" s="37"/>
      <c r="DB781" s="37"/>
      <c r="DC781" s="37"/>
      <c r="DD781" s="37"/>
      <c r="DE781" s="37"/>
      <c r="DF781" s="37"/>
      <c r="DG781" s="37"/>
      <c r="DH781" s="37"/>
      <c r="DI781" s="37"/>
      <c r="DJ781" s="37"/>
      <c r="DK781" s="37"/>
      <c r="DL781" s="37"/>
      <c r="DM781" s="37"/>
      <c r="DN781" s="37"/>
      <c r="DO781" s="37"/>
      <c r="DP781" s="37"/>
      <c r="DQ781" s="37"/>
      <c r="DR781" s="37"/>
      <c r="DS781" s="37"/>
      <c r="DT781" s="37"/>
      <c r="DU781" s="37"/>
      <c r="DV781" s="37"/>
      <c r="DW781" s="37"/>
      <c r="DX781" s="37"/>
      <c r="DY781" s="37"/>
      <c r="D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  <c r="CP782" s="37"/>
      <c r="CQ782" s="37"/>
      <c r="CR782" s="37"/>
      <c r="CS782" s="37"/>
      <c r="CT782" s="37"/>
      <c r="CU782" s="37"/>
      <c r="CV782" s="37"/>
      <c r="CW782" s="37"/>
      <c r="CX782" s="37"/>
      <c r="CY782" s="37"/>
      <c r="CZ782" s="37"/>
      <c r="DA782" s="37"/>
      <c r="DB782" s="37"/>
      <c r="DC782" s="37"/>
      <c r="DD782" s="37"/>
      <c r="DE782" s="37"/>
      <c r="DF782" s="37"/>
      <c r="DG782" s="37"/>
      <c r="DH782" s="37"/>
      <c r="DI782" s="37"/>
      <c r="DJ782" s="37"/>
      <c r="DK782" s="37"/>
      <c r="DL782" s="37"/>
      <c r="DM782" s="37"/>
      <c r="DN782" s="37"/>
      <c r="DO782" s="37"/>
      <c r="DP782" s="37"/>
      <c r="DQ782" s="37"/>
      <c r="DR782" s="37"/>
      <c r="DS782" s="37"/>
      <c r="DT782" s="37"/>
      <c r="DU782" s="37"/>
      <c r="DV782" s="37"/>
      <c r="DW782" s="37"/>
      <c r="DX782" s="37"/>
      <c r="DY782" s="37"/>
      <c r="D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  <c r="CP783" s="37"/>
      <c r="CQ783" s="37"/>
      <c r="CR783" s="37"/>
      <c r="CS783" s="37"/>
      <c r="CT783" s="37"/>
      <c r="CU783" s="37"/>
      <c r="CV783" s="37"/>
      <c r="CW783" s="37"/>
      <c r="CX783" s="37"/>
      <c r="CY783" s="37"/>
      <c r="CZ783" s="37"/>
      <c r="DA783" s="37"/>
      <c r="DB783" s="37"/>
      <c r="DC783" s="37"/>
      <c r="DD783" s="37"/>
      <c r="DE783" s="37"/>
      <c r="DF783" s="37"/>
      <c r="DG783" s="37"/>
      <c r="DH783" s="37"/>
      <c r="DI783" s="37"/>
      <c r="DJ783" s="37"/>
      <c r="DK783" s="37"/>
      <c r="DL783" s="37"/>
      <c r="DM783" s="37"/>
      <c r="DN783" s="37"/>
      <c r="DO783" s="37"/>
      <c r="DP783" s="37"/>
      <c r="DQ783" s="37"/>
      <c r="DR783" s="37"/>
      <c r="DS783" s="37"/>
      <c r="DT783" s="37"/>
      <c r="DU783" s="37"/>
      <c r="DV783" s="37"/>
      <c r="DW783" s="37"/>
      <c r="DX783" s="37"/>
      <c r="DY783" s="37"/>
      <c r="D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  <c r="CP784" s="37"/>
      <c r="CQ784" s="37"/>
      <c r="CR784" s="37"/>
      <c r="CS784" s="37"/>
      <c r="CT784" s="37"/>
      <c r="CU784" s="37"/>
      <c r="CV784" s="37"/>
      <c r="CW784" s="37"/>
      <c r="CX784" s="37"/>
      <c r="CY784" s="37"/>
      <c r="CZ784" s="37"/>
      <c r="DA784" s="37"/>
      <c r="DB784" s="37"/>
      <c r="DC784" s="37"/>
      <c r="DD784" s="37"/>
      <c r="DE784" s="37"/>
      <c r="DF784" s="37"/>
      <c r="DG784" s="37"/>
      <c r="DH784" s="37"/>
      <c r="DI784" s="37"/>
      <c r="DJ784" s="37"/>
      <c r="DK784" s="37"/>
      <c r="DL784" s="37"/>
      <c r="DM784" s="37"/>
      <c r="DN784" s="37"/>
      <c r="DO784" s="37"/>
      <c r="DP784" s="37"/>
      <c r="DQ784" s="37"/>
      <c r="DR784" s="37"/>
      <c r="DS784" s="37"/>
      <c r="DT784" s="37"/>
      <c r="DU784" s="37"/>
      <c r="DV784" s="37"/>
      <c r="DW784" s="37"/>
      <c r="DX784" s="37"/>
      <c r="DY784" s="37"/>
      <c r="D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  <c r="CP785" s="37"/>
      <c r="CQ785" s="37"/>
      <c r="CR785" s="37"/>
      <c r="CS785" s="37"/>
      <c r="CT785" s="37"/>
      <c r="CU785" s="37"/>
      <c r="CV785" s="37"/>
      <c r="CW785" s="37"/>
      <c r="CX785" s="37"/>
      <c r="CY785" s="37"/>
      <c r="CZ785" s="37"/>
      <c r="DA785" s="37"/>
      <c r="DB785" s="37"/>
      <c r="DC785" s="37"/>
      <c r="DD785" s="37"/>
      <c r="DE785" s="37"/>
      <c r="DF785" s="37"/>
      <c r="DG785" s="37"/>
      <c r="DH785" s="37"/>
      <c r="DI785" s="37"/>
      <c r="DJ785" s="37"/>
      <c r="DK785" s="37"/>
      <c r="DL785" s="37"/>
      <c r="DM785" s="37"/>
      <c r="DN785" s="37"/>
      <c r="DO785" s="37"/>
      <c r="DP785" s="37"/>
      <c r="DQ785" s="37"/>
      <c r="DR785" s="37"/>
      <c r="DS785" s="37"/>
      <c r="DT785" s="37"/>
      <c r="DU785" s="37"/>
      <c r="DV785" s="37"/>
      <c r="DW785" s="37"/>
      <c r="DX785" s="37"/>
      <c r="DY785" s="37"/>
      <c r="D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  <c r="CP786" s="37"/>
      <c r="CQ786" s="37"/>
      <c r="CR786" s="37"/>
      <c r="CS786" s="37"/>
      <c r="CT786" s="37"/>
      <c r="CU786" s="37"/>
      <c r="CV786" s="37"/>
      <c r="CW786" s="37"/>
      <c r="CX786" s="37"/>
      <c r="CY786" s="37"/>
      <c r="CZ786" s="37"/>
      <c r="DA786" s="37"/>
      <c r="DB786" s="37"/>
      <c r="DC786" s="37"/>
      <c r="DD786" s="37"/>
      <c r="DE786" s="37"/>
      <c r="DF786" s="37"/>
      <c r="DG786" s="37"/>
      <c r="DH786" s="37"/>
      <c r="DI786" s="37"/>
      <c r="DJ786" s="37"/>
      <c r="DK786" s="37"/>
      <c r="DL786" s="37"/>
      <c r="DM786" s="37"/>
      <c r="DN786" s="37"/>
      <c r="DO786" s="37"/>
      <c r="DP786" s="37"/>
      <c r="DQ786" s="37"/>
      <c r="DR786" s="37"/>
      <c r="DS786" s="37"/>
      <c r="DT786" s="37"/>
      <c r="DU786" s="37"/>
      <c r="DV786" s="37"/>
      <c r="DW786" s="37"/>
      <c r="DX786" s="37"/>
      <c r="DY786" s="37"/>
      <c r="D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  <c r="CP787" s="37"/>
      <c r="CQ787" s="37"/>
      <c r="CR787" s="37"/>
      <c r="CS787" s="37"/>
      <c r="CT787" s="37"/>
      <c r="CU787" s="37"/>
      <c r="CV787" s="37"/>
      <c r="CW787" s="37"/>
      <c r="CX787" s="37"/>
      <c r="CY787" s="37"/>
      <c r="CZ787" s="37"/>
      <c r="DA787" s="37"/>
      <c r="DB787" s="37"/>
      <c r="DC787" s="37"/>
      <c r="DD787" s="37"/>
      <c r="DE787" s="37"/>
      <c r="DF787" s="37"/>
      <c r="DG787" s="37"/>
      <c r="DH787" s="37"/>
      <c r="DI787" s="37"/>
      <c r="DJ787" s="37"/>
      <c r="DK787" s="37"/>
      <c r="DL787" s="37"/>
      <c r="DM787" s="37"/>
      <c r="DN787" s="37"/>
      <c r="DO787" s="37"/>
      <c r="DP787" s="37"/>
      <c r="DQ787" s="37"/>
      <c r="DR787" s="37"/>
      <c r="DS787" s="37"/>
      <c r="DT787" s="37"/>
      <c r="DU787" s="37"/>
      <c r="DV787" s="37"/>
      <c r="DW787" s="37"/>
      <c r="DX787" s="37"/>
      <c r="DY787" s="37"/>
      <c r="D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  <c r="CP788" s="37"/>
      <c r="CQ788" s="37"/>
      <c r="CR788" s="37"/>
      <c r="CS788" s="37"/>
      <c r="CT788" s="37"/>
      <c r="CU788" s="37"/>
      <c r="CV788" s="37"/>
      <c r="CW788" s="37"/>
      <c r="CX788" s="37"/>
      <c r="CY788" s="37"/>
      <c r="CZ788" s="37"/>
      <c r="DA788" s="37"/>
      <c r="DB788" s="37"/>
      <c r="DC788" s="37"/>
      <c r="DD788" s="37"/>
      <c r="DE788" s="37"/>
      <c r="DF788" s="37"/>
      <c r="DG788" s="37"/>
      <c r="DH788" s="37"/>
      <c r="DI788" s="37"/>
      <c r="DJ788" s="37"/>
      <c r="DK788" s="37"/>
      <c r="DL788" s="37"/>
      <c r="DM788" s="37"/>
      <c r="DN788" s="37"/>
      <c r="DO788" s="37"/>
      <c r="DP788" s="37"/>
      <c r="DQ788" s="37"/>
      <c r="DR788" s="37"/>
      <c r="DS788" s="37"/>
      <c r="DT788" s="37"/>
      <c r="DU788" s="37"/>
      <c r="DV788" s="37"/>
      <c r="DW788" s="37"/>
      <c r="DX788" s="37"/>
      <c r="DY788" s="37"/>
      <c r="D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  <c r="CP789" s="37"/>
      <c r="CQ789" s="37"/>
      <c r="CR789" s="37"/>
      <c r="CS789" s="37"/>
      <c r="CT789" s="37"/>
      <c r="CU789" s="37"/>
      <c r="CV789" s="37"/>
      <c r="CW789" s="37"/>
      <c r="CX789" s="37"/>
      <c r="CY789" s="37"/>
      <c r="CZ789" s="37"/>
      <c r="DA789" s="37"/>
      <c r="DB789" s="37"/>
      <c r="DC789" s="37"/>
      <c r="DD789" s="37"/>
      <c r="DE789" s="37"/>
      <c r="DF789" s="37"/>
      <c r="DG789" s="37"/>
      <c r="DH789" s="37"/>
      <c r="DI789" s="37"/>
      <c r="DJ789" s="37"/>
      <c r="DK789" s="37"/>
      <c r="DL789" s="37"/>
      <c r="DM789" s="37"/>
      <c r="DN789" s="37"/>
      <c r="DO789" s="37"/>
      <c r="DP789" s="37"/>
      <c r="DQ789" s="37"/>
      <c r="DR789" s="37"/>
      <c r="DS789" s="37"/>
      <c r="DT789" s="37"/>
      <c r="DU789" s="37"/>
      <c r="DV789" s="37"/>
      <c r="DW789" s="37"/>
      <c r="DX789" s="37"/>
      <c r="DY789" s="37"/>
      <c r="D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  <c r="CP790" s="37"/>
      <c r="CQ790" s="37"/>
      <c r="CR790" s="37"/>
      <c r="CS790" s="37"/>
      <c r="CT790" s="37"/>
      <c r="CU790" s="37"/>
      <c r="CV790" s="37"/>
      <c r="CW790" s="37"/>
      <c r="CX790" s="37"/>
      <c r="CY790" s="37"/>
      <c r="CZ790" s="37"/>
      <c r="DA790" s="37"/>
      <c r="DB790" s="37"/>
      <c r="DC790" s="37"/>
      <c r="DD790" s="37"/>
      <c r="DE790" s="37"/>
      <c r="DF790" s="37"/>
      <c r="DG790" s="37"/>
      <c r="DH790" s="37"/>
      <c r="DI790" s="37"/>
      <c r="DJ790" s="37"/>
      <c r="DK790" s="37"/>
      <c r="DL790" s="37"/>
      <c r="DM790" s="37"/>
      <c r="DN790" s="37"/>
      <c r="DO790" s="37"/>
      <c r="DP790" s="37"/>
      <c r="DQ790" s="37"/>
      <c r="DR790" s="37"/>
      <c r="DS790" s="37"/>
      <c r="DT790" s="37"/>
      <c r="DU790" s="37"/>
      <c r="DV790" s="37"/>
      <c r="DW790" s="37"/>
      <c r="DX790" s="37"/>
      <c r="DY790" s="37"/>
      <c r="D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  <c r="CP791" s="37"/>
      <c r="CQ791" s="37"/>
      <c r="CR791" s="37"/>
      <c r="CS791" s="37"/>
      <c r="CT791" s="37"/>
      <c r="CU791" s="37"/>
      <c r="CV791" s="37"/>
      <c r="CW791" s="37"/>
      <c r="CX791" s="37"/>
      <c r="CY791" s="37"/>
      <c r="CZ791" s="37"/>
      <c r="DA791" s="37"/>
      <c r="DB791" s="37"/>
      <c r="DC791" s="37"/>
      <c r="DD791" s="37"/>
      <c r="DE791" s="37"/>
      <c r="DF791" s="37"/>
      <c r="DG791" s="37"/>
      <c r="DH791" s="37"/>
      <c r="DI791" s="37"/>
      <c r="DJ791" s="37"/>
      <c r="DK791" s="37"/>
      <c r="DL791" s="37"/>
      <c r="DM791" s="37"/>
      <c r="DN791" s="37"/>
      <c r="DO791" s="37"/>
      <c r="DP791" s="37"/>
      <c r="DQ791" s="37"/>
      <c r="DR791" s="37"/>
      <c r="DS791" s="37"/>
      <c r="DT791" s="37"/>
      <c r="DU791" s="37"/>
      <c r="DV791" s="37"/>
      <c r="DW791" s="37"/>
      <c r="DX791" s="37"/>
      <c r="DY791" s="37"/>
      <c r="D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  <c r="CP792" s="37"/>
      <c r="CQ792" s="37"/>
      <c r="CR792" s="37"/>
      <c r="CS792" s="37"/>
      <c r="CT792" s="37"/>
      <c r="CU792" s="37"/>
      <c r="CV792" s="37"/>
      <c r="CW792" s="37"/>
      <c r="CX792" s="37"/>
      <c r="CY792" s="37"/>
      <c r="CZ792" s="37"/>
      <c r="DA792" s="37"/>
      <c r="DB792" s="37"/>
      <c r="DC792" s="37"/>
      <c r="DD792" s="37"/>
      <c r="DE792" s="37"/>
      <c r="DF792" s="37"/>
      <c r="DG792" s="37"/>
      <c r="DH792" s="37"/>
      <c r="DI792" s="37"/>
      <c r="DJ792" s="37"/>
      <c r="DK792" s="37"/>
      <c r="DL792" s="37"/>
      <c r="DM792" s="37"/>
      <c r="DN792" s="37"/>
      <c r="DO792" s="37"/>
      <c r="DP792" s="37"/>
      <c r="DQ792" s="37"/>
      <c r="DR792" s="37"/>
      <c r="DS792" s="37"/>
      <c r="DT792" s="37"/>
      <c r="DU792" s="37"/>
      <c r="DV792" s="37"/>
      <c r="DW792" s="37"/>
      <c r="DX792" s="37"/>
      <c r="DY792" s="37"/>
      <c r="D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  <c r="CP793" s="37"/>
      <c r="CQ793" s="37"/>
      <c r="CR793" s="37"/>
      <c r="CS793" s="37"/>
      <c r="CT793" s="37"/>
      <c r="CU793" s="37"/>
      <c r="CV793" s="37"/>
      <c r="CW793" s="37"/>
      <c r="CX793" s="37"/>
      <c r="CY793" s="37"/>
      <c r="CZ793" s="37"/>
      <c r="DA793" s="37"/>
      <c r="DB793" s="37"/>
      <c r="DC793" s="37"/>
      <c r="DD793" s="37"/>
      <c r="DE793" s="37"/>
      <c r="DF793" s="37"/>
      <c r="DG793" s="37"/>
      <c r="DH793" s="37"/>
      <c r="DI793" s="37"/>
      <c r="DJ793" s="37"/>
      <c r="DK793" s="37"/>
      <c r="DL793" s="37"/>
      <c r="DM793" s="37"/>
      <c r="DN793" s="37"/>
      <c r="DO793" s="37"/>
      <c r="DP793" s="37"/>
      <c r="DQ793" s="37"/>
      <c r="DR793" s="37"/>
      <c r="DS793" s="37"/>
      <c r="DT793" s="37"/>
      <c r="DU793" s="37"/>
      <c r="DV793" s="37"/>
      <c r="DW793" s="37"/>
      <c r="DX793" s="37"/>
      <c r="DY793" s="37"/>
      <c r="D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  <c r="CP794" s="37"/>
      <c r="CQ794" s="37"/>
      <c r="CR794" s="37"/>
      <c r="CS794" s="37"/>
      <c r="CT794" s="37"/>
      <c r="CU794" s="37"/>
      <c r="CV794" s="37"/>
      <c r="CW794" s="37"/>
      <c r="CX794" s="37"/>
      <c r="CY794" s="37"/>
      <c r="CZ794" s="37"/>
      <c r="DA794" s="37"/>
      <c r="DB794" s="37"/>
      <c r="DC794" s="37"/>
      <c r="DD794" s="37"/>
      <c r="DE794" s="37"/>
      <c r="DF794" s="37"/>
      <c r="DG794" s="37"/>
      <c r="DH794" s="37"/>
      <c r="DI794" s="37"/>
      <c r="DJ794" s="37"/>
      <c r="DK794" s="37"/>
      <c r="DL794" s="37"/>
      <c r="DM794" s="37"/>
      <c r="DN794" s="37"/>
      <c r="DO794" s="37"/>
      <c r="DP794" s="37"/>
      <c r="DQ794" s="37"/>
      <c r="DR794" s="37"/>
      <c r="DS794" s="37"/>
      <c r="DT794" s="37"/>
      <c r="DU794" s="37"/>
      <c r="DV794" s="37"/>
      <c r="DW794" s="37"/>
      <c r="DX794" s="37"/>
      <c r="DY794" s="37"/>
      <c r="D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  <c r="CP795" s="37"/>
      <c r="CQ795" s="37"/>
      <c r="CR795" s="37"/>
      <c r="CS795" s="37"/>
      <c r="CT795" s="37"/>
      <c r="CU795" s="37"/>
      <c r="CV795" s="37"/>
      <c r="CW795" s="37"/>
      <c r="CX795" s="37"/>
      <c r="CY795" s="37"/>
      <c r="CZ795" s="37"/>
      <c r="DA795" s="37"/>
      <c r="DB795" s="37"/>
      <c r="DC795" s="37"/>
      <c r="DD795" s="37"/>
      <c r="DE795" s="37"/>
      <c r="DF795" s="37"/>
      <c r="DG795" s="37"/>
      <c r="DH795" s="37"/>
      <c r="DI795" s="37"/>
      <c r="DJ795" s="37"/>
      <c r="DK795" s="37"/>
      <c r="DL795" s="37"/>
      <c r="DM795" s="37"/>
      <c r="DN795" s="37"/>
      <c r="DO795" s="37"/>
      <c r="DP795" s="37"/>
      <c r="DQ795" s="37"/>
      <c r="DR795" s="37"/>
      <c r="DS795" s="37"/>
      <c r="DT795" s="37"/>
      <c r="DU795" s="37"/>
      <c r="DV795" s="37"/>
      <c r="DW795" s="37"/>
      <c r="DX795" s="37"/>
      <c r="DY795" s="37"/>
      <c r="D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  <c r="CP796" s="37"/>
      <c r="CQ796" s="37"/>
      <c r="CR796" s="37"/>
      <c r="CS796" s="37"/>
      <c r="CT796" s="37"/>
      <c r="CU796" s="37"/>
      <c r="CV796" s="37"/>
      <c r="CW796" s="37"/>
      <c r="CX796" s="37"/>
      <c r="CY796" s="37"/>
      <c r="CZ796" s="37"/>
      <c r="DA796" s="37"/>
      <c r="DB796" s="37"/>
      <c r="DC796" s="37"/>
      <c r="DD796" s="37"/>
      <c r="DE796" s="37"/>
      <c r="DF796" s="37"/>
      <c r="DG796" s="37"/>
      <c r="DH796" s="37"/>
      <c r="DI796" s="37"/>
      <c r="DJ796" s="37"/>
      <c r="DK796" s="37"/>
      <c r="DL796" s="37"/>
      <c r="DM796" s="37"/>
      <c r="DN796" s="37"/>
      <c r="DO796" s="37"/>
      <c r="DP796" s="37"/>
      <c r="DQ796" s="37"/>
      <c r="DR796" s="37"/>
      <c r="DS796" s="37"/>
      <c r="DT796" s="37"/>
      <c r="DU796" s="37"/>
      <c r="DV796" s="37"/>
      <c r="DW796" s="37"/>
      <c r="DX796" s="37"/>
      <c r="DY796" s="37"/>
      <c r="D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  <c r="CP797" s="37"/>
      <c r="CQ797" s="37"/>
      <c r="CR797" s="37"/>
      <c r="CS797" s="37"/>
      <c r="CT797" s="37"/>
      <c r="CU797" s="37"/>
      <c r="CV797" s="37"/>
      <c r="CW797" s="37"/>
      <c r="CX797" s="37"/>
      <c r="CY797" s="37"/>
      <c r="CZ797" s="37"/>
      <c r="DA797" s="37"/>
      <c r="DB797" s="37"/>
      <c r="DC797" s="37"/>
      <c r="DD797" s="37"/>
      <c r="DE797" s="37"/>
      <c r="DF797" s="37"/>
      <c r="DG797" s="37"/>
      <c r="DH797" s="37"/>
      <c r="DI797" s="37"/>
      <c r="DJ797" s="37"/>
      <c r="DK797" s="37"/>
      <c r="DL797" s="37"/>
      <c r="DM797" s="37"/>
      <c r="DN797" s="37"/>
      <c r="DO797" s="37"/>
      <c r="DP797" s="37"/>
      <c r="DQ797" s="37"/>
      <c r="DR797" s="37"/>
      <c r="DS797" s="37"/>
      <c r="DT797" s="37"/>
      <c r="DU797" s="37"/>
      <c r="DV797" s="37"/>
      <c r="DW797" s="37"/>
      <c r="DX797" s="37"/>
      <c r="DY797" s="37"/>
      <c r="D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  <c r="CP798" s="37"/>
      <c r="CQ798" s="37"/>
      <c r="CR798" s="37"/>
      <c r="CS798" s="37"/>
      <c r="CT798" s="37"/>
      <c r="CU798" s="37"/>
      <c r="CV798" s="37"/>
      <c r="CW798" s="37"/>
      <c r="CX798" s="37"/>
      <c r="CY798" s="37"/>
      <c r="CZ798" s="37"/>
      <c r="DA798" s="37"/>
      <c r="DB798" s="37"/>
      <c r="DC798" s="37"/>
      <c r="DD798" s="37"/>
      <c r="DE798" s="37"/>
      <c r="DF798" s="37"/>
      <c r="DG798" s="37"/>
      <c r="DH798" s="37"/>
      <c r="DI798" s="37"/>
      <c r="DJ798" s="37"/>
      <c r="DK798" s="37"/>
      <c r="DL798" s="37"/>
      <c r="DM798" s="37"/>
      <c r="DN798" s="37"/>
      <c r="DO798" s="37"/>
      <c r="DP798" s="37"/>
      <c r="DQ798" s="37"/>
      <c r="DR798" s="37"/>
      <c r="DS798" s="37"/>
      <c r="DT798" s="37"/>
      <c r="DU798" s="37"/>
      <c r="DV798" s="37"/>
      <c r="DW798" s="37"/>
      <c r="DX798" s="37"/>
      <c r="DY798" s="37"/>
      <c r="D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  <c r="CP799" s="37"/>
      <c r="CQ799" s="37"/>
      <c r="CR799" s="37"/>
      <c r="CS799" s="37"/>
      <c r="CT799" s="37"/>
      <c r="CU799" s="37"/>
      <c r="CV799" s="37"/>
      <c r="CW799" s="37"/>
      <c r="CX799" s="37"/>
      <c r="CY799" s="37"/>
      <c r="CZ799" s="37"/>
      <c r="DA799" s="37"/>
      <c r="DB799" s="37"/>
      <c r="DC799" s="37"/>
      <c r="DD799" s="37"/>
      <c r="DE799" s="37"/>
      <c r="DF799" s="37"/>
      <c r="DG799" s="37"/>
      <c r="DH799" s="37"/>
      <c r="DI799" s="37"/>
      <c r="DJ799" s="37"/>
      <c r="DK799" s="37"/>
      <c r="DL799" s="37"/>
      <c r="DM799" s="37"/>
      <c r="DN799" s="37"/>
      <c r="DO799" s="37"/>
      <c r="DP799" s="37"/>
      <c r="DQ799" s="37"/>
      <c r="DR799" s="37"/>
      <c r="DS799" s="37"/>
      <c r="DT799" s="37"/>
      <c r="DU799" s="37"/>
      <c r="DV799" s="37"/>
      <c r="DW799" s="37"/>
      <c r="DX799" s="37"/>
      <c r="DY799" s="37"/>
      <c r="D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  <c r="CP800" s="37"/>
      <c r="CQ800" s="37"/>
      <c r="CR800" s="37"/>
      <c r="CS800" s="37"/>
      <c r="CT800" s="37"/>
      <c r="CU800" s="37"/>
      <c r="CV800" s="37"/>
      <c r="CW800" s="37"/>
      <c r="CX800" s="37"/>
      <c r="CY800" s="37"/>
      <c r="CZ800" s="37"/>
      <c r="DA800" s="37"/>
      <c r="DB800" s="37"/>
      <c r="DC800" s="37"/>
      <c r="DD800" s="37"/>
      <c r="DE800" s="37"/>
      <c r="DF800" s="37"/>
      <c r="DG800" s="37"/>
      <c r="DH800" s="37"/>
      <c r="DI800" s="37"/>
      <c r="DJ800" s="37"/>
      <c r="DK800" s="37"/>
      <c r="DL800" s="37"/>
      <c r="DM800" s="37"/>
      <c r="DN800" s="37"/>
      <c r="DO800" s="37"/>
      <c r="DP800" s="37"/>
      <c r="DQ800" s="37"/>
      <c r="DR800" s="37"/>
      <c r="DS800" s="37"/>
      <c r="DT800" s="37"/>
      <c r="DU800" s="37"/>
      <c r="DV800" s="37"/>
      <c r="DW800" s="37"/>
      <c r="DX800" s="37"/>
      <c r="DY800" s="37"/>
      <c r="D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  <c r="CP801" s="37"/>
      <c r="CQ801" s="37"/>
      <c r="CR801" s="37"/>
      <c r="CS801" s="37"/>
      <c r="CT801" s="37"/>
      <c r="CU801" s="37"/>
      <c r="CV801" s="37"/>
      <c r="CW801" s="37"/>
      <c r="CX801" s="37"/>
      <c r="CY801" s="37"/>
      <c r="CZ801" s="37"/>
      <c r="DA801" s="37"/>
      <c r="DB801" s="37"/>
      <c r="DC801" s="37"/>
      <c r="DD801" s="37"/>
      <c r="DE801" s="37"/>
      <c r="DF801" s="37"/>
      <c r="DG801" s="37"/>
      <c r="DH801" s="37"/>
      <c r="DI801" s="37"/>
      <c r="DJ801" s="37"/>
      <c r="DK801" s="37"/>
      <c r="DL801" s="37"/>
      <c r="DM801" s="37"/>
      <c r="DN801" s="37"/>
      <c r="DO801" s="37"/>
      <c r="DP801" s="37"/>
      <c r="DQ801" s="37"/>
      <c r="DR801" s="37"/>
      <c r="DS801" s="37"/>
      <c r="DT801" s="37"/>
      <c r="DU801" s="37"/>
      <c r="DV801" s="37"/>
      <c r="DW801" s="37"/>
      <c r="DX801" s="37"/>
      <c r="DY801" s="37"/>
      <c r="D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  <c r="CP802" s="37"/>
      <c r="CQ802" s="37"/>
      <c r="CR802" s="37"/>
      <c r="CS802" s="37"/>
      <c r="CT802" s="37"/>
      <c r="CU802" s="37"/>
      <c r="CV802" s="37"/>
      <c r="CW802" s="37"/>
      <c r="CX802" s="37"/>
      <c r="CY802" s="37"/>
      <c r="CZ802" s="37"/>
      <c r="DA802" s="37"/>
      <c r="DB802" s="37"/>
      <c r="DC802" s="37"/>
      <c r="DD802" s="37"/>
      <c r="DE802" s="37"/>
      <c r="DF802" s="37"/>
      <c r="DG802" s="37"/>
      <c r="DH802" s="37"/>
      <c r="DI802" s="37"/>
      <c r="DJ802" s="37"/>
      <c r="DK802" s="37"/>
      <c r="DL802" s="37"/>
      <c r="DM802" s="37"/>
      <c r="DN802" s="37"/>
      <c r="DO802" s="37"/>
      <c r="DP802" s="37"/>
      <c r="DQ802" s="37"/>
      <c r="DR802" s="37"/>
      <c r="DS802" s="37"/>
      <c r="DT802" s="37"/>
      <c r="DU802" s="37"/>
      <c r="DV802" s="37"/>
      <c r="DW802" s="37"/>
      <c r="DX802" s="37"/>
      <c r="DY802" s="37"/>
      <c r="D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  <c r="CP803" s="37"/>
      <c r="CQ803" s="37"/>
      <c r="CR803" s="37"/>
      <c r="CS803" s="37"/>
      <c r="CT803" s="37"/>
      <c r="CU803" s="37"/>
      <c r="CV803" s="37"/>
      <c r="CW803" s="37"/>
      <c r="CX803" s="37"/>
      <c r="CY803" s="37"/>
      <c r="CZ803" s="37"/>
      <c r="DA803" s="37"/>
      <c r="DB803" s="37"/>
      <c r="DC803" s="37"/>
      <c r="DD803" s="37"/>
      <c r="DE803" s="37"/>
      <c r="DF803" s="37"/>
      <c r="DG803" s="37"/>
      <c r="DH803" s="37"/>
      <c r="DI803" s="37"/>
      <c r="DJ803" s="37"/>
      <c r="DK803" s="37"/>
      <c r="DL803" s="37"/>
      <c r="DM803" s="37"/>
      <c r="DN803" s="37"/>
      <c r="DO803" s="37"/>
      <c r="DP803" s="37"/>
      <c r="DQ803" s="37"/>
      <c r="DR803" s="37"/>
      <c r="DS803" s="37"/>
      <c r="DT803" s="37"/>
      <c r="DU803" s="37"/>
      <c r="DV803" s="37"/>
      <c r="DW803" s="37"/>
      <c r="DX803" s="37"/>
      <c r="DY803" s="37"/>
      <c r="D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  <c r="CP804" s="37"/>
      <c r="CQ804" s="37"/>
      <c r="CR804" s="37"/>
      <c r="CS804" s="37"/>
      <c r="CT804" s="37"/>
      <c r="CU804" s="37"/>
      <c r="CV804" s="37"/>
      <c r="CW804" s="37"/>
      <c r="CX804" s="37"/>
      <c r="CY804" s="37"/>
      <c r="CZ804" s="37"/>
      <c r="DA804" s="37"/>
      <c r="DB804" s="37"/>
      <c r="DC804" s="37"/>
      <c r="DD804" s="37"/>
      <c r="DE804" s="37"/>
      <c r="DF804" s="37"/>
      <c r="DG804" s="37"/>
      <c r="DH804" s="37"/>
      <c r="DI804" s="37"/>
      <c r="DJ804" s="37"/>
      <c r="DK804" s="37"/>
      <c r="DL804" s="37"/>
      <c r="DM804" s="37"/>
      <c r="DN804" s="37"/>
      <c r="DO804" s="37"/>
      <c r="DP804" s="37"/>
      <c r="DQ804" s="37"/>
      <c r="DR804" s="37"/>
      <c r="DS804" s="37"/>
      <c r="DT804" s="37"/>
      <c r="DU804" s="37"/>
      <c r="DV804" s="37"/>
      <c r="DW804" s="37"/>
      <c r="DX804" s="37"/>
      <c r="DY804" s="37"/>
      <c r="D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  <c r="CP805" s="37"/>
      <c r="CQ805" s="37"/>
      <c r="CR805" s="37"/>
      <c r="CS805" s="37"/>
      <c r="CT805" s="37"/>
      <c r="CU805" s="37"/>
      <c r="CV805" s="37"/>
      <c r="CW805" s="37"/>
      <c r="CX805" s="37"/>
      <c r="CY805" s="37"/>
      <c r="CZ805" s="37"/>
      <c r="DA805" s="37"/>
      <c r="DB805" s="37"/>
      <c r="DC805" s="37"/>
      <c r="DD805" s="37"/>
      <c r="DE805" s="37"/>
      <c r="DF805" s="37"/>
      <c r="DG805" s="37"/>
      <c r="DH805" s="37"/>
      <c r="DI805" s="37"/>
      <c r="DJ805" s="37"/>
      <c r="DK805" s="37"/>
      <c r="DL805" s="37"/>
      <c r="DM805" s="37"/>
      <c r="DN805" s="37"/>
      <c r="DO805" s="37"/>
      <c r="DP805" s="37"/>
      <c r="DQ805" s="37"/>
      <c r="DR805" s="37"/>
      <c r="DS805" s="37"/>
      <c r="DT805" s="37"/>
      <c r="DU805" s="37"/>
      <c r="DV805" s="37"/>
      <c r="DW805" s="37"/>
      <c r="DX805" s="37"/>
      <c r="DY805" s="37"/>
      <c r="D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  <c r="CP806" s="37"/>
      <c r="CQ806" s="37"/>
      <c r="CR806" s="37"/>
      <c r="CS806" s="37"/>
      <c r="CT806" s="37"/>
      <c r="CU806" s="37"/>
      <c r="CV806" s="37"/>
      <c r="CW806" s="37"/>
      <c r="CX806" s="37"/>
      <c r="CY806" s="37"/>
      <c r="CZ806" s="37"/>
      <c r="DA806" s="37"/>
      <c r="DB806" s="37"/>
      <c r="DC806" s="37"/>
      <c r="DD806" s="37"/>
      <c r="DE806" s="37"/>
      <c r="DF806" s="37"/>
      <c r="DG806" s="37"/>
      <c r="DH806" s="37"/>
      <c r="DI806" s="37"/>
      <c r="DJ806" s="37"/>
      <c r="DK806" s="37"/>
      <c r="DL806" s="37"/>
      <c r="DM806" s="37"/>
      <c r="DN806" s="37"/>
      <c r="DO806" s="37"/>
      <c r="DP806" s="37"/>
      <c r="DQ806" s="37"/>
      <c r="DR806" s="37"/>
      <c r="DS806" s="37"/>
      <c r="DT806" s="37"/>
      <c r="DU806" s="37"/>
      <c r="DV806" s="37"/>
      <c r="DW806" s="37"/>
      <c r="DX806" s="37"/>
      <c r="DY806" s="37"/>
      <c r="D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  <c r="CP807" s="37"/>
      <c r="CQ807" s="37"/>
      <c r="CR807" s="37"/>
      <c r="CS807" s="37"/>
      <c r="CT807" s="37"/>
      <c r="CU807" s="37"/>
      <c r="CV807" s="37"/>
      <c r="CW807" s="37"/>
      <c r="CX807" s="37"/>
      <c r="CY807" s="37"/>
      <c r="CZ807" s="37"/>
      <c r="DA807" s="37"/>
      <c r="DB807" s="37"/>
      <c r="DC807" s="37"/>
      <c r="DD807" s="37"/>
      <c r="DE807" s="37"/>
      <c r="DF807" s="37"/>
      <c r="DG807" s="37"/>
      <c r="DH807" s="37"/>
      <c r="DI807" s="37"/>
      <c r="DJ807" s="37"/>
      <c r="DK807" s="37"/>
      <c r="DL807" s="37"/>
      <c r="DM807" s="37"/>
      <c r="DN807" s="37"/>
      <c r="DO807" s="37"/>
      <c r="DP807" s="37"/>
      <c r="DQ807" s="37"/>
      <c r="DR807" s="37"/>
      <c r="DS807" s="37"/>
      <c r="DT807" s="37"/>
      <c r="DU807" s="37"/>
      <c r="DV807" s="37"/>
      <c r="DW807" s="37"/>
      <c r="DX807" s="37"/>
      <c r="DY807" s="37"/>
      <c r="D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  <c r="CP808" s="37"/>
      <c r="CQ808" s="37"/>
      <c r="CR808" s="37"/>
      <c r="CS808" s="37"/>
      <c r="CT808" s="37"/>
      <c r="CU808" s="37"/>
      <c r="CV808" s="37"/>
      <c r="CW808" s="37"/>
      <c r="CX808" s="37"/>
      <c r="CY808" s="37"/>
      <c r="CZ808" s="37"/>
      <c r="DA808" s="37"/>
      <c r="DB808" s="37"/>
      <c r="DC808" s="37"/>
      <c r="DD808" s="37"/>
      <c r="DE808" s="37"/>
      <c r="DF808" s="37"/>
      <c r="DG808" s="37"/>
      <c r="DH808" s="37"/>
      <c r="DI808" s="37"/>
      <c r="DJ808" s="37"/>
      <c r="DK808" s="37"/>
      <c r="DL808" s="37"/>
      <c r="DM808" s="37"/>
      <c r="DN808" s="37"/>
      <c r="DO808" s="37"/>
      <c r="DP808" s="37"/>
      <c r="DQ808" s="37"/>
      <c r="DR808" s="37"/>
      <c r="DS808" s="37"/>
      <c r="DT808" s="37"/>
      <c r="DU808" s="37"/>
      <c r="DV808" s="37"/>
      <c r="DW808" s="37"/>
      <c r="DX808" s="37"/>
      <c r="DY808" s="37"/>
      <c r="D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  <c r="CP809" s="37"/>
      <c r="CQ809" s="37"/>
      <c r="CR809" s="37"/>
      <c r="CS809" s="37"/>
      <c r="CT809" s="37"/>
      <c r="CU809" s="37"/>
      <c r="CV809" s="37"/>
      <c r="CW809" s="37"/>
      <c r="CX809" s="37"/>
      <c r="CY809" s="37"/>
      <c r="CZ809" s="37"/>
      <c r="DA809" s="37"/>
      <c r="DB809" s="37"/>
      <c r="DC809" s="37"/>
      <c r="DD809" s="37"/>
      <c r="DE809" s="37"/>
      <c r="DF809" s="37"/>
      <c r="DG809" s="37"/>
      <c r="DH809" s="37"/>
      <c r="DI809" s="37"/>
      <c r="DJ809" s="37"/>
      <c r="DK809" s="37"/>
      <c r="DL809" s="37"/>
      <c r="DM809" s="37"/>
      <c r="DN809" s="37"/>
      <c r="DO809" s="37"/>
      <c r="DP809" s="37"/>
      <c r="DQ809" s="37"/>
      <c r="DR809" s="37"/>
      <c r="DS809" s="37"/>
      <c r="DT809" s="37"/>
      <c r="DU809" s="37"/>
      <c r="DV809" s="37"/>
      <c r="DW809" s="37"/>
      <c r="DX809" s="37"/>
      <c r="DY809" s="37"/>
      <c r="D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  <c r="CP810" s="37"/>
      <c r="CQ810" s="37"/>
      <c r="CR810" s="37"/>
      <c r="CS810" s="37"/>
      <c r="CT810" s="37"/>
      <c r="CU810" s="37"/>
      <c r="CV810" s="37"/>
      <c r="CW810" s="37"/>
      <c r="CX810" s="37"/>
      <c r="CY810" s="37"/>
      <c r="CZ810" s="37"/>
      <c r="DA810" s="37"/>
      <c r="DB810" s="37"/>
      <c r="DC810" s="37"/>
      <c r="DD810" s="37"/>
      <c r="DE810" s="37"/>
      <c r="DF810" s="37"/>
      <c r="DG810" s="37"/>
      <c r="DH810" s="37"/>
      <c r="DI810" s="37"/>
      <c r="DJ810" s="37"/>
      <c r="DK810" s="37"/>
      <c r="DL810" s="37"/>
      <c r="DM810" s="37"/>
      <c r="DN810" s="37"/>
      <c r="DO810" s="37"/>
      <c r="DP810" s="37"/>
      <c r="DQ810" s="37"/>
      <c r="DR810" s="37"/>
      <c r="DS810" s="37"/>
      <c r="DT810" s="37"/>
      <c r="DU810" s="37"/>
      <c r="DV810" s="37"/>
      <c r="DW810" s="37"/>
      <c r="DX810" s="37"/>
      <c r="DY810" s="37"/>
      <c r="D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  <c r="CP811" s="37"/>
      <c r="CQ811" s="37"/>
      <c r="CR811" s="37"/>
      <c r="CS811" s="37"/>
      <c r="CT811" s="37"/>
      <c r="CU811" s="37"/>
      <c r="CV811" s="37"/>
      <c r="CW811" s="37"/>
      <c r="CX811" s="37"/>
      <c r="CY811" s="37"/>
      <c r="CZ811" s="37"/>
      <c r="DA811" s="37"/>
      <c r="DB811" s="37"/>
      <c r="DC811" s="37"/>
      <c r="DD811" s="37"/>
      <c r="DE811" s="37"/>
      <c r="DF811" s="37"/>
      <c r="DG811" s="37"/>
      <c r="DH811" s="37"/>
      <c r="DI811" s="37"/>
      <c r="DJ811" s="37"/>
      <c r="DK811" s="37"/>
      <c r="DL811" s="37"/>
      <c r="DM811" s="37"/>
      <c r="DN811" s="37"/>
      <c r="DO811" s="37"/>
      <c r="DP811" s="37"/>
      <c r="DQ811" s="37"/>
      <c r="DR811" s="37"/>
      <c r="DS811" s="37"/>
      <c r="DT811" s="37"/>
      <c r="DU811" s="37"/>
      <c r="DV811" s="37"/>
      <c r="DW811" s="37"/>
      <c r="DX811" s="37"/>
      <c r="DY811" s="37"/>
      <c r="D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  <c r="CP812" s="37"/>
      <c r="CQ812" s="37"/>
      <c r="CR812" s="37"/>
      <c r="CS812" s="37"/>
      <c r="CT812" s="37"/>
      <c r="CU812" s="37"/>
      <c r="CV812" s="37"/>
      <c r="CW812" s="37"/>
      <c r="CX812" s="37"/>
      <c r="CY812" s="37"/>
      <c r="CZ812" s="37"/>
      <c r="DA812" s="37"/>
      <c r="DB812" s="37"/>
      <c r="DC812" s="37"/>
      <c r="DD812" s="37"/>
      <c r="DE812" s="37"/>
      <c r="DF812" s="37"/>
      <c r="DG812" s="37"/>
      <c r="DH812" s="37"/>
      <c r="DI812" s="37"/>
      <c r="DJ812" s="37"/>
      <c r="DK812" s="37"/>
      <c r="DL812" s="37"/>
      <c r="DM812" s="37"/>
      <c r="DN812" s="37"/>
      <c r="DO812" s="37"/>
      <c r="DP812" s="37"/>
      <c r="DQ812" s="37"/>
      <c r="DR812" s="37"/>
      <c r="DS812" s="37"/>
      <c r="DT812" s="37"/>
      <c r="DU812" s="37"/>
      <c r="DV812" s="37"/>
      <c r="DW812" s="37"/>
      <c r="DX812" s="37"/>
      <c r="DY812" s="37"/>
      <c r="D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  <c r="CP813" s="37"/>
      <c r="CQ813" s="37"/>
      <c r="CR813" s="37"/>
      <c r="CS813" s="37"/>
      <c r="CT813" s="37"/>
      <c r="CU813" s="37"/>
      <c r="CV813" s="37"/>
      <c r="CW813" s="37"/>
      <c r="CX813" s="37"/>
      <c r="CY813" s="37"/>
      <c r="CZ813" s="37"/>
      <c r="DA813" s="37"/>
      <c r="DB813" s="37"/>
      <c r="DC813" s="37"/>
      <c r="DD813" s="37"/>
      <c r="DE813" s="37"/>
      <c r="DF813" s="37"/>
      <c r="DG813" s="37"/>
      <c r="DH813" s="37"/>
      <c r="DI813" s="37"/>
      <c r="DJ813" s="37"/>
      <c r="DK813" s="37"/>
      <c r="DL813" s="37"/>
      <c r="DM813" s="37"/>
      <c r="DN813" s="37"/>
      <c r="DO813" s="37"/>
      <c r="DP813" s="37"/>
      <c r="DQ813" s="37"/>
      <c r="DR813" s="37"/>
      <c r="DS813" s="37"/>
      <c r="DT813" s="37"/>
      <c r="DU813" s="37"/>
      <c r="DV813" s="37"/>
      <c r="DW813" s="37"/>
      <c r="DX813" s="37"/>
      <c r="DY813" s="37"/>
      <c r="D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  <c r="CP814" s="37"/>
      <c r="CQ814" s="37"/>
      <c r="CR814" s="37"/>
      <c r="CS814" s="37"/>
      <c r="CT814" s="37"/>
      <c r="CU814" s="37"/>
      <c r="CV814" s="37"/>
      <c r="CW814" s="37"/>
      <c r="CX814" s="37"/>
      <c r="CY814" s="37"/>
      <c r="CZ814" s="37"/>
      <c r="DA814" s="37"/>
      <c r="DB814" s="37"/>
      <c r="DC814" s="37"/>
      <c r="DD814" s="37"/>
      <c r="DE814" s="37"/>
      <c r="DF814" s="37"/>
      <c r="DG814" s="37"/>
      <c r="DH814" s="37"/>
      <c r="DI814" s="37"/>
      <c r="DJ814" s="37"/>
      <c r="DK814" s="37"/>
      <c r="DL814" s="37"/>
      <c r="DM814" s="37"/>
      <c r="DN814" s="37"/>
      <c r="DO814" s="37"/>
      <c r="DP814" s="37"/>
      <c r="DQ814" s="37"/>
      <c r="DR814" s="37"/>
      <c r="DS814" s="37"/>
      <c r="DT814" s="37"/>
      <c r="DU814" s="37"/>
      <c r="DV814" s="37"/>
      <c r="DW814" s="37"/>
      <c r="DX814" s="37"/>
      <c r="DY814" s="37"/>
      <c r="D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  <c r="CP815" s="37"/>
      <c r="CQ815" s="37"/>
      <c r="CR815" s="37"/>
      <c r="CS815" s="37"/>
      <c r="CT815" s="37"/>
      <c r="CU815" s="37"/>
      <c r="CV815" s="37"/>
      <c r="CW815" s="37"/>
      <c r="CX815" s="37"/>
      <c r="CY815" s="37"/>
      <c r="CZ815" s="37"/>
      <c r="DA815" s="37"/>
      <c r="DB815" s="37"/>
      <c r="DC815" s="37"/>
      <c r="DD815" s="37"/>
      <c r="DE815" s="37"/>
      <c r="DF815" s="37"/>
      <c r="DG815" s="37"/>
      <c r="DH815" s="37"/>
      <c r="DI815" s="37"/>
      <c r="DJ815" s="37"/>
      <c r="DK815" s="37"/>
      <c r="DL815" s="37"/>
      <c r="DM815" s="37"/>
      <c r="DN815" s="37"/>
      <c r="DO815" s="37"/>
      <c r="DP815" s="37"/>
      <c r="DQ815" s="37"/>
      <c r="DR815" s="37"/>
      <c r="DS815" s="37"/>
      <c r="DT815" s="37"/>
      <c r="DU815" s="37"/>
      <c r="DV815" s="37"/>
      <c r="DW815" s="37"/>
      <c r="DX815" s="37"/>
      <c r="DY815" s="37"/>
      <c r="D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  <c r="CP816" s="37"/>
      <c r="CQ816" s="37"/>
      <c r="CR816" s="37"/>
      <c r="CS816" s="37"/>
      <c r="CT816" s="37"/>
      <c r="CU816" s="37"/>
      <c r="CV816" s="37"/>
      <c r="CW816" s="37"/>
      <c r="CX816" s="37"/>
      <c r="CY816" s="37"/>
      <c r="CZ816" s="37"/>
      <c r="DA816" s="37"/>
      <c r="DB816" s="37"/>
      <c r="DC816" s="37"/>
      <c r="DD816" s="37"/>
      <c r="DE816" s="37"/>
      <c r="DF816" s="37"/>
      <c r="DG816" s="37"/>
      <c r="DH816" s="37"/>
      <c r="DI816" s="37"/>
      <c r="DJ816" s="37"/>
      <c r="DK816" s="37"/>
      <c r="DL816" s="37"/>
      <c r="DM816" s="37"/>
      <c r="DN816" s="37"/>
      <c r="DO816" s="37"/>
      <c r="DP816" s="37"/>
      <c r="DQ816" s="37"/>
      <c r="DR816" s="37"/>
      <c r="DS816" s="37"/>
      <c r="DT816" s="37"/>
      <c r="DU816" s="37"/>
      <c r="DV816" s="37"/>
      <c r="DW816" s="37"/>
      <c r="DX816" s="37"/>
      <c r="DY816" s="37"/>
      <c r="D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  <c r="CP817" s="37"/>
      <c r="CQ817" s="37"/>
      <c r="CR817" s="37"/>
      <c r="CS817" s="37"/>
      <c r="CT817" s="37"/>
      <c r="CU817" s="37"/>
      <c r="CV817" s="37"/>
      <c r="CW817" s="37"/>
      <c r="CX817" s="37"/>
      <c r="CY817" s="37"/>
      <c r="CZ817" s="37"/>
      <c r="DA817" s="37"/>
      <c r="DB817" s="37"/>
      <c r="DC817" s="37"/>
      <c r="DD817" s="37"/>
      <c r="DE817" s="37"/>
      <c r="DF817" s="37"/>
      <c r="DG817" s="37"/>
      <c r="DH817" s="37"/>
      <c r="DI817" s="37"/>
      <c r="DJ817" s="37"/>
      <c r="DK817" s="37"/>
      <c r="DL817" s="37"/>
      <c r="DM817" s="37"/>
      <c r="DN817" s="37"/>
      <c r="DO817" s="37"/>
      <c r="DP817" s="37"/>
      <c r="DQ817" s="37"/>
      <c r="DR817" s="37"/>
      <c r="DS817" s="37"/>
      <c r="DT817" s="37"/>
      <c r="DU817" s="37"/>
      <c r="DV817" s="37"/>
      <c r="DW817" s="37"/>
      <c r="DX817" s="37"/>
      <c r="DY817" s="37"/>
      <c r="D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  <c r="CP818" s="37"/>
      <c r="CQ818" s="37"/>
      <c r="CR818" s="37"/>
      <c r="CS818" s="37"/>
      <c r="CT818" s="37"/>
      <c r="CU818" s="37"/>
      <c r="CV818" s="37"/>
      <c r="CW818" s="37"/>
      <c r="CX818" s="37"/>
      <c r="CY818" s="37"/>
      <c r="CZ818" s="37"/>
      <c r="DA818" s="37"/>
      <c r="DB818" s="37"/>
      <c r="DC818" s="37"/>
      <c r="DD818" s="37"/>
      <c r="DE818" s="37"/>
      <c r="DF818" s="37"/>
      <c r="DG818" s="37"/>
      <c r="DH818" s="37"/>
      <c r="DI818" s="37"/>
      <c r="DJ818" s="37"/>
      <c r="DK818" s="37"/>
      <c r="DL818" s="37"/>
      <c r="DM818" s="37"/>
      <c r="DN818" s="37"/>
      <c r="DO818" s="37"/>
      <c r="DP818" s="37"/>
      <c r="DQ818" s="37"/>
      <c r="DR818" s="37"/>
      <c r="DS818" s="37"/>
      <c r="DT818" s="37"/>
      <c r="DU818" s="37"/>
      <c r="DV818" s="37"/>
      <c r="DW818" s="37"/>
      <c r="DX818" s="37"/>
      <c r="DY818" s="37"/>
      <c r="D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  <c r="CP819" s="37"/>
      <c r="CQ819" s="37"/>
      <c r="CR819" s="37"/>
      <c r="CS819" s="37"/>
      <c r="CT819" s="37"/>
      <c r="CU819" s="37"/>
      <c r="CV819" s="37"/>
      <c r="CW819" s="37"/>
      <c r="CX819" s="37"/>
      <c r="CY819" s="37"/>
      <c r="CZ819" s="37"/>
      <c r="DA819" s="37"/>
      <c r="DB819" s="37"/>
      <c r="DC819" s="37"/>
      <c r="DD819" s="37"/>
      <c r="DE819" s="37"/>
      <c r="DF819" s="37"/>
      <c r="DG819" s="37"/>
      <c r="DH819" s="37"/>
      <c r="DI819" s="37"/>
      <c r="DJ819" s="37"/>
      <c r="DK819" s="37"/>
      <c r="DL819" s="37"/>
      <c r="DM819" s="37"/>
      <c r="DN819" s="37"/>
      <c r="DO819" s="37"/>
      <c r="DP819" s="37"/>
      <c r="DQ819" s="37"/>
      <c r="DR819" s="37"/>
      <c r="DS819" s="37"/>
      <c r="DT819" s="37"/>
      <c r="DU819" s="37"/>
      <c r="DV819" s="37"/>
      <c r="DW819" s="37"/>
      <c r="DX819" s="37"/>
      <c r="DY819" s="37"/>
      <c r="D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  <c r="CP820" s="37"/>
      <c r="CQ820" s="37"/>
      <c r="CR820" s="37"/>
      <c r="CS820" s="37"/>
      <c r="CT820" s="37"/>
      <c r="CU820" s="37"/>
      <c r="CV820" s="37"/>
      <c r="CW820" s="37"/>
      <c r="CX820" s="37"/>
      <c r="CY820" s="37"/>
      <c r="CZ820" s="37"/>
      <c r="DA820" s="37"/>
      <c r="DB820" s="37"/>
      <c r="DC820" s="37"/>
      <c r="DD820" s="37"/>
      <c r="DE820" s="37"/>
      <c r="DF820" s="37"/>
      <c r="DG820" s="37"/>
      <c r="DH820" s="37"/>
      <c r="DI820" s="37"/>
      <c r="DJ820" s="37"/>
      <c r="DK820" s="37"/>
      <c r="DL820" s="37"/>
      <c r="DM820" s="37"/>
      <c r="DN820" s="37"/>
      <c r="DO820" s="37"/>
      <c r="DP820" s="37"/>
      <c r="DQ820" s="37"/>
      <c r="DR820" s="37"/>
      <c r="DS820" s="37"/>
      <c r="DT820" s="37"/>
      <c r="DU820" s="37"/>
      <c r="DV820" s="37"/>
      <c r="DW820" s="37"/>
      <c r="DX820" s="37"/>
      <c r="DY820" s="37"/>
      <c r="D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  <c r="CP821" s="37"/>
      <c r="CQ821" s="37"/>
      <c r="CR821" s="37"/>
      <c r="CS821" s="37"/>
      <c r="CT821" s="37"/>
      <c r="CU821" s="37"/>
      <c r="CV821" s="37"/>
      <c r="CW821" s="37"/>
      <c r="CX821" s="37"/>
      <c r="CY821" s="37"/>
      <c r="CZ821" s="37"/>
      <c r="DA821" s="37"/>
      <c r="DB821" s="37"/>
      <c r="DC821" s="37"/>
      <c r="DD821" s="37"/>
      <c r="DE821" s="37"/>
      <c r="DF821" s="37"/>
      <c r="DG821" s="37"/>
      <c r="DH821" s="37"/>
      <c r="DI821" s="37"/>
      <c r="DJ821" s="37"/>
      <c r="DK821" s="37"/>
      <c r="DL821" s="37"/>
      <c r="DM821" s="37"/>
      <c r="DN821" s="37"/>
      <c r="DO821" s="37"/>
      <c r="DP821" s="37"/>
      <c r="DQ821" s="37"/>
      <c r="DR821" s="37"/>
      <c r="DS821" s="37"/>
      <c r="DT821" s="37"/>
      <c r="DU821" s="37"/>
      <c r="DV821" s="37"/>
      <c r="DW821" s="37"/>
      <c r="DX821" s="37"/>
      <c r="DY821" s="37"/>
      <c r="D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  <c r="CP822" s="37"/>
      <c r="CQ822" s="37"/>
      <c r="CR822" s="37"/>
      <c r="CS822" s="37"/>
      <c r="CT822" s="37"/>
      <c r="CU822" s="37"/>
      <c r="CV822" s="37"/>
      <c r="CW822" s="37"/>
      <c r="CX822" s="37"/>
      <c r="CY822" s="37"/>
      <c r="CZ822" s="37"/>
      <c r="DA822" s="37"/>
      <c r="DB822" s="37"/>
      <c r="DC822" s="37"/>
      <c r="DD822" s="37"/>
      <c r="DE822" s="37"/>
      <c r="DF822" s="37"/>
      <c r="DG822" s="37"/>
      <c r="DH822" s="37"/>
      <c r="DI822" s="37"/>
      <c r="DJ822" s="37"/>
      <c r="DK822" s="37"/>
      <c r="DL822" s="37"/>
      <c r="DM822" s="37"/>
      <c r="DN822" s="37"/>
      <c r="DO822" s="37"/>
      <c r="DP822" s="37"/>
      <c r="DQ822" s="37"/>
      <c r="DR822" s="37"/>
      <c r="DS822" s="37"/>
      <c r="DT822" s="37"/>
      <c r="DU822" s="37"/>
      <c r="DV822" s="37"/>
      <c r="DW822" s="37"/>
      <c r="DX822" s="37"/>
      <c r="DY822" s="37"/>
      <c r="D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  <c r="CP823" s="37"/>
      <c r="CQ823" s="37"/>
      <c r="CR823" s="37"/>
      <c r="CS823" s="37"/>
      <c r="CT823" s="37"/>
      <c r="CU823" s="37"/>
      <c r="CV823" s="37"/>
      <c r="CW823" s="37"/>
      <c r="CX823" s="37"/>
      <c r="CY823" s="37"/>
      <c r="CZ823" s="37"/>
      <c r="DA823" s="37"/>
      <c r="DB823" s="37"/>
      <c r="DC823" s="37"/>
      <c r="DD823" s="37"/>
      <c r="DE823" s="37"/>
      <c r="DF823" s="37"/>
      <c r="DG823" s="37"/>
      <c r="DH823" s="37"/>
      <c r="DI823" s="37"/>
      <c r="DJ823" s="37"/>
      <c r="DK823" s="37"/>
      <c r="DL823" s="37"/>
      <c r="DM823" s="37"/>
      <c r="DN823" s="37"/>
      <c r="DO823" s="37"/>
      <c r="DP823" s="37"/>
      <c r="DQ823" s="37"/>
      <c r="DR823" s="37"/>
      <c r="DS823" s="37"/>
      <c r="DT823" s="37"/>
      <c r="DU823" s="37"/>
      <c r="DV823" s="37"/>
      <c r="DW823" s="37"/>
      <c r="DX823" s="37"/>
      <c r="DY823" s="37"/>
      <c r="D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  <c r="CP824" s="37"/>
      <c r="CQ824" s="37"/>
      <c r="CR824" s="37"/>
      <c r="CS824" s="37"/>
      <c r="CT824" s="37"/>
      <c r="CU824" s="37"/>
      <c r="CV824" s="37"/>
      <c r="CW824" s="37"/>
      <c r="CX824" s="37"/>
      <c r="CY824" s="37"/>
      <c r="CZ824" s="37"/>
      <c r="DA824" s="37"/>
      <c r="DB824" s="37"/>
      <c r="DC824" s="37"/>
      <c r="DD824" s="37"/>
      <c r="DE824" s="37"/>
      <c r="DF824" s="37"/>
      <c r="DG824" s="37"/>
      <c r="DH824" s="37"/>
      <c r="DI824" s="37"/>
      <c r="DJ824" s="37"/>
      <c r="DK824" s="37"/>
      <c r="DL824" s="37"/>
      <c r="DM824" s="37"/>
      <c r="DN824" s="37"/>
      <c r="DO824" s="37"/>
      <c r="DP824" s="37"/>
      <c r="DQ824" s="37"/>
      <c r="DR824" s="37"/>
      <c r="DS824" s="37"/>
      <c r="DT824" s="37"/>
      <c r="DU824" s="37"/>
      <c r="DV824" s="37"/>
      <c r="DW824" s="37"/>
      <c r="DX824" s="37"/>
      <c r="DY824" s="37"/>
      <c r="D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  <c r="CP825" s="37"/>
      <c r="CQ825" s="37"/>
      <c r="CR825" s="37"/>
      <c r="CS825" s="37"/>
      <c r="CT825" s="37"/>
      <c r="CU825" s="37"/>
      <c r="CV825" s="37"/>
      <c r="CW825" s="37"/>
      <c r="CX825" s="37"/>
      <c r="CY825" s="37"/>
      <c r="CZ825" s="37"/>
      <c r="DA825" s="37"/>
      <c r="DB825" s="37"/>
      <c r="DC825" s="37"/>
      <c r="DD825" s="37"/>
      <c r="DE825" s="37"/>
      <c r="DF825" s="37"/>
      <c r="DG825" s="37"/>
      <c r="DH825" s="37"/>
      <c r="DI825" s="37"/>
      <c r="DJ825" s="37"/>
      <c r="DK825" s="37"/>
      <c r="DL825" s="37"/>
      <c r="DM825" s="37"/>
      <c r="DN825" s="37"/>
      <c r="DO825" s="37"/>
      <c r="DP825" s="37"/>
      <c r="DQ825" s="37"/>
      <c r="DR825" s="37"/>
      <c r="DS825" s="37"/>
      <c r="DT825" s="37"/>
      <c r="DU825" s="37"/>
      <c r="DV825" s="37"/>
      <c r="DW825" s="37"/>
      <c r="DX825" s="37"/>
      <c r="DY825" s="37"/>
      <c r="D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  <c r="CP826" s="37"/>
      <c r="CQ826" s="37"/>
      <c r="CR826" s="37"/>
      <c r="CS826" s="37"/>
      <c r="CT826" s="37"/>
      <c r="CU826" s="37"/>
      <c r="CV826" s="37"/>
      <c r="CW826" s="37"/>
      <c r="CX826" s="37"/>
      <c r="CY826" s="37"/>
      <c r="CZ826" s="37"/>
      <c r="DA826" s="37"/>
      <c r="DB826" s="37"/>
      <c r="DC826" s="37"/>
      <c r="DD826" s="37"/>
      <c r="DE826" s="37"/>
      <c r="DF826" s="37"/>
      <c r="DG826" s="37"/>
      <c r="DH826" s="37"/>
      <c r="DI826" s="37"/>
      <c r="DJ826" s="37"/>
      <c r="DK826" s="37"/>
      <c r="DL826" s="37"/>
      <c r="DM826" s="37"/>
      <c r="DN826" s="37"/>
      <c r="DO826" s="37"/>
      <c r="DP826" s="37"/>
      <c r="DQ826" s="37"/>
      <c r="DR826" s="37"/>
      <c r="DS826" s="37"/>
      <c r="DT826" s="37"/>
      <c r="DU826" s="37"/>
      <c r="DV826" s="37"/>
      <c r="DW826" s="37"/>
      <c r="DX826" s="37"/>
      <c r="DY826" s="37"/>
      <c r="D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  <c r="CP827" s="37"/>
      <c r="CQ827" s="37"/>
      <c r="CR827" s="37"/>
      <c r="CS827" s="37"/>
      <c r="CT827" s="37"/>
      <c r="CU827" s="37"/>
      <c r="CV827" s="37"/>
      <c r="CW827" s="37"/>
      <c r="CX827" s="37"/>
      <c r="CY827" s="37"/>
      <c r="CZ827" s="37"/>
      <c r="DA827" s="37"/>
      <c r="DB827" s="37"/>
      <c r="DC827" s="37"/>
      <c r="DD827" s="37"/>
      <c r="DE827" s="37"/>
      <c r="DF827" s="37"/>
      <c r="DG827" s="37"/>
      <c r="DH827" s="37"/>
      <c r="DI827" s="37"/>
      <c r="DJ827" s="37"/>
      <c r="DK827" s="37"/>
      <c r="DL827" s="37"/>
      <c r="DM827" s="37"/>
      <c r="DN827" s="37"/>
      <c r="DO827" s="37"/>
      <c r="DP827" s="37"/>
      <c r="DQ827" s="37"/>
      <c r="DR827" s="37"/>
      <c r="DS827" s="37"/>
      <c r="DT827" s="37"/>
      <c r="DU827" s="37"/>
      <c r="DV827" s="37"/>
      <c r="DW827" s="37"/>
      <c r="DX827" s="37"/>
      <c r="DY827" s="37"/>
      <c r="D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  <c r="CP828" s="37"/>
      <c r="CQ828" s="37"/>
      <c r="CR828" s="37"/>
      <c r="CS828" s="37"/>
      <c r="CT828" s="37"/>
      <c r="CU828" s="37"/>
      <c r="CV828" s="37"/>
      <c r="CW828" s="37"/>
      <c r="CX828" s="37"/>
      <c r="CY828" s="37"/>
      <c r="CZ828" s="37"/>
      <c r="DA828" s="37"/>
      <c r="DB828" s="37"/>
      <c r="DC828" s="37"/>
      <c r="DD828" s="37"/>
      <c r="DE828" s="37"/>
      <c r="DF828" s="37"/>
      <c r="DG828" s="37"/>
      <c r="DH828" s="37"/>
      <c r="DI828" s="37"/>
      <c r="DJ828" s="37"/>
      <c r="DK828" s="37"/>
      <c r="DL828" s="37"/>
      <c r="DM828" s="37"/>
      <c r="DN828" s="37"/>
      <c r="DO828" s="37"/>
      <c r="DP828" s="37"/>
      <c r="DQ828" s="37"/>
      <c r="DR828" s="37"/>
      <c r="DS828" s="37"/>
      <c r="DT828" s="37"/>
      <c r="DU828" s="37"/>
      <c r="DV828" s="37"/>
      <c r="DW828" s="37"/>
      <c r="DX828" s="37"/>
      <c r="DY828" s="37"/>
      <c r="D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  <c r="CP829" s="37"/>
      <c r="CQ829" s="37"/>
      <c r="CR829" s="37"/>
      <c r="CS829" s="37"/>
      <c r="CT829" s="37"/>
      <c r="CU829" s="37"/>
      <c r="CV829" s="37"/>
      <c r="CW829" s="37"/>
      <c r="CX829" s="37"/>
      <c r="CY829" s="37"/>
      <c r="CZ829" s="37"/>
      <c r="DA829" s="37"/>
      <c r="DB829" s="37"/>
      <c r="DC829" s="37"/>
      <c r="DD829" s="37"/>
      <c r="DE829" s="37"/>
      <c r="DF829" s="37"/>
      <c r="DG829" s="37"/>
      <c r="DH829" s="37"/>
      <c r="DI829" s="37"/>
      <c r="DJ829" s="37"/>
      <c r="DK829" s="37"/>
      <c r="DL829" s="37"/>
      <c r="DM829" s="37"/>
      <c r="DN829" s="37"/>
      <c r="DO829" s="37"/>
      <c r="DP829" s="37"/>
      <c r="DQ829" s="37"/>
      <c r="DR829" s="37"/>
      <c r="DS829" s="37"/>
      <c r="DT829" s="37"/>
      <c r="DU829" s="37"/>
      <c r="DV829" s="37"/>
      <c r="DW829" s="37"/>
      <c r="DX829" s="37"/>
      <c r="DY829" s="37"/>
      <c r="D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S830" s="37"/>
      <c r="BT830" s="37"/>
      <c r="BU830" s="37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  <c r="CP830" s="37"/>
      <c r="CQ830" s="37"/>
      <c r="CR830" s="37"/>
      <c r="CS830" s="37"/>
      <c r="CT830" s="37"/>
      <c r="CU830" s="37"/>
      <c r="CV830" s="37"/>
      <c r="CW830" s="37"/>
      <c r="CX830" s="37"/>
      <c r="CY830" s="37"/>
      <c r="CZ830" s="37"/>
      <c r="DA830" s="37"/>
      <c r="DB830" s="37"/>
      <c r="DC830" s="37"/>
      <c r="DD830" s="37"/>
      <c r="DE830" s="37"/>
      <c r="DF830" s="37"/>
      <c r="DG830" s="37"/>
      <c r="DH830" s="37"/>
      <c r="DI830" s="37"/>
      <c r="DJ830" s="37"/>
      <c r="DK830" s="37"/>
      <c r="DL830" s="37"/>
      <c r="DM830" s="37"/>
      <c r="DN830" s="37"/>
      <c r="DO830" s="37"/>
      <c r="DP830" s="37"/>
      <c r="DQ830" s="37"/>
      <c r="DR830" s="37"/>
      <c r="DS830" s="37"/>
      <c r="DT830" s="37"/>
      <c r="DU830" s="37"/>
      <c r="DV830" s="37"/>
      <c r="DW830" s="37"/>
      <c r="DX830" s="37"/>
      <c r="DY830" s="37"/>
      <c r="D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S831" s="37"/>
      <c r="BT831" s="37"/>
      <c r="BU831" s="37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  <c r="CP831" s="37"/>
      <c r="CQ831" s="37"/>
      <c r="CR831" s="37"/>
      <c r="CS831" s="37"/>
      <c r="CT831" s="37"/>
      <c r="CU831" s="37"/>
      <c r="CV831" s="37"/>
      <c r="CW831" s="37"/>
      <c r="CX831" s="37"/>
      <c r="CY831" s="37"/>
      <c r="CZ831" s="37"/>
      <c r="DA831" s="37"/>
      <c r="DB831" s="37"/>
      <c r="DC831" s="37"/>
      <c r="DD831" s="37"/>
      <c r="DE831" s="37"/>
      <c r="DF831" s="37"/>
      <c r="DG831" s="37"/>
      <c r="DH831" s="37"/>
      <c r="DI831" s="37"/>
      <c r="DJ831" s="37"/>
      <c r="DK831" s="37"/>
      <c r="DL831" s="37"/>
      <c r="DM831" s="37"/>
      <c r="DN831" s="37"/>
      <c r="DO831" s="37"/>
      <c r="DP831" s="37"/>
      <c r="DQ831" s="37"/>
      <c r="DR831" s="37"/>
      <c r="DS831" s="37"/>
      <c r="DT831" s="37"/>
      <c r="DU831" s="37"/>
      <c r="DV831" s="37"/>
      <c r="DW831" s="37"/>
      <c r="DX831" s="37"/>
      <c r="DY831" s="37"/>
      <c r="D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S832" s="37"/>
      <c r="BT832" s="37"/>
      <c r="BU832" s="37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  <c r="CP832" s="37"/>
      <c r="CQ832" s="37"/>
      <c r="CR832" s="37"/>
      <c r="CS832" s="37"/>
      <c r="CT832" s="37"/>
      <c r="CU832" s="37"/>
      <c r="CV832" s="37"/>
      <c r="CW832" s="37"/>
      <c r="CX832" s="37"/>
      <c r="CY832" s="37"/>
      <c r="CZ832" s="37"/>
      <c r="DA832" s="37"/>
      <c r="DB832" s="37"/>
      <c r="DC832" s="37"/>
      <c r="DD832" s="37"/>
      <c r="DE832" s="37"/>
      <c r="DF832" s="37"/>
      <c r="DG832" s="37"/>
      <c r="DH832" s="37"/>
      <c r="DI832" s="37"/>
      <c r="DJ832" s="37"/>
      <c r="DK832" s="37"/>
      <c r="DL832" s="37"/>
      <c r="DM832" s="37"/>
      <c r="DN832" s="37"/>
      <c r="DO832" s="37"/>
      <c r="DP832" s="37"/>
      <c r="DQ832" s="37"/>
      <c r="DR832" s="37"/>
      <c r="DS832" s="37"/>
      <c r="DT832" s="37"/>
      <c r="DU832" s="37"/>
      <c r="DV832" s="37"/>
      <c r="DW832" s="37"/>
      <c r="DX832" s="37"/>
      <c r="DY832" s="37"/>
      <c r="D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S833" s="37"/>
      <c r="BT833" s="37"/>
      <c r="BU833" s="37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  <c r="CP833" s="37"/>
      <c r="CQ833" s="37"/>
      <c r="CR833" s="37"/>
      <c r="CS833" s="37"/>
      <c r="CT833" s="37"/>
      <c r="CU833" s="37"/>
      <c r="CV833" s="37"/>
      <c r="CW833" s="37"/>
      <c r="CX833" s="37"/>
      <c r="CY833" s="37"/>
      <c r="CZ833" s="37"/>
      <c r="DA833" s="37"/>
      <c r="DB833" s="37"/>
      <c r="DC833" s="37"/>
      <c r="DD833" s="37"/>
      <c r="DE833" s="37"/>
      <c r="DF833" s="37"/>
      <c r="DG833" s="37"/>
      <c r="DH833" s="37"/>
      <c r="DI833" s="37"/>
      <c r="DJ833" s="37"/>
      <c r="DK833" s="37"/>
      <c r="DL833" s="37"/>
      <c r="DM833" s="37"/>
      <c r="DN833" s="37"/>
      <c r="DO833" s="37"/>
      <c r="DP833" s="37"/>
      <c r="DQ833" s="37"/>
      <c r="DR833" s="37"/>
      <c r="DS833" s="37"/>
      <c r="DT833" s="37"/>
      <c r="DU833" s="37"/>
      <c r="DV833" s="37"/>
      <c r="DW833" s="37"/>
      <c r="DX833" s="37"/>
      <c r="DY833" s="37"/>
      <c r="D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S834" s="37"/>
      <c r="BT834" s="37"/>
      <c r="BU834" s="37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  <c r="CP834" s="37"/>
      <c r="CQ834" s="37"/>
      <c r="CR834" s="37"/>
      <c r="CS834" s="37"/>
      <c r="CT834" s="37"/>
      <c r="CU834" s="37"/>
      <c r="CV834" s="37"/>
      <c r="CW834" s="37"/>
      <c r="CX834" s="37"/>
      <c r="CY834" s="37"/>
      <c r="CZ834" s="37"/>
      <c r="DA834" s="37"/>
      <c r="DB834" s="37"/>
      <c r="DC834" s="37"/>
      <c r="DD834" s="37"/>
      <c r="DE834" s="37"/>
      <c r="DF834" s="37"/>
      <c r="DG834" s="37"/>
      <c r="DH834" s="37"/>
      <c r="DI834" s="37"/>
      <c r="DJ834" s="37"/>
      <c r="DK834" s="37"/>
      <c r="DL834" s="37"/>
      <c r="DM834" s="37"/>
      <c r="DN834" s="37"/>
      <c r="DO834" s="37"/>
      <c r="DP834" s="37"/>
      <c r="DQ834" s="37"/>
      <c r="DR834" s="37"/>
      <c r="DS834" s="37"/>
      <c r="DT834" s="37"/>
      <c r="DU834" s="37"/>
      <c r="DV834" s="37"/>
      <c r="DW834" s="37"/>
      <c r="DX834" s="37"/>
      <c r="DY834" s="37"/>
      <c r="D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  <c r="CP835" s="37"/>
      <c r="CQ835" s="37"/>
      <c r="CR835" s="37"/>
      <c r="CS835" s="37"/>
      <c r="CT835" s="37"/>
      <c r="CU835" s="37"/>
      <c r="CV835" s="37"/>
      <c r="CW835" s="37"/>
      <c r="CX835" s="37"/>
      <c r="CY835" s="37"/>
      <c r="CZ835" s="37"/>
      <c r="DA835" s="37"/>
      <c r="DB835" s="37"/>
      <c r="DC835" s="37"/>
      <c r="DD835" s="37"/>
      <c r="DE835" s="37"/>
      <c r="DF835" s="37"/>
      <c r="DG835" s="37"/>
      <c r="DH835" s="37"/>
      <c r="DI835" s="37"/>
      <c r="DJ835" s="37"/>
      <c r="DK835" s="37"/>
      <c r="DL835" s="37"/>
      <c r="DM835" s="37"/>
      <c r="DN835" s="37"/>
      <c r="DO835" s="37"/>
      <c r="DP835" s="37"/>
      <c r="DQ835" s="37"/>
      <c r="DR835" s="37"/>
      <c r="DS835" s="37"/>
      <c r="DT835" s="37"/>
      <c r="DU835" s="37"/>
      <c r="DV835" s="37"/>
      <c r="DW835" s="37"/>
      <c r="DX835" s="37"/>
      <c r="DY835" s="37"/>
      <c r="D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  <c r="CP836" s="37"/>
      <c r="CQ836" s="37"/>
      <c r="CR836" s="37"/>
      <c r="CS836" s="37"/>
      <c r="CT836" s="37"/>
      <c r="CU836" s="37"/>
      <c r="CV836" s="37"/>
      <c r="CW836" s="37"/>
      <c r="CX836" s="37"/>
      <c r="CY836" s="37"/>
      <c r="CZ836" s="37"/>
      <c r="DA836" s="37"/>
      <c r="DB836" s="37"/>
      <c r="DC836" s="37"/>
      <c r="DD836" s="37"/>
      <c r="DE836" s="37"/>
      <c r="DF836" s="37"/>
      <c r="DG836" s="37"/>
      <c r="DH836" s="37"/>
      <c r="DI836" s="37"/>
      <c r="DJ836" s="37"/>
      <c r="DK836" s="37"/>
      <c r="DL836" s="37"/>
      <c r="DM836" s="37"/>
      <c r="DN836" s="37"/>
      <c r="DO836" s="37"/>
      <c r="DP836" s="37"/>
      <c r="DQ836" s="37"/>
      <c r="DR836" s="37"/>
      <c r="DS836" s="37"/>
      <c r="DT836" s="37"/>
      <c r="DU836" s="37"/>
      <c r="DV836" s="37"/>
      <c r="DW836" s="37"/>
      <c r="DX836" s="37"/>
      <c r="DY836" s="37"/>
      <c r="D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  <c r="CP837" s="37"/>
      <c r="CQ837" s="37"/>
      <c r="CR837" s="37"/>
      <c r="CS837" s="37"/>
      <c r="CT837" s="37"/>
      <c r="CU837" s="37"/>
      <c r="CV837" s="37"/>
      <c r="CW837" s="37"/>
      <c r="CX837" s="37"/>
      <c r="CY837" s="37"/>
      <c r="CZ837" s="37"/>
      <c r="DA837" s="37"/>
      <c r="DB837" s="37"/>
      <c r="DC837" s="37"/>
      <c r="DD837" s="37"/>
      <c r="DE837" s="37"/>
      <c r="DF837" s="37"/>
      <c r="DG837" s="37"/>
      <c r="DH837" s="37"/>
      <c r="DI837" s="37"/>
      <c r="DJ837" s="37"/>
      <c r="DK837" s="37"/>
      <c r="DL837" s="37"/>
      <c r="DM837" s="37"/>
      <c r="DN837" s="37"/>
      <c r="DO837" s="37"/>
      <c r="DP837" s="37"/>
      <c r="DQ837" s="37"/>
      <c r="DR837" s="37"/>
      <c r="DS837" s="37"/>
      <c r="DT837" s="37"/>
      <c r="DU837" s="37"/>
      <c r="DV837" s="37"/>
      <c r="DW837" s="37"/>
      <c r="DX837" s="37"/>
      <c r="DY837" s="37"/>
      <c r="D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S838" s="37"/>
      <c r="BT838" s="37"/>
      <c r="BU838" s="37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  <c r="CP838" s="37"/>
      <c r="CQ838" s="37"/>
      <c r="CR838" s="37"/>
      <c r="CS838" s="37"/>
      <c r="CT838" s="37"/>
      <c r="CU838" s="37"/>
      <c r="CV838" s="37"/>
      <c r="CW838" s="37"/>
      <c r="CX838" s="37"/>
      <c r="CY838" s="37"/>
      <c r="CZ838" s="37"/>
      <c r="DA838" s="37"/>
      <c r="DB838" s="37"/>
      <c r="DC838" s="37"/>
      <c r="DD838" s="37"/>
      <c r="DE838" s="37"/>
      <c r="DF838" s="37"/>
      <c r="DG838" s="37"/>
      <c r="DH838" s="37"/>
      <c r="DI838" s="37"/>
      <c r="DJ838" s="37"/>
      <c r="DK838" s="37"/>
      <c r="DL838" s="37"/>
      <c r="DM838" s="37"/>
      <c r="DN838" s="37"/>
      <c r="DO838" s="37"/>
      <c r="DP838" s="37"/>
      <c r="DQ838" s="37"/>
      <c r="DR838" s="37"/>
      <c r="DS838" s="37"/>
      <c r="DT838" s="37"/>
      <c r="DU838" s="37"/>
      <c r="DV838" s="37"/>
      <c r="DW838" s="37"/>
      <c r="DX838" s="37"/>
      <c r="DY838" s="37"/>
      <c r="D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S839" s="37"/>
      <c r="BT839" s="37"/>
      <c r="BU839" s="37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  <c r="CP839" s="37"/>
      <c r="CQ839" s="37"/>
      <c r="CR839" s="37"/>
      <c r="CS839" s="37"/>
      <c r="CT839" s="37"/>
      <c r="CU839" s="37"/>
      <c r="CV839" s="37"/>
      <c r="CW839" s="37"/>
      <c r="CX839" s="37"/>
      <c r="CY839" s="37"/>
      <c r="CZ839" s="37"/>
      <c r="DA839" s="37"/>
      <c r="DB839" s="37"/>
      <c r="DC839" s="37"/>
      <c r="DD839" s="37"/>
      <c r="DE839" s="37"/>
      <c r="DF839" s="37"/>
      <c r="DG839" s="37"/>
      <c r="DH839" s="37"/>
      <c r="DI839" s="37"/>
      <c r="DJ839" s="37"/>
      <c r="DK839" s="37"/>
      <c r="DL839" s="37"/>
      <c r="DM839" s="37"/>
      <c r="DN839" s="37"/>
      <c r="DO839" s="37"/>
      <c r="DP839" s="37"/>
      <c r="DQ839" s="37"/>
      <c r="DR839" s="37"/>
      <c r="DS839" s="37"/>
      <c r="DT839" s="37"/>
      <c r="DU839" s="37"/>
      <c r="DV839" s="37"/>
      <c r="DW839" s="37"/>
      <c r="DX839" s="37"/>
      <c r="DY839" s="37"/>
      <c r="D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S840" s="37"/>
      <c r="BT840" s="37"/>
      <c r="BU840" s="37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  <c r="CP840" s="37"/>
      <c r="CQ840" s="37"/>
      <c r="CR840" s="37"/>
      <c r="CS840" s="37"/>
      <c r="CT840" s="37"/>
      <c r="CU840" s="37"/>
      <c r="CV840" s="37"/>
      <c r="CW840" s="37"/>
      <c r="CX840" s="37"/>
      <c r="CY840" s="37"/>
      <c r="CZ840" s="37"/>
      <c r="DA840" s="37"/>
      <c r="DB840" s="37"/>
      <c r="DC840" s="37"/>
      <c r="DD840" s="37"/>
      <c r="DE840" s="37"/>
      <c r="DF840" s="37"/>
      <c r="DG840" s="37"/>
      <c r="DH840" s="37"/>
      <c r="DI840" s="37"/>
      <c r="DJ840" s="37"/>
      <c r="DK840" s="37"/>
      <c r="DL840" s="37"/>
      <c r="DM840" s="37"/>
      <c r="DN840" s="37"/>
      <c r="DO840" s="37"/>
      <c r="DP840" s="37"/>
      <c r="DQ840" s="37"/>
      <c r="DR840" s="37"/>
      <c r="DS840" s="37"/>
      <c r="DT840" s="37"/>
      <c r="DU840" s="37"/>
      <c r="DV840" s="37"/>
      <c r="DW840" s="37"/>
      <c r="DX840" s="37"/>
      <c r="DY840" s="37"/>
      <c r="D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S841" s="37"/>
      <c r="BT841" s="37"/>
      <c r="BU841" s="37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  <c r="CP841" s="37"/>
      <c r="CQ841" s="37"/>
      <c r="CR841" s="37"/>
      <c r="CS841" s="37"/>
      <c r="CT841" s="37"/>
      <c r="CU841" s="37"/>
      <c r="CV841" s="37"/>
      <c r="CW841" s="37"/>
      <c r="CX841" s="37"/>
      <c r="CY841" s="37"/>
      <c r="CZ841" s="37"/>
      <c r="DA841" s="37"/>
      <c r="DB841" s="37"/>
      <c r="DC841" s="37"/>
      <c r="DD841" s="37"/>
      <c r="DE841" s="37"/>
      <c r="DF841" s="37"/>
      <c r="DG841" s="37"/>
      <c r="DH841" s="37"/>
      <c r="DI841" s="37"/>
      <c r="DJ841" s="37"/>
      <c r="DK841" s="37"/>
      <c r="DL841" s="37"/>
      <c r="DM841" s="37"/>
      <c r="DN841" s="37"/>
      <c r="DO841" s="37"/>
      <c r="DP841" s="37"/>
      <c r="DQ841" s="37"/>
      <c r="DR841" s="37"/>
      <c r="DS841" s="37"/>
      <c r="DT841" s="37"/>
      <c r="DU841" s="37"/>
      <c r="DV841" s="37"/>
      <c r="DW841" s="37"/>
      <c r="DX841" s="37"/>
      <c r="DY841" s="37"/>
      <c r="D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S842" s="37"/>
      <c r="BT842" s="37"/>
      <c r="BU842" s="37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  <c r="CP842" s="37"/>
      <c r="CQ842" s="37"/>
      <c r="CR842" s="37"/>
      <c r="CS842" s="37"/>
      <c r="CT842" s="37"/>
      <c r="CU842" s="37"/>
      <c r="CV842" s="37"/>
      <c r="CW842" s="37"/>
      <c r="CX842" s="37"/>
      <c r="CY842" s="37"/>
      <c r="CZ842" s="37"/>
      <c r="DA842" s="37"/>
      <c r="DB842" s="37"/>
      <c r="DC842" s="37"/>
      <c r="DD842" s="37"/>
      <c r="DE842" s="37"/>
      <c r="DF842" s="37"/>
      <c r="DG842" s="37"/>
      <c r="DH842" s="37"/>
      <c r="DI842" s="37"/>
      <c r="DJ842" s="37"/>
      <c r="DK842" s="37"/>
      <c r="DL842" s="37"/>
      <c r="DM842" s="37"/>
      <c r="DN842" s="37"/>
      <c r="DO842" s="37"/>
      <c r="DP842" s="37"/>
      <c r="DQ842" s="37"/>
      <c r="DR842" s="37"/>
      <c r="DS842" s="37"/>
      <c r="DT842" s="37"/>
      <c r="DU842" s="37"/>
      <c r="DV842" s="37"/>
      <c r="DW842" s="37"/>
      <c r="DX842" s="37"/>
      <c r="DY842" s="37"/>
      <c r="D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S843" s="37"/>
      <c r="BT843" s="37"/>
      <c r="BU843" s="37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  <c r="CP843" s="37"/>
      <c r="CQ843" s="37"/>
      <c r="CR843" s="37"/>
      <c r="CS843" s="37"/>
      <c r="CT843" s="37"/>
      <c r="CU843" s="37"/>
      <c r="CV843" s="37"/>
      <c r="CW843" s="37"/>
      <c r="CX843" s="37"/>
      <c r="CY843" s="37"/>
      <c r="CZ843" s="37"/>
      <c r="DA843" s="37"/>
      <c r="DB843" s="37"/>
      <c r="DC843" s="37"/>
      <c r="DD843" s="37"/>
      <c r="DE843" s="37"/>
      <c r="DF843" s="37"/>
      <c r="DG843" s="37"/>
      <c r="DH843" s="37"/>
      <c r="DI843" s="37"/>
      <c r="DJ843" s="37"/>
      <c r="DK843" s="37"/>
      <c r="DL843" s="37"/>
      <c r="DM843" s="37"/>
      <c r="DN843" s="37"/>
      <c r="DO843" s="37"/>
      <c r="DP843" s="37"/>
      <c r="DQ843" s="37"/>
      <c r="DR843" s="37"/>
      <c r="DS843" s="37"/>
      <c r="DT843" s="37"/>
      <c r="DU843" s="37"/>
      <c r="DV843" s="37"/>
      <c r="DW843" s="37"/>
      <c r="DX843" s="37"/>
      <c r="DY843" s="37"/>
      <c r="D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S844" s="37"/>
      <c r="BT844" s="37"/>
      <c r="BU844" s="37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  <c r="CP844" s="37"/>
      <c r="CQ844" s="37"/>
      <c r="CR844" s="37"/>
      <c r="CS844" s="37"/>
      <c r="CT844" s="37"/>
      <c r="CU844" s="37"/>
      <c r="CV844" s="37"/>
      <c r="CW844" s="37"/>
      <c r="CX844" s="37"/>
      <c r="CY844" s="37"/>
      <c r="CZ844" s="37"/>
      <c r="DA844" s="37"/>
      <c r="DB844" s="37"/>
      <c r="DC844" s="37"/>
      <c r="DD844" s="37"/>
      <c r="DE844" s="37"/>
      <c r="DF844" s="37"/>
      <c r="DG844" s="37"/>
      <c r="DH844" s="37"/>
      <c r="DI844" s="37"/>
      <c r="DJ844" s="37"/>
      <c r="DK844" s="37"/>
      <c r="DL844" s="37"/>
      <c r="DM844" s="37"/>
      <c r="DN844" s="37"/>
      <c r="DO844" s="37"/>
      <c r="DP844" s="37"/>
      <c r="DQ844" s="37"/>
      <c r="DR844" s="37"/>
      <c r="DS844" s="37"/>
      <c r="DT844" s="37"/>
      <c r="DU844" s="37"/>
      <c r="DV844" s="37"/>
      <c r="DW844" s="37"/>
      <c r="DX844" s="37"/>
      <c r="DY844" s="37"/>
      <c r="D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S845" s="37"/>
      <c r="BT845" s="37"/>
      <c r="BU845" s="37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  <c r="CP845" s="37"/>
      <c r="CQ845" s="37"/>
      <c r="CR845" s="37"/>
      <c r="CS845" s="37"/>
      <c r="CT845" s="37"/>
      <c r="CU845" s="37"/>
      <c r="CV845" s="37"/>
      <c r="CW845" s="37"/>
      <c r="CX845" s="37"/>
      <c r="CY845" s="37"/>
      <c r="CZ845" s="37"/>
      <c r="DA845" s="37"/>
      <c r="DB845" s="37"/>
      <c r="DC845" s="37"/>
      <c r="DD845" s="37"/>
      <c r="DE845" s="37"/>
      <c r="DF845" s="37"/>
      <c r="DG845" s="37"/>
      <c r="DH845" s="37"/>
      <c r="DI845" s="37"/>
      <c r="DJ845" s="37"/>
      <c r="DK845" s="37"/>
      <c r="DL845" s="37"/>
      <c r="DM845" s="37"/>
      <c r="DN845" s="37"/>
      <c r="DO845" s="37"/>
      <c r="DP845" s="37"/>
      <c r="DQ845" s="37"/>
      <c r="DR845" s="37"/>
      <c r="DS845" s="37"/>
      <c r="DT845" s="37"/>
      <c r="DU845" s="37"/>
      <c r="DV845" s="37"/>
      <c r="DW845" s="37"/>
      <c r="DX845" s="37"/>
      <c r="DY845" s="37"/>
      <c r="D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S846" s="37"/>
      <c r="BT846" s="37"/>
      <c r="BU846" s="37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  <c r="CP846" s="37"/>
      <c r="CQ846" s="37"/>
      <c r="CR846" s="37"/>
      <c r="CS846" s="37"/>
      <c r="CT846" s="37"/>
      <c r="CU846" s="37"/>
      <c r="CV846" s="37"/>
      <c r="CW846" s="37"/>
      <c r="CX846" s="37"/>
      <c r="CY846" s="37"/>
      <c r="CZ846" s="37"/>
      <c r="DA846" s="37"/>
      <c r="DB846" s="37"/>
      <c r="DC846" s="37"/>
      <c r="DD846" s="37"/>
      <c r="DE846" s="37"/>
      <c r="DF846" s="37"/>
      <c r="DG846" s="37"/>
      <c r="DH846" s="37"/>
      <c r="DI846" s="37"/>
      <c r="DJ846" s="37"/>
      <c r="DK846" s="37"/>
      <c r="DL846" s="37"/>
      <c r="DM846" s="37"/>
      <c r="DN846" s="37"/>
      <c r="DO846" s="37"/>
      <c r="DP846" s="37"/>
      <c r="DQ846" s="37"/>
      <c r="DR846" s="37"/>
      <c r="DS846" s="37"/>
      <c r="DT846" s="37"/>
      <c r="DU846" s="37"/>
      <c r="DV846" s="37"/>
      <c r="DW846" s="37"/>
      <c r="DX846" s="37"/>
      <c r="DY846" s="37"/>
      <c r="D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S847" s="37"/>
      <c r="BT847" s="37"/>
      <c r="BU847" s="37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  <c r="CP847" s="37"/>
      <c r="CQ847" s="37"/>
      <c r="CR847" s="37"/>
      <c r="CS847" s="37"/>
      <c r="CT847" s="37"/>
      <c r="CU847" s="37"/>
      <c r="CV847" s="37"/>
      <c r="CW847" s="37"/>
      <c r="CX847" s="37"/>
      <c r="CY847" s="37"/>
      <c r="CZ847" s="37"/>
      <c r="DA847" s="37"/>
      <c r="DB847" s="37"/>
      <c r="DC847" s="37"/>
      <c r="DD847" s="37"/>
      <c r="DE847" s="37"/>
      <c r="DF847" s="37"/>
      <c r="DG847" s="37"/>
      <c r="DH847" s="37"/>
      <c r="DI847" s="37"/>
      <c r="DJ847" s="37"/>
      <c r="DK847" s="37"/>
      <c r="DL847" s="37"/>
      <c r="DM847" s="37"/>
      <c r="DN847" s="37"/>
      <c r="DO847" s="37"/>
      <c r="DP847" s="37"/>
      <c r="DQ847" s="37"/>
      <c r="DR847" s="37"/>
      <c r="DS847" s="37"/>
      <c r="DT847" s="37"/>
      <c r="DU847" s="37"/>
      <c r="DV847" s="37"/>
      <c r="DW847" s="37"/>
      <c r="DX847" s="37"/>
      <c r="DY847" s="37"/>
      <c r="D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S848" s="37"/>
      <c r="BT848" s="37"/>
      <c r="BU848" s="37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  <c r="CP848" s="37"/>
      <c r="CQ848" s="37"/>
      <c r="CR848" s="37"/>
      <c r="CS848" s="37"/>
      <c r="CT848" s="37"/>
      <c r="CU848" s="37"/>
      <c r="CV848" s="37"/>
      <c r="CW848" s="37"/>
      <c r="CX848" s="37"/>
      <c r="CY848" s="37"/>
      <c r="CZ848" s="37"/>
      <c r="DA848" s="37"/>
      <c r="DB848" s="37"/>
      <c r="DC848" s="37"/>
      <c r="DD848" s="37"/>
      <c r="DE848" s="37"/>
      <c r="DF848" s="37"/>
      <c r="DG848" s="37"/>
      <c r="DH848" s="37"/>
      <c r="DI848" s="37"/>
      <c r="DJ848" s="37"/>
      <c r="DK848" s="37"/>
      <c r="DL848" s="37"/>
      <c r="DM848" s="37"/>
      <c r="DN848" s="37"/>
      <c r="DO848" s="37"/>
      <c r="DP848" s="37"/>
      <c r="DQ848" s="37"/>
      <c r="DR848" s="37"/>
      <c r="DS848" s="37"/>
      <c r="DT848" s="37"/>
      <c r="DU848" s="37"/>
      <c r="DV848" s="37"/>
      <c r="DW848" s="37"/>
      <c r="DX848" s="37"/>
      <c r="DY848" s="37"/>
      <c r="D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S849" s="37"/>
      <c r="BT849" s="37"/>
      <c r="BU849" s="37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  <c r="CP849" s="37"/>
      <c r="CQ849" s="37"/>
      <c r="CR849" s="37"/>
      <c r="CS849" s="37"/>
      <c r="CT849" s="37"/>
      <c r="CU849" s="37"/>
      <c r="CV849" s="37"/>
      <c r="CW849" s="37"/>
      <c r="CX849" s="37"/>
      <c r="CY849" s="37"/>
      <c r="CZ849" s="37"/>
      <c r="DA849" s="37"/>
      <c r="DB849" s="37"/>
      <c r="DC849" s="37"/>
      <c r="DD849" s="37"/>
      <c r="DE849" s="37"/>
      <c r="DF849" s="37"/>
      <c r="DG849" s="37"/>
      <c r="DH849" s="37"/>
      <c r="DI849" s="37"/>
      <c r="DJ849" s="37"/>
      <c r="DK849" s="37"/>
      <c r="DL849" s="37"/>
      <c r="DM849" s="37"/>
      <c r="DN849" s="37"/>
      <c r="DO849" s="37"/>
      <c r="DP849" s="37"/>
      <c r="DQ849" s="37"/>
      <c r="DR849" s="37"/>
      <c r="DS849" s="37"/>
      <c r="DT849" s="37"/>
      <c r="DU849" s="37"/>
      <c r="DV849" s="37"/>
      <c r="DW849" s="37"/>
      <c r="DX849" s="37"/>
      <c r="DY849" s="37"/>
      <c r="D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S850" s="37"/>
      <c r="BT850" s="37"/>
      <c r="BU850" s="37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  <c r="CP850" s="37"/>
      <c r="CQ850" s="37"/>
      <c r="CR850" s="37"/>
      <c r="CS850" s="37"/>
      <c r="CT850" s="37"/>
      <c r="CU850" s="37"/>
      <c r="CV850" s="37"/>
      <c r="CW850" s="37"/>
      <c r="CX850" s="37"/>
      <c r="CY850" s="37"/>
      <c r="CZ850" s="37"/>
      <c r="DA850" s="37"/>
      <c r="DB850" s="37"/>
      <c r="DC850" s="37"/>
      <c r="DD850" s="37"/>
      <c r="DE850" s="37"/>
      <c r="DF850" s="37"/>
      <c r="DG850" s="37"/>
      <c r="DH850" s="37"/>
      <c r="DI850" s="37"/>
      <c r="DJ850" s="37"/>
      <c r="DK850" s="37"/>
      <c r="DL850" s="37"/>
      <c r="DM850" s="37"/>
      <c r="DN850" s="37"/>
      <c r="DO850" s="37"/>
      <c r="DP850" s="37"/>
      <c r="DQ850" s="37"/>
      <c r="DR850" s="37"/>
      <c r="DS850" s="37"/>
      <c r="DT850" s="37"/>
      <c r="DU850" s="37"/>
      <c r="DV850" s="37"/>
      <c r="DW850" s="37"/>
      <c r="DX850" s="37"/>
      <c r="DY850" s="37"/>
      <c r="D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S851" s="37"/>
      <c r="BT851" s="37"/>
      <c r="BU851" s="37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  <c r="CP851" s="37"/>
      <c r="CQ851" s="37"/>
      <c r="CR851" s="37"/>
      <c r="CS851" s="37"/>
      <c r="CT851" s="37"/>
      <c r="CU851" s="37"/>
      <c r="CV851" s="37"/>
      <c r="CW851" s="37"/>
      <c r="CX851" s="37"/>
      <c r="CY851" s="37"/>
      <c r="CZ851" s="37"/>
      <c r="DA851" s="37"/>
      <c r="DB851" s="37"/>
      <c r="DC851" s="37"/>
      <c r="DD851" s="37"/>
      <c r="DE851" s="37"/>
      <c r="DF851" s="37"/>
      <c r="DG851" s="37"/>
      <c r="DH851" s="37"/>
      <c r="DI851" s="37"/>
      <c r="DJ851" s="37"/>
      <c r="DK851" s="37"/>
      <c r="DL851" s="37"/>
      <c r="DM851" s="37"/>
      <c r="DN851" s="37"/>
      <c r="DO851" s="37"/>
      <c r="DP851" s="37"/>
      <c r="DQ851" s="37"/>
      <c r="DR851" s="37"/>
      <c r="DS851" s="37"/>
      <c r="DT851" s="37"/>
      <c r="DU851" s="37"/>
      <c r="DV851" s="37"/>
      <c r="DW851" s="37"/>
      <c r="DX851" s="37"/>
      <c r="DY851" s="37"/>
      <c r="D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S852" s="37"/>
      <c r="BT852" s="37"/>
      <c r="BU852" s="37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  <c r="CP852" s="37"/>
      <c r="CQ852" s="37"/>
      <c r="CR852" s="37"/>
      <c r="CS852" s="37"/>
      <c r="CT852" s="37"/>
      <c r="CU852" s="37"/>
      <c r="CV852" s="37"/>
      <c r="CW852" s="37"/>
      <c r="CX852" s="37"/>
      <c r="CY852" s="37"/>
      <c r="CZ852" s="37"/>
      <c r="DA852" s="37"/>
      <c r="DB852" s="37"/>
      <c r="DC852" s="37"/>
      <c r="DD852" s="37"/>
      <c r="DE852" s="37"/>
      <c r="DF852" s="37"/>
      <c r="DG852" s="37"/>
      <c r="DH852" s="37"/>
      <c r="DI852" s="37"/>
      <c r="DJ852" s="37"/>
      <c r="DK852" s="37"/>
      <c r="DL852" s="37"/>
      <c r="DM852" s="37"/>
      <c r="DN852" s="37"/>
      <c r="DO852" s="37"/>
      <c r="DP852" s="37"/>
      <c r="DQ852" s="37"/>
      <c r="DR852" s="37"/>
      <c r="DS852" s="37"/>
      <c r="DT852" s="37"/>
      <c r="DU852" s="37"/>
      <c r="DV852" s="37"/>
      <c r="DW852" s="37"/>
      <c r="DX852" s="37"/>
      <c r="DY852" s="37"/>
      <c r="D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S853" s="37"/>
      <c r="BT853" s="37"/>
      <c r="BU853" s="37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  <c r="CP853" s="37"/>
      <c r="CQ853" s="37"/>
      <c r="CR853" s="37"/>
      <c r="CS853" s="37"/>
      <c r="CT853" s="37"/>
      <c r="CU853" s="37"/>
      <c r="CV853" s="37"/>
      <c r="CW853" s="37"/>
      <c r="CX853" s="37"/>
      <c r="CY853" s="37"/>
      <c r="CZ853" s="37"/>
      <c r="DA853" s="37"/>
      <c r="DB853" s="37"/>
      <c r="DC853" s="37"/>
      <c r="DD853" s="37"/>
      <c r="DE853" s="37"/>
      <c r="DF853" s="37"/>
      <c r="DG853" s="37"/>
      <c r="DH853" s="37"/>
      <c r="DI853" s="37"/>
      <c r="DJ853" s="37"/>
      <c r="DK853" s="37"/>
      <c r="DL853" s="37"/>
      <c r="DM853" s="37"/>
      <c r="DN853" s="37"/>
      <c r="DO853" s="37"/>
      <c r="DP853" s="37"/>
      <c r="DQ853" s="37"/>
      <c r="DR853" s="37"/>
      <c r="DS853" s="37"/>
      <c r="DT853" s="37"/>
      <c r="DU853" s="37"/>
      <c r="DV853" s="37"/>
      <c r="DW853" s="37"/>
      <c r="DX853" s="37"/>
      <c r="DY853" s="37"/>
      <c r="D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S854" s="37"/>
      <c r="BT854" s="37"/>
      <c r="BU854" s="37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  <c r="CP854" s="37"/>
      <c r="CQ854" s="37"/>
      <c r="CR854" s="37"/>
      <c r="CS854" s="37"/>
      <c r="CT854" s="37"/>
      <c r="CU854" s="37"/>
      <c r="CV854" s="37"/>
      <c r="CW854" s="37"/>
      <c r="CX854" s="37"/>
      <c r="CY854" s="37"/>
      <c r="CZ854" s="37"/>
      <c r="DA854" s="37"/>
      <c r="DB854" s="37"/>
      <c r="DC854" s="37"/>
      <c r="DD854" s="37"/>
      <c r="DE854" s="37"/>
      <c r="DF854" s="37"/>
      <c r="DG854" s="37"/>
      <c r="DH854" s="37"/>
      <c r="DI854" s="37"/>
      <c r="DJ854" s="37"/>
      <c r="DK854" s="37"/>
      <c r="DL854" s="37"/>
      <c r="DM854" s="37"/>
      <c r="DN854" s="37"/>
      <c r="DO854" s="37"/>
      <c r="DP854" s="37"/>
      <c r="DQ854" s="37"/>
      <c r="DR854" s="37"/>
      <c r="DS854" s="37"/>
      <c r="DT854" s="37"/>
      <c r="DU854" s="37"/>
      <c r="DV854" s="37"/>
      <c r="DW854" s="37"/>
      <c r="DX854" s="37"/>
      <c r="DY854" s="37"/>
      <c r="D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S855" s="37"/>
      <c r="BT855" s="37"/>
      <c r="BU855" s="37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  <c r="CP855" s="37"/>
      <c r="CQ855" s="37"/>
      <c r="CR855" s="37"/>
      <c r="CS855" s="37"/>
      <c r="CT855" s="37"/>
      <c r="CU855" s="37"/>
      <c r="CV855" s="37"/>
      <c r="CW855" s="37"/>
      <c r="CX855" s="37"/>
      <c r="CY855" s="37"/>
      <c r="CZ855" s="37"/>
      <c r="DA855" s="37"/>
      <c r="DB855" s="37"/>
      <c r="DC855" s="37"/>
      <c r="DD855" s="37"/>
      <c r="DE855" s="37"/>
      <c r="DF855" s="37"/>
      <c r="DG855" s="37"/>
      <c r="DH855" s="37"/>
      <c r="DI855" s="37"/>
      <c r="DJ855" s="37"/>
      <c r="DK855" s="37"/>
      <c r="DL855" s="37"/>
      <c r="DM855" s="37"/>
      <c r="DN855" s="37"/>
      <c r="DO855" s="37"/>
      <c r="DP855" s="37"/>
      <c r="DQ855" s="37"/>
      <c r="DR855" s="37"/>
      <c r="DS855" s="37"/>
      <c r="DT855" s="37"/>
      <c r="DU855" s="37"/>
      <c r="DV855" s="37"/>
      <c r="DW855" s="37"/>
      <c r="DX855" s="37"/>
      <c r="DY855" s="37"/>
      <c r="D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S856" s="37"/>
      <c r="BT856" s="37"/>
      <c r="BU856" s="37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  <c r="CP856" s="37"/>
      <c r="CQ856" s="37"/>
      <c r="CR856" s="37"/>
      <c r="CS856" s="37"/>
      <c r="CT856" s="37"/>
      <c r="CU856" s="37"/>
      <c r="CV856" s="37"/>
      <c r="CW856" s="37"/>
      <c r="CX856" s="37"/>
      <c r="CY856" s="37"/>
      <c r="CZ856" s="37"/>
      <c r="DA856" s="37"/>
      <c r="DB856" s="37"/>
      <c r="DC856" s="37"/>
      <c r="DD856" s="37"/>
      <c r="DE856" s="37"/>
      <c r="DF856" s="37"/>
      <c r="DG856" s="37"/>
      <c r="DH856" s="37"/>
      <c r="DI856" s="37"/>
      <c r="DJ856" s="37"/>
      <c r="DK856" s="37"/>
      <c r="DL856" s="37"/>
      <c r="DM856" s="37"/>
      <c r="DN856" s="37"/>
      <c r="DO856" s="37"/>
      <c r="DP856" s="37"/>
      <c r="DQ856" s="37"/>
      <c r="DR856" s="37"/>
      <c r="DS856" s="37"/>
      <c r="DT856" s="37"/>
      <c r="DU856" s="37"/>
      <c r="DV856" s="37"/>
      <c r="DW856" s="37"/>
      <c r="DX856" s="37"/>
      <c r="DY856" s="37"/>
      <c r="D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S857" s="37"/>
      <c r="BT857" s="37"/>
      <c r="BU857" s="37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  <c r="CP857" s="37"/>
      <c r="CQ857" s="37"/>
      <c r="CR857" s="37"/>
      <c r="CS857" s="37"/>
      <c r="CT857" s="37"/>
      <c r="CU857" s="37"/>
      <c r="CV857" s="37"/>
      <c r="CW857" s="37"/>
      <c r="CX857" s="37"/>
      <c r="CY857" s="37"/>
      <c r="CZ857" s="37"/>
      <c r="DA857" s="37"/>
      <c r="DB857" s="37"/>
      <c r="DC857" s="37"/>
      <c r="DD857" s="37"/>
      <c r="DE857" s="37"/>
      <c r="DF857" s="37"/>
      <c r="DG857" s="37"/>
      <c r="DH857" s="37"/>
      <c r="DI857" s="37"/>
      <c r="DJ857" s="37"/>
      <c r="DK857" s="37"/>
      <c r="DL857" s="37"/>
      <c r="DM857" s="37"/>
      <c r="DN857" s="37"/>
      <c r="DO857" s="37"/>
      <c r="DP857" s="37"/>
      <c r="DQ857" s="37"/>
      <c r="DR857" s="37"/>
      <c r="DS857" s="37"/>
      <c r="DT857" s="37"/>
      <c r="DU857" s="37"/>
      <c r="DV857" s="37"/>
      <c r="DW857" s="37"/>
      <c r="DX857" s="37"/>
      <c r="DY857" s="37"/>
      <c r="D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S858" s="37"/>
      <c r="BT858" s="37"/>
      <c r="BU858" s="37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  <c r="CP858" s="37"/>
      <c r="CQ858" s="37"/>
      <c r="CR858" s="37"/>
      <c r="CS858" s="37"/>
      <c r="CT858" s="37"/>
      <c r="CU858" s="37"/>
      <c r="CV858" s="37"/>
      <c r="CW858" s="37"/>
      <c r="CX858" s="37"/>
      <c r="CY858" s="37"/>
      <c r="CZ858" s="37"/>
      <c r="DA858" s="37"/>
      <c r="DB858" s="37"/>
      <c r="DC858" s="37"/>
      <c r="DD858" s="37"/>
      <c r="DE858" s="37"/>
      <c r="DF858" s="37"/>
      <c r="DG858" s="37"/>
      <c r="DH858" s="37"/>
      <c r="DI858" s="37"/>
      <c r="DJ858" s="37"/>
      <c r="DK858" s="37"/>
      <c r="DL858" s="37"/>
      <c r="DM858" s="37"/>
      <c r="DN858" s="37"/>
      <c r="DO858" s="37"/>
      <c r="DP858" s="37"/>
      <c r="DQ858" s="37"/>
      <c r="DR858" s="37"/>
      <c r="DS858" s="37"/>
      <c r="DT858" s="37"/>
      <c r="DU858" s="37"/>
      <c r="DV858" s="37"/>
      <c r="DW858" s="37"/>
      <c r="DX858" s="37"/>
      <c r="DY858" s="37"/>
      <c r="D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S859" s="37"/>
      <c r="BT859" s="37"/>
      <c r="BU859" s="37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  <c r="CP859" s="37"/>
      <c r="CQ859" s="37"/>
      <c r="CR859" s="37"/>
      <c r="CS859" s="37"/>
      <c r="CT859" s="37"/>
      <c r="CU859" s="37"/>
      <c r="CV859" s="37"/>
      <c r="CW859" s="37"/>
      <c r="CX859" s="37"/>
      <c r="CY859" s="37"/>
      <c r="CZ859" s="37"/>
      <c r="DA859" s="37"/>
      <c r="DB859" s="37"/>
      <c r="DC859" s="37"/>
      <c r="DD859" s="37"/>
      <c r="DE859" s="37"/>
      <c r="DF859" s="37"/>
      <c r="DG859" s="37"/>
      <c r="DH859" s="37"/>
      <c r="DI859" s="37"/>
      <c r="DJ859" s="37"/>
      <c r="DK859" s="37"/>
      <c r="DL859" s="37"/>
      <c r="DM859" s="37"/>
      <c r="DN859" s="37"/>
      <c r="DO859" s="37"/>
      <c r="DP859" s="37"/>
      <c r="DQ859" s="37"/>
      <c r="DR859" s="37"/>
      <c r="DS859" s="37"/>
      <c r="DT859" s="37"/>
      <c r="DU859" s="37"/>
      <c r="DV859" s="37"/>
      <c r="DW859" s="37"/>
      <c r="DX859" s="37"/>
      <c r="DY859" s="37"/>
      <c r="D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S860" s="37"/>
      <c r="BT860" s="37"/>
      <c r="BU860" s="37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  <c r="CP860" s="37"/>
      <c r="CQ860" s="37"/>
      <c r="CR860" s="37"/>
      <c r="CS860" s="37"/>
      <c r="CT860" s="37"/>
      <c r="CU860" s="37"/>
      <c r="CV860" s="37"/>
      <c r="CW860" s="37"/>
      <c r="CX860" s="37"/>
      <c r="CY860" s="37"/>
      <c r="CZ860" s="37"/>
      <c r="DA860" s="37"/>
      <c r="DB860" s="37"/>
      <c r="DC860" s="37"/>
      <c r="DD860" s="37"/>
      <c r="DE860" s="37"/>
      <c r="DF860" s="37"/>
      <c r="DG860" s="37"/>
      <c r="DH860" s="37"/>
      <c r="DI860" s="37"/>
      <c r="DJ860" s="37"/>
      <c r="DK860" s="37"/>
      <c r="DL860" s="37"/>
      <c r="DM860" s="37"/>
      <c r="DN860" s="37"/>
      <c r="DO860" s="37"/>
      <c r="DP860" s="37"/>
      <c r="DQ860" s="37"/>
      <c r="DR860" s="37"/>
      <c r="DS860" s="37"/>
      <c r="DT860" s="37"/>
      <c r="DU860" s="37"/>
      <c r="DV860" s="37"/>
      <c r="DW860" s="37"/>
      <c r="DX860" s="37"/>
      <c r="DY860" s="37"/>
      <c r="D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S861" s="37"/>
      <c r="BT861" s="37"/>
      <c r="BU861" s="37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  <c r="CP861" s="37"/>
      <c r="CQ861" s="37"/>
      <c r="CR861" s="37"/>
      <c r="CS861" s="37"/>
      <c r="CT861" s="37"/>
      <c r="CU861" s="37"/>
      <c r="CV861" s="37"/>
      <c r="CW861" s="37"/>
      <c r="CX861" s="37"/>
      <c r="CY861" s="37"/>
      <c r="CZ861" s="37"/>
      <c r="DA861" s="37"/>
      <c r="DB861" s="37"/>
      <c r="DC861" s="37"/>
      <c r="DD861" s="37"/>
      <c r="DE861" s="37"/>
      <c r="DF861" s="37"/>
      <c r="DG861" s="37"/>
      <c r="DH861" s="37"/>
      <c r="DI861" s="37"/>
      <c r="DJ861" s="37"/>
      <c r="DK861" s="37"/>
      <c r="DL861" s="37"/>
      <c r="DM861" s="37"/>
      <c r="DN861" s="37"/>
      <c r="DO861" s="37"/>
      <c r="DP861" s="37"/>
      <c r="DQ861" s="37"/>
      <c r="DR861" s="37"/>
      <c r="DS861" s="37"/>
      <c r="DT861" s="37"/>
      <c r="DU861" s="37"/>
      <c r="DV861" s="37"/>
      <c r="DW861" s="37"/>
      <c r="DX861" s="37"/>
      <c r="DY861" s="37"/>
      <c r="D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S862" s="37"/>
      <c r="BT862" s="37"/>
      <c r="BU862" s="37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  <c r="CP862" s="37"/>
      <c r="CQ862" s="37"/>
      <c r="CR862" s="37"/>
      <c r="CS862" s="37"/>
      <c r="CT862" s="37"/>
      <c r="CU862" s="37"/>
      <c r="CV862" s="37"/>
      <c r="CW862" s="37"/>
      <c r="CX862" s="37"/>
      <c r="CY862" s="37"/>
      <c r="CZ862" s="37"/>
      <c r="DA862" s="37"/>
      <c r="DB862" s="37"/>
      <c r="DC862" s="37"/>
      <c r="DD862" s="37"/>
      <c r="DE862" s="37"/>
      <c r="DF862" s="37"/>
      <c r="DG862" s="37"/>
      <c r="DH862" s="37"/>
      <c r="DI862" s="37"/>
      <c r="DJ862" s="37"/>
      <c r="DK862" s="37"/>
      <c r="DL862" s="37"/>
      <c r="DM862" s="37"/>
      <c r="DN862" s="37"/>
      <c r="DO862" s="37"/>
      <c r="DP862" s="37"/>
      <c r="DQ862" s="37"/>
      <c r="DR862" s="37"/>
      <c r="DS862" s="37"/>
      <c r="DT862" s="37"/>
      <c r="DU862" s="37"/>
      <c r="DV862" s="37"/>
      <c r="DW862" s="37"/>
      <c r="DX862" s="37"/>
      <c r="DY862" s="37"/>
      <c r="D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S863" s="37"/>
      <c r="BT863" s="37"/>
      <c r="BU863" s="37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  <c r="CP863" s="37"/>
      <c r="CQ863" s="37"/>
      <c r="CR863" s="37"/>
      <c r="CS863" s="37"/>
      <c r="CT863" s="37"/>
      <c r="CU863" s="37"/>
      <c r="CV863" s="37"/>
      <c r="CW863" s="37"/>
      <c r="CX863" s="37"/>
      <c r="CY863" s="37"/>
      <c r="CZ863" s="37"/>
      <c r="DA863" s="37"/>
      <c r="DB863" s="37"/>
      <c r="DC863" s="37"/>
      <c r="DD863" s="37"/>
      <c r="DE863" s="37"/>
      <c r="DF863" s="37"/>
      <c r="DG863" s="37"/>
      <c r="DH863" s="37"/>
      <c r="DI863" s="37"/>
      <c r="DJ863" s="37"/>
      <c r="DK863" s="37"/>
      <c r="DL863" s="37"/>
      <c r="DM863" s="37"/>
      <c r="DN863" s="37"/>
      <c r="DO863" s="37"/>
      <c r="DP863" s="37"/>
      <c r="DQ863" s="37"/>
      <c r="DR863" s="37"/>
      <c r="DS863" s="37"/>
      <c r="DT863" s="37"/>
      <c r="DU863" s="37"/>
      <c r="DV863" s="37"/>
      <c r="DW863" s="37"/>
      <c r="DX863" s="37"/>
      <c r="DY863" s="37"/>
      <c r="D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S864" s="37"/>
      <c r="BT864" s="37"/>
      <c r="BU864" s="37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  <c r="CP864" s="37"/>
      <c r="CQ864" s="37"/>
      <c r="CR864" s="37"/>
      <c r="CS864" s="37"/>
      <c r="CT864" s="37"/>
      <c r="CU864" s="37"/>
      <c r="CV864" s="37"/>
      <c r="CW864" s="37"/>
      <c r="CX864" s="37"/>
      <c r="CY864" s="37"/>
      <c r="CZ864" s="37"/>
      <c r="DA864" s="37"/>
      <c r="DB864" s="37"/>
      <c r="DC864" s="37"/>
      <c r="DD864" s="37"/>
      <c r="DE864" s="37"/>
      <c r="DF864" s="37"/>
      <c r="DG864" s="37"/>
      <c r="DH864" s="37"/>
      <c r="DI864" s="37"/>
      <c r="DJ864" s="37"/>
      <c r="DK864" s="37"/>
      <c r="DL864" s="37"/>
      <c r="DM864" s="37"/>
      <c r="DN864" s="37"/>
      <c r="DO864" s="37"/>
      <c r="DP864" s="37"/>
      <c r="DQ864" s="37"/>
      <c r="DR864" s="37"/>
      <c r="DS864" s="37"/>
      <c r="DT864" s="37"/>
      <c r="DU864" s="37"/>
      <c r="DV864" s="37"/>
      <c r="DW864" s="37"/>
      <c r="DX864" s="37"/>
      <c r="DY864" s="37"/>
      <c r="D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S865" s="37"/>
      <c r="BT865" s="37"/>
      <c r="BU865" s="37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  <c r="CP865" s="37"/>
      <c r="CQ865" s="37"/>
      <c r="CR865" s="37"/>
      <c r="CS865" s="37"/>
      <c r="CT865" s="37"/>
      <c r="CU865" s="37"/>
      <c r="CV865" s="37"/>
      <c r="CW865" s="37"/>
      <c r="CX865" s="37"/>
      <c r="CY865" s="37"/>
      <c r="CZ865" s="37"/>
      <c r="DA865" s="37"/>
      <c r="DB865" s="37"/>
      <c r="DC865" s="37"/>
      <c r="DD865" s="37"/>
      <c r="DE865" s="37"/>
      <c r="DF865" s="37"/>
      <c r="DG865" s="37"/>
      <c r="DH865" s="37"/>
      <c r="DI865" s="37"/>
      <c r="DJ865" s="37"/>
      <c r="DK865" s="37"/>
      <c r="DL865" s="37"/>
      <c r="DM865" s="37"/>
      <c r="DN865" s="37"/>
      <c r="DO865" s="37"/>
      <c r="DP865" s="37"/>
      <c r="DQ865" s="37"/>
      <c r="DR865" s="37"/>
      <c r="DS865" s="37"/>
      <c r="DT865" s="37"/>
      <c r="DU865" s="37"/>
      <c r="DV865" s="37"/>
      <c r="DW865" s="37"/>
      <c r="DX865" s="37"/>
      <c r="DY865" s="37"/>
      <c r="D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S866" s="37"/>
      <c r="BT866" s="37"/>
      <c r="BU866" s="37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  <c r="CP866" s="37"/>
      <c r="CQ866" s="37"/>
      <c r="CR866" s="37"/>
      <c r="CS866" s="37"/>
      <c r="CT866" s="37"/>
      <c r="CU866" s="37"/>
      <c r="CV866" s="37"/>
      <c r="CW866" s="37"/>
      <c r="CX866" s="37"/>
      <c r="CY866" s="37"/>
      <c r="CZ866" s="37"/>
      <c r="DA866" s="37"/>
      <c r="DB866" s="37"/>
      <c r="DC866" s="37"/>
      <c r="DD866" s="37"/>
      <c r="DE866" s="37"/>
      <c r="DF866" s="37"/>
      <c r="DG866" s="37"/>
      <c r="DH866" s="37"/>
      <c r="DI866" s="37"/>
      <c r="DJ866" s="37"/>
      <c r="DK866" s="37"/>
      <c r="DL866" s="37"/>
      <c r="DM866" s="37"/>
      <c r="DN866" s="37"/>
      <c r="DO866" s="37"/>
      <c r="DP866" s="37"/>
      <c r="DQ866" s="37"/>
      <c r="DR866" s="37"/>
      <c r="DS866" s="37"/>
      <c r="DT866" s="37"/>
      <c r="DU866" s="37"/>
      <c r="DV866" s="37"/>
      <c r="DW866" s="37"/>
      <c r="DX866" s="37"/>
      <c r="DY866" s="37"/>
      <c r="D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S867" s="37"/>
      <c r="BT867" s="37"/>
      <c r="BU867" s="37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  <c r="CP867" s="37"/>
      <c r="CQ867" s="37"/>
      <c r="CR867" s="37"/>
      <c r="CS867" s="37"/>
      <c r="CT867" s="37"/>
      <c r="CU867" s="37"/>
      <c r="CV867" s="37"/>
      <c r="CW867" s="37"/>
      <c r="CX867" s="37"/>
      <c r="CY867" s="37"/>
      <c r="CZ867" s="37"/>
      <c r="DA867" s="37"/>
      <c r="DB867" s="37"/>
      <c r="DC867" s="37"/>
      <c r="DD867" s="37"/>
      <c r="DE867" s="37"/>
      <c r="DF867" s="37"/>
      <c r="DG867" s="37"/>
      <c r="DH867" s="37"/>
      <c r="DI867" s="37"/>
      <c r="DJ867" s="37"/>
      <c r="DK867" s="37"/>
      <c r="DL867" s="37"/>
      <c r="DM867" s="37"/>
      <c r="DN867" s="37"/>
      <c r="DO867" s="37"/>
      <c r="DP867" s="37"/>
      <c r="DQ867" s="37"/>
      <c r="DR867" s="37"/>
      <c r="DS867" s="37"/>
      <c r="DT867" s="37"/>
      <c r="DU867" s="37"/>
      <c r="DV867" s="37"/>
      <c r="DW867" s="37"/>
      <c r="DX867" s="37"/>
      <c r="DY867" s="37"/>
      <c r="D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S868" s="37"/>
      <c r="BT868" s="37"/>
      <c r="BU868" s="37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  <c r="CP868" s="37"/>
      <c r="CQ868" s="37"/>
      <c r="CR868" s="37"/>
      <c r="CS868" s="37"/>
      <c r="CT868" s="37"/>
      <c r="CU868" s="37"/>
      <c r="CV868" s="37"/>
      <c r="CW868" s="37"/>
      <c r="CX868" s="37"/>
      <c r="CY868" s="37"/>
      <c r="CZ868" s="37"/>
      <c r="DA868" s="37"/>
      <c r="DB868" s="37"/>
      <c r="DC868" s="37"/>
      <c r="DD868" s="37"/>
      <c r="DE868" s="37"/>
      <c r="DF868" s="37"/>
      <c r="DG868" s="37"/>
      <c r="DH868" s="37"/>
      <c r="DI868" s="37"/>
      <c r="DJ868" s="37"/>
      <c r="DK868" s="37"/>
      <c r="DL868" s="37"/>
      <c r="DM868" s="37"/>
      <c r="DN868" s="37"/>
      <c r="DO868" s="37"/>
      <c r="DP868" s="37"/>
      <c r="DQ868" s="37"/>
      <c r="DR868" s="37"/>
      <c r="DS868" s="37"/>
      <c r="DT868" s="37"/>
      <c r="DU868" s="37"/>
      <c r="DV868" s="37"/>
      <c r="DW868" s="37"/>
      <c r="DX868" s="37"/>
      <c r="DY868" s="37"/>
      <c r="D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S869" s="37"/>
      <c r="BT869" s="37"/>
      <c r="BU869" s="37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  <c r="CP869" s="37"/>
      <c r="CQ869" s="37"/>
      <c r="CR869" s="37"/>
      <c r="CS869" s="37"/>
      <c r="CT869" s="37"/>
      <c r="CU869" s="37"/>
      <c r="CV869" s="37"/>
      <c r="CW869" s="37"/>
      <c r="CX869" s="37"/>
      <c r="CY869" s="37"/>
      <c r="CZ869" s="37"/>
      <c r="DA869" s="37"/>
      <c r="DB869" s="37"/>
      <c r="DC869" s="37"/>
      <c r="DD869" s="37"/>
      <c r="DE869" s="37"/>
      <c r="DF869" s="37"/>
      <c r="DG869" s="37"/>
      <c r="DH869" s="37"/>
      <c r="DI869" s="37"/>
      <c r="DJ869" s="37"/>
      <c r="DK869" s="37"/>
      <c r="DL869" s="37"/>
      <c r="DM869" s="37"/>
      <c r="DN869" s="37"/>
      <c r="DO869" s="37"/>
      <c r="DP869" s="37"/>
      <c r="DQ869" s="37"/>
      <c r="DR869" s="37"/>
      <c r="DS869" s="37"/>
      <c r="DT869" s="37"/>
      <c r="DU869" s="37"/>
      <c r="DV869" s="37"/>
      <c r="DW869" s="37"/>
      <c r="DX869" s="37"/>
      <c r="DY869" s="37"/>
      <c r="D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S870" s="37"/>
      <c r="BT870" s="37"/>
      <c r="BU870" s="37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  <c r="CP870" s="37"/>
      <c r="CQ870" s="37"/>
      <c r="CR870" s="37"/>
      <c r="CS870" s="37"/>
      <c r="CT870" s="37"/>
      <c r="CU870" s="37"/>
      <c r="CV870" s="37"/>
      <c r="CW870" s="37"/>
      <c r="CX870" s="37"/>
      <c r="CY870" s="37"/>
      <c r="CZ870" s="37"/>
      <c r="DA870" s="37"/>
      <c r="DB870" s="37"/>
      <c r="DC870" s="37"/>
      <c r="DD870" s="37"/>
      <c r="DE870" s="37"/>
      <c r="DF870" s="37"/>
      <c r="DG870" s="37"/>
      <c r="DH870" s="37"/>
      <c r="DI870" s="37"/>
      <c r="DJ870" s="37"/>
      <c r="DK870" s="37"/>
      <c r="DL870" s="37"/>
      <c r="DM870" s="37"/>
      <c r="DN870" s="37"/>
      <c r="DO870" s="37"/>
      <c r="DP870" s="37"/>
      <c r="DQ870" s="37"/>
      <c r="DR870" s="37"/>
      <c r="DS870" s="37"/>
      <c r="DT870" s="37"/>
      <c r="DU870" s="37"/>
      <c r="DV870" s="37"/>
      <c r="DW870" s="37"/>
      <c r="DX870" s="37"/>
      <c r="DY870" s="37"/>
      <c r="D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S871" s="37"/>
      <c r="BT871" s="37"/>
      <c r="BU871" s="37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  <c r="CP871" s="37"/>
      <c r="CQ871" s="37"/>
      <c r="CR871" s="37"/>
      <c r="CS871" s="37"/>
      <c r="CT871" s="37"/>
      <c r="CU871" s="37"/>
      <c r="CV871" s="37"/>
      <c r="CW871" s="37"/>
      <c r="CX871" s="37"/>
      <c r="CY871" s="37"/>
      <c r="CZ871" s="37"/>
      <c r="DA871" s="37"/>
      <c r="DB871" s="37"/>
      <c r="DC871" s="37"/>
      <c r="DD871" s="37"/>
      <c r="DE871" s="37"/>
      <c r="DF871" s="37"/>
      <c r="DG871" s="37"/>
      <c r="DH871" s="37"/>
      <c r="DI871" s="37"/>
      <c r="DJ871" s="37"/>
      <c r="DK871" s="37"/>
      <c r="DL871" s="37"/>
      <c r="DM871" s="37"/>
      <c r="DN871" s="37"/>
      <c r="DO871" s="37"/>
      <c r="DP871" s="37"/>
      <c r="DQ871" s="37"/>
      <c r="DR871" s="37"/>
      <c r="DS871" s="37"/>
      <c r="DT871" s="37"/>
      <c r="DU871" s="37"/>
      <c r="DV871" s="37"/>
      <c r="DW871" s="37"/>
      <c r="DX871" s="37"/>
      <c r="DY871" s="37"/>
      <c r="D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S872" s="37"/>
      <c r="BT872" s="37"/>
      <c r="BU872" s="37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  <c r="CP872" s="37"/>
      <c r="CQ872" s="37"/>
      <c r="CR872" s="37"/>
      <c r="CS872" s="37"/>
      <c r="CT872" s="37"/>
      <c r="CU872" s="37"/>
      <c r="CV872" s="37"/>
      <c r="CW872" s="37"/>
      <c r="CX872" s="37"/>
      <c r="CY872" s="37"/>
      <c r="CZ872" s="37"/>
      <c r="DA872" s="37"/>
      <c r="DB872" s="37"/>
      <c r="DC872" s="37"/>
      <c r="DD872" s="37"/>
      <c r="DE872" s="37"/>
      <c r="DF872" s="37"/>
      <c r="DG872" s="37"/>
      <c r="DH872" s="37"/>
      <c r="DI872" s="37"/>
      <c r="DJ872" s="37"/>
      <c r="DK872" s="37"/>
      <c r="DL872" s="37"/>
      <c r="DM872" s="37"/>
      <c r="DN872" s="37"/>
      <c r="DO872" s="37"/>
      <c r="DP872" s="37"/>
      <c r="DQ872" s="37"/>
      <c r="DR872" s="37"/>
      <c r="DS872" s="37"/>
      <c r="DT872" s="37"/>
      <c r="DU872" s="37"/>
      <c r="DV872" s="37"/>
      <c r="DW872" s="37"/>
      <c r="DX872" s="37"/>
      <c r="DY872" s="37"/>
      <c r="D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S873" s="37"/>
      <c r="BT873" s="37"/>
      <c r="BU873" s="37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  <c r="CP873" s="37"/>
      <c r="CQ873" s="37"/>
      <c r="CR873" s="37"/>
      <c r="CS873" s="37"/>
      <c r="CT873" s="37"/>
      <c r="CU873" s="37"/>
      <c r="CV873" s="37"/>
      <c r="CW873" s="37"/>
      <c r="CX873" s="37"/>
      <c r="CY873" s="37"/>
      <c r="CZ873" s="37"/>
      <c r="DA873" s="37"/>
      <c r="DB873" s="37"/>
      <c r="DC873" s="37"/>
      <c r="DD873" s="37"/>
      <c r="DE873" s="37"/>
      <c r="DF873" s="37"/>
      <c r="DG873" s="37"/>
      <c r="DH873" s="37"/>
      <c r="DI873" s="37"/>
      <c r="DJ873" s="37"/>
      <c r="DK873" s="37"/>
      <c r="DL873" s="37"/>
      <c r="DM873" s="37"/>
      <c r="DN873" s="37"/>
      <c r="DO873" s="37"/>
      <c r="DP873" s="37"/>
      <c r="DQ873" s="37"/>
      <c r="DR873" s="37"/>
      <c r="DS873" s="37"/>
      <c r="DT873" s="37"/>
      <c r="DU873" s="37"/>
      <c r="DV873" s="37"/>
      <c r="DW873" s="37"/>
      <c r="DX873" s="37"/>
      <c r="DY873" s="37"/>
      <c r="D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S874" s="37"/>
      <c r="BT874" s="37"/>
      <c r="BU874" s="37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  <c r="CP874" s="37"/>
      <c r="CQ874" s="37"/>
      <c r="CR874" s="37"/>
      <c r="CS874" s="37"/>
      <c r="CT874" s="37"/>
      <c r="CU874" s="37"/>
      <c r="CV874" s="37"/>
      <c r="CW874" s="37"/>
      <c r="CX874" s="37"/>
      <c r="CY874" s="37"/>
      <c r="CZ874" s="37"/>
      <c r="DA874" s="37"/>
      <c r="DB874" s="37"/>
      <c r="DC874" s="37"/>
      <c r="DD874" s="37"/>
      <c r="DE874" s="37"/>
      <c r="DF874" s="37"/>
      <c r="DG874" s="37"/>
      <c r="DH874" s="37"/>
      <c r="DI874" s="37"/>
      <c r="DJ874" s="37"/>
      <c r="DK874" s="37"/>
      <c r="DL874" s="37"/>
      <c r="DM874" s="37"/>
      <c r="DN874" s="37"/>
      <c r="DO874" s="37"/>
      <c r="DP874" s="37"/>
      <c r="DQ874" s="37"/>
      <c r="DR874" s="37"/>
      <c r="DS874" s="37"/>
      <c r="DT874" s="37"/>
      <c r="DU874" s="37"/>
      <c r="DV874" s="37"/>
      <c r="DW874" s="37"/>
      <c r="DX874" s="37"/>
      <c r="DY874" s="37"/>
      <c r="D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S875" s="37"/>
      <c r="BT875" s="37"/>
      <c r="BU875" s="37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  <c r="CP875" s="37"/>
      <c r="CQ875" s="37"/>
      <c r="CR875" s="37"/>
      <c r="CS875" s="37"/>
      <c r="CT875" s="37"/>
      <c r="CU875" s="37"/>
      <c r="CV875" s="37"/>
      <c r="CW875" s="37"/>
      <c r="CX875" s="37"/>
      <c r="CY875" s="37"/>
      <c r="CZ875" s="37"/>
      <c r="DA875" s="37"/>
      <c r="DB875" s="37"/>
      <c r="DC875" s="37"/>
      <c r="DD875" s="37"/>
      <c r="DE875" s="37"/>
      <c r="DF875" s="37"/>
      <c r="DG875" s="37"/>
      <c r="DH875" s="37"/>
      <c r="DI875" s="37"/>
      <c r="DJ875" s="37"/>
      <c r="DK875" s="37"/>
      <c r="DL875" s="37"/>
      <c r="DM875" s="37"/>
      <c r="DN875" s="37"/>
      <c r="DO875" s="37"/>
      <c r="DP875" s="37"/>
      <c r="DQ875" s="37"/>
      <c r="DR875" s="37"/>
      <c r="DS875" s="37"/>
      <c r="DT875" s="37"/>
      <c r="DU875" s="37"/>
      <c r="DV875" s="37"/>
      <c r="DW875" s="37"/>
      <c r="DX875" s="37"/>
      <c r="DY875" s="37"/>
      <c r="D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S876" s="37"/>
      <c r="BT876" s="37"/>
      <c r="BU876" s="37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  <c r="CP876" s="37"/>
      <c r="CQ876" s="37"/>
      <c r="CR876" s="37"/>
      <c r="CS876" s="37"/>
      <c r="CT876" s="37"/>
      <c r="CU876" s="37"/>
      <c r="CV876" s="37"/>
      <c r="CW876" s="37"/>
      <c r="CX876" s="37"/>
      <c r="CY876" s="37"/>
      <c r="CZ876" s="37"/>
      <c r="DA876" s="37"/>
      <c r="DB876" s="37"/>
      <c r="DC876" s="37"/>
      <c r="DD876" s="37"/>
      <c r="DE876" s="37"/>
      <c r="DF876" s="37"/>
      <c r="DG876" s="37"/>
      <c r="DH876" s="37"/>
      <c r="DI876" s="37"/>
      <c r="DJ876" s="37"/>
      <c r="DK876" s="37"/>
      <c r="DL876" s="37"/>
      <c r="DM876" s="37"/>
      <c r="DN876" s="37"/>
      <c r="DO876" s="37"/>
      <c r="DP876" s="37"/>
      <c r="DQ876" s="37"/>
      <c r="DR876" s="37"/>
      <c r="DS876" s="37"/>
      <c r="DT876" s="37"/>
      <c r="DU876" s="37"/>
      <c r="DV876" s="37"/>
      <c r="DW876" s="37"/>
      <c r="DX876" s="37"/>
      <c r="DY876" s="37"/>
      <c r="D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S877" s="37"/>
      <c r="BT877" s="37"/>
      <c r="BU877" s="37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  <c r="CP877" s="37"/>
      <c r="CQ877" s="37"/>
      <c r="CR877" s="37"/>
      <c r="CS877" s="37"/>
      <c r="CT877" s="37"/>
      <c r="CU877" s="37"/>
      <c r="CV877" s="37"/>
      <c r="CW877" s="37"/>
      <c r="CX877" s="37"/>
      <c r="CY877" s="37"/>
      <c r="CZ877" s="37"/>
      <c r="DA877" s="37"/>
      <c r="DB877" s="37"/>
      <c r="DC877" s="37"/>
      <c r="DD877" s="37"/>
      <c r="DE877" s="37"/>
      <c r="DF877" s="37"/>
      <c r="DG877" s="37"/>
      <c r="DH877" s="37"/>
      <c r="DI877" s="37"/>
      <c r="DJ877" s="37"/>
      <c r="DK877" s="37"/>
      <c r="DL877" s="37"/>
      <c r="DM877" s="37"/>
      <c r="DN877" s="37"/>
      <c r="DO877" s="37"/>
      <c r="DP877" s="37"/>
      <c r="DQ877" s="37"/>
      <c r="DR877" s="37"/>
      <c r="DS877" s="37"/>
      <c r="DT877" s="37"/>
      <c r="DU877" s="37"/>
      <c r="DV877" s="37"/>
      <c r="DW877" s="37"/>
      <c r="DX877" s="37"/>
      <c r="DY877" s="37"/>
      <c r="D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S878" s="37"/>
      <c r="BT878" s="37"/>
      <c r="BU878" s="37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  <c r="CP878" s="37"/>
      <c r="CQ878" s="37"/>
      <c r="CR878" s="37"/>
      <c r="CS878" s="37"/>
      <c r="CT878" s="37"/>
      <c r="CU878" s="37"/>
      <c r="CV878" s="37"/>
      <c r="CW878" s="37"/>
      <c r="CX878" s="37"/>
      <c r="CY878" s="37"/>
      <c r="CZ878" s="37"/>
      <c r="DA878" s="37"/>
      <c r="DB878" s="37"/>
      <c r="DC878" s="37"/>
      <c r="DD878" s="37"/>
      <c r="DE878" s="37"/>
      <c r="DF878" s="37"/>
      <c r="DG878" s="37"/>
      <c r="DH878" s="37"/>
      <c r="DI878" s="37"/>
      <c r="DJ878" s="37"/>
      <c r="DK878" s="37"/>
      <c r="DL878" s="37"/>
      <c r="DM878" s="37"/>
      <c r="DN878" s="37"/>
      <c r="DO878" s="37"/>
      <c r="DP878" s="37"/>
      <c r="DQ878" s="37"/>
      <c r="DR878" s="37"/>
      <c r="DS878" s="37"/>
      <c r="DT878" s="37"/>
      <c r="DU878" s="37"/>
      <c r="DV878" s="37"/>
      <c r="DW878" s="37"/>
      <c r="DX878" s="37"/>
      <c r="DY878" s="37"/>
      <c r="D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S879" s="37"/>
      <c r="BT879" s="37"/>
      <c r="BU879" s="37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  <c r="CP879" s="37"/>
      <c r="CQ879" s="37"/>
      <c r="CR879" s="37"/>
      <c r="CS879" s="37"/>
      <c r="CT879" s="37"/>
      <c r="CU879" s="37"/>
      <c r="CV879" s="37"/>
      <c r="CW879" s="37"/>
      <c r="CX879" s="37"/>
      <c r="CY879" s="37"/>
      <c r="CZ879" s="37"/>
      <c r="DA879" s="37"/>
      <c r="DB879" s="37"/>
      <c r="DC879" s="37"/>
      <c r="DD879" s="37"/>
      <c r="DE879" s="37"/>
      <c r="DF879" s="37"/>
      <c r="DG879" s="37"/>
      <c r="DH879" s="37"/>
      <c r="DI879" s="37"/>
      <c r="DJ879" s="37"/>
      <c r="DK879" s="37"/>
      <c r="DL879" s="37"/>
      <c r="DM879" s="37"/>
      <c r="DN879" s="37"/>
      <c r="DO879" s="37"/>
      <c r="DP879" s="37"/>
      <c r="DQ879" s="37"/>
      <c r="DR879" s="37"/>
      <c r="DS879" s="37"/>
      <c r="DT879" s="37"/>
      <c r="DU879" s="37"/>
      <c r="DV879" s="37"/>
      <c r="DW879" s="37"/>
      <c r="DX879" s="37"/>
      <c r="DY879" s="37"/>
      <c r="D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S880" s="37"/>
      <c r="BT880" s="37"/>
      <c r="BU880" s="37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  <c r="CP880" s="37"/>
      <c r="CQ880" s="37"/>
      <c r="CR880" s="37"/>
      <c r="CS880" s="37"/>
      <c r="CT880" s="37"/>
      <c r="CU880" s="37"/>
      <c r="CV880" s="37"/>
      <c r="CW880" s="37"/>
      <c r="CX880" s="37"/>
      <c r="CY880" s="37"/>
      <c r="CZ880" s="37"/>
      <c r="DA880" s="37"/>
      <c r="DB880" s="37"/>
      <c r="DC880" s="37"/>
      <c r="DD880" s="37"/>
      <c r="DE880" s="37"/>
      <c r="DF880" s="37"/>
      <c r="DG880" s="37"/>
      <c r="DH880" s="37"/>
      <c r="DI880" s="37"/>
      <c r="DJ880" s="37"/>
      <c r="DK880" s="37"/>
      <c r="DL880" s="37"/>
      <c r="DM880" s="37"/>
      <c r="DN880" s="37"/>
      <c r="DO880" s="37"/>
      <c r="DP880" s="37"/>
      <c r="DQ880" s="37"/>
      <c r="DR880" s="37"/>
      <c r="DS880" s="37"/>
      <c r="DT880" s="37"/>
      <c r="DU880" s="37"/>
      <c r="DV880" s="37"/>
      <c r="DW880" s="37"/>
      <c r="DX880" s="37"/>
      <c r="DY880" s="37"/>
      <c r="D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S881" s="37"/>
      <c r="BT881" s="37"/>
      <c r="BU881" s="37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  <c r="CP881" s="37"/>
      <c r="CQ881" s="37"/>
      <c r="CR881" s="37"/>
      <c r="CS881" s="37"/>
      <c r="CT881" s="37"/>
      <c r="CU881" s="37"/>
      <c r="CV881" s="37"/>
      <c r="CW881" s="37"/>
      <c r="CX881" s="37"/>
      <c r="CY881" s="37"/>
      <c r="CZ881" s="37"/>
      <c r="DA881" s="37"/>
      <c r="DB881" s="37"/>
      <c r="DC881" s="37"/>
      <c r="DD881" s="37"/>
      <c r="DE881" s="37"/>
      <c r="DF881" s="37"/>
      <c r="DG881" s="37"/>
      <c r="DH881" s="37"/>
      <c r="DI881" s="37"/>
      <c r="DJ881" s="37"/>
      <c r="DK881" s="37"/>
      <c r="DL881" s="37"/>
      <c r="DM881" s="37"/>
      <c r="DN881" s="37"/>
      <c r="DO881" s="37"/>
      <c r="DP881" s="37"/>
      <c r="DQ881" s="37"/>
      <c r="DR881" s="37"/>
      <c r="DS881" s="37"/>
      <c r="DT881" s="37"/>
      <c r="DU881" s="37"/>
      <c r="DV881" s="37"/>
      <c r="DW881" s="37"/>
      <c r="DX881" s="37"/>
      <c r="DY881" s="37"/>
      <c r="D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S882" s="37"/>
      <c r="BT882" s="37"/>
      <c r="BU882" s="37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  <c r="CP882" s="37"/>
      <c r="CQ882" s="37"/>
      <c r="CR882" s="37"/>
      <c r="CS882" s="37"/>
      <c r="CT882" s="37"/>
      <c r="CU882" s="37"/>
      <c r="CV882" s="37"/>
      <c r="CW882" s="37"/>
      <c r="CX882" s="37"/>
      <c r="CY882" s="37"/>
      <c r="CZ882" s="37"/>
      <c r="DA882" s="37"/>
      <c r="DB882" s="37"/>
      <c r="DC882" s="37"/>
      <c r="DD882" s="37"/>
      <c r="DE882" s="37"/>
      <c r="DF882" s="37"/>
      <c r="DG882" s="37"/>
      <c r="DH882" s="37"/>
      <c r="DI882" s="37"/>
      <c r="DJ882" s="37"/>
      <c r="DK882" s="37"/>
      <c r="DL882" s="37"/>
      <c r="DM882" s="37"/>
      <c r="DN882" s="37"/>
      <c r="DO882" s="37"/>
      <c r="DP882" s="37"/>
      <c r="DQ882" s="37"/>
      <c r="DR882" s="37"/>
      <c r="DS882" s="37"/>
      <c r="DT882" s="37"/>
      <c r="DU882" s="37"/>
      <c r="DV882" s="37"/>
      <c r="DW882" s="37"/>
      <c r="DX882" s="37"/>
      <c r="DY882" s="37"/>
      <c r="D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S883" s="37"/>
      <c r="BT883" s="37"/>
      <c r="BU883" s="37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  <c r="CP883" s="37"/>
      <c r="CQ883" s="37"/>
      <c r="CR883" s="37"/>
      <c r="CS883" s="37"/>
      <c r="CT883" s="37"/>
      <c r="CU883" s="37"/>
      <c r="CV883" s="37"/>
      <c r="CW883" s="37"/>
      <c r="CX883" s="37"/>
      <c r="CY883" s="37"/>
      <c r="CZ883" s="37"/>
      <c r="DA883" s="37"/>
      <c r="DB883" s="37"/>
      <c r="DC883" s="37"/>
      <c r="DD883" s="37"/>
      <c r="DE883" s="37"/>
      <c r="DF883" s="37"/>
      <c r="DG883" s="37"/>
      <c r="DH883" s="37"/>
      <c r="DI883" s="37"/>
      <c r="DJ883" s="37"/>
      <c r="DK883" s="37"/>
      <c r="DL883" s="37"/>
      <c r="DM883" s="37"/>
      <c r="DN883" s="37"/>
      <c r="DO883" s="37"/>
      <c r="DP883" s="37"/>
      <c r="DQ883" s="37"/>
      <c r="DR883" s="37"/>
      <c r="DS883" s="37"/>
      <c r="DT883" s="37"/>
      <c r="DU883" s="37"/>
      <c r="DV883" s="37"/>
      <c r="DW883" s="37"/>
      <c r="DX883" s="37"/>
      <c r="DY883" s="37"/>
      <c r="D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S884" s="37"/>
      <c r="BT884" s="37"/>
      <c r="BU884" s="37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  <c r="CP884" s="37"/>
      <c r="CQ884" s="37"/>
      <c r="CR884" s="37"/>
      <c r="CS884" s="37"/>
      <c r="CT884" s="37"/>
      <c r="CU884" s="37"/>
      <c r="CV884" s="37"/>
      <c r="CW884" s="37"/>
      <c r="CX884" s="37"/>
      <c r="CY884" s="37"/>
      <c r="CZ884" s="37"/>
      <c r="DA884" s="37"/>
      <c r="DB884" s="37"/>
      <c r="DC884" s="37"/>
      <c r="DD884" s="37"/>
      <c r="DE884" s="37"/>
      <c r="DF884" s="37"/>
      <c r="DG884" s="37"/>
      <c r="DH884" s="37"/>
      <c r="DI884" s="37"/>
      <c r="DJ884" s="37"/>
      <c r="DK884" s="37"/>
      <c r="DL884" s="37"/>
      <c r="DM884" s="37"/>
      <c r="DN884" s="37"/>
      <c r="DO884" s="37"/>
      <c r="DP884" s="37"/>
      <c r="DQ884" s="37"/>
      <c r="DR884" s="37"/>
      <c r="DS884" s="37"/>
      <c r="DT884" s="37"/>
      <c r="DU884" s="37"/>
      <c r="DV884" s="37"/>
      <c r="DW884" s="37"/>
      <c r="DX884" s="37"/>
      <c r="DY884" s="37"/>
      <c r="D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S885" s="37"/>
      <c r="BT885" s="37"/>
      <c r="BU885" s="37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  <c r="CP885" s="37"/>
      <c r="CQ885" s="37"/>
      <c r="CR885" s="37"/>
      <c r="CS885" s="37"/>
      <c r="CT885" s="37"/>
      <c r="CU885" s="37"/>
      <c r="CV885" s="37"/>
      <c r="CW885" s="37"/>
      <c r="CX885" s="37"/>
      <c r="CY885" s="37"/>
      <c r="CZ885" s="37"/>
      <c r="DA885" s="37"/>
      <c r="DB885" s="37"/>
      <c r="DC885" s="37"/>
      <c r="DD885" s="37"/>
      <c r="DE885" s="37"/>
      <c r="DF885" s="37"/>
      <c r="DG885" s="37"/>
      <c r="DH885" s="37"/>
      <c r="DI885" s="37"/>
      <c r="DJ885" s="37"/>
      <c r="DK885" s="37"/>
      <c r="DL885" s="37"/>
      <c r="DM885" s="37"/>
      <c r="DN885" s="37"/>
      <c r="DO885" s="37"/>
      <c r="DP885" s="37"/>
      <c r="DQ885" s="37"/>
      <c r="DR885" s="37"/>
      <c r="DS885" s="37"/>
      <c r="DT885" s="37"/>
      <c r="DU885" s="37"/>
      <c r="DV885" s="37"/>
      <c r="DW885" s="37"/>
      <c r="DX885" s="37"/>
      <c r="DY885" s="37"/>
      <c r="D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S886" s="37"/>
      <c r="BT886" s="37"/>
      <c r="BU886" s="37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  <c r="CP886" s="37"/>
      <c r="CQ886" s="37"/>
      <c r="CR886" s="37"/>
      <c r="CS886" s="37"/>
      <c r="CT886" s="37"/>
      <c r="CU886" s="37"/>
      <c r="CV886" s="37"/>
      <c r="CW886" s="37"/>
      <c r="CX886" s="37"/>
      <c r="CY886" s="37"/>
      <c r="CZ886" s="37"/>
      <c r="DA886" s="37"/>
      <c r="DB886" s="37"/>
      <c r="DC886" s="37"/>
      <c r="DD886" s="37"/>
      <c r="DE886" s="37"/>
      <c r="DF886" s="37"/>
      <c r="DG886" s="37"/>
      <c r="DH886" s="37"/>
      <c r="DI886" s="37"/>
      <c r="DJ886" s="37"/>
      <c r="DK886" s="37"/>
      <c r="DL886" s="37"/>
      <c r="DM886" s="37"/>
      <c r="DN886" s="37"/>
      <c r="DO886" s="37"/>
      <c r="DP886" s="37"/>
      <c r="DQ886" s="37"/>
      <c r="DR886" s="37"/>
      <c r="DS886" s="37"/>
      <c r="DT886" s="37"/>
      <c r="DU886" s="37"/>
      <c r="DV886" s="37"/>
      <c r="DW886" s="37"/>
      <c r="DX886" s="37"/>
      <c r="DY886" s="37"/>
      <c r="D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S887" s="37"/>
      <c r="BT887" s="37"/>
      <c r="BU887" s="37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  <c r="CP887" s="37"/>
      <c r="CQ887" s="37"/>
      <c r="CR887" s="37"/>
      <c r="CS887" s="37"/>
      <c r="CT887" s="37"/>
      <c r="CU887" s="37"/>
      <c r="CV887" s="37"/>
      <c r="CW887" s="37"/>
      <c r="CX887" s="37"/>
      <c r="CY887" s="37"/>
      <c r="CZ887" s="37"/>
      <c r="DA887" s="37"/>
      <c r="DB887" s="37"/>
      <c r="DC887" s="37"/>
      <c r="DD887" s="37"/>
      <c r="DE887" s="37"/>
      <c r="DF887" s="37"/>
      <c r="DG887" s="37"/>
      <c r="DH887" s="37"/>
      <c r="DI887" s="37"/>
      <c r="DJ887" s="37"/>
      <c r="DK887" s="37"/>
      <c r="DL887" s="37"/>
      <c r="DM887" s="37"/>
      <c r="DN887" s="37"/>
      <c r="DO887" s="37"/>
      <c r="DP887" s="37"/>
      <c r="DQ887" s="37"/>
      <c r="DR887" s="37"/>
      <c r="DS887" s="37"/>
      <c r="DT887" s="37"/>
      <c r="DU887" s="37"/>
      <c r="DV887" s="37"/>
      <c r="DW887" s="37"/>
      <c r="DX887" s="37"/>
      <c r="DY887" s="37"/>
      <c r="D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  <c r="CP888" s="37"/>
      <c r="CQ888" s="37"/>
      <c r="CR888" s="37"/>
      <c r="CS888" s="37"/>
      <c r="CT888" s="37"/>
      <c r="CU888" s="37"/>
      <c r="CV888" s="37"/>
      <c r="CW888" s="37"/>
      <c r="CX888" s="37"/>
      <c r="CY888" s="37"/>
      <c r="CZ888" s="37"/>
      <c r="DA888" s="37"/>
      <c r="DB888" s="37"/>
      <c r="DC888" s="37"/>
      <c r="DD888" s="37"/>
      <c r="DE888" s="37"/>
      <c r="DF888" s="37"/>
      <c r="DG888" s="37"/>
      <c r="DH888" s="37"/>
      <c r="DI888" s="37"/>
      <c r="DJ888" s="37"/>
      <c r="DK888" s="37"/>
      <c r="DL888" s="37"/>
      <c r="DM888" s="37"/>
      <c r="DN888" s="37"/>
      <c r="DO888" s="37"/>
      <c r="DP888" s="37"/>
      <c r="DQ888" s="37"/>
      <c r="DR888" s="37"/>
      <c r="DS888" s="37"/>
      <c r="DT888" s="37"/>
      <c r="DU888" s="37"/>
      <c r="DV888" s="37"/>
      <c r="DW888" s="37"/>
      <c r="DX888" s="37"/>
      <c r="DY888" s="37"/>
      <c r="D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  <c r="CP889" s="37"/>
      <c r="CQ889" s="37"/>
      <c r="CR889" s="37"/>
      <c r="CS889" s="37"/>
      <c r="CT889" s="37"/>
      <c r="CU889" s="37"/>
      <c r="CV889" s="37"/>
      <c r="CW889" s="37"/>
      <c r="CX889" s="37"/>
      <c r="CY889" s="37"/>
      <c r="CZ889" s="37"/>
      <c r="DA889" s="37"/>
      <c r="DB889" s="37"/>
      <c r="DC889" s="37"/>
      <c r="DD889" s="37"/>
      <c r="DE889" s="37"/>
      <c r="DF889" s="37"/>
      <c r="DG889" s="37"/>
      <c r="DH889" s="37"/>
      <c r="DI889" s="37"/>
      <c r="DJ889" s="37"/>
      <c r="DK889" s="37"/>
      <c r="DL889" s="37"/>
      <c r="DM889" s="37"/>
      <c r="DN889" s="37"/>
      <c r="DO889" s="37"/>
      <c r="DP889" s="37"/>
      <c r="DQ889" s="37"/>
      <c r="DR889" s="37"/>
      <c r="DS889" s="37"/>
      <c r="DT889" s="37"/>
      <c r="DU889" s="37"/>
      <c r="DV889" s="37"/>
      <c r="DW889" s="37"/>
      <c r="DX889" s="37"/>
      <c r="DY889" s="37"/>
      <c r="D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  <c r="CP890" s="37"/>
      <c r="CQ890" s="37"/>
      <c r="CR890" s="37"/>
      <c r="CS890" s="37"/>
      <c r="CT890" s="37"/>
      <c r="CU890" s="37"/>
      <c r="CV890" s="37"/>
      <c r="CW890" s="37"/>
      <c r="CX890" s="37"/>
      <c r="CY890" s="37"/>
      <c r="CZ890" s="37"/>
      <c r="DA890" s="37"/>
      <c r="DB890" s="37"/>
      <c r="DC890" s="37"/>
      <c r="DD890" s="37"/>
      <c r="DE890" s="37"/>
      <c r="DF890" s="37"/>
      <c r="DG890" s="37"/>
      <c r="DH890" s="37"/>
      <c r="DI890" s="37"/>
      <c r="DJ890" s="37"/>
      <c r="DK890" s="37"/>
      <c r="DL890" s="37"/>
      <c r="DM890" s="37"/>
      <c r="DN890" s="37"/>
      <c r="DO890" s="37"/>
      <c r="DP890" s="37"/>
      <c r="DQ890" s="37"/>
      <c r="DR890" s="37"/>
      <c r="DS890" s="37"/>
      <c r="DT890" s="37"/>
      <c r="DU890" s="37"/>
      <c r="DV890" s="37"/>
      <c r="DW890" s="37"/>
      <c r="DX890" s="37"/>
      <c r="DY890" s="37"/>
      <c r="D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  <c r="CP891" s="37"/>
      <c r="CQ891" s="37"/>
      <c r="CR891" s="37"/>
      <c r="CS891" s="37"/>
      <c r="CT891" s="37"/>
      <c r="CU891" s="37"/>
      <c r="CV891" s="37"/>
      <c r="CW891" s="37"/>
      <c r="CX891" s="37"/>
      <c r="CY891" s="37"/>
      <c r="CZ891" s="37"/>
      <c r="DA891" s="37"/>
      <c r="DB891" s="37"/>
      <c r="DC891" s="37"/>
      <c r="DD891" s="37"/>
      <c r="DE891" s="37"/>
      <c r="DF891" s="37"/>
      <c r="DG891" s="37"/>
      <c r="DH891" s="37"/>
      <c r="DI891" s="37"/>
      <c r="DJ891" s="37"/>
      <c r="DK891" s="37"/>
      <c r="DL891" s="37"/>
      <c r="DM891" s="37"/>
      <c r="DN891" s="37"/>
      <c r="DO891" s="37"/>
      <c r="DP891" s="37"/>
      <c r="DQ891" s="37"/>
      <c r="DR891" s="37"/>
      <c r="DS891" s="37"/>
      <c r="DT891" s="37"/>
      <c r="DU891" s="37"/>
      <c r="DV891" s="37"/>
      <c r="DW891" s="37"/>
      <c r="DX891" s="37"/>
      <c r="DY891" s="37"/>
      <c r="D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  <c r="CP892" s="37"/>
      <c r="CQ892" s="37"/>
      <c r="CR892" s="37"/>
      <c r="CS892" s="37"/>
      <c r="CT892" s="37"/>
      <c r="CU892" s="37"/>
      <c r="CV892" s="37"/>
      <c r="CW892" s="37"/>
      <c r="CX892" s="37"/>
      <c r="CY892" s="37"/>
      <c r="CZ892" s="37"/>
      <c r="DA892" s="37"/>
      <c r="DB892" s="37"/>
      <c r="DC892" s="37"/>
      <c r="DD892" s="37"/>
      <c r="DE892" s="37"/>
      <c r="DF892" s="37"/>
      <c r="DG892" s="37"/>
      <c r="DH892" s="37"/>
      <c r="DI892" s="37"/>
      <c r="DJ892" s="37"/>
      <c r="DK892" s="37"/>
      <c r="DL892" s="37"/>
      <c r="DM892" s="37"/>
      <c r="DN892" s="37"/>
      <c r="DO892" s="37"/>
      <c r="DP892" s="37"/>
      <c r="DQ892" s="37"/>
      <c r="DR892" s="37"/>
      <c r="DS892" s="37"/>
      <c r="DT892" s="37"/>
      <c r="DU892" s="37"/>
      <c r="DV892" s="37"/>
      <c r="DW892" s="37"/>
      <c r="DX892" s="37"/>
      <c r="DY892" s="37"/>
      <c r="D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  <c r="CP893" s="37"/>
      <c r="CQ893" s="37"/>
      <c r="CR893" s="37"/>
      <c r="CS893" s="37"/>
      <c r="CT893" s="37"/>
      <c r="CU893" s="37"/>
      <c r="CV893" s="37"/>
      <c r="CW893" s="37"/>
      <c r="CX893" s="37"/>
      <c r="CY893" s="37"/>
      <c r="CZ893" s="37"/>
      <c r="DA893" s="37"/>
      <c r="DB893" s="37"/>
      <c r="DC893" s="37"/>
      <c r="DD893" s="37"/>
      <c r="DE893" s="37"/>
      <c r="DF893" s="37"/>
      <c r="DG893" s="37"/>
      <c r="DH893" s="37"/>
      <c r="DI893" s="37"/>
      <c r="DJ893" s="37"/>
      <c r="DK893" s="37"/>
      <c r="DL893" s="37"/>
      <c r="DM893" s="37"/>
      <c r="DN893" s="37"/>
      <c r="DO893" s="37"/>
      <c r="DP893" s="37"/>
      <c r="DQ893" s="37"/>
      <c r="DR893" s="37"/>
      <c r="DS893" s="37"/>
      <c r="DT893" s="37"/>
      <c r="DU893" s="37"/>
      <c r="DV893" s="37"/>
      <c r="DW893" s="37"/>
      <c r="DX893" s="37"/>
      <c r="DY893" s="37"/>
      <c r="D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  <c r="CP894" s="37"/>
      <c r="CQ894" s="37"/>
      <c r="CR894" s="37"/>
      <c r="CS894" s="37"/>
      <c r="CT894" s="37"/>
      <c r="CU894" s="37"/>
      <c r="CV894" s="37"/>
      <c r="CW894" s="37"/>
      <c r="CX894" s="37"/>
      <c r="CY894" s="37"/>
      <c r="CZ894" s="37"/>
      <c r="DA894" s="37"/>
      <c r="DB894" s="37"/>
      <c r="DC894" s="37"/>
      <c r="DD894" s="37"/>
      <c r="DE894" s="37"/>
      <c r="DF894" s="37"/>
      <c r="DG894" s="37"/>
      <c r="DH894" s="37"/>
      <c r="DI894" s="37"/>
      <c r="DJ894" s="37"/>
      <c r="DK894" s="37"/>
      <c r="DL894" s="37"/>
      <c r="DM894" s="37"/>
      <c r="DN894" s="37"/>
      <c r="DO894" s="37"/>
      <c r="DP894" s="37"/>
      <c r="DQ894" s="37"/>
      <c r="DR894" s="37"/>
      <c r="DS894" s="37"/>
      <c r="DT894" s="37"/>
      <c r="DU894" s="37"/>
      <c r="DV894" s="37"/>
      <c r="DW894" s="37"/>
      <c r="DX894" s="37"/>
      <c r="DY894" s="37"/>
      <c r="D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  <c r="CP895" s="37"/>
      <c r="CQ895" s="37"/>
      <c r="CR895" s="37"/>
      <c r="CS895" s="37"/>
      <c r="CT895" s="37"/>
      <c r="CU895" s="37"/>
      <c r="CV895" s="37"/>
      <c r="CW895" s="37"/>
      <c r="CX895" s="37"/>
      <c r="CY895" s="37"/>
      <c r="CZ895" s="37"/>
      <c r="DA895" s="37"/>
      <c r="DB895" s="37"/>
      <c r="DC895" s="37"/>
      <c r="DD895" s="37"/>
      <c r="DE895" s="37"/>
      <c r="DF895" s="37"/>
      <c r="DG895" s="37"/>
      <c r="DH895" s="37"/>
      <c r="DI895" s="37"/>
      <c r="DJ895" s="37"/>
      <c r="DK895" s="37"/>
      <c r="DL895" s="37"/>
      <c r="DM895" s="37"/>
      <c r="DN895" s="37"/>
      <c r="DO895" s="37"/>
      <c r="DP895" s="37"/>
      <c r="DQ895" s="37"/>
      <c r="DR895" s="37"/>
      <c r="DS895" s="37"/>
      <c r="DT895" s="37"/>
      <c r="DU895" s="37"/>
      <c r="DV895" s="37"/>
      <c r="DW895" s="37"/>
      <c r="DX895" s="37"/>
      <c r="DY895" s="37"/>
      <c r="D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  <c r="CP896" s="37"/>
      <c r="CQ896" s="37"/>
      <c r="CR896" s="37"/>
      <c r="CS896" s="37"/>
      <c r="CT896" s="37"/>
      <c r="CU896" s="37"/>
      <c r="CV896" s="37"/>
      <c r="CW896" s="37"/>
      <c r="CX896" s="37"/>
      <c r="CY896" s="37"/>
      <c r="CZ896" s="37"/>
      <c r="DA896" s="37"/>
      <c r="DB896" s="37"/>
      <c r="DC896" s="37"/>
      <c r="DD896" s="37"/>
      <c r="DE896" s="37"/>
      <c r="DF896" s="37"/>
      <c r="DG896" s="37"/>
      <c r="DH896" s="37"/>
      <c r="DI896" s="37"/>
      <c r="DJ896" s="37"/>
      <c r="DK896" s="37"/>
      <c r="DL896" s="37"/>
      <c r="DM896" s="37"/>
      <c r="DN896" s="37"/>
      <c r="DO896" s="37"/>
      <c r="DP896" s="37"/>
      <c r="DQ896" s="37"/>
      <c r="DR896" s="37"/>
      <c r="DS896" s="37"/>
      <c r="DT896" s="37"/>
      <c r="DU896" s="37"/>
      <c r="DV896" s="37"/>
      <c r="DW896" s="37"/>
      <c r="DX896" s="37"/>
      <c r="DY896" s="37"/>
      <c r="D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  <c r="CP897" s="37"/>
      <c r="CQ897" s="37"/>
      <c r="CR897" s="37"/>
      <c r="CS897" s="37"/>
      <c r="CT897" s="37"/>
      <c r="CU897" s="37"/>
      <c r="CV897" s="37"/>
      <c r="CW897" s="37"/>
      <c r="CX897" s="37"/>
      <c r="CY897" s="37"/>
      <c r="CZ897" s="37"/>
      <c r="DA897" s="37"/>
      <c r="DB897" s="37"/>
      <c r="DC897" s="37"/>
      <c r="DD897" s="37"/>
      <c r="DE897" s="37"/>
      <c r="DF897" s="37"/>
      <c r="DG897" s="37"/>
      <c r="DH897" s="37"/>
      <c r="DI897" s="37"/>
      <c r="DJ897" s="37"/>
      <c r="DK897" s="37"/>
      <c r="DL897" s="37"/>
      <c r="DM897" s="37"/>
      <c r="DN897" s="37"/>
      <c r="DO897" s="37"/>
      <c r="DP897" s="37"/>
      <c r="DQ897" s="37"/>
      <c r="DR897" s="37"/>
      <c r="DS897" s="37"/>
      <c r="DT897" s="37"/>
      <c r="DU897" s="37"/>
      <c r="DV897" s="37"/>
      <c r="DW897" s="37"/>
      <c r="DX897" s="37"/>
      <c r="DY897" s="37"/>
      <c r="D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  <c r="CP898" s="37"/>
      <c r="CQ898" s="37"/>
      <c r="CR898" s="37"/>
      <c r="CS898" s="37"/>
      <c r="CT898" s="37"/>
      <c r="CU898" s="37"/>
      <c r="CV898" s="37"/>
      <c r="CW898" s="37"/>
      <c r="CX898" s="37"/>
      <c r="CY898" s="37"/>
      <c r="CZ898" s="37"/>
      <c r="DA898" s="37"/>
      <c r="DB898" s="37"/>
      <c r="DC898" s="37"/>
      <c r="DD898" s="37"/>
      <c r="DE898" s="37"/>
      <c r="DF898" s="37"/>
      <c r="DG898" s="37"/>
      <c r="DH898" s="37"/>
      <c r="DI898" s="37"/>
      <c r="DJ898" s="37"/>
      <c r="DK898" s="37"/>
      <c r="DL898" s="37"/>
      <c r="DM898" s="37"/>
      <c r="DN898" s="37"/>
      <c r="DO898" s="37"/>
      <c r="DP898" s="37"/>
      <c r="DQ898" s="37"/>
      <c r="DR898" s="37"/>
      <c r="DS898" s="37"/>
      <c r="DT898" s="37"/>
      <c r="DU898" s="37"/>
      <c r="DV898" s="37"/>
      <c r="DW898" s="37"/>
      <c r="DX898" s="37"/>
      <c r="DY898" s="37"/>
      <c r="D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  <c r="CP899" s="37"/>
      <c r="CQ899" s="37"/>
      <c r="CR899" s="37"/>
      <c r="CS899" s="37"/>
      <c r="CT899" s="37"/>
      <c r="CU899" s="37"/>
      <c r="CV899" s="37"/>
      <c r="CW899" s="37"/>
      <c r="CX899" s="37"/>
      <c r="CY899" s="37"/>
      <c r="CZ899" s="37"/>
      <c r="DA899" s="37"/>
      <c r="DB899" s="37"/>
      <c r="DC899" s="37"/>
      <c r="DD899" s="37"/>
      <c r="DE899" s="37"/>
      <c r="DF899" s="37"/>
      <c r="DG899" s="37"/>
      <c r="DH899" s="37"/>
      <c r="DI899" s="37"/>
      <c r="DJ899" s="37"/>
      <c r="DK899" s="37"/>
      <c r="DL899" s="37"/>
      <c r="DM899" s="37"/>
      <c r="DN899" s="37"/>
      <c r="DO899" s="37"/>
      <c r="DP899" s="37"/>
      <c r="DQ899" s="37"/>
      <c r="DR899" s="37"/>
      <c r="DS899" s="37"/>
      <c r="DT899" s="37"/>
      <c r="DU899" s="37"/>
      <c r="DV899" s="37"/>
      <c r="DW899" s="37"/>
      <c r="DX899" s="37"/>
      <c r="DY899" s="37"/>
      <c r="D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  <c r="CP900" s="37"/>
      <c r="CQ900" s="37"/>
      <c r="CR900" s="37"/>
      <c r="CS900" s="37"/>
      <c r="CT900" s="37"/>
      <c r="CU900" s="37"/>
      <c r="CV900" s="37"/>
      <c r="CW900" s="37"/>
      <c r="CX900" s="37"/>
      <c r="CY900" s="37"/>
      <c r="CZ900" s="37"/>
      <c r="DA900" s="37"/>
      <c r="DB900" s="37"/>
      <c r="DC900" s="37"/>
      <c r="DD900" s="37"/>
      <c r="DE900" s="37"/>
      <c r="DF900" s="37"/>
      <c r="DG900" s="37"/>
      <c r="DH900" s="37"/>
      <c r="DI900" s="37"/>
      <c r="DJ900" s="37"/>
      <c r="DK900" s="37"/>
      <c r="DL900" s="37"/>
      <c r="DM900" s="37"/>
      <c r="DN900" s="37"/>
      <c r="DO900" s="37"/>
      <c r="DP900" s="37"/>
      <c r="DQ900" s="37"/>
      <c r="DR900" s="37"/>
      <c r="DS900" s="37"/>
      <c r="DT900" s="37"/>
      <c r="DU900" s="37"/>
      <c r="DV900" s="37"/>
      <c r="DW900" s="37"/>
      <c r="DX900" s="37"/>
      <c r="DY900" s="37"/>
      <c r="D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  <c r="CP901" s="37"/>
      <c r="CQ901" s="37"/>
      <c r="CR901" s="37"/>
      <c r="CS901" s="37"/>
      <c r="CT901" s="37"/>
      <c r="CU901" s="37"/>
      <c r="CV901" s="37"/>
      <c r="CW901" s="37"/>
      <c r="CX901" s="37"/>
      <c r="CY901" s="37"/>
      <c r="CZ901" s="37"/>
      <c r="DA901" s="37"/>
      <c r="DB901" s="37"/>
      <c r="DC901" s="37"/>
      <c r="DD901" s="37"/>
      <c r="DE901" s="37"/>
      <c r="DF901" s="37"/>
      <c r="DG901" s="37"/>
      <c r="DH901" s="37"/>
      <c r="DI901" s="37"/>
      <c r="DJ901" s="37"/>
      <c r="DK901" s="37"/>
      <c r="DL901" s="37"/>
      <c r="DM901" s="37"/>
      <c r="DN901" s="37"/>
      <c r="DO901" s="37"/>
      <c r="DP901" s="37"/>
      <c r="DQ901" s="37"/>
      <c r="DR901" s="37"/>
      <c r="DS901" s="37"/>
      <c r="DT901" s="37"/>
      <c r="DU901" s="37"/>
      <c r="DV901" s="37"/>
      <c r="DW901" s="37"/>
      <c r="DX901" s="37"/>
      <c r="DY901" s="37"/>
      <c r="D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  <c r="CP902" s="37"/>
      <c r="CQ902" s="37"/>
      <c r="CR902" s="37"/>
      <c r="CS902" s="37"/>
      <c r="CT902" s="37"/>
      <c r="CU902" s="37"/>
      <c r="CV902" s="37"/>
      <c r="CW902" s="37"/>
      <c r="CX902" s="37"/>
      <c r="CY902" s="37"/>
      <c r="CZ902" s="37"/>
      <c r="DA902" s="37"/>
      <c r="DB902" s="37"/>
      <c r="DC902" s="37"/>
      <c r="DD902" s="37"/>
      <c r="DE902" s="37"/>
      <c r="DF902" s="37"/>
      <c r="DG902" s="37"/>
      <c r="DH902" s="37"/>
      <c r="DI902" s="37"/>
      <c r="DJ902" s="37"/>
      <c r="DK902" s="37"/>
      <c r="DL902" s="37"/>
      <c r="DM902" s="37"/>
      <c r="DN902" s="37"/>
      <c r="DO902" s="37"/>
      <c r="DP902" s="37"/>
      <c r="DQ902" s="37"/>
      <c r="DR902" s="37"/>
      <c r="DS902" s="37"/>
      <c r="DT902" s="37"/>
      <c r="DU902" s="37"/>
      <c r="DV902" s="37"/>
      <c r="DW902" s="37"/>
      <c r="DX902" s="37"/>
      <c r="DY902" s="37"/>
      <c r="D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  <c r="CP903" s="37"/>
      <c r="CQ903" s="37"/>
      <c r="CR903" s="37"/>
      <c r="CS903" s="37"/>
      <c r="CT903" s="37"/>
      <c r="CU903" s="37"/>
      <c r="CV903" s="37"/>
      <c r="CW903" s="37"/>
      <c r="CX903" s="37"/>
      <c r="CY903" s="37"/>
      <c r="CZ903" s="37"/>
      <c r="DA903" s="37"/>
      <c r="DB903" s="37"/>
      <c r="DC903" s="37"/>
      <c r="DD903" s="37"/>
      <c r="DE903" s="37"/>
      <c r="DF903" s="37"/>
      <c r="DG903" s="37"/>
      <c r="DH903" s="37"/>
      <c r="DI903" s="37"/>
      <c r="DJ903" s="37"/>
      <c r="DK903" s="37"/>
      <c r="DL903" s="37"/>
      <c r="DM903" s="37"/>
      <c r="DN903" s="37"/>
      <c r="DO903" s="37"/>
      <c r="DP903" s="37"/>
      <c r="DQ903" s="37"/>
      <c r="DR903" s="37"/>
      <c r="DS903" s="37"/>
      <c r="DT903" s="37"/>
      <c r="DU903" s="37"/>
      <c r="DV903" s="37"/>
      <c r="DW903" s="37"/>
      <c r="DX903" s="37"/>
      <c r="DY903" s="37"/>
      <c r="D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  <c r="CP904" s="37"/>
      <c r="CQ904" s="37"/>
      <c r="CR904" s="37"/>
      <c r="CS904" s="37"/>
      <c r="CT904" s="37"/>
      <c r="CU904" s="37"/>
      <c r="CV904" s="37"/>
      <c r="CW904" s="37"/>
      <c r="CX904" s="37"/>
      <c r="CY904" s="37"/>
      <c r="CZ904" s="37"/>
      <c r="DA904" s="37"/>
      <c r="DB904" s="37"/>
      <c r="DC904" s="37"/>
      <c r="DD904" s="37"/>
      <c r="DE904" s="37"/>
      <c r="DF904" s="37"/>
      <c r="DG904" s="37"/>
      <c r="DH904" s="37"/>
      <c r="DI904" s="37"/>
      <c r="DJ904" s="37"/>
      <c r="DK904" s="37"/>
      <c r="DL904" s="37"/>
      <c r="DM904" s="37"/>
      <c r="DN904" s="37"/>
      <c r="DO904" s="37"/>
      <c r="DP904" s="37"/>
      <c r="DQ904" s="37"/>
      <c r="DR904" s="37"/>
      <c r="DS904" s="37"/>
      <c r="DT904" s="37"/>
      <c r="DU904" s="37"/>
      <c r="DV904" s="37"/>
      <c r="DW904" s="37"/>
      <c r="DX904" s="37"/>
      <c r="DY904" s="37"/>
      <c r="D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  <c r="CP905" s="37"/>
      <c r="CQ905" s="37"/>
      <c r="CR905" s="37"/>
      <c r="CS905" s="37"/>
      <c r="CT905" s="37"/>
      <c r="CU905" s="37"/>
      <c r="CV905" s="37"/>
      <c r="CW905" s="37"/>
      <c r="CX905" s="37"/>
      <c r="CY905" s="37"/>
      <c r="CZ905" s="37"/>
      <c r="DA905" s="37"/>
      <c r="DB905" s="37"/>
      <c r="DC905" s="37"/>
      <c r="DD905" s="37"/>
      <c r="DE905" s="37"/>
      <c r="DF905" s="37"/>
      <c r="DG905" s="37"/>
      <c r="DH905" s="37"/>
      <c r="DI905" s="37"/>
      <c r="DJ905" s="37"/>
      <c r="DK905" s="37"/>
      <c r="DL905" s="37"/>
      <c r="DM905" s="37"/>
      <c r="DN905" s="37"/>
      <c r="DO905" s="37"/>
      <c r="DP905" s="37"/>
      <c r="DQ905" s="37"/>
      <c r="DR905" s="37"/>
      <c r="DS905" s="37"/>
      <c r="DT905" s="37"/>
      <c r="DU905" s="37"/>
      <c r="DV905" s="37"/>
      <c r="DW905" s="37"/>
      <c r="DX905" s="37"/>
      <c r="DY905" s="37"/>
      <c r="D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  <c r="CP906" s="37"/>
      <c r="CQ906" s="37"/>
      <c r="CR906" s="37"/>
      <c r="CS906" s="37"/>
      <c r="CT906" s="37"/>
      <c r="CU906" s="37"/>
      <c r="CV906" s="37"/>
      <c r="CW906" s="37"/>
      <c r="CX906" s="37"/>
      <c r="CY906" s="37"/>
      <c r="CZ906" s="37"/>
      <c r="DA906" s="37"/>
      <c r="DB906" s="37"/>
      <c r="DC906" s="37"/>
      <c r="DD906" s="37"/>
      <c r="DE906" s="37"/>
      <c r="DF906" s="37"/>
      <c r="DG906" s="37"/>
      <c r="DH906" s="37"/>
      <c r="DI906" s="37"/>
      <c r="DJ906" s="37"/>
      <c r="DK906" s="37"/>
      <c r="DL906" s="37"/>
      <c r="DM906" s="37"/>
      <c r="DN906" s="37"/>
      <c r="DO906" s="37"/>
      <c r="DP906" s="37"/>
      <c r="DQ906" s="37"/>
      <c r="DR906" s="37"/>
      <c r="DS906" s="37"/>
      <c r="DT906" s="37"/>
      <c r="DU906" s="37"/>
      <c r="DV906" s="37"/>
      <c r="DW906" s="37"/>
      <c r="DX906" s="37"/>
      <c r="DY906" s="37"/>
      <c r="D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  <c r="CP907" s="37"/>
      <c r="CQ907" s="37"/>
      <c r="CR907" s="37"/>
      <c r="CS907" s="37"/>
      <c r="CT907" s="37"/>
      <c r="CU907" s="37"/>
      <c r="CV907" s="37"/>
      <c r="CW907" s="37"/>
      <c r="CX907" s="37"/>
      <c r="CY907" s="37"/>
      <c r="CZ907" s="37"/>
      <c r="DA907" s="37"/>
      <c r="DB907" s="37"/>
      <c r="DC907" s="37"/>
      <c r="DD907" s="37"/>
      <c r="DE907" s="37"/>
      <c r="DF907" s="37"/>
      <c r="DG907" s="37"/>
      <c r="DH907" s="37"/>
      <c r="DI907" s="37"/>
      <c r="DJ907" s="37"/>
      <c r="DK907" s="37"/>
      <c r="DL907" s="37"/>
      <c r="DM907" s="37"/>
      <c r="DN907" s="37"/>
      <c r="DO907" s="37"/>
      <c r="DP907" s="37"/>
      <c r="DQ907" s="37"/>
      <c r="DR907" s="37"/>
      <c r="DS907" s="37"/>
      <c r="DT907" s="37"/>
      <c r="DU907" s="37"/>
      <c r="DV907" s="37"/>
      <c r="DW907" s="37"/>
      <c r="DX907" s="37"/>
      <c r="DY907" s="37"/>
      <c r="D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  <c r="CP908" s="37"/>
      <c r="CQ908" s="37"/>
      <c r="CR908" s="37"/>
      <c r="CS908" s="37"/>
      <c r="CT908" s="37"/>
      <c r="CU908" s="37"/>
      <c r="CV908" s="37"/>
      <c r="CW908" s="37"/>
      <c r="CX908" s="37"/>
      <c r="CY908" s="37"/>
      <c r="CZ908" s="37"/>
      <c r="DA908" s="37"/>
      <c r="DB908" s="37"/>
      <c r="DC908" s="37"/>
      <c r="DD908" s="37"/>
      <c r="DE908" s="37"/>
      <c r="DF908" s="37"/>
      <c r="DG908" s="37"/>
      <c r="DH908" s="37"/>
      <c r="DI908" s="37"/>
      <c r="DJ908" s="37"/>
      <c r="DK908" s="37"/>
      <c r="DL908" s="37"/>
      <c r="DM908" s="37"/>
      <c r="DN908" s="37"/>
      <c r="DO908" s="37"/>
      <c r="DP908" s="37"/>
      <c r="DQ908" s="37"/>
      <c r="DR908" s="37"/>
      <c r="DS908" s="37"/>
      <c r="DT908" s="37"/>
      <c r="DU908" s="37"/>
      <c r="DV908" s="37"/>
      <c r="DW908" s="37"/>
      <c r="DX908" s="37"/>
      <c r="DY908" s="37"/>
      <c r="D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  <c r="CP909" s="37"/>
      <c r="CQ909" s="37"/>
      <c r="CR909" s="37"/>
      <c r="CS909" s="37"/>
      <c r="CT909" s="37"/>
      <c r="CU909" s="37"/>
      <c r="CV909" s="37"/>
      <c r="CW909" s="37"/>
      <c r="CX909" s="37"/>
      <c r="CY909" s="37"/>
      <c r="CZ909" s="37"/>
      <c r="DA909" s="37"/>
      <c r="DB909" s="37"/>
      <c r="DC909" s="37"/>
      <c r="DD909" s="37"/>
      <c r="DE909" s="37"/>
      <c r="DF909" s="37"/>
      <c r="DG909" s="37"/>
      <c r="DH909" s="37"/>
      <c r="DI909" s="37"/>
      <c r="DJ909" s="37"/>
      <c r="DK909" s="37"/>
      <c r="DL909" s="37"/>
      <c r="DM909" s="37"/>
      <c r="DN909" s="37"/>
      <c r="DO909" s="37"/>
      <c r="DP909" s="37"/>
      <c r="DQ909" s="37"/>
      <c r="DR909" s="37"/>
      <c r="DS909" s="37"/>
      <c r="DT909" s="37"/>
      <c r="DU909" s="37"/>
      <c r="DV909" s="37"/>
      <c r="DW909" s="37"/>
      <c r="DX909" s="37"/>
      <c r="DY909" s="37"/>
      <c r="D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  <c r="CP910" s="37"/>
      <c r="CQ910" s="37"/>
      <c r="CR910" s="37"/>
      <c r="CS910" s="37"/>
      <c r="CT910" s="37"/>
      <c r="CU910" s="37"/>
      <c r="CV910" s="37"/>
      <c r="CW910" s="37"/>
      <c r="CX910" s="37"/>
      <c r="CY910" s="37"/>
      <c r="CZ910" s="37"/>
      <c r="DA910" s="37"/>
      <c r="DB910" s="37"/>
      <c r="DC910" s="37"/>
      <c r="DD910" s="37"/>
      <c r="DE910" s="37"/>
      <c r="DF910" s="37"/>
      <c r="DG910" s="37"/>
      <c r="DH910" s="37"/>
      <c r="DI910" s="37"/>
      <c r="DJ910" s="37"/>
      <c r="DK910" s="37"/>
      <c r="DL910" s="37"/>
      <c r="DM910" s="37"/>
      <c r="DN910" s="37"/>
      <c r="DO910" s="37"/>
      <c r="DP910" s="37"/>
      <c r="DQ910" s="37"/>
      <c r="DR910" s="37"/>
      <c r="DS910" s="37"/>
      <c r="DT910" s="37"/>
      <c r="DU910" s="37"/>
      <c r="DV910" s="37"/>
      <c r="DW910" s="37"/>
      <c r="DX910" s="37"/>
      <c r="DY910" s="37"/>
      <c r="D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  <c r="CP911" s="37"/>
      <c r="CQ911" s="37"/>
      <c r="CR911" s="37"/>
      <c r="CS911" s="37"/>
      <c r="CT911" s="37"/>
      <c r="CU911" s="37"/>
      <c r="CV911" s="37"/>
      <c r="CW911" s="37"/>
      <c r="CX911" s="37"/>
      <c r="CY911" s="37"/>
      <c r="CZ911" s="37"/>
      <c r="DA911" s="37"/>
      <c r="DB911" s="37"/>
      <c r="DC911" s="37"/>
      <c r="DD911" s="37"/>
      <c r="DE911" s="37"/>
      <c r="DF911" s="37"/>
      <c r="DG911" s="37"/>
      <c r="DH911" s="37"/>
      <c r="DI911" s="37"/>
      <c r="DJ911" s="37"/>
      <c r="DK911" s="37"/>
      <c r="DL911" s="37"/>
      <c r="DM911" s="37"/>
      <c r="DN911" s="37"/>
      <c r="DO911" s="37"/>
      <c r="DP911" s="37"/>
      <c r="DQ911" s="37"/>
      <c r="DR911" s="37"/>
      <c r="DS911" s="37"/>
      <c r="DT911" s="37"/>
      <c r="DU911" s="37"/>
      <c r="DV911" s="37"/>
      <c r="DW911" s="37"/>
      <c r="DX911" s="37"/>
      <c r="DY911" s="37"/>
      <c r="D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  <c r="CP912" s="37"/>
      <c r="CQ912" s="37"/>
      <c r="CR912" s="37"/>
      <c r="CS912" s="37"/>
      <c r="CT912" s="37"/>
      <c r="CU912" s="37"/>
      <c r="CV912" s="37"/>
      <c r="CW912" s="37"/>
      <c r="CX912" s="37"/>
      <c r="CY912" s="37"/>
      <c r="CZ912" s="37"/>
      <c r="DA912" s="37"/>
      <c r="DB912" s="37"/>
      <c r="DC912" s="37"/>
      <c r="DD912" s="37"/>
      <c r="DE912" s="37"/>
      <c r="DF912" s="37"/>
      <c r="DG912" s="37"/>
      <c r="DH912" s="37"/>
      <c r="DI912" s="37"/>
      <c r="DJ912" s="37"/>
      <c r="DK912" s="37"/>
      <c r="DL912" s="37"/>
      <c r="DM912" s="37"/>
      <c r="DN912" s="37"/>
      <c r="DO912" s="37"/>
      <c r="DP912" s="37"/>
      <c r="DQ912" s="37"/>
      <c r="DR912" s="37"/>
      <c r="DS912" s="37"/>
      <c r="DT912" s="37"/>
      <c r="DU912" s="37"/>
      <c r="DV912" s="37"/>
      <c r="DW912" s="37"/>
      <c r="DX912" s="37"/>
      <c r="DY912" s="37"/>
      <c r="D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  <c r="CP913" s="37"/>
      <c r="CQ913" s="37"/>
      <c r="CR913" s="37"/>
      <c r="CS913" s="37"/>
      <c r="CT913" s="37"/>
      <c r="CU913" s="37"/>
      <c r="CV913" s="37"/>
      <c r="CW913" s="37"/>
      <c r="CX913" s="37"/>
      <c r="CY913" s="37"/>
      <c r="CZ913" s="37"/>
      <c r="DA913" s="37"/>
      <c r="DB913" s="37"/>
      <c r="DC913" s="37"/>
      <c r="DD913" s="37"/>
      <c r="DE913" s="37"/>
      <c r="DF913" s="37"/>
      <c r="DG913" s="37"/>
      <c r="DH913" s="37"/>
      <c r="DI913" s="37"/>
      <c r="DJ913" s="37"/>
      <c r="DK913" s="37"/>
      <c r="DL913" s="37"/>
      <c r="DM913" s="37"/>
      <c r="DN913" s="37"/>
      <c r="DO913" s="37"/>
      <c r="DP913" s="37"/>
      <c r="DQ913" s="37"/>
      <c r="DR913" s="37"/>
      <c r="DS913" s="37"/>
      <c r="DT913" s="37"/>
      <c r="DU913" s="37"/>
      <c r="DV913" s="37"/>
      <c r="DW913" s="37"/>
      <c r="DX913" s="37"/>
      <c r="DY913" s="37"/>
      <c r="D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  <c r="CP914" s="37"/>
      <c r="CQ914" s="37"/>
      <c r="CR914" s="37"/>
      <c r="CS914" s="37"/>
      <c r="CT914" s="37"/>
      <c r="CU914" s="37"/>
      <c r="CV914" s="37"/>
      <c r="CW914" s="37"/>
      <c r="CX914" s="37"/>
      <c r="CY914" s="37"/>
      <c r="CZ914" s="37"/>
      <c r="DA914" s="37"/>
      <c r="DB914" s="37"/>
      <c r="DC914" s="37"/>
      <c r="DD914" s="37"/>
      <c r="DE914" s="37"/>
      <c r="DF914" s="37"/>
      <c r="DG914" s="37"/>
      <c r="DH914" s="37"/>
      <c r="DI914" s="37"/>
      <c r="DJ914" s="37"/>
      <c r="DK914" s="37"/>
      <c r="DL914" s="37"/>
      <c r="DM914" s="37"/>
      <c r="DN914" s="37"/>
      <c r="DO914" s="37"/>
      <c r="DP914" s="37"/>
      <c r="DQ914" s="37"/>
      <c r="DR914" s="37"/>
      <c r="DS914" s="37"/>
      <c r="DT914" s="37"/>
      <c r="DU914" s="37"/>
      <c r="DV914" s="37"/>
      <c r="DW914" s="37"/>
      <c r="DX914" s="37"/>
      <c r="DY914" s="37"/>
      <c r="D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  <c r="CP915" s="37"/>
      <c r="CQ915" s="37"/>
      <c r="CR915" s="37"/>
      <c r="CS915" s="37"/>
      <c r="CT915" s="37"/>
      <c r="CU915" s="37"/>
      <c r="CV915" s="37"/>
      <c r="CW915" s="37"/>
      <c r="CX915" s="37"/>
      <c r="CY915" s="37"/>
      <c r="CZ915" s="37"/>
      <c r="DA915" s="37"/>
      <c r="DB915" s="37"/>
      <c r="DC915" s="37"/>
      <c r="DD915" s="37"/>
      <c r="DE915" s="37"/>
      <c r="DF915" s="37"/>
      <c r="DG915" s="37"/>
      <c r="DH915" s="37"/>
      <c r="DI915" s="37"/>
      <c r="DJ915" s="37"/>
      <c r="DK915" s="37"/>
      <c r="DL915" s="37"/>
      <c r="DM915" s="37"/>
      <c r="DN915" s="37"/>
      <c r="DO915" s="37"/>
      <c r="DP915" s="37"/>
      <c r="DQ915" s="37"/>
      <c r="DR915" s="37"/>
      <c r="DS915" s="37"/>
      <c r="DT915" s="37"/>
      <c r="DU915" s="37"/>
      <c r="DV915" s="37"/>
      <c r="DW915" s="37"/>
      <c r="DX915" s="37"/>
      <c r="DY915" s="37"/>
      <c r="D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  <c r="CP916" s="37"/>
      <c r="CQ916" s="37"/>
      <c r="CR916" s="37"/>
      <c r="CS916" s="37"/>
      <c r="CT916" s="37"/>
      <c r="CU916" s="37"/>
      <c r="CV916" s="37"/>
      <c r="CW916" s="37"/>
      <c r="CX916" s="37"/>
      <c r="CY916" s="37"/>
      <c r="CZ916" s="37"/>
      <c r="DA916" s="37"/>
      <c r="DB916" s="37"/>
      <c r="DC916" s="37"/>
      <c r="DD916" s="37"/>
      <c r="DE916" s="37"/>
      <c r="DF916" s="37"/>
      <c r="DG916" s="37"/>
      <c r="DH916" s="37"/>
      <c r="DI916" s="37"/>
      <c r="DJ916" s="37"/>
      <c r="DK916" s="37"/>
      <c r="DL916" s="37"/>
      <c r="DM916" s="37"/>
      <c r="DN916" s="37"/>
      <c r="DO916" s="37"/>
      <c r="DP916" s="37"/>
      <c r="DQ916" s="37"/>
      <c r="DR916" s="37"/>
      <c r="DS916" s="37"/>
      <c r="DT916" s="37"/>
      <c r="DU916" s="37"/>
      <c r="DV916" s="37"/>
      <c r="DW916" s="37"/>
      <c r="DX916" s="37"/>
      <c r="DY916" s="37"/>
      <c r="D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  <c r="CP917" s="37"/>
      <c r="CQ917" s="37"/>
      <c r="CR917" s="37"/>
      <c r="CS917" s="37"/>
      <c r="CT917" s="37"/>
      <c r="CU917" s="37"/>
      <c r="CV917" s="37"/>
      <c r="CW917" s="37"/>
      <c r="CX917" s="37"/>
      <c r="CY917" s="37"/>
      <c r="CZ917" s="37"/>
      <c r="DA917" s="37"/>
      <c r="DB917" s="37"/>
      <c r="DC917" s="37"/>
      <c r="DD917" s="37"/>
      <c r="DE917" s="37"/>
      <c r="DF917" s="37"/>
      <c r="DG917" s="37"/>
      <c r="DH917" s="37"/>
      <c r="DI917" s="37"/>
      <c r="DJ917" s="37"/>
      <c r="DK917" s="37"/>
      <c r="DL917" s="37"/>
      <c r="DM917" s="37"/>
      <c r="DN917" s="37"/>
      <c r="DO917" s="37"/>
      <c r="DP917" s="37"/>
      <c r="DQ917" s="37"/>
      <c r="DR917" s="37"/>
      <c r="DS917" s="37"/>
      <c r="DT917" s="37"/>
      <c r="DU917" s="37"/>
      <c r="DV917" s="37"/>
      <c r="DW917" s="37"/>
      <c r="DX917" s="37"/>
      <c r="DY917" s="37"/>
      <c r="D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  <c r="CP918" s="37"/>
      <c r="CQ918" s="37"/>
      <c r="CR918" s="37"/>
      <c r="CS918" s="37"/>
      <c r="CT918" s="37"/>
      <c r="CU918" s="37"/>
      <c r="CV918" s="37"/>
      <c r="CW918" s="37"/>
      <c r="CX918" s="37"/>
      <c r="CY918" s="37"/>
      <c r="CZ918" s="37"/>
      <c r="DA918" s="37"/>
      <c r="DB918" s="37"/>
      <c r="DC918" s="37"/>
      <c r="DD918" s="37"/>
      <c r="DE918" s="37"/>
      <c r="DF918" s="37"/>
      <c r="DG918" s="37"/>
      <c r="DH918" s="37"/>
      <c r="DI918" s="37"/>
      <c r="DJ918" s="37"/>
      <c r="DK918" s="37"/>
      <c r="DL918" s="37"/>
      <c r="DM918" s="37"/>
      <c r="DN918" s="37"/>
      <c r="DO918" s="37"/>
      <c r="DP918" s="37"/>
      <c r="DQ918" s="37"/>
      <c r="DR918" s="37"/>
      <c r="DS918" s="37"/>
      <c r="DT918" s="37"/>
      <c r="DU918" s="37"/>
      <c r="DV918" s="37"/>
      <c r="DW918" s="37"/>
      <c r="DX918" s="37"/>
      <c r="DY918" s="37"/>
      <c r="D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  <c r="CP919" s="37"/>
      <c r="CQ919" s="37"/>
      <c r="CR919" s="37"/>
      <c r="CS919" s="37"/>
      <c r="CT919" s="37"/>
      <c r="CU919" s="37"/>
      <c r="CV919" s="37"/>
      <c r="CW919" s="37"/>
      <c r="CX919" s="37"/>
      <c r="CY919" s="37"/>
      <c r="CZ919" s="37"/>
      <c r="DA919" s="37"/>
      <c r="DB919" s="37"/>
      <c r="DC919" s="37"/>
      <c r="DD919" s="37"/>
      <c r="DE919" s="37"/>
      <c r="DF919" s="37"/>
      <c r="DG919" s="37"/>
      <c r="DH919" s="37"/>
      <c r="DI919" s="37"/>
      <c r="DJ919" s="37"/>
      <c r="DK919" s="37"/>
      <c r="DL919" s="37"/>
      <c r="DM919" s="37"/>
      <c r="DN919" s="37"/>
      <c r="DO919" s="37"/>
      <c r="DP919" s="37"/>
      <c r="DQ919" s="37"/>
      <c r="DR919" s="37"/>
      <c r="DS919" s="37"/>
      <c r="DT919" s="37"/>
      <c r="DU919" s="37"/>
      <c r="DV919" s="37"/>
      <c r="DW919" s="37"/>
      <c r="DX919" s="37"/>
      <c r="DY919" s="37"/>
      <c r="D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  <c r="CP920" s="37"/>
      <c r="CQ920" s="37"/>
      <c r="CR920" s="37"/>
      <c r="CS920" s="37"/>
      <c r="CT920" s="37"/>
      <c r="CU920" s="37"/>
      <c r="CV920" s="37"/>
      <c r="CW920" s="37"/>
      <c r="CX920" s="37"/>
      <c r="CY920" s="37"/>
      <c r="CZ920" s="37"/>
      <c r="DA920" s="37"/>
      <c r="DB920" s="37"/>
      <c r="DC920" s="37"/>
      <c r="DD920" s="37"/>
      <c r="DE920" s="37"/>
      <c r="DF920" s="37"/>
      <c r="DG920" s="37"/>
      <c r="DH920" s="37"/>
      <c r="DI920" s="37"/>
      <c r="DJ920" s="37"/>
      <c r="DK920" s="37"/>
      <c r="DL920" s="37"/>
      <c r="DM920" s="37"/>
      <c r="DN920" s="37"/>
      <c r="DO920" s="37"/>
      <c r="DP920" s="37"/>
      <c r="DQ920" s="37"/>
      <c r="DR920" s="37"/>
      <c r="DS920" s="37"/>
      <c r="DT920" s="37"/>
      <c r="DU920" s="37"/>
      <c r="DV920" s="37"/>
      <c r="DW920" s="37"/>
      <c r="DX920" s="37"/>
      <c r="DY920" s="37"/>
      <c r="D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  <c r="CP921" s="37"/>
      <c r="CQ921" s="37"/>
      <c r="CR921" s="37"/>
      <c r="CS921" s="37"/>
      <c r="CT921" s="37"/>
      <c r="CU921" s="37"/>
      <c r="CV921" s="37"/>
      <c r="CW921" s="37"/>
      <c r="CX921" s="37"/>
      <c r="CY921" s="37"/>
      <c r="CZ921" s="37"/>
      <c r="DA921" s="37"/>
      <c r="DB921" s="37"/>
      <c r="DC921" s="37"/>
      <c r="DD921" s="37"/>
      <c r="DE921" s="37"/>
      <c r="DF921" s="37"/>
      <c r="DG921" s="37"/>
      <c r="DH921" s="37"/>
      <c r="DI921" s="37"/>
      <c r="DJ921" s="37"/>
      <c r="DK921" s="37"/>
      <c r="DL921" s="37"/>
      <c r="DM921" s="37"/>
      <c r="DN921" s="37"/>
      <c r="DO921" s="37"/>
      <c r="DP921" s="37"/>
      <c r="DQ921" s="37"/>
      <c r="DR921" s="37"/>
      <c r="DS921" s="37"/>
      <c r="DT921" s="37"/>
      <c r="DU921" s="37"/>
      <c r="DV921" s="37"/>
      <c r="DW921" s="37"/>
      <c r="DX921" s="37"/>
      <c r="DY921" s="37"/>
      <c r="D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  <c r="CP922" s="37"/>
      <c r="CQ922" s="37"/>
      <c r="CR922" s="37"/>
      <c r="CS922" s="37"/>
      <c r="CT922" s="37"/>
      <c r="CU922" s="37"/>
      <c r="CV922" s="37"/>
      <c r="CW922" s="37"/>
      <c r="CX922" s="37"/>
      <c r="CY922" s="37"/>
      <c r="CZ922" s="37"/>
      <c r="DA922" s="37"/>
      <c r="DB922" s="37"/>
      <c r="DC922" s="37"/>
      <c r="DD922" s="37"/>
      <c r="DE922" s="37"/>
      <c r="DF922" s="37"/>
      <c r="DG922" s="37"/>
      <c r="DH922" s="37"/>
      <c r="DI922" s="37"/>
      <c r="DJ922" s="37"/>
      <c r="DK922" s="37"/>
      <c r="DL922" s="37"/>
      <c r="DM922" s="37"/>
      <c r="DN922" s="37"/>
      <c r="DO922" s="37"/>
      <c r="DP922" s="37"/>
      <c r="DQ922" s="37"/>
      <c r="DR922" s="37"/>
      <c r="DS922" s="37"/>
      <c r="DT922" s="37"/>
      <c r="DU922" s="37"/>
      <c r="DV922" s="37"/>
      <c r="DW922" s="37"/>
      <c r="DX922" s="37"/>
      <c r="DY922" s="37"/>
      <c r="D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  <c r="CP923" s="37"/>
      <c r="CQ923" s="37"/>
      <c r="CR923" s="37"/>
      <c r="CS923" s="37"/>
      <c r="CT923" s="37"/>
      <c r="CU923" s="37"/>
      <c r="CV923" s="37"/>
      <c r="CW923" s="37"/>
      <c r="CX923" s="37"/>
      <c r="CY923" s="37"/>
      <c r="CZ923" s="37"/>
      <c r="DA923" s="37"/>
      <c r="DB923" s="37"/>
      <c r="DC923" s="37"/>
      <c r="DD923" s="37"/>
      <c r="DE923" s="37"/>
      <c r="DF923" s="37"/>
      <c r="DG923" s="37"/>
      <c r="DH923" s="37"/>
      <c r="DI923" s="37"/>
      <c r="DJ923" s="37"/>
      <c r="DK923" s="37"/>
      <c r="DL923" s="37"/>
      <c r="DM923" s="37"/>
      <c r="DN923" s="37"/>
      <c r="DO923" s="37"/>
      <c r="DP923" s="37"/>
      <c r="DQ923" s="37"/>
      <c r="DR923" s="37"/>
      <c r="DS923" s="37"/>
      <c r="DT923" s="37"/>
      <c r="DU923" s="37"/>
      <c r="DV923" s="37"/>
      <c r="DW923" s="37"/>
      <c r="DX923" s="37"/>
      <c r="DY923" s="37"/>
      <c r="D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  <c r="CP924" s="37"/>
      <c r="CQ924" s="37"/>
      <c r="CR924" s="37"/>
      <c r="CS924" s="37"/>
      <c r="CT924" s="37"/>
      <c r="CU924" s="37"/>
      <c r="CV924" s="37"/>
      <c r="CW924" s="37"/>
      <c r="CX924" s="37"/>
      <c r="CY924" s="37"/>
      <c r="CZ924" s="37"/>
      <c r="DA924" s="37"/>
      <c r="DB924" s="37"/>
      <c r="DC924" s="37"/>
      <c r="DD924" s="37"/>
      <c r="DE924" s="37"/>
      <c r="DF924" s="37"/>
      <c r="DG924" s="37"/>
      <c r="DH924" s="37"/>
      <c r="DI924" s="37"/>
      <c r="DJ924" s="37"/>
      <c r="DK924" s="37"/>
      <c r="DL924" s="37"/>
      <c r="DM924" s="37"/>
      <c r="DN924" s="37"/>
      <c r="DO924" s="37"/>
      <c r="DP924" s="37"/>
      <c r="DQ924" s="37"/>
      <c r="DR924" s="37"/>
      <c r="DS924" s="37"/>
      <c r="DT924" s="37"/>
      <c r="DU924" s="37"/>
      <c r="DV924" s="37"/>
      <c r="DW924" s="37"/>
      <c r="DX924" s="37"/>
      <c r="DY924" s="37"/>
      <c r="D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  <c r="CP925" s="37"/>
      <c r="CQ925" s="37"/>
      <c r="CR925" s="37"/>
      <c r="CS925" s="37"/>
      <c r="CT925" s="37"/>
      <c r="CU925" s="37"/>
      <c r="CV925" s="37"/>
      <c r="CW925" s="37"/>
      <c r="CX925" s="37"/>
      <c r="CY925" s="37"/>
      <c r="CZ925" s="37"/>
      <c r="DA925" s="37"/>
      <c r="DB925" s="37"/>
      <c r="DC925" s="37"/>
      <c r="DD925" s="37"/>
      <c r="DE925" s="37"/>
      <c r="DF925" s="37"/>
      <c r="DG925" s="37"/>
      <c r="DH925" s="37"/>
      <c r="DI925" s="37"/>
      <c r="DJ925" s="37"/>
      <c r="DK925" s="37"/>
      <c r="DL925" s="37"/>
      <c r="DM925" s="37"/>
      <c r="DN925" s="37"/>
      <c r="DO925" s="37"/>
      <c r="DP925" s="37"/>
      <c r="DQ925" s="37"/>
      <c r="DR925" s="37"/>
      <c r="DS925" s="37"/>
      <c r="DT925" s="37"/>
      <c r="DU925" s="37"/>
      <c r="DV925" s="37"/>
      <c r="DW925" s="37"/>
      <c r="DX925" s="37"/>
      <c r="DY925" s="37"/>
      <c r="D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  <c r="CP926" s="37"/>
      <c r="CQ926" s="37"/>
      <c r="CR926" s="37"/>
      <c r="CS926" s="37"/>
      <c r="CT926" s="37"/>
      <c r="CU926" s="37"/>
      <c r="CV926" s="37"/>
      <c r="CW926" s="37"/>
      <c r="CX926" s="37"/>
      <c r="CY926" s="37"/>
      <c r="CZ926" s="37"/>
      <c r="DA926" s="37"/>
      <c r="DB926" s="37"/>
      <c r="DC926" s="37"/>
      <c r="DD926" s="37"/>
      <c r="DE926" s="37"/>
      <c r="DF926" s="37"/>
      <c r="DG926" s="37"/>
      <c r="DH926" s="37"/>
      <c r="DI926" s="37"/>
      <c r="DJ926" s="37"/>
      <c r="DK926" s="37"/>
      <c r="DL926" s="37"/>
      <c r="DM926" s="37"/>
      <c r="DN926" s="37"/>
      <c r="DO926" s="37"/>
      <c r="DP926" s="37"/>
      <c r="DQ926" s="37"/>
      <c r="DR926" s="37"/>
      <c r="DS926" s="37"/>
      <c r="DT926" s="37"/>
      <c r="DU926" s="37"/>
      <c r="DV926" s="37"/>
      <c r="DW926" s="37"/>
      <c r="DX926" s="37"/>
      <c r="DY926" s="37"/>
      <c r="D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  <c r="CP927" s="37"/>
      <c r="CQ927" s="37"/>
      <c r="CR927" s="37"/>
      <c r="CS927" s="37"/>
      <c r="CT927" s="37"/>
      <c r="CU927" s="37"/>
      <c r="CV927" s="37"/>
      <c r="CW927" s="37"/>
      <c r="CX927" s="37"/>
      <c r="CY927" s="37"/>
      <c r="CZ927" s="37"/>
      <c r="DA927" s="37"/>
      <c r="DB927" s="37"/>
      <c r="DC927" s="37"/>
      <c r="DD927" s="37"/>
      <c r="DE927" s="37"/>
      <c r="DF927" s="37"/>
      <c r="DG927" s="37"/>
      <c r="DH927" s="37"/>
      <c r="DI927" s="37"/>
      <c r="DJ927" s="37"/>
      <c r="DK927" s="37"/>
      <c r="DL927" s="37"/>
      <c r="DM927" s="37"/>
      <c r="DN927" s="37"/>
      <c r="DO927" s="37"/>
      <c r="DP927" s="37"/>
      <c r="DQ927" s="37"/>
      <c r="DR927" s="37"/>
      <c r="DS927" s="37"/>
      <c r="DT927" s="37"/>
      <c r="DU927" s="37"/>
      <c r="DV927" s="37"/>
      <c r="DW927" s="37"/>
      <c r="DX927" s="37"/>
      <c r="DY927" s="37"/>
      <c r="D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  <c r="CP928" s="37"/>
      <c r="CQ928" s="37"/>
      <c r="CR928" s="37"/>
      <c r="CS928" s="37"/>
      <c r="CT928" s="37"/>
      <c r="CU928" s="37"/>
      <c r="CV928" s="37"/>
      <c r="CW928" s="37"/>
      <c r="CX928" s="37"/>
      <c r="CY928" s="37"/>
      <c r="CZ928" s="37"/>
      <c r="DA928" s="37"/>
      <c r="DB928" s="37"/>
      <c r="DC928" s="37"/>
      <c r="DD928" s="37"/>
      <c r="DE928" s="37"/>
      <c r="DF928" s="37"/>
      <c r="DG928" s="37"/>
      <c r="DH928" s="37"/>
      <c r="DI928" s="37"/>
      <c r="DJ928" s="37"/>
      <c r="DK928" s="37"/>
      <c r="DL928" s="37"/>
      <c r="DM928" s="37"/>
      <c r="DN928" s="37"/>
      <c r="DO928" s="37"/>
      <c r="DP928" s="37"/>
      <c r="DQ928" s="37"/>
      <c r="DR928" s="37"/>
      <c r="DS928" s="37"/>
      <c r="DT928" s="37"/>
      <c r="DU928" s="37"/>
      <c r="DV928" s="37"/>
      <c r="DW928" s="37"/>
      <c r="DX928" s="37"/>
      <c r="DY928" s="37"/>
      <c r="D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  <c r="CP929" s="37"/>
      <c r="CQ929" s="37"/>
      <c r="CR929" s="37"/>
      <c r="CS929" s="37"/>
      <c r="CT929" s="37"/>
      <c r="CU929" s="37"/>
      <c r="CV929" s="37"/>
      <c r="CW929" s="37"/>
      <c r="CX929" s="37"/>
      <c r="CY929" s="37"/>
      <c r="CZ929" s="37"/>
      <c r="DA929" s="37"/>
      <c r="DB929" s="37"/>
      <c r="DC929" s="37"/>
      <c r="DD929" s="37"/>
      <c r="DE929" s="37"/>
      <c r="DF929" s="37"/>
      <c r="DG929" s="37"/>
      <c r="DH929" s="37"/>
      <c r="DI929" s="37"/>
      <c r="DJ929" s="37"/>
      <c r="DK929" s="37"/>
      <c r="DL929" s="37"/>
      <c r="DM929" s="37"/>
      <c r="DN929" s="37"/>
      <c r="DO929" s="37"/>
      <c r="DP929" s="37"/>
      <c r="DQ929" s="37"/>
      <c r="DR929" s="37"/>
      <c r="DS929" s="37"/>
      <c r="DT929" s="37"/>
      <c r="DU929" s="37"/>
      <c r="DV929" s="37"/>
      <c r="DW929" s="37"/>
      <c r="DX929" s="37"/>
      <c r="DY929" s="37"/>
      <c r="D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  <c r="CP930" s="37"/>
      <c r="CQ930" s="37"/>
      <c r="CR930" s="37"/>
      <c r="CS930" s="37"/>
      <c r="CT930" s="37"/>
      <c r="CU930" s="37"/>
      <c r="CV930" s="37"/>
      <c r="CW930" s="37"/>
      <c r="CX930" s="37"/>
      <c r="CY930" s="37"/>
      <c r="CZ930" s="37"/>
      <c r="DA930" s="37"/>
      <c r="DB930" s="37"/>
      <c r="DC930" s="37"/>
      <c r="DD930" s="37"/>
      <c r="DE930" s="37"/>
      <c r="DF930" s="37"/>
      <c r="DG930" s="37"/>
      <c r="DH930" s="37"/>
      <c r="DI930" s="37"/>
      <c r="DJ930" s="37"/>
      <c r="DK930" s="37"/>
      <c r="DL930" s="37"/>
      <c r="DM930" s="37"/>
      <c r="DN930" s="37"/>
      <c r="DO930" s="37"/>
      <c r="DP930" s="37"/>
      <c r="DQ930" s="37"/>
      <c r="DR930" s="37"/>
      <c r="DS930" s="37"/>
      <c r="DT930" s="37"/>
      <c r="DU930" s="37"/>
      <c r="DV930" s="37"/>
      <c r="DW930" s="37"/>
      <c r="DX930" s="37"/>
      <c r="DY930" s="37"/>
      <c r="D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  <c r="CP931" s="37"/>
      <c r="CQ931" s="37"/>
      <c r="CR931" s="37"/>
      <c r="CS931" s="37"/>
      <c r="CT931" s="37"/>
      <c r="CU931" s="37"/>
      <c r="CV931" s="37"/>
      <c r="CW931" s="37"/>
      <c r="CX931" s="37"/>
      <c r="CY931" s="37"/>
      <c r="CZ931" s="37"/>
      <c r="DA931" s="37"/>
      <c r="DB931" s="37"/>
      <c r="DC931" s="37"/>
      <c r="DD931" s="37"/>
      <c r="DE931" s="37"/>
      <c r="DF931" s="37"/>
      <c r="DG931" s="37"/>
      <c r="DH931" s="37"/>
      <c r="DI931" s="37"/>
      <c r="DJ931" s="37"/>
      <c r="DK931" s="37"/>
      <c r="DL931" s="37"/>
      <c r="DM931" s="37"/>
      <c r="DN931" s="37"/>
      <c r="DO931" s="37"/>
      <c r="DP931" s="37"/>
      <c r="DQ931" s="37"/>
      <c r="DR931" s="37"/>
      <c r="DS931" s="37"/>
      <c r="DT931" s="37"/>
      <c r="DU931" s="37"/>
      <c r="DV931" s="37"/>
      <c r="DW931" s="37"/>
      <c r="DX931" s="37"/>
      <c r="DY931" s="37"/>
      <c r="D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  <c r="CP932" s="37"/>
      <c r="CQ932" s="37"/>
      <c r="CR932" s="37"/>
      <c r="CS932" s="37"/>
      <c r="CT932" s="37"/>
      <c r="CU932" s="37"/>
      <c r="CV932" s="37"/>
      <c r="CW932" s="37"/>
      <c r="CX932" s="37"/>
      <c r="CY932" s="37"/>
      <c r="CZ932" s="37"/>
      <c r="DA932" s="37"/>
      <c r="DB932" s="37"/>
      <c r="DC932" s="37"/>
      <c r="DD932" s="37"/>
      <c r="DE932" s="37"/>
      <c r="DF932" s="37"/>
      <c r="DG932" s="37"/>
      <c r="DH932" s="37"/>
      <c r="DI932" s="37"/>
      <c r="DJ932" s="37"/>
      <c r="DK932" s="37"/>
      <c r="DL932" s="37"/>
      <c r="DM932" s="37"/>
      <c r="DN932" s="37"/>
      <c r="DO932" s="37"/>
      <c r="DP932" s="37"/>
      <c r="DQ932" s="37"/>
      <c r="DR932" s="37"/>
      <c r="DS932" s="37"/>
      <c r="DT932" s="37"/>
      <c r="DU932" s="37"/>
      <c r="DV932" s="37"/>
      <c r="DW932" s="37"/>
      <c r="DX932" s="37"/>
      <c r="DY932" s="37"/>
      <c r="D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  <c r="CP933" s="37"/>
      <c r="CQ933" s="37"/>
      <c r="CR933" s="37"/>
      <c r="CS933" s="37"/>
      <c r="CT933" s="37"/>
      <c r="CU933" s="37"/>
      <c r="CV933" s="37"/>
      <c r="CW933" s="37"/>
      <c r="CX933" s="37"/>
      <c r="CY933" s="37"/>
      <c r="CZ933" s="37"/>
      <c r="DA933" s="37"/>
      <c r="DB933" s="37"/>
      <c r="DC933" s="37"/>
      <c r="DD933" s="37"/>
      <c r="DE933" s="37"/>
      <c r="DF933" s="37"/>
      <c r="DG933" s="37"/>
      <c r="DH933" s="37"/>
      <c r="DI933" s="37"/>
      <c r="DJ933" s="37"/>
      <c r="DK933" s="37"/>
      <c r="DL933" s="37"/>
      <c r="DM933" s="37"/>
      <c r="DN933" s="37"/>
      <c r="DO933" s="37"/>
      <c r="DP933" s="37"/>
      <c r="DQ933" s="37"/>
      <c r="DR933" s="37"/>
      <c r="DS933" s="37"/>
      <c r="DT933" s="37"/>
      <c r="DU933" s="37"/>
      <c r="DV933" s="37"/>
      <c r="DW933" s="37"/>
      <c r="DX933" s="37"/>
      <c r="DY933" s="37"/>
      <c r="D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  <c r="CP934" s="37"/>
      <c r="CQ934" s="37"/>
      <c r="CR934" s="37"/>
      <c r="CS934" s="37"/>
      <c r="CT934" s="37"/>
      <c r="CU934" s="37"/>
      <c r="CV934" s="37"/>
      <c r="CW934" s="37"/>
      <c r="CX934" s="37"/>
      <c r="CY934" s="37"/>
      <c r="CZ934" s="37"/>
      <c r="DA934" s="37"/>
      <c r="DB934" s="37"/>
      <c r="DC934" s="37"/>
      <c r="DD934" s="37"/>
      <c r="DE934" s="37"/>
      <c r="DF934" s="37"/>
      <c r="DG934" s="37"/>
      <c r="DH934" s="37"/>
      <c r="DI934" s="37"/>
      <c r="DJ934" s="37"/>
      <c r="DK934" s="37"/>
      <c r="DL934" s="37"/>
      <c r="DM934" s="37"/>
      <c r="DN934" s="37"/>
      <c r="DO934" s="37"/>
      <c r="DP934" s="37"/>
      <c r="DQ934" s="37"/>
      <c r="DR934" s="37"/>
      <c r="DS934" s="37"/>
      <c r="DT934" s="37"/>
      <c r="DU934" s="37"/>
      <c r="DV934" s="37"/>
      <c r="DW934" s="37"/>
      <c r="DX934" s="37"/>
      <c r="DY934" s="37"/>
      <c r="D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  <c r="CP935" s="37"/>
      <c r="CQ935" s="37"/>
      <c r="CR935" s="37"/>
      <c r="CS935" s="37"/>
      <c r="CT935" s="37"/>
      <c r="CU935" s="37"/>
      <c r="CV935" s="37"/>
      <c r="CW935" s="37"/>
      <c r="CX935" s="37"/>
      <c r="CY935" s="37"/>
      <c r="CZ935" s="37"/>
      <c r="DA935" s="37"/>
      <c r="DB935" s="37"/>
      <c r="DC935" s="37"/>
      <c r="DD935" s="37"/>
      <c r="DE935" s="37"/>
      <c r="DF935" s="37"/>
      <c r="DG935" s="37"/>
      <c r="DH935" s="37"/>
      <c r="DI935" s="37"/>
      <c r="DJ935" s="37"/>
      <c r="DK935" s="37"/>
      <c r="DL935" s="37"/>
      <c r="DM935" s="37"/>
      <c r="DN935" s="37"/>
      <c r="DO935" s="37"/>
      <c r="DP935" s="37"/>
      <c r="DQ935" s="37"/>
      <c r="DR935" s="37"/>
      <c r="DS935" s="37"/>
      <c r="DT935" s="37"/>
      <c r="DU935" s="37"/>
      <c r="DV935" s="37"/>
      <c r="DW935" s="37"/>
      <c r="DX935" s="37"/>
      <c r="DY935" s="37"/>
      <c r="D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  <c r="CP936" s="37"/>
      <c r="CQ936" s="37"/>
      <c r="CR936" s="37"/>
      <c r="CS936" s="37"/>
      <c r="CT936" s="37"/>
      <c r="CU936" s="37"/>
      <c r="CV936" s="37"/>
      <c r="CW936" s="37"/>
      <c r="CX936" s="37"/>
      <c r="CY936" s="37"/>
      <c r="CZ936" s="37"/>
      <c r="DA936" s="37"/>
      <c r="DB936" s="37"/>
      <c r="DC936" s="37"/>
      <c r="DD936" s="37"/>
      <c r="DE936" s="37"/>
      <c r="DF936" s="37"/>
      <c r="DG936" s="37"/>
      <c r="DH936" s="37"/>
      <c r="DI936" s="37"/>
      <c r="DJ936" s="37"/>
      <c r="DK936" s="37"/>
      <c r="DL936" s="37"/>
      <c r="DM936" s="37"/>
      <c r="DN936" s="37"/>
      <c r="DO936" s="37"/>
      <c r="DP936" s="37"/>
      <c r="DQ936" s="37"/>
      <c r="DR936" s="37"/>
      <c r="DS936" s="37"/>
      <c r="DT936" s="37"/>
      <c r="DU936" s="37"/>
      <c r="DV936" s="37"/>
      <c r="DW936" s="37"/>
      <c r="DX936" s="37"/>
      <c r="DY936" s="37"/>
      <c r="D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  <c r="CP937" s="37"/>
      <c r="CQ937" s="37"/>
      <c r="CR937" s="37"/>
      <c r="CS937" s="37"/>
      <c r="CT937" s="37"/>
      <c r="CU937" s="37"/>
      <c r="CV937" s="37"/>
      <c r="CW937" s="37"/>
      <c r="CX937" s="37"/>
      <c r="CY937" s="37"/>
      <c r="CZ937" s="37"/>
      <c r="DA937" s="37"/>
      <c r="DB937" s="37"/>
      <c r="DC937" s="37"/>
      <c r="DD937" s="37"/>
      <c r="DE937" s="37"/>
      <c r="DF937" s="37"/>
      <c r="DG937" s="37"/>
      <c r="DH937" s="37"/>
      <c r="DI937" s="37"/>
      <c r="DJ937" s="37"/>
      <c r="DK937" s="37"/>
      <c r="DL937" s="37"/>
      <c r="DM937" s="37"/>
      <c r="DN937" s="37"/>
      <c r="DO937" s="37"/>
      <c r="DP937" s="37"/>
      <c r="DQ937" s="37"/>
      <c r="DR937" s="37"/>
      <c r="DS937" s="37"/>
      <c r="DT937" s="37"/>
      <c r="DU937" s="37"/>
      <c r="DV937" s="37"/>
      <c r="DW937" s="37"/>
      <c r="DX937" s="37"/>
      <c r="DY937" s="37"/>
      <c r="D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  <c r="CP938" s="37"/>
      <c r="CQ938" s="37"/>
      <c r="CR938" s="37"/>
      <c r="CS938" s="37"/>
      <c r="CT938" s="37"/>
      <c r="CU938" s="37"/>
      <c r="CV938" s="37"/>
      <c r="CW938" s="37"/>
      <c r="CX938" s="37"/>
      <c r="CY938" s="37"/>
      <c r="CZ938" s="37"/>
      <c r="DA938" s="37"/>
      <c r="DB938" s="37"/>
      <c r="DC938" s="37"/>
      <c r="DD938" s="37"/>
      <c r="DE938" s="37"/>
      <c r="DF938" s="37"/>
      <c r="DG938" s="37"/>
      <c r="DH938" s="37"/>
      <c r="DI938" s="37"/>
      <c r="DJ938" s="37"/>
      <c r="DK938" s="37"/>
      <c r="DL938" s="37"/>
      <c r="DM938" s="37"/>
      <c r="DN938" s="37"/>
      <c r="DO938" s="37"/>
      <c r="DP938" s="37"/>
      <c r="DQ938" s="37"/>
      <c r="DR938" s="37"/>
      <c r="DS938" s="37"/>
      <c r="DT938" s="37"/>
      <c r="DU938" s="37"/>
      <c r="DV938" s="37"/>
      <c r="DW938" s="37"/>
      <c r="DX938" s="37"/>
      <c r="DY938" s="37"/>
      <c r="D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  <c r="CP939" s="37"/>
      <c r="CQ939" s="37"/>
      <c r="CR939" s="37"/>
      <c r="CS939" s="37"/>
      <c r="CT939" s="37"/>
      <c r="CU939" s="37"/>
      <c r="CV939" s="37"/>
      <c r="CW939" s="37"/>
      <c r="CX939" s="37"/>
      <c r="CY939" s="37"/>
      <c r="CZ939" s="37"/>
      <c r="DA939" s="37"/>
      <c r="DB939" s="37"/>
      <c r="DC939" s="37"/>
      <c r="DD939" s="37"/>
      <c r="DE939" s="37"/>
      <c r="DF939" s="37"/>
      <c r="DG939" s="37"/>
      <c r="DH939" s="37"/>
      <c r="DI939" s="37"/>
      <c r="DJ939" s="37"/>
      <c r="DK939" s="37"/>
      <c r="DL939" s="37"/>
      <c r="DM939" s="37"/>
      <c r="DN939" s="37"/>
      <c r="DO939" s="37"/>
      <c r="DP939" s="37"/>
      <c r="DQ939" s="37"/>
      <c r="DR939" s="37"/>
      <c r="DS939" s="37"/>
      <c r="DT939" s="37"/>
      <c r="DU939" s="37"/>
      <c r="DV939" s="37"/>
      <c r="DW939" s="37"/>
      <c r="DX939" s="37"/>
      <c r="DY939" s="37"/>
      <c r="D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  <c r="CP940" s="37"/>
      <c r="CQ940" s="37"/>
      <c r="CR940" s="37"/>
      <c r="CS940" s="37"/>
      <c r="CT940" s="37"/>
      <c r="CU940" s="37"/>
      <c r="CV940" s="37"/>
      <c r="CW940" s="37"/>
      <c r="CX940" s="37"/>
      <c r="CY940" s="37"/>
      <c r="CZ940" s="37"/>
      <c r="DA940" s="37"/>
      <c r="DB940" s="37"/>
      <c r="DC940" s="37"/>
      <c r="DD940" s="37"/>
      <c r="DE940" s="37"/>
      <c r="DF940" s="37"/>
      <c r="DG940" s="37"/>
      <c r="DH940" s="37"/>
      <c r="DI940" s="37"/>
      <c r="DJ940" s="37"/>
      <c r="DK940" s="37"/>
      <c r="DL940" s="37"/>
      <c r="DM940" s="37"/>
      <c r="DN940" s="37"/>
      <c r="DO940" s="37"/>
      <c r="DP940" s="37"/>
      <c r="DQ940" s="37"/>
      <c r="DR940" s="37"/>
      <c r="DS940" s="37"/>
      <c r="DT940" s="37"/>
      <c r="DU940" s="37"/>
      <c r="DV940" s="37"/>
      <c r="DW940" s="37"/>
      <c r="DX940" s="37"/>
      <c r="DY940" s="37"/>
      <c r="D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  <c r="CP941" s="37"/>
      <c r="CQ941" s="37"/>
      <c r="CR941" s="37"/>
      <c r="CS941" s="37"/>
      <c r="CT941" s="37"/>
      <c r="CU941" s="37"/>
      <c r="CV941" s="37"/>
      <c r="CW941" s="37"/>
      <c r="CX941" s="37"/>
      <c r="CY941" s="37"/>
      <c r="CZ941" s="37"/>
      <c r="DA941" s="37"/>
      <c r="DB941" s="37"/>
      <c r="DC941" s="37"/>
      <c r="DD941" s="37"/>
      <c r="DE941" s="37"/>
      <c r="DF941" s="37"/>
      <c r="DG941" s="37"/>
      <c r="DH941" s="37"/>
      <c r="DI941" s="37"/>
      <c r="DJ941" s="37"/>
      <c r="DK941" s="37"/>
      <c r="DL941" s="37"/>
      <c r="DM941" s="37"/>
      <c r="DN941" s="37"/>
      <c r="DO941" s="37"/>
      <c r="DP941" s="37"/>
      <c r="DQ941" s="37"/>
      <c r="DR941" s="37"/>
      <c r="DS941" s="37"/>
      <c r="DT941" s="37"/>
      <c r="DU941" s="37"/>
      <c r="DV941" s="37"/>
      <c r="DW941" s="37"/>
      <c r="DX941" s="37"/>
      <c r="DY941" s="37"/>
      <c r="D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  <c r="CP942" s="37"/>
      <c r="CQ942" s="37"/>
      <c r="CR942" s="37"/>
      <c r="CS942" s="37"/>
      <c r="CT942" s="37"/>
      <c r="CU942" s="37"/>
      <c r="CV942" s="37"/>
      <c r="CW942" s="37"/>
      <c r="CX942" s="37"/>
      <c r="CY942" s="37"/>
      <c r="CZ942" s="37"/>
      <c r="DA942" s="37"/>
      <c r="DB942" s="37"/>
      <c r="DC942" s="37"/>
      <c r="DD942" s="37"/>
      <c r="DE942" s="37"/>
      <c r="DF942" s="37"/>
      <c r="DG942" s="37"/>
      <c r="DH942" s="37"/>
      <c r="DI942" s="37"/>
      <c r="DJ942" s="37"/>
      <c r="DK942" s="37"/>
      <c r="DL942" s="37"/>
      <c r="DM942" s="37"/>
      <c r="DN942" s="37"/>
      <c r="DO942" s="37"/>
      <c r="DP942" s="37"/>
      <c r="DQ942" s="37"/>
      <c r="DR942" s="37"/>
      <c r="DS942" s="37"/>
      <c r="DT942" s="37"/>
      <c r="DU942" s="37"/>
      <c r="DV942" s="37"/>
      <c r="DW942" s="37"/>
      <c r="DX942" s="37"/>
      <c r="DY942" s="37"/>
      <c r="D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  <c r="CP943" s="37"/>
      <c r="CQ943" s="37"/>
      <c r="CR943" s="37"/>
      <c r="CS943" s="37"/>
      <c r="CT943" s="37"/>
      <c r="CU943" s="37"/>
      <c r="CV943" s="37"/>
      <c r="CW943" s="37"/>
      <c r="CX943" s="37"/>
      <c r="CY943" s="37"/>
      <c r="CZ943" s="37"/>
      <c r="DA943" s="37"/>
      <c r="DB943" s="37"/>
      <c r="DC943" s="37"/>
      <c r="DD943" s="37"/>
      <c r="DE943" s="37"/>
      <c r="DF943" s="37"/>
      <c r="DG943" s="37"/>
      <c r="DH943" s="37"/>
      <c r="DI943" s="37"/>
      <c r="DJ943" s="37"/>
      <c r="DK943" s="37"/>
      <c r="DL943" s="37"/>
      <c r="DM943" s="37"/>
      <c r="DN943" s="37"/>
      <c r="DO943" s="37"/>
      <c r="DP943" s="37"/>
      <c r="DQ943" s="37"/>
      <c r="DR943" s="37"/>
      <c r="DS943" s="37"/>
      <c r="DT943" s="37"/>
      <c r="DU943" s="37"/>
      <c r="DV943" s="37"/>
      <c r="DW943" s="37"/>
      <c r="DX943" s="37"/>
      <c r="DY943" s="37"/>
      <c r="D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  <c r="CP944" s="37"/>
      <c r="CQ944" s="37"/>
      <c r="CR944" s="37"/>
      <c r="CS944" s="37"/>
      <c r="CT944" s="37"/>
      <c r="CU944" s="37"/>
      <c r="CV944" s="37"/>
      <c r="CW944" s="37"/>
      <c r="CX944" s="37"/>
      <c r="CY944" s="37"/>
      <c r="CZ944" s="37"/>
      <c r="DA944" s="37"/>
      <c r="DB944" s="37"/>
      <c r="DC944" s="37"/>
      <c r="DD944" s="37"/>
      <c r="DE944" s="37"/>
      <c r="DF944" s="37"/>
      <c r="DG944" s="37"/>
      <c r="DH944" s="37"/>
      <c r="DI944" s="37"/>
      <c r="DJ944" s="37"/>
      <c r="DK944" s="37"/>
      <c r="DL944" s="37"/>
      <c r="DM944" s="37"/>
      <c r="DN944" s="37"/>
      <c r="DO944" s="37"/>
      <c r="DP944" s="37"/>
      <c r="DQ944" s="37"/>
      <c r="DR944" s="37"/>
      <c r="DS944" s="37"/>
      <c r="DT944" s="37"/>
      <c r="DU944" s="37"/>
      <c r="DV944" s="37"/>
      <c r="DW944" s="37"/>
      <c r="DX944" s="37"/>
      <c r="DY944" s="37"/>
      <c r="D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  <c r="CP945" s="37"/>
      <c r="CQ945" s="37"/>
      <c r="CR945" s="37"/>
      <c r="CS945" s="37"/>
      <c r="CT945" s="37"/>
      <c r="CU945" s="37"/>
      <c r="CV945" s="37"/>
      <c r="CW945" s="37"/>
      <c r="CX945" s="37"/>
      <c r="CY945" s="37"/>
      <c r="CZ945" s="37"/>
      <c r="DA945" s="37"/>
      <c r="DB945" s="37"/>
      <c r="DC945" s="37"/>
      <c r="DD945" s="37"/>
      <c r="DE945" s="37"/>
      <c r="DF945" s="37"/>
      <c r="DG945" s="37"/>
      <c r="DH945" s="37"/>
      <c r="DI945" s="37"/>
      <c r="DJ945" s="37"/>
      <c r="DK945" s="37"/>
      <c r="DL945" s="37"/>
      <c r="DM945" s="37"/>
      <c r="DN945" s="37"/>
      <c r="DO945" s="37"/>
      <c r="DP945" s="37"/>
      <c r="DQ945" s="37"/>
      <c r="DR945" s="37"/>
      <c r="DS945" s="37"/>
      <c r="DT945" s="37"/>
      <c r="DU945" s="37"/>
      <c r="DV945" s="37"/>
      <c r="DW945" s="37"/>
      <c r="DX945" s="37"/>
      <c r="DY945" s="37"/>
      <c r="D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  <c r="CP946" s="37"/>
      <c r="CQ946" s="37"/>
      <c r="CR946" s="37"/>
      <c r="CS946" s="37"/>
      <c r="CT946" s="37"/>
      <c r="CU946" s="37"/>
      <c r="CV946" s="37"/>
      <c r="CW946" s="37"/>
      <c r="CX946" s="37"/>
      <c r="CY946" s="37"/>
      <c r="CZ946" s="37"/>
      <c r="DA946" s="37"/>
      <c r="DB946" s="37"/>
      <c r="DC946" s="37"/>
      <c r="DD946" s="37"/>
      <c r="DE946" s="37"/>
      <c r="DF946" s="37"/>
      <c r="DG946" s="37"/>
      <c r="DH946" s="37"/>
      <c r="DI946" s="37"/>
      <c r="DJ946" s="37"/>
      <c r="DK946" s="37"/>
      <c r="DL946" s="37"/>
      <c r="DM946" s="37"/>
      <c r="DN946" s="37"/>
      <c r="DO946" s="37"/>
      <c r="DP946" s="37"/>
      <c r="DQ946" s="37"/>
      <c r="DR946" s="37"/>
      <c r="DS946" s="37"/>
      <c r="DT946" s="37"/>
      <c r="DU946" s="37"/>
      <c r="DV946" s="37"/>
      <c r="DW946" s="37"/>
      <c r="DX946" s="37"/>
      <c r="DY946" s="37"/>
      <c r="D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  <c r="CP947" s="37"/>
      <c r="CQ947" s="37"/>
      <c r="CR947" s="37"/>
      <c r="CS947" s="37"/>
      <c r="CT947" s="37"/>
      <c r="CU947" s="37"/>
      <c r="CV947" s="37"/>
      <c r="CW947" s="37"/>
      <c r="CX947" s="37"/>
      <c r="CY947" s="37"/>
      <c r="CZ947" s="37"/>
      <c r="DA947" s="37"/>
      <c r="DB947" s="37"/>
      <c r="DC947" s="37"/>
      <c r="DD947" s="37"/>
      <c r="DE947" s="37"/>
      <c r="DF947" s="37"/>
      <c r="DG947" s="37"/>
      <c r="DH947" s="37"/>
      <c r="DI947" s="37"/>
      <c r="DJ947" s="37"/>
      <c r="DK947" s="37"/>
      <c r="DL947" s="37"/>
      <c r="DM947" s="37"/>
      <c r="DN947" s="37"/>
      <c r="DO947" s="37"/>
      <c r="DP947" s="37"/>
      <c r="DQ947" s="37"/>
      <c r="DR947" s="37"/>
      <c r="DS947" s="37"/>
      <c r="DT947" s="37"/>
      <c r="DU947" s="37"/>
      <c r="DV947" s="37"/>
      <c r="DW947" s="37"/>
      <c r="DX947" s="37"/>
      <c r="DY947" s="37"/>
      <c r="D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  <c r="CP948" s="37"/>
      <c r="CQ948" s="37"/>
      <c r="CR948" s="37"/>
      <c r="CS948" s="37"/>
      <c r="CT948" s="37"/>
      <c r="CU948" s="37"/>
      <c r="CV948" s="37"/>
      <c r="CW948" s="37"/>
      <c r="CX948" s="37"/>
      <c r="CY948" s="37"/>
      <c r="CZ948" s="37"/>
      <c r="DA948" s="37"/>
      <c r="DB948" s="37"/>
      <c r="DC948" s="37"/>
      <c r="DD948" s="37"/>
      <c r="DE948" s="37"/>
      <c r="DF948" s="37"/>
      <c r="DG948" s="37"/>
      <c r="DH948" s="37"/>
      <c r="DI948" s="37"/>
      <c r="DJ948" s="37"/>
      <c r="DK948" s="37"/>
      <c r="DL948" s="37"/>
      <c r="DM948" s="37"/>
      <c r="DN948" s="37"/>
      <c r="DO948" s="37"/>
      <c r="DP948" s="37"/>
      <c r="DQ948" s="37"/>
      <c r="DR948" s="37"/>
      <c r="DS948" s="37"/>
      <c r="DT948" s="37"/>
      <c r="DU948" s="37"/>
      <c r="DV948" s="37"/>
      <c r="DW948" s="37"/>
      <c r="DX948" s="37"/>
      <c r="DY948" s="37"/>
      <c r="D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  <c r="CP949" s="37"/>
      <c r="CQ949" s="37"/>
      <c r="CR949" s="37"/>
      <c r="CS949" s="37"/>
      <c r="CT949" s="37"/>
      <c r="CU949" s="37"/>
      <c r="CV949" s="37"/>
      <c r="CW949" s="37"/>
      <c r="CX949" s="37"/>
      <c r="CY949" s="37"/>
      <c r="CZ949" s="37"/>
      <c r="DA949" s="37"/>
      <c r="DB949" s="37"/>
      <c r="DC949" s="37"/>
      <c r="DD949" s="37"/>
      <c r="DE949" s="37"/>
      <c r="DF949" s="37"/>
      <c r="DG949" s="37"/>
      <c r="DH949" s="37"/>
      <c r="DI949" s="37"/>
      <c r="DJ949" s="37"/>
      <c r="DK949" s="37"/>
      <c r="DL949" s="37"/>
      <c r="DM949" s="37"/>
      <c r="DN949" s="37"/>
      <c r="DO949" s="37"/>
      <c r="DP949" s="37"/>
      <c r="DQ949" s="37"/>
      <c r="DR949" s="37"/>
      <c r="DS949" s="37"/>
      <c r="DT949" s="37"/>
      <c r="DU949" s="37"/>
      <c r="DV949" s="37"/>
      <c r="DW949" s="37"/>
      <c r="DX949" s="37"/>
      <c r="DY949" s="37"/>
      <c r="D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  <c r="CP950" s="37"/>
      <c r="CQ950" s="37"/>
      <c r="CR950" s="37"/>
      <c r="CS950" s="37"/>
      <c r="CT950" s="37"/>
      <c r="CU950" s="37"/>
      <c r="CV950" s="37"/>
      <c r="CW950" s="37"/>
      <c r="CX950" s="37"/>
      <c r="CY950" s="37"/>
      <c r="CZ950" s="37"/>
      <c r="DA950" s="37"/>
      <c r="DB950" s="37"/>
      <c r="DC950" s="37"/>
      <c r="DD950" s="37"/>
      <c r="DE950" s="37"/>
      <c r="DF950" s="37"/>
      <c r="DG950" s="37"/>
      <c r="DH950" s="37"/>
      <c r="DI950" s="37"/>
      <c r="DJ950" s="37"/>
      <c r="DK950" s="37"/>
      <c r="DL950" s="37"/>
      <c r="DM950" s="37"/>
      <c r="DN950" s="37"/>
      <c r="DO950" s="37"/>
      <c r="DP950" s="37"/>
      <c r="DQ950" s="37"/>
      <c r="DR950" s="37"/>
      <c r="DS950" s="37"/>
      <c r="DT950" s="37"/>
      <c r="DU950" s="37"/>
      <c r="DV950" s="37"/>
      <c r="DW950" s="37"/>
      <c r="DX950" s="37"/>
      <c r="DY950" s="37"/>
      <c r="D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  <c r="CP951" s="37"/>
      <c r="CQ951" s="37"/>
      <c r="CR951" s="37"/>
      <c r="CS951" s="37"/>
      <c r="CT951" s="37"/>
      <c r="CU951" s="37"/>
      <c r="CV951" s="37"/>
      <c r="CW951" s="37"/>
      <c r="CX951" s="37"/>
      <c r="CY951" s="37"/>
      <c r="CZ951" s="37"/>
      <c r="DA951" s="37"/>
      <c r="DB951" s="37"/>
      <c r="DC951" s="37"/>
      <c r="DD951" s="37"/>
      <c r="DE951" s="37"/>
      <c r="DF951" s="37"/>
      <c r="DG951" s="37"/>
      <c r="DH951" s="37"/>
      <c r="DI951" s="37"/>
      <c r="DJ951" s="37"/>
      <c r="DK951" s="37"/>
      <c r="DL951" s="37"/>
      <c r="DM951" s="37"/>
      <c r="DN951" s="37"/>
      <c r="DO951" s="37"/>
      <c r="DP951" s="37"/>
      <c r="DQ951" s="37"/>
      <c r="DR951" s="37"/>
      <c r="DS951" s="37"/>
      <c r="DT951" s="37"/>
      <c r="DU951" s="37"/>
      <c r="DV951" s="37"/>
      <c r="DW951" s="37"/>
      <c r="DX951" s="37"/>
      <c r="DY951" s="37"/>
      <c r="D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  <c r="CP952" s="37"/>
      <c r="CQ952" s="37"/>
      <c r="CR952" s="37"/>
      <c r="CS952" s="37"/>
      <c r="CT952" s="37"/>
      <c r="CU952" s="37"/>
      <c r="CV952" s="37"/>
      <c r="CW952" s="37"/>
      <c r="CX952" s="37"/>
      <c r="CY952" s="37"/>
      <c r="CZ952" s="37"/>
      <c r="DA952" s="37"/>
      <c r="DB952" s="37"/>
      <c r="DC952" s="37"/>
      <c r="DD952" s="37"/>
      <c r="DE952" s="37"/>
      <c r="DF952" s="37"/>
      <c r="DG952" s="37"/>
      <c r="DH952" s="37"/>
      <c r="DI952" s="37"/>
      <c r="DJ952" s="37"/>
      <c r="DK952" s="37"/>
      <c r="DL952" s="37"/>
      <c r="DM952" s="37"/>
      <c r="DN952" s="37"/>
      <c r="DO952" s="37"/>
      <c r="DP952" s="37"/>
      <c r="DQ952" s="37"/>
      <c r="DR952" s="37"/>
      <c r="DS952" s="37"/>
      <c r="DT952" s="37"/>
      <c r="DU952" s="37"/>
      <c r="DV952" s="37"/>
      <c r="DW952" s="37"/>
      <c r="DX952" s="37"/>
      <c r="DY952" s="37"/>
      <c r="D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  <c r="CP953" s="37"/>
      <c r="CQ953" s="37"/>
      <c r="CR953" s="37"/>
      <c r="CS953" s="37"/>
      <c r="CT953" s="37"/>
      <c r="CU953" s="37"/>
      <c r="CV953" s="37"/>
      <c r="CW953" s="37"/>
      <c r="CX953" s="37"/>
      <c r="CY953" s="37"/>
      <c r="CZ953" s="37"/>
      <c r="DA953" s="37"/>
      <c r="DB953" s="37"/>
      <c r="DC953" s="37"/>
      <c r="DD953" s="37"/>
      <c r="DE953" s="37"/>
      <c r="DF953" s="37"/>
      <c r="DG953" s="37"/>
      <c r="DH953" s="37"/>
      <c r="DI953" s="37"/>
      <c r="DJ953" s="37"/>
      <c r="DK953" s="37"/>
      <c r="DL953" s="37"/>
      <c r="DM953" s="37"/>
      <c r="DN953" s="37"/>
      <c r="DO953" s="37"/>
      <c r="DP953" s="37"/>
      <c r="DQ953" s="37"/>
      <c r="DR953" s="37"/>
      <c r="DS953" s="37"/>
      <c r="DT953" s="37"/>
      <c r="DU953" s="37"/>
      <c r="DV953" s="37"/>
      <c r="DW953" s="37"/>
      <c r="DX953" s="37"/>
      <c r="DY953" s="37"/>
      <c r="D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  <c r="CP954" s="37"/>
      <c r="CQ954" s="37"/>
      <c r="CR954" s="37"/>
      <c r="CS954" s="37"/>
      <c r="CT954" s="37"/>
      <c r="CU954" s="37"/>
      <c r="CV954" s="37"/>
      <c r="CW954" s="37"/>
      <c r="CX954" s="37"/>
      <c r="CY954" s="37"/>
      <c r="CZ954" s="37"/>
      <c r="DA954" s="37"/>
      <c r="DB954" s="37"/>
      <c r="DC954" s="37"/>
      <c r="DD954" s="37"/>
      <c r="DE954" s="37"/>
      <c r="DF954" s="37"/>
      <c r="DG954" s="37"/>
      <c r="DH954" s="37"/>
      <c r="DI954" s="37"/>
      <c r="DJ954" s="37"/>
      <c r="DK954" s="37"/>
      <c r="DL954" s="37"/>
      <c r="DM954" s="37"/>
      <c r="DN954" s="37"/>
      <c r="DO954" s="37"/>
      <c r="DP954" s="37"/>
      <c r="DQ954" s="37"/>
      <c r="DR954" s="37"/>
      <c r="DS954" s="37"/>
      <c r="DT954" s="37"/>
      <c r="DU954" s="37"/>
      <c r="DV954" s="37"/>
      <c r="DW954" s="37"/>
      <c r="DX954" s="37"/>
      <c r="DY954" s="37"/>
      <c r="D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  <c r="CP955" s="37"/>
      <c r="CQ955" s="37"/>
      <c r="CR955" s="37"/>
      <c r="CS955" s="37"/>
      <c r="CT955" s="37"/>
      <c r="CU955" s="37"/>
      <c r="CV955" s="37"/>
      <c r="CW955" s="37"/>
      <c r="CX955" s="37"/>
      <c r="CY955" s="37"/>
      <c r="CZ955" s="37"/>
      <c r="DA955" s="37"/>
      <c r="DB955" s="37"/>
      <c r="DC955" s="37"/>
      <c r="DD955" s="37"/>
      <c r="DE955" s="37"/>
      <c r="DF955" s="37"/>
      <c r="DG955" s="37"/>
      <c r="DH955" s="37"/>
      <c r="DI955" s="37"/>
      <c r="DJ955" s="37"/>
      <c r="DK955" s="37"/>
      <c r="DL955" s="37"/>
      <c r="DM955" s="37"/>
      <c r="DN955" s="37"/>
      <c r="DO955" s="37"/>
      <c r="DP955" s="37"/>
      <c r="DQ955" s="37"/>
      <c r="DR955" s="37"/>
      <c r="DS955" s="37"/>
      <c r="DT955" s="37"/>
      <c r="DU955" s="37"/>
      <c r="DV955" s="37"/>
      <c r="DW955" s="37"/>
      <c r="DX955" s="37"/>
      <c r="DY955" s="37"/>
      <c r="D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  <c r="CP956" s="37"/>
      <c r="CQ956" s="37"/>
      <c r="CR956" s="37"/>
      <c r="CS956" s="37"/>
      <c r="CT956" s="37"/>
      <c r="CU956" s="37"/>
      <c r="CV956" s="37"/>
      <c r="CW956" s="37"/>
      <c r="CX956" s="37"/>
      <c r="CY956" s="37"/>
      <c r="CZ956" s="37"/>
      <c r="DA956" s="37"/>
      <c r="DB956" s="37"/>
      <c r="DC956" s="37"/>
      <c r="DD956" s="37"/>
      <c r="DE956" s="37"/>
      <c r="DF956" s="37"/>
      <c r="DG956" s="37"/>
      <c r="DH956" s="37"/>
      <c r="DI956" s="37"/>
      <c r="DJ956" s="37"/>
      <c r="DK956" s="37"/>
      <c r="DL956" s="37"/>
      <c r="DM956" s="37"/>
      <c r="DN956" s="37"/>
      <c r="DO956" s="37"/>
      <c r="DP956" s="37"/>
      <c r="DQ956" s="37"/>
      <c r="DR956" s="37"/>
      <c r="DS956" s="37"/>
      <c r="DT956" s="37"/>
      <c r="DU956" s="37"/>
      <c r="DV956" s="37"/>
      <c r="DW956" s="37"/>
      <c r="DX956" s="37"/>
      <c r="DY956" s="37"/>
      <c r="D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  <c r="CP957" s="37"/>
      <c r="CQ957" s="37"/>
      <c r="CR957" s="37"/>
      <c r="CS957" s="37"/>
      <c r="CT957" s="37"/>
      <c r="CU957" s="37"/>
      <c r="CV957" s="37"/>
      <c r="CW957" s="37"/>
      <c r="CX957" s="37"/>
      <c r="CY957" s="37"/>
      <c r="CZ957" s="37"/>
      <c r="DA957" s="37"/>
      <c r="DB957" s="37"/>
      <c r="DC957" s="37"/>
      <c r="DD957" s="37"/>
      <c r="DE957" s="37"/>
      <c r="DF957" s="37"/>
      <c r="DG957" s="37"/>
      <c r="DH957" s="37"/>
      <c r="DI957" s="37"/>
      <c r="DJ957" s="37"/>
      <c r="DK957" s="37"/>
      <c r="DL957" s="37"/>
      <c r="DM957" s="37"/>
      <c r="DN957" s="37"/>
      <c r="DO957" s="37"/>
      <c r="DP957" s="37"/>
      <c r="DQ957" s="37"/>
      <c r="DR957" s="37"/>
      <c r="DS957" s="37"/>
      <c r="DT957" s="37"/>
      <c r="DU957" s="37"/>
      <c r="DV957" s="37"/>
      <c r="DW957" s="37"/>
      <c r="DX957" s="37"/>
      <c r="DY957" s="37"/>
      <c r="D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  <c r="CP958" s="37"/>
      <c r="CQ958" s="37"/>
      <c r="CR958" s="37"/>
      <c r="CS958" s="37"/>
      <c r="CT958" s="37"/>
      <c r="CU958" s="37"/>
      <c r="CV958" s="37"/>
      <c r="CW958" s="37"/>
      <c r="CX958" s="37"/>
      <c r="CY958" s="37"/>
      <c r="CZ958" s="37"/>
      <c r="DA958" s="37"/>
      <c r="DB958" s="37"/>
      <c r="DC958" s="37"/>
      <c r="DD958" s="37"/>
      <c r="DE958" s="37"/>
      <c r="DF958" s="37"/>
      <c r="DG958" s="37"/>
      <c r="DH958" s="37"/>
      <c r="DI958" s="37"/>
      <c r="DJ958" s="37"/>
      <c r="DK958" s="37"/>
      <c r="DL958" s="37"/>
      <c r="DM958" s="37"/>
      <c r="DN958" s="37"/>
      <c r="DO958" s="37"/>
      <c r="DP958" s="37"/>
      <c r="DQ958" s="37"/>
      <c r="DR958" s="37"/>
      <c r="DS958" s="37"/>
      <c r="DT958" s="37"/>
      <c r="DU958" s="37"/>
      <c r="DV958" s="37"/>
      <c r="DW958" s="37"/>
      <c r="DX958" s="37"/>
      <c r="DY958" s="37"/>
      <c r="D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  <c r="CP959" s="37"/>
      <c r="CQ959" s="37"/>
      <c r="CR959" s="37"/>
      <c r="CS959" s="37"/>
      <c r="CT959" s="37"/>
      <c r="CU959" s="37"/>
      <c r="CV959" s="37"/>
      <c r="CW959" s="37"/>
      <c r="CX959" s="37"/>
      <c r="CY959" s="37"/>
      <c r="CZ959" s="37"/>
      <c r="DA959" s="37"/>
      <c r="DB959" s="37"/>
      <c r="DC959" s="37"/>
      <c r="DD959" s="37"/>
      <c r="DE959" s="37"/>
      <c r="DF959" s="37"/>
      <c r="DG959" s="37"/>
      <c r="DH959" s="37"/>
      <c r="DI959" s="37"/>
      <c r="DJ959" s="37"/>
      <c r="DK959" s="37"/>
      <c r="DL959" s="37"/>
      <c r="DM959" s="37"/>
      <c r="DN959" s="37"/>
      <c r="DO959" s="37"/>
      <c r="DP959" s="37"/>
      <c r="DQ959" s="37"/>
      <c r="DR959" s="37"/>
      <c r="DS959" s="37"/>
      <c r="DT959" s="37"/>
      <c r="DU959" s="37"/>
      <c r="DV959" s="37"/>
      <c r="DW959" s="37"/>
      <c r="DX959" s="37"/>
      <c r="DY959" s="37"/>
      <c r="D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  <c r="CP960" s="37"/>
      <c r="CQ960" s="37"/>
      <c r="CR960" s="37"/>
      <c r="CS960" s="37"/>
      <c r="CT960" s="37"/>
      <c r="CU960" s="37"/>
      <c r="CV960" s="37"/>
      <c r="CW960" s="37"/>
      <c r="CX960" s="37"/>
      <c r="CY960" s="37"/>
      <c r="CZ960" s="37"/>
      <c r="DA960" s="37"/>
      <c r="DB960" s="37"/>
      <c r="DC960" s="37"/>
      <c r="DD960" s="37"/>
      <c r="DE960" s="37"/>
      <c r="DF960" s="37"/>
      <c r="DG960" s="37"/>
      <c r="DH960" s="37"/>
      <c r="DI960" s="37"/>
      <c r="DJ960" s="37"/>
      <c r="DK960" s="37"/>
      <c r="DL960" s="37"/>
      <c r="DM960" s="37"/>
      <c r="DN960" s="37"/>
      <c r="DO960" s="37"/>
      <c r="DP960" s="37"/>
      <c r="DQ960" s="37"/>
      <c r="DR960" s="37"/>
      <c r="DS960" s="37"/>
      <c r="DT960" s="37"/>
      <c r="DU960" s="37"/>
      <c r="DV960" s="37"/>
      <c r="DW960" s="37"/>
      <c r="DX960" s="37"/>
      <c r="DY960" s="37"/>
      <c r="D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  <c r="CP961" s="37"/>
      <c r="CQ961" s="37"/>
      <c r="CR961" s="37"/>
      <c r="CS961" s="37"/>
      <c r="CT961" s="37"/>
      <c r="CU961" s="37"/>
      <c r="CV961" s="37"/>
      <c r="CW961" s="37"/>
      <c r="CX961" s="37"/>
      <c r="CY961" s="37"/>
      <c r="CZ961" s="37"/>
      <c r="DA961" s="37"/>
      <c r="DB961" s="37"/>
      <c r="DC961" s="37"/>
      <c r="DD961" s="37"/>
      <c r="DE961" s="37"/>
      <c r="DF961" s="37"/>
      <c r="DG961" s="37"/>
      <c r="DH961" s="37"/>
      <c r="DI961" s="37"/>
      <c r="DJ961" s="37"/>
      <c r="DK961" s="37"/>
      <c r="DL961" s="37"/>
      <c r="DM961" s="37"/>
      <c r="DN961" s="37"/>
      <c r="DO961" s="37"/>
      <c r="DP961" s="37"/>
      <c r="DQ961" s="37"/>
      <c r="DR961" s="37"/>
      <c r="DS961" s="37"/>
      <c r="DT961" s="37"/>
      <c r="DU961" s="37"/>
      <c r="DV961" s="37"/>
      <c r="DW961" s="37"/>
      <c r="DX961" s="37"/>
      <c r="DY961" s="37"/>
      <c r="D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  <c r="CP962" s="37"/>
      <c r="CQ962" s="37"/>
      <c r="CR962" s="37"/>
      <c r="CS962" s="37"/>
      <c r="CT962" s="37"/>
      <c r="CU962" s="37"/>
      <c r="CV962" s="37"/>
      <c r="CW962" s="37"/>
      <c r="CX962" s="37"/>
      <c r="CY962" s="37"/>
      <c r="CZ962" s="37"/>
      <c r="DA962" s="37"/>
      <c r="DB962" s="37"/>
      <c r="DC962" s="37"/>
      <c r="DD962" s="37"/>
      <c r="DE962" s="37"/>
      <c r="DF962" s="37"/>
      <c r="DG962" s="37"/>
      <c r="DH962" s="37"/>
      <c r="DI962" s="37"/>
      <c r="DJ962" s="37"/>
      <c r="DK962" s="37"/>
      <c r="DL962" s="37"/>
      <c r="DM962" s="37"/>
      <c r="DN962" s="37"/>
      <c r="DO962" s="37"/>
      <c r="DP962" s="37"/>
      <c r="DQ962" s="37"/>
      <c r="DR962" s="37"/>
      <c r="DS962" s="37"/>
      <c r="DT962" s="37"/>
      <c r="DU962" s="37"/>
      <c r="DV962" s="37"/>
      <c r="DW962" s="37"/>
      <c r="DX962" s="37"/>
      <c r="DY962" s="37"/>
      <c r="D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  <c r="CP963" s="37"/>
      <c r="CQ963" s="37"/>
      <c r="CR963" s="37"/>
      <c r="CS963" s="37"/>
      <c r="CT963" s="37"/>
      <c r="CU963" s="37"/>
      <c r="CV963" s="37"/>
      <c r="CW963" s="37"/>
      <c r="CX963" s="37"/>
      <c r="CY963" s="37"/>
      <c r="CZ963" s="37"/>
      <c r="DA963" s="37"/>
      <c r="DB963" s="37"/>
      <c r="DC963" s="37"/>
      <c r="DD963" s="37"/>
      <c r="DE963" s="37"/>
      <c r="DF963" s="37"/>
      <c r="DG963" s="37"/>
      <c r="DH963" s="37"/>
      <c r="DI963" s="37"/>
      <c r="DJ963" s="37"/>
      <c r="DK963" s="37"/>
      <c r="DL963" s="37"/>
      <c r="DM963" s="37"/>
      <c r="DN963" s="37"/>
      <c r="DO963" s="37"/>
      <c r="DP963" s="37"/>
      <c r="DQ963" s="37"/>
      <c r="DR963" s="37"/>
      <c r="DS963" s="37"/>
      <c r="DT963" s="37"/>
      <c r="DU963" s="37"/>
      <c r="DV963" s="37"/>
      <c r="DW963" s="37"/>
      <c r="DX963" s="37"/>
      <c r="DY963" s="37"/>
      <c r="D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  <c r="CP964" s="37"/>
      <c r="CQ964" s="37"/>
      <c r="CR964" s="37"/>
      <c r="CS964" s="37"/>
      <c r="CT964" s="37"/>
      <c r="CU964" s="37"/>
      <c r="CV964" s="37"/>
      <c r="CW964" s="37"/>
      <c r="CX964" s="37"/>
      <c r="CY964" s="37"/>
      <c r="CZ964" s="37"/>
      <c r="DA964" s="37"/>
      <c r="DB964" s="37"/>
      <c r="DC964" s="37"/>
      <c r="DD964" s="37"/>
      <c r="DE964" s="37"/>
      <c r="DF964" s="37"/>
      <c r="DG964" s="37"/>
      <c r="DH964" s="37"/>
      <c r="DI964" s="37"/>
      <c r="DJ964" s="37"/>
      <c r="DK964" s="37"/>
      <c r="DL964" s="37"/>
      <c r="DM964" s="37"/>
      <c r="DN964" s="37"/>
      <c r="DO964" s="37"/>
      <c r="DP964" s="37"/>
      <c r="DQ964" s="37"/>
      <c r="DR964" s="37"/>
      <c r="DS964" s="37"/>
      <c r="DT964" s="37"/>
      <c r="DU964" s="37"/>
      <c r="DV964" s="37"/>
      <c r="DW964" s="37"/>
      <c r="DX964" s="37"/>
      <c r="DY964" s="37"/>
      <c r="D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  <c r="CP965" s="37"/>
      <c r="CQ965" s="37"/>
      <c r="CR965" s="37"/>
      <c r="CS965" s="37"/>
      <c r="CT965" s="37"/>
      <c r="CU965" s="37"/>
      <c r="CV965" s="37"/>
      <c r="CW965" s="37"/>
      <c r="CX965" s="37"/>
      <c r="CY965" s="37"/>
      <c r="CZ965" s="37"/>
      <c r="DA965" s="37"/>
      <c r="DB965" s="37"/>
      <c r="DC965" s="37"/>
      <c r="DD965" s="37"/>
      <c r="DE965" s="37"/>
      <c r="DF965" s="37"/>
      <c r="DG965" s="37"/>
      <c r="DH965" s="37"/>
      <c r="DI965" s="37"/>
      <c r="DJ965" s="37"/>
      <c r="DK965" s="37"/>
      <c r="DL965" s="37"/>
      <c r="DM965" s="37"/>
      <c r="DN965" s="37"/>
      <c r="DO965" s="37"/>
      <c r="DP965" s="37"/>
      <c r="DQ965" s="37"/>
      <c r="DR965" s="37"/>
      <c r="DS965" s="37"/>
      <c r="DT965" s="37"/>
      <c r="DU965" s="37"/>
      <c r="DV965" s="37"/>
      <c r="DW965" s="37"/>
      <c r="DX965" s="37"/>
      <c r="DY965" s="37"/>
      <c r="D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  <c r="CP966" s="37"/>
      <c r="CQ966" s="37"/>
      <c r="CR966" s="37"/>
      <c r="CS966" s="37"/>
      <c r="CT966" s="37"/>
      <c r="CU966" s="37"/>
      <c r="CV966" s="37"/>
      <c r="CW966" s="37"/>
      <c r="CX966" s="37"/>
      <c r="CY966" s="37"/>
      <c r="CZ966" s="37"/>
      <c r="DA966" s="37"/>
      <c r="DB966" s="37"/>
      <c r="DC966" s="37"/>
      <c r="DD966" s="37"/>
      <c r="DE966" s="37"/>
      <c r="DF966" s="37"/>
      <c r="DG966" s="37"/>
      <c r="DH966" s="37"/>
      <c r="DI966" s="37"/>
      <c r="DJ966" s="37"/>
      <c r="DK966" s="37"/>
      <c r="DL966" s="37"/>
      <c r="DM966" s="37"/>
      <c r="DN966" s="37"/>
      <c r="DO966" s="37"/>
      <c r="DP966" s="37"/>
      <c r="DQ966" s="37"/>
      <c r="DR966" s="37"/>
      <c r="DS966" s="37"/>
      <c r="DT966" s="37"/>
      <c r="DU966" s="37"/>
      <c r="DV966" s="37"/>
      <c r="DW966" s="37"/>
      <c r="DX966" s="37"/>
      <c r="DY966" s="37"/>
      <c r="D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  <c r="CP967" s="37"/>
      <c r="CQ967" s="37"/>
      <c r="CR967" s="37"/>
      <c r="CS967" s="37"/>
      <c r="CT967" s="37"/>
      <c r="CU967" s="37"/>
      <c r="CV967" s="37"/>
      <c r="CW967" s="37"/>
      <c r="CX967" s="37"/>
      <c r="CY967" s="37"/>
      <c r="CZ967" s="37"/>
      <c r="DA967" s="37"/>
      <c r="DB967" s="37"/>
      <c r="DC967" s="37"/>
      <c r="DD967" s="37"/>
      <c r="DE967" s="37"/>
      <c r="DF967" s="37"/>
      <c r="DG967" s="37"/>
      <c r="DH967" s="37"/>
      <c r="DI967" s="37"/>
      <c r="DJ967" s="37"/>
      <c r="DK967" s="37"/>
      <c r="DL967" s="37"/>
      <c r="DM967" s="37"/>
      <c r="DN967" s="37"/>
      <c r="DO967" s="37"/>
      <c r="DP967" s="37"/>
      <c r="DQ967" s="37"/>
      <c r="DR967" s="37"/>
      <c r="DS967" s="37"/>
      <c r="DT967" s="37"/>
      <c r="DU967" s="37"/>
      <c r="DV967" s="37"/>
      <c r="DW967" s="37"/>
      <c r="DX967" s="37"/>
      <c r="DY967" s="37"/>
      <c r="D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  <c r="CP968" s="37"/>
      <c r="CQ968" s="37"/>
      <c r="CR968" s="37"/>
      <c r="CS968" s="37"/>
      <c r="CT968" s="37"/>
      <c r="CU968" s="37"/>
      <c r="CV968" s="37"/>
      <c r="CW968" s="37"/>
      <c r="CX968" s="37"/>
      <c r="CY968" s="37"/>
      <c r="CZ968" s="37"/>
      <c r="DA968" s="37"/>
      <c r="DB968" s="37"/>
      <c r="DC968" s="37"/>
      <c r="DD968" s="37"/>
      <c r="DE968" s="37"/>
      <c r="DF968" s="37"/>
      <c r="DG968" s="37"/>
      <c r="DH968" s="37"/>
      <c r="DI968" s="37"/>
      <c r="DJ968" s="37"/>
      <c r="DK968" s="37"/>
      <c r="DL968" s="37"/>
      <c r="DM968" s="37"/>
      <c r="DN968" s="37"/>
      <c r="DO968" s="37"/>
      <c r="DP968" s="37"/>
      <c r="DQ968" s="37"/>
      <c r="DR968" s="37"/>
      <c r="DS968" s="37"/>
      <c r="DT968" s="37"/>
      <c r="DU968" s="37"/>
      <c r="DV968" s="37"/>
      <c r="DW968" s="37"/>
      <c r="DX968" s="37"/>
      <c r="DY968" s="37"/>
      <c r="D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  <c r="CP969" s="37"/>
      <c r="CQ969" s="37"/>
      <c r="CR969" s="37"/>
      <c r="CS969" s="37"/>
      <c r="CT969" s="37"/>
      <c r="CU969" s="37"/>
      <c r="CV969" s="37"/>
      <c r="CW969" s="37"/>
      <c r="CX969" s="37"/>
      <c r="CY969" s="37"/>
      <c r="CZ969" s="37"/>
      <c r="DA969" s="37"/>
      <c r="DB969" s="37"/>
      <c r="DC969" s="37"/>
      <c r="DD969" s="37"/>
      <c r="DE969" s="37"/>
      <c r="DF969" s="37"/>
      <c r="DG969" s="37"/>
      <c r="DH969" s="37"/>
      <c r="DI969" s="37"/>
      <c r="DJ969" s="37"/>
      <c r="DK969" s="37"/>
      <c r="DL969" s="37"/>
      <c r="DM969" s="37"/>
      <c r="DN969" s="37"/>
      <c r="DO969" s="37"/>
      <c r="DP969" s="37"/>
      <c r="DQ969" s="37"/>
      <c r="DR969" s="37"/>
      <c r="DS969" s="37"/>
      <c r="DT969" s="37"/>
      <c r="DU969" s="37"/>
      <c r="DV969" s="37"/>
      <c r="DW969" s="37"/>
      <c r="DX969" s="37"/>
      <c r="DY969" s="37"/>
      <c r="D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  <c r="CP970" s="37"/>
      <c r="CQ970" s="37"/>
      <c r="CR970" s="37"/>
      <c r="CS970" s="37"/>
      <c r="CT970" s="37"/>
      <c r="CU970" s="37"/>
      <c r="CV970" s="37"/>
      <c r="CW970" s="37"/>
      <c r="CX970" s="37"/>
      <c r="CY970" s="37"/>
      <c r="CZ970" s="37"/>
      <c r="DA970" s="37"/>
      <c r="DB970" s="37"/>
      <c r="DC970" s="37"/>
      <c r="DD970" s="37"/>
      <c r="DE970" s="37"/>
      <c r="DF970" s="37"/>
      <c r="DG970" s="37"/>
      <c r="DH970" s="37"/>
      <c r="DI970" s="37"/>
      <c r="DJ970" s="37"/>
      <c r="DK970" s="37"/>
      <c r="DL970" s="37"/>
      <c r="DM970" s="37"/>
      <c r="DN970" s="37"/>
      <c r="DO970" s="37"/>
      <c r="DP970" s="37"/>
      <c r="DQ970" s="37"/>
      <c r="DR970" s="37"/>
      <c r="DS970" s="37"/>
      <c r="DT970" s="37"/>
      <c r="DU970" s="37"/>
      <c r="DV970" s="37"/>
      <c r="DW970" s="37"/>
      <c r="DX970" s="37"/>
      <c r="DY970" s="37"/>
      <c r="D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  <c r="CP971" s="37"/>
      <c r="CQ971" s="37"/>
      <c r="CR971" s="37"/>
      <c r="CS971" s="37"/>
      <c r="CT971" s="37"/>
      <c r="CU971" s="37"/>
      <c r="CV971" s="37"/>
      <c r="CW971" s="37"/>
      <c r="CX971" s="37"/>
      <c r="CY971" s="37"/>
      <c r="CZ971" s="37"/>
      <c r="DA971" s="37"/>
      <c r="DB971" s="37"/>
      <c r="DC971" s="37"/>
      <c r="DD971" s="37"/>
      <c r="DE971" s="37"/>
      <c r="DF971" s="37"/>
      <c r="DG971" s="37"/>
      <c r="DH971" s="37"/>
      <c r="DI971" s="37"/>
      <c r="DJ971" s="37"/>
      <c r="DK971" s="37"/>
      <c r="DL971" s="37"/>
      <c r="DM971" s="37"/>
      <c r="DN971" s="37"/>
      <c r="DO971" s="37"/>
      <c r="DP971" s="37"/>
      <c r="DQ971" s="37"/>
      <c r="DR971" s="37"/>
      <c r="DS971" s="37"/>
      <c r="DT971" s="37"/>
      <c r="DU971" s="37"/>
      <c r="DV971" s="37"/>
      <c r="DW971" s="37"/>
      <c r="DX971" s="37"/>
      <c r="DY971" s="37"/>
      <c r="D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  <c r="CP972" s="37"/>
      <c r="CQ972" s="37"/>
      <c r="CR972" s="37"/>
      <c r="CS972" s="37"/>
      <c r="CT972" s="37"/>
      <c r="CU972" s="37"/>
      <c r="CV972" s="37"/>
      <c r="CW972" s="37"/>
      <c r="CX972" s="37"/>
      <c r="CY972" s="37"/>
      <c r="CZ972" s="37"/>
      <c r="DA972" s="37"/>
      <c r="DB972" s="37"/>
      <c r="DC972" s="37"/>
      <c r="DD972" s="37"/>
      <c r="DE972" s="37"/>
      <c r="DF972" s="37"/>
      <c r="DG972" s="37"/>
      <c r="DH972" s="37"/>
      <c r="DI972" s="37"/>
      <c r="DJ972" s="37"/>
      <c r="DK972" s="37"/>
      <c r="DL972" s="37"/>
      <c r="DM972" s="37"/>
      <c r="DN972" s="37"/>
      <c r="DO972" s="37"/>
      <c r="DP972" s="37"/>
      <c r="DQ972" s="37"/>
      <c r="DR972" s="37"/>
      <c r="DS972" s="37"/>
      <c r="DT972" s="37"/>
      <c r="DU972" s="37"/>
      <c r="DV972" s="37"/>
      <c r="DW972" s="37"/>
      <c r="DX972" s="37"/>
      <c r="DY972" s="37"/>
      <c r="D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  <c r="CP973" s="37"/>
      <c r="CQ973" s="37"/>
      <c r="CR973" s="37"/>
      <c r="CS973" s="37"/>
      <c r="CT973" s="37"/>
      <c r="CU973" s="37"/>
      <c r="CV973" s="37"/>
      <c r="CW973" s="37"/>
      <c r="CX973" s="37"/>
      <c r="CY973" s="37"/>
      <c r="CZ973" s="37"/>
      <c r="DA973" s="37"/>
      <c r="DB973" s="37"/>
      <c r="DC973" s="37"/>
      <c r="DD973" s="37"/>
      <c r="DE973" s="37"/>
      <c r="DF973" s="37"/>
      <c r="DG973" s="37"/>
      <c r="DH973" s="37"/>
      <c r="DI973" s="37"/>
      <c r="DJ973" s="37"/>
      <c r="DK973" s="37"/>
      <c r="DL973" s="37"/>
      <c r="DM973" s="37"/>
      <c r="DN973" s="37"/>
      <c r="DO973" s="37"/>
      <c r="DP973" s="37"/>
      <c r="DQ973" s="37"/>
      <c r="DR973" s="37"/>
      <c r="DS973" s="37"/>
      <c r="DT973" s="37"/>
      <c r="DU973" s="37"/>
      <c r="DV973" s="37"/>
      <c r="DW973" s="37"/>
      <c r="DX973" s="37"/>
      <c r="DY973" s="37"/>
      <c r="D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  <c r="CP974" s="37"/>
      <c r="CQ974" s="37"/>
      <c r="CR974" s="37"/>
      <c r="CS974" s="37"/>
      <c r="CT974" s="37"/>
      <c r="CU974" s="37"/>
      <c r="CV974" s="37"/>
      <c r="CW974" s="37"/>
      <c r="CX974" s="37"/>
      <c r="CY974" s="37"/>
      <c r="CZ974" s="37"/>
      <c r="DA974" s="37"/>
      <c r="DB974" s="37"/>
      <c r="DC974" s="37"/>
      <c r="DD974" s="37"/>
      <c r="DE974" s="37"/>
      <c r="DF974" s="37"/>
      <c r="DG974" s="37"/>
      <c r="DH974" s="37"/>
      <c r="DI974" s="37"/>
      <c r="DJ974" s="37"/>
      <c r="DK974" s="37"/>
      <c r="DL974" s="37"/>
      <c r="DM974" s="37"/>
      <c r="DN974" s="37"/>
      <c r="DO974" s="37"/>
      <c r="DP974" s="37"/>
      <c r="DQ974" s="37"/>
      <c r="DR974" s="37"/>
      <c r="DS974" s="37"/>
      <c r="DT974" s="37"/>
      <c r="DU974" s="37"/>
      <c r="DV974" s="37"/>
      <c r="DW974" s="37"/>
      <c r="DX974" s="37"/>
      <c r="DY974" s="37"/>
      <c r="D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  <c r="CP975" s="37"/>
      <c r="CQ975" s="37"/>
      <c r="CR975" s="37"/>
      <c r="CS975" s="37"/>
      <c r="CT975" s="37"/>
      <c r="CU975" s="37"/>
      <c r="CV975" s="37"/>
      <c r="CW975" s="37"/>
      <c r="CX975" s="37"/>
      <c r="CY975" s="37"/>
      <c r="CZ975" s="37"/>
      <c r="DA975" s="37"/>
      <c r="DB975" s="37"/>
      <c r="DC975" s="37"/>
      <c r="DD975" s="37"/>
      <c r="DE975" s="37"/>
      <c r="DF975" s="37"/>
      <c r="DG975" s="37"/>
      <c r="DH975" s="37"/>
      <c r="DI975" s="37"/>
      <c r="DJ975" s="37"/>
      <c r="DK975" s="37"/>
      <c r="DL975" s="37"/>
      <c r="DM975" s="37"/>
      <c r="DN975" s="37"/>
      <c r="DO975" s="37"/>
      <c r="DP975" s="37"/>
      <c r="DQ975" s="37"/>
      <c r="DR975" s="37"/>
      <c r="DS975" s="37"/>
      <c r="DT975" s="37"/>
      <c r="DU975" s="37"/>
      <c r="DV975" s="37"/>
      <c r="DW975" s="37"/>
      <c r="DX975" s="37"/>
      <c r="DY975" s="37"/>
      <c r="D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  <c r="CP976" s="37"/>
      <c r="CQ976" s="37"/>
      <c r="CR976" s="37"/>
      <c r="CS976" s="37"/>
      <c r="CT976" s="37"/>
      <c r="CU976" s="37"/>
      <c r="CV976" s="37"/>
      <c r="CW976" s="37"/>
      <c r="CX976" s="37"/>
      <c r="CY976" s="37"/>
      <c r="CZ976" s="37"/>
      <c r="DA976" s="37"/>
      <c r="DB976" s="37"/>
      <c r="DC976" s="37"/>
      <c r="DD976" s="37"/>
      <c r="DE976" s="37"/>
      <c r="DF976" s="37"/>
      <c r="DG976" s="37"/>
      <c r="DH976" s="37"/>
      <c r="DI976" s="37"/>
      <c r="DJ976" s="37"/>
      <c r="DK976" s="37"/>
      <c r="DL976" s="37"/>
      <c r="DM976" s="37"/>
      <c r="DN976" s="37"/>
      <c r="DO976" s="37"/>
      <c r="DP976" s="37"/>
      <c r="DQ976" s="37"/>
      <c r="DR976" s="37"/>
      <c r="DS976" s="37"/>
      <c r="DT976" s="37"/>
      <c r="DU976" s="37"/>
      <c r="DV976" s="37"/>
      <c r="DW976" s="37"/>
      <c r="DX976" s="37"/>
      <c r="DY976" s="37"/>
      <c r="D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  <c r="CP977" s="37"/>
      <c r="CQ977" s="37"/>
      <c r="CR977" s="37"/>
      <c r="CS977" s="37"/>
      <c r="CT977" s="37"/>
      <c r="CU977" s="37"/>
      <c r="CV977" s="37"/>
      <c r="CW977" s="37"/>
      <c r="CX977" s="37"/>
      <c r="CY977" s="37"/>
      <c r="CZ977" s="37"/>
      <c r="DA977" s="37"/>
      <c r="DB977" s="37"/>
      <c r="DC977" s="37"/>
      <c r="DD977" s="37"/>
      <c r="DE977" s="37"/>
      <c r="DF977" s="37"/>
      <c r="DG977" s="37"/>
      <c r="DH977" s="37"/>
      <c r="DI977" s="37"/>
      <c r="DJ977" s="37"/>
      <c r="DK977" s="37"/>
      <c r="DL977" s="37"/>
      <c r="DM977" s="37"/>
      <c r="DN977" s="37"/>
      <c r="DO977" s="37"/>
      <c r="DP977" s="37"/>
      <c r="DQ977" s="37"/>
      <c r="DR977" s="37"/>
      <c r="DS977" s="37"/>
      <c r="DT977" s="37"/>
      <c r="DU977" s="37"/>
      <c r="DV977" s="37"/>
      <c r="DW977" s="37"/>
      <c r="DX977" s="37"/>
      <c r="DY977" s="37"/>
      <c r="D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  <c r="CP978" s="37"/>
      <c r="CQ978" s="37"/>
      <c r="CR978" s="37"/>
      <c r="CS978" s="37"/>
      <c r="CT978" s="37"/>
      <c r="CU978" s="37"/>
      <c r="CV978" s="37"/>
      <c r="CW978" s="37"/>
      <c r="CX978" s="37"/>
      <c r="CY978" s="37"/>
      <c r="CZ978" s="37"/>
      <c r="DA978" s="37"/>
      <c r="DB978" s="37"/>
      <c r="DC978" s="37"/>
      <c r="DD978" s="37"/>
      <c r="DE978" s="37"/>
      <c r="DF978" s="37"/>
      <c r="DG978" s="37"/>
      <c r="DH978" s="37"/>
      <c r="DI978" s="37"/>
      <c r="DJ978" s="37"/>
      <c r="DK978" s="37"/>
      <c r="DL978" s="37"/>
      <c r="DM978" s="37"/>
      <c r="DN978" s="37"/>
      <c r="DO978" s="37"/>
      <c r="DP978" s="37"/>
      <c r="DQ978" s="37"/>
      <c r="DR978" s="37"/>
      <c r="DS978" s="37"/>
      <c r="DT978" s="37"/>
      <c r="DU978" s="37"/>
      <c r="DV978" s="37"/>
      <c r="DW978" s="37"/>
      <c r="DX978" s="37"/>
      <c r="DY978" s="37"/>
      <c r="D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  <c r="CP979" s="37"/>
      <c r="CQ979" s="37"/>
      <c r="CR979" s="37"/>
      <c r="CS979" s="37"/>
      <c r="CT979" s="37"/>
      <c r="CU979" s="37"/>
      <c r="CV979" s="37"/>
      <c r="CW979" s="37"/>
      <c r="CX979" s="37"/>
      <c r="CY979" s="37"/>
      <c r="CZ979" s="37"/>
      <c r="DA979" s="37"/>
      <c r="DB979" s="37"/>
      <c r="DC979" s="37"/>
      <c r="DD979" s="37"/>
      <c r="DE979" s="37"/>
      <c r="DF979" s="37"/>
      <c r="DG979" s="37"/>
      <c r="DH979" s="37"/>
      <c r="DI979" s="37"/>
      <c r="DJ979" s="37"/>
      <c r="DK979" s="37"/>
      <c r="DL979" s="37"/>
      <c r="DM979" s="37"/>
      <c r="DN979" s="37"/>
      <c r="DO979" s="37"/>
      <c r="DP979" s="37"/>
      <c r="DQ979" s="37"/>
      <c r="DR979" s="37"/>
      <c r="DS979" s="37"/>
      <c r="DT979" s="37"/>
      <c r="DU979" s="37"/>
      <c r="DV979" s="37"/>
      <c r="DW979" s="37"/>
      <c r="DX979" s="37"/>
      <c r="DY979" s="37"/>
      <c r="D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  <c r="CP980" s="37"/>
      <c r="CQ980" s="37"/>
      <c r="CR980" s="37"/>
      <c r="CS980" s="37"/>
      <c r="CT980" s="37"/>
      <c r="CU980" s="37"/>
      <c r="CV980" s="37"/>
      <c r="CW980" s="37"/>
      <c r="CX980" s="37"/>
      <c r="CY980" s="37"/>
      <c r="CZ980" s="37"/>
      <c r="DA980" s="37"/>
      <c r="DB980" s="37"/>
      <c r="DC980" s="37"/>
      <c r="DD980" s="37"/>
      <c r="DE980" s="37"/>
      <c r="DF980" s="37"/>
      <c r="DG980" s="37"/>
      <c r="DH980" s="37"/>
      <c r="DI980" s="37"/>
      <c r="DJ980" s="37"/>
      <c r="DK980" s="37"/>
      <c r="DL980" s="37"/>
      <c r="DM980" s="37"/>
      <c r="DN980" s="37"/>
      <c r="DO980" s="37"/>
      <c r="DP980" s="37"/>
      <c r="DQ980" s="37"/>
      <c r="DR980" s="37"/>
      <c r="DS980" s="37"/>
      <c r="DT980" s="37"/>
      <c r="DU980" s="37"/>
      <c r="DV980" s="37"/>
      <c r="DW980" s="37"/>
      <c r="DX980" s="37"/>
      <c r="DY980" s="37"/>
      <c r="D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  <c r="CP981" s="37"/>
      <c r="CQ981" s="37"/>
      <c r="CR981" s="37"/>
      <c r="CS981" s="37"/>
      <c r="CT981" s="37"/>
      <c r="CU981" s="37"/>
      <c r="CV981" s="37"/>
      <c r="CW981" s="37"/>
      <c r="CX981" s="37"/>
      <c r="CY981" s="37"/>
      <c r="CZ981" s="37"/>
      <c r="DA981" s="37"/>
      <c r="DB981" s="37"/>
      <c r="DC981" s="37"/>
      <c r="DD981" s="37"/>
      <c r="DE981" s="37"/>
      <c r="DF981" s="37"/>
      <c r="DG981" s="37"/>
      <c r="DH981" s="37"/>
      <c r="DI981" s="37"/>
      <c r="DJ981" s="37"/>
      <c r="DK981" s="37"/>
      <c r="DL981" s="37"/>
      <c r="DM981" s="37"/>
      <c r="DN981" s="37"/>
      <c r="DO981" s="37"/>
      <c r="DP981" s="37"/>
      <c r="DQ981" s="37"/>
      <c r="DR981" s="37"/>
      <c r="DS981" s="37"/>
      <c r="DT981" s="37"/>
      <c r="DU981" s="37"/>
      <c r="DV981" s="37"/>
      <c r="DW981" s="37"/>
      <c r="DX981" s="37"/>
      <c r="DY981" s="37"/>
      <c r="D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  <c r="CP982" s="37"/>
      <c r="CQ982" s="37"/>
      <c r="CR982" s="37"/>
      <c r="CS982" s="37"/>
      <c r="CT982" s="37"/>
      <c r="CU982" s="37"/>
      <c r="CV982" s="37"/>
      <c r="CW982" s="37"/>
      <c r="CX982" s="37"/>
      <c r="CY982" s="37"/>
      <c r="CZ982" s="37"/>
      <c r="DA982" s="37"/>
      <c r="DB982" s="37"/>
      <c r="DC982" s="37"/>
      <c r="DD982" s="37"/>
      <c r="DE982" s="37"/>
      <c r="DF982" s="37"/>
      <c r="DG982" s="37"/>
      <c r="DH982" s="37"/>
      <c r="DI982" s="37"/>
      <c r="DJ982" s="37"/>
      <c r="DK982" s="37"/>
      <c r="DL982" s="37"/>
      <c r="DM982" s="37"/>
      <c r="DN982" s="37"/>
      <c r="DO982" s="37"/>
      <c r="DP982" s="37"/>
      <c r="DQ982" s="37"/>
      <c r="DR982" s="37"/>
      <c r="DS982" s="37"/>
      <c r="DT982" s="37"/>
      <c r="DU982" s="37"/>
      <c r="DV982" s="37"/>
      <c r="DW982" s="37"/>
      <c r="DX982" s="37"/>
      <c r="DY982" s="37"/>
      <c r="D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  <c r="CP983" s="37"/>
      <c r="CQ983" s="37"/>
      <c r="CR983" s="37"/>
      <c r="CS983" s="37"/>
      <c r="CT983" s="37"/>
      <c r="CU983" s="37"/>
      <c r="CV983" s="37"/>
      <c r="CW983" s="37"/>
      <c r="CX983" s="37"/>
      <c r="CY983" s="37"/>
      <c r="CZ983" s="37"/>
      <c r="DA983" s="37"/>
      <c r="DB983" s="37"/>
      <c r="DC983" s="37"/>
      <c r="DD983" s="37"/>
      <c r="DE983" s="37"/>
      <c r="DF983" s="37"/>
      <c r="DG983" s="37"/>
      <c r="DH983" s="37"/>
      <c r="DI983" s="37"/>
      <c r="DJ983" s="37"/>
      <c r="DK983" s="37"/>
      <c r="DL983" s="37"/>
      <c r="DM983" s="37"/>
      <c r="DN983" s="37"/>
      <c r="DO983" s="37"/>
      <c r="DP983" s="37"/>
      <c r="DQ983" s="37"/>
      <c r="DR983" s="37"/>
      <c r="DS983" s="37"/>
      <c r="DT983" s="37"/>
      <c r="DU983" s="37"/>
      <c r="DV983" s="37"/>
      <c r="DW983" s="37"/>
      <c r="DX983" s="37"/>
      <c r="DY983" s="37"/>
      <c r="D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  <c r="BP984" s="37"/>
      <c r="BQ984" s="37"/>
      <c r="BR984" s="37"/>
      <c r="BS984" s="37"/>
      <c r="BT984" s="37"/>
      <c r="BU984" s="37"/>
      <c r="BV984" s="37"/>
      <c r="BW984" s="37"/>
      <c r="BX984" s="37"/>
      <c r="BY984" s="37"/>
      <c r="BZ984" s="37"/>
      <c r="CA984" s="37"/>
      <c r="CB984" s="37"/>
      <c r="CC984" s="37"/>
      <c r="CD984" s="37"/>
      <c r="CE984" s="37"/>
      <c r="CF984" s="37"/>
      <c r="CG984" s="37"/>
      <c r="CH984" s="37"/>
      <c r="CI984" s="37"/>
      <c r="CJ984" s="37"/>
      <c r="CK984" s="37"/>
      <c r="CL984" s="37"/>
      <c r="CM984" s="37"/>
      <c r="CN984" s="37"/>
      <c r="CO984" s="37"/>
      <c r="CP984" s="37"/>
      <c r="CQ984" s="37"/>
      <c r="CR984" s="37"/>
      <c r="CS984" s="37"/>
      <c r="CT984" s="37"/>
      <c r="CU984" s="37"/>
      <c r="CV984" s="37"/>
      <c r="CW984" s="37"/>
      <c r="CX984" s="37"/>
      <c r="CY984" s="37"/>
      <c r="CZ984" s="37"/>
      <c r="DA984" s="37"/>
      <c r="DB984" s="37"/>
      <c r="DC984" s="37"/>
      <c r="DD984" s="37"/>
      <c r="DE984" s="37"/>
      <c r="DF984" s="37"/>
      <c r="DG984" s="37"/>
      <c r="DH984" s="37"/>
      <c r="DI984" s="37"/>
      <c r="DJ984" s="37"/>
      <c r="DK984" s="37"/>
      <c r="DL984" s="37"/>
      <c r="DM984" s="37"/>
      <c r="DN984" s="37"/>
      <c r="DO984" s="37"/>
      <c r="DP984" s="37"/>
      <c r="DQ984" s="37"/>
      <c r="DR984" s="37"/>
      <c r="DS984" s="37"/>
      <c r="DT984" s="37"/>
      <c r="DU984" s="37"/>
      <c r="DV984" s="37"/>
      <c r="DW984" s="37"/>
      <c r="DX984" s="37"/>
      <c r="DY984" s="37"/>
      <c r="D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  <c r="BP985" s="37"/>
      <c r="BQ985" s="37"/>
      <c r="BR985" s="37"/>
      <c r="BS985" s="37"/>
      <c r="BT985" s="37"/>
      <c r="BU985" s="37"/>
      <c r="BV985" s="37"/>
      <c r="BW985" s="37"/>
      <c r="BX985" s="37"/>
      <c r="BY985" s="37"/>
      <c r="BZ985" s="37"/>
      <c r="CA985" s="37"/>
      <c r="CB985" s="37"/>
      <c r="CC985" s="37"/>
      <c r="CD985" s="37"/>
      <c r="CE985" s="37"/>
      <c r="CF985" s="37"/>
      <c r="CG985" s="37"/>
      <c r="CH985" s="37"/>
      <c r="CI985" s="37"/>
      <c r="CJ985" s="37"/>
      <c r="CK985" s="37"/>
      <c r="CL985" s="37"/>
      <c r="CM985" s="37"/>
      <c r="CN985" s="37"/>
      <c r="CO985" s="37"/>
      <c r="CP985" s="37"/>
      <c r="CQ985" s="37"/>
      <c r="CR985" s="37"/>
      <c r="CS985" s="37"/>
      <c r="CT985" s="37"/>
      <c r="CU985" s="37"/>
      <c r="CV985" s="37"/>
      <c r="CW985" s="37"/>
      <c r="CX985" s="37"/>
      <c r="CY985" s="37"/>
      <c r="CZ985" s="37"/>
      <c r="DA985" s="37"/>
      <c r="DB985" s="37"/>
      <c r="DC985" s="37"/>
      <c r="DD985" s="37"/>
      <c r="DE985" s="37"/>
      <c r="DF985" s="37"/>
      <c r="DG985" s="37"/>
      <c r="DH985" s="37"/>
      <c r="DI985" s="37"/>
      <c r="DJ985" s="37"/>
      <c r="DK985" s="37"/>
      <c r="DL985" s="37"/>
      <c r="DM985" s="37"/>
      <c r="DN985" s="37"/>
      <c r="DO985" s="37"/>
      <c r="DP985" s="37"/>
      <c r="DQ985" s="37"/>
      <c r="DR985" s="37"/>
      <c r="DS985" s="37"/>
      <c r="DT985" s="37"/>
      <c r="DU985" s="37"/>
      <c r="DV985" s="37"/>
      <c r="DW985" s="37"/>
      <c r="DX985" s="37"/>
      <c r="DY985" s="37"/>
      <c r="D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  <c r="BP986" s="37"/>
      <c r="BQ986" s="37"/>
      <c r="BR986" s="37"/>
      <c r="BS986" s="37"/>
      <c r="BT986" s="37"/>
      <c r="BU986" s="37"/>
      <c r="BV986" s="37"/>
      <c r="BW986" s="37"/>
      <c r="BX986" s="37"/>
      <c r="BY986" s="37"/>
      <c r="BZ986" s="37"/>
      <c r="CA986" s="37"/>
      <c r="CB986" s="37"/>
      <c r="CC986" s="37"/>
      <c r="CD986" s="37"/>
      <c r="CE986" s="37"/>
      <c r="CF986" s="37"/>
      <c r="CG986" s="37"/>
      <c r="CH986" s="37"/>
      <c r="CI986" s="37"/>
      <c r="CJ986" s="37"/>
      <c r="CK986" s="37"/>
      <c r="CL986" s="37"/>
      <c r="CM986" s="37"/>
      <c r="CN986" s="37"/>
      <c r="CO986" s="37"/>
      <c r="CP986" s="37"/>
      <c r="CQ986" s="37"/>
      <c r="CR986" s="37"/>
      <c r="CS986" s="37"/>
      <c r="CT986" s="37"/>
      <c r="CU986" s="37"/>
      <c r="CV986" s="37"/>
      <c r="CW986" s="37"/>
      <c r="CX986" s="37"/>
      <c r="CY986" s="37"/>
      <c r="CZ986" s="37"/>
      <c r="DA986" s="37"/>
      <c r="DB986" s="37"/>
      <c r="DC986" s="37"/>
      <c r="DD986" s="37"/>
      <c r="DE986" s="37"/>
      <c r="DF986" s="37"/>
      <c r="DG986" s="37"/>
      <c r="DH986" s="37"/>
      <c r="DI986" s="37"/>
      <c r="DJ986" s="37"/>
      <c r="DK986" s="37"/>
      <c r="DL986" s="37"/>
      <c r="DM986" s="37"/>
      <c r="DN986" s="37"/>
      <c r="DO986" s="37"/>
      <c r="DP986" s="37"/>
      <c r="DQ986" s="37"/>
      <c r="DR986" s="37"/>
      <c r="DS986" s="37"/>
      <c r="DT986" s="37"/>
      <c r="DU986" s="37"/>
      <c r="DV986" s="37"/>
      <c r="DW986" s="37"/>
      <c r="DX986" s="37"/>
      <c r="DY986" s="37"/>
      <c r="D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  <c r="BP987" s="37"/>
      <c r="BQ987" s="37"/>
      <c r="BR987" s="37"/>
      <c r="BS987" s="37"/>
      <c r="BT987" s="37"/>
      <c r="BU987" s="37"/>
      <c r="BV987" s="37"/>
      <c r="BW987" s="37"/>
      <c r="BX987" s="37"/>
      <c r="BY987" s="37"/>
      <c r="BZ987" s="37"/>
      <c r="CA987" s="37"/>
      <c r="CB987" s="37"/>
      <c r="CC987" s="37"/>
      <c r="CD987" s="37"/>
      <c r="CE987" s="37"/>
      <c r="CF987" s="37"/>
      <c r="CG987" s="37"/>
      <c r="CH987" s="37"/>
      <c r="CI987" s="37"/>
      <c r="CJ987" s="37"/>
      <c r="CK987" s="37"/>
      <c r="CL987" s="37"/>
      <c r="CM987" s="37"/>
      <c r="CN987" s="37"/>
      <c r="CO987" s="37"/>
      <c r="CP987" s="37"/>
      <c r="CQ987" s="37"/>
      <c r="CR987" s="37"/>
      <c r="CS987" s="37"/>
      <c r="CT987" s="37"/>
      <c r="CU987" s="37"/>
      <c r="CV987" s="37"/>
      <c r="CW987" s="37"/>
      <c r="CX987" s="37"/>
      <c r="CY987" s="37"/>
      <c r="CZ987" s="37"/>
      <c r="DA987" s="37"/>
      <c r="DB987" s="37"/>
      <c r="DC987" s="37"/>
      <c r="DD987" s="37"/>
      <c r="DE987" s="37"/>
      <c r="DF987" s="37"/>
      <c r="DG987" s="37"/>
      <c r="DH987" s="37"/>
      <c r="DI987" s="37"/>
      <c r="DJ987" s="37"/>
      <c r="DK987" s="37"/>
      <c r="DL987" s="37"/>
      <c r="DM987" s="37"/>
      <c r="DN987" s="37"/>
      <c r="DO987" s="37"/>
      <c r="DP987" s="37"/>
      <c r="DQ987" s="37"/>
      <c r="DR987" s="37"/>
      <c r="DS987" s="37"/>
      <c r="DT987" s="37"/>
      <c r="DU987" s="37"/>
      <c r="DV987" s="37"/>
      <c r="DW987" s="37"/>
      <c r="DX987" s="37"/>
      <c r="DY987" s="37"/>
      <c r="D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  <c r="BP988" s="37"/>
      <c r="BQ988" s="37"/>
      <c r="BR988" s="37"/>
      <c r="BS988" s="37"/>
      <c r="BT988" s="37"/>
      <c r="BU988" s="37"/>
      <c r="BV988" s="37"/>
      <c r="BW988" s="37"/>
      <c r="BX988" s="37"/>
      <c r="BY988" s="37"/>
      <c r="BZ988" s="37"/>
      <c r="CA988" s="37"/>
      <c r="CB988" s="37"/>
      <c r="CC988" s="37"/>
      <c r="CD988" s="37"/>
      <c r="CE988" s="37"/>
      <c r="CF988" s="37"/>
      <c r="CG988" s="37"/>
      <c r="CH988" s="37"/>
      <c r="CI988" s="37"/>
      <c r="CJ988" s="37"/>
      <c r="CK988" s="37"/>
      <c r="CL988" s="37"/>
      <c r="CM988" s="37"/>
      <c r="CN988" s="37"/>
      <c r="CO988" s="37"/>
      <c r="CP988" s="37"/>
      <c r="CQ988" s="37"/>
      <c r="CR988" s="37"/>
      <c r="CS988" s="37"/>
      <c r="CT988" s="37"/>
      <c r="CU988" s="37"/>
      <c r="CV988" s="37"/>
      <c r="CW988" s="37"/>
      <c r="CX988" s="37"/>
      <c r="CY988" s="37"/>
      <c r="CZ988" s="37"/>
      <c r="DA988" s="37"/>
      <c r="DB988" s="37"/>
      <c r="DC988" s="37"/>
      <c r="DD988" s="37"/>
      <c r="DE988" s="37"/>
      <c r="DF988" s="37"/>
      <c r="DG988" s="37"/>
      <c r="DH988" s="37"/>
      <c r="DI988" s="37"/>
      <c r="DJ988" s="37"/>
      <c r="DK988" s="37"/>
      <c r="DL988" s="37"/>
      <c r="DM988" s="37"/>
      <c r="DN988" s="37"/>
      <c r="DO988" s="37"/>
      <c r="DP988" s="37"/>
      <c r="DQ988" s="37"/>
      <c r="DR988" s="37"/>
      <c r="DS988" s="37"/>
      <c r="DT988" s="37"/>
      <c r="DU988" s="37"/>
      <c r="DV988" s="37"/>
      <c r="DW988" s="37"/>
      <c r="DX988" s="37"/>
      <c r="DY988" s="37"/>
      <c r="D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  <c r="BP989" s="37"/>
      <c r="BQ989" s="37"/>
      <c r="BR989" s="37"/>
      <c r="BS989" s="37"/>
      <c r="BT989" s="37"/>
      <c r="BU989" s="37"/>
      <c r="BV989" s="37"/>
      <c r="BW989" s="37"/>
      <c r="BX989" s="37"/>
      <c r="BY989" s="37"/>
      <c r="BZ989" s="37"/>
      <c r="CA989" s="37"/>
      <c r="CB989" s="37"/>
      <c r="CC989" s="37"/>
      <c r="CD989" s="37"/>
      <c r="CE989" s="37"/>
      <c r="CF989" s="37"/>
      <c r="CG989" s="37"/>
      <c r="CH989" s="37"/>
      <c r="CI989" s="37"/>
      <c r="CJ989" s="37"/>
      <c r="CK989" s="37"/>
      <c r="CL989" s="37"/>
      <c r="CM989" s="37"/>
      <c r="CN989" s="37"/>
      <c r="CO989" s="37"/>
      <c r="CP989" s="37"/>
      <c r="CQ989" s="37"/>
      <c r="CR989" s="37"/>
      <c r="CS989" s="37"/>
      <c r="CT989" s="37"/>
      <c r="CU989" s="37"/>
      <c r="CV989" s="37"/>
      <c r="CW989" s="37"/>
      <c r="CX989" s="37"/>
      <c r="CY989" s="37"/>
      <c r="CZ989" s="37"/>
      <c r="DA989" s="37"/>
      <c r="DB989" s="37"/>
      <c r="DC989" s="37"/>
      <c r="DD989" s="37"/>
      <c r="DE989" s="37"/>
      <c r="DF989" s="37"/>
      <c r="DG989" s="37"/>
      <c r="DH989" s="37"/>
      <c r="DI989" s="37"/>
      <c r="DJ989" s="37"/>
      <c r="DK989" s="37"/>
      <c r="DL989" s="37"/>
      <c r="DM989" s="37"/>
      <c r="DN989" s="37"/>
      <c r="DO989" s="37"/>
      <c r="DP989" s="37"/>
      <c r="DQ989" s="37"/>
      <c r="DR989" s="37"/>
      <c r="DS989" s="37"/>
      <c r="DT989" s="37"/>
      <c r="DU989" s="37"/>
      <c r="DV989" s="37"/>
      <c r="DW989" s="37"/>
      <c r="DX989" s="37"/>
      <c r="DY989" s="37"/>
      <c r="D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  <c r="BP990" s="37"/>
      <c r="BQ990" s="37"/>
      <c r="BR990" s="37"/>
      <c r="BS990" s="37"/>
      <c r="BT990" s="37"/>
      <c r="BU990" s="37"/>
      <c r="BV990" s="37"/>
      <c r="BW990" s="37"/>
      <c r="BX990" s="37"/>
      <c r="BY990" s="37"/>
      <c r="BZ990" s="37"/>
      <c r="CA990" s="37"/>
      <c r="CB990" s="37"/>
      <c r="CC990" s="37"/>
      <c r="CD990" s="37"/>
      <c r="CE990" s="37"/>
      <c r="CF990" s="37"/>
      <c r="CG990" s="37"/>
      <c r="CH990" s="37"/>
      <c r="CI990" s="37"/>
      <c r="CJ990" s="37"/>
      <c r="CK990" s="37"/>
      <c r="CL990" s="37"/>
      <c r="CM990" s="37"/>
      <c r="CN990" s="37"/>
      <c r="CO990" s="37"/>
      <c r="CP990" s="37"/>
      <c r="CQ990" s="37"/>
      <c r="CR990" s="37"/>
      <c r="CS990" s="37"/>
      <c r="CT990" s="37"/>
      <c r="CU990" s="37"/>
      <c r="CV990" s="37"/>
      <c r="CW990" s="37"/>
      <c r="CX990" s="37"/>
      <c r="CY990" s="37"/>
      <c r="CZ990" s="37"/>
      <c r="DA990" s="37"/>
      <c r="DB990" s="37"/>
      <c r="DC990" s="37"/>
      <c r="DD990" s="37"/>
      <c r="DE990" s="37"/>
      <c r="DF990" s="37"/>
      <c r="DG990" s="37"/>
      <c r="DH990" s="37"/>
      <c r="DI990" s="37"/>
      <c r="DJ990" s="37"/>
      <c r="DK990" s="37"/>
      <c r="DL990" s="37"/>
      <c r="DM990" s="37"/>
      <c r="DN990" s="37"/>
      <c r="DO990" s="37"/>
      <c r="DP990" s="37"/>
      <c r="DQ990" s="37"/>
      <c r="DR990" s="37"/>
      <c r="DS990" s="37"/>
      <c r="DT990" s="37"/>
      <c r="DU990" s="37"/>
      <c r="DV990" s="37"/>
      <c r="DW990" s="37"/>
      <c r="DX990" s="37"/>
      <c r="DY990" s="37"/>
      <c r="D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  <c r="BP991" s="37"/>
      <c r="BQ991" s="37"/>
      <c r="BR991" s="37"/>
      <c r="BS991" s="37"/>
      <c r="BT991" s="37"/>
      <c r="BU991" s="37"/>
      <c r="BV991" s="37"/>
      <c r="BW991" s="37"/>
      <c r="BX991" s="37"/>
      <c r="BY991" s="37"/>
      <c r="BZ991" s="37"/>
      <c r="CA991" s="37"/>
      <c r="CB991" s="37"/>
      <c r="CC991" s="37"/>
      <c r="CD991" s="37"/>
      <c r="CE991" s="37"/>
      <c r="CF991" s="37"/>
      <c r="CG991" s="37"/>
      <c r="CH991" s="37"/>
      <c r="CI991" s="37"/>
      <c r="CJ991" s="37"/>
      <c r="CK991" s="37"/>
      <c r="CL991" s="37"/>
      <c r="CM991" s="37"/>
      <c r="CN991" s="37"/>
      <c r="CO991" s="37"/>
      <c r="CP991" s="37"/>
      <c r="CQ991" s="37"/>
      <c r="CR991" s="37"/>
      <c r="CS991" s="37"/>
      <c r="CT991" s="37"/>
      <c r="CU991" s="37"/>
      <c r="CV991" s="37"/>
      <c r="CW991" s="37"/>
      <c r="CX991" s="37"/>
      <c r="CY991" s="37"/>
      <c r="CZ991" s="37"/>
      <c r="DA991" s="37"/>
      <c r="DB991" s="37"/>
      <c r="DC991" s="37"/>
      <c r="DD991" s="37"/>
      <c r="DE991" s="37"/>
      <c r="DF991" s="37"/>
      <c r="DG991" s="37"/>
      <c r="DH991" s="37"/>
      <c r="DI991" s="37"/>
      <c r="DJ991" s="37"/>
      <c r="DK991" s="37"/>
      <c r="DL991" s="37"/>
      <c r="DM991" s="37"/>
      <c r="DN991" s="37"/>
      <c r="DO991" s="37"/>
      <c r="DP991" s="37"/>
      <c r="DQ991" s="37"/>
      <c r="DR991" s="37"/>
      <c r="DS991" s="37"/>
      <c r="DT991" s="37"/>
      <c r="DU991" s="37"/>
      <c r="DV991" s="37"/>
      <c r="DW991" s="37"/>
      <c r="DX991" s="37"/>
      <c r="DY991" s="37"/>
      <c r="D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  <c r="BP992" s="37"/>
      <c r="BQ992" s="37"/>
      <c r="BR992" s="37"/>
      <c r="BS992" s="37"/>
      <c r="BT992" s="37"/>
      <c r="BU992" s="37"/>
      <c r="BV992" s="37"/>
      <c r="BW992" s="37"/>
      <c r="BX992" s="37"/>
      <c r="BY992" s="37"/>
      <c r="BZ992" s="37"/>
      <c r="CA992" s="37"/>
      <c r="CB992" s="37"/>
      <c r="CC992" s="37"/>
      <c r="CD992" s="37"/>
      <c r="CE992" s="37"/>
      <c r="CF992" s="37"/>
      <c r="CG992" s="37"/>
      <c r="CH992" s="37"/>
      <c r="CI992" s="37"/>
      <c r="CJ992" s="37"/>
      <c r="CK992" s="37"/>
      <c r="CL992" s="37"/>
      <c r="CM992" s="37"/>
      <c r="CN992" s="37"/>
      <c r="CO992" s="37"/>
      <c r="CP992" s="37"/>
      <c r="CQ992" s="37"/>
      <c r="CR992" s="37"/>
      <c r="CS992" s="37"/>
      <c r="CT992" s="37"/>
      <c r="CU992" s="37"/>
      <c r="CV992" s="37"/>
      <c r="CW992" s="37"/>
      <c r="CX992" s="37"/>
      <c r="CY992" s="37"/>
      <c r="CZ992" s="37"/>
      <c r="DA992" s="37"/>
      <c r="DB992" s="37"/>
      <c r="DC992" s="37"/>
      <c r="DD992" s="37"/>
      <c r="DE992" s="37"/>
      <c r="DF992" s="37"/>
      <c r="DG992" s="37"/>
      <c r="DH992" s="37"/>
      <c r="DI992" s="37"/>
      <c r="DJ992" s="37"/>
      <c r="DK992" s="37"/>
      <c r="DL992" s="37"/>
      <c r="DM992" s="37"/>
      <c r="DN992" s="37"/>
      <c r="DO992" s="37"/>
      <c r="DP992" s="37"/>
      <c r="DQ992" s="37"/>
      <c r="DR992" s="37"/>
      <c r="DS992" s="37"/>
      <c r="DT992" s="37"/>
      <c r="DU992" s="37"/>
      <c r="DV992" s="37"/>
      <c r="DW992" s="37"/>
      <c r="DX992" s="37"/>
      <c r="DY992" s="37"/>
      <c r="D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  <c r="BP993" s="37"/>
      <c r="BQ993" s="37"/>
      <c r="BR993" s="37"/>
      <c r="BS993" s="37"/>
      <c r="BT993" s="37"/>
      <c r="BU993" s="37"/>
      <c r="BV993" s="37"/>
      <c r="BW993" s="37"/>
      <c r="BX993" s="37"/>
      <c r="BY993" s="37"/>
      <c r="BZ993" s="37"/>
      <c r="CA993" s="37"/>
      <c r="CB993" s="37"/>
      <c r="CC993" s="37"/>
      <c r="CD993" s="37"/>
      <c r="CE993" s="37"/>
      <c r="CF993" s="37"/>
      <c r="CG993" s="37"/>
      <c r="CH993" s="37"/>
      <c r="CI993" s="37"/>
      <c r="CJ993" s="37"/>
      <c r="CK993" s="37"/>
      <c r="CL993" s="37"/>
      <c r="CM993" s="37"/>
      <c r="CN993" s="37"/>
      <c r="CO993" s="37"/>
      <c r="CP993" s="37"/>
      <c r="CQ993" s="37"/>
      <c r="CR993" s="37"/>
      <c r="CS993" s="37"/>
      <c r="CT993" s="37"/>
      <c r="CU993" s="37"/>
      <c r="CV993" s="37"/>
      <c r="CW993" s="37"/>
      <c r="CX993" s="37"/>
      <c r="CY993" s="37"/>
      <c r="CZ993" s="37"/>
      <c r="DA993" s="37"/>
      <c r="DB993" s="37"/>
      <c r="DC993" s="37"/>
      <c r="DD993" s="37"/>
      <c r="DE993" s="37"/>
      <c r="DF993" s="37"/>
      <c r="DG993" s="37"/>
      <c r="DH993" s="37"/>
      <c r="DI993" s="37"/>
      <c r="DJ993" s="37"/>
      <c r="DK993" s="37"/>
      <c r="DL993" s="37"/>
      <c r="DM993" s="37"/>
      <c r="DN993" s="37"/>
      <c r="DO993" s="37"/>
      <c r="DP993" s="37"/>
      <c r="DQ993" s="37"/>
      <c r="DR993" s="37"/>
      <c r="DS993" s="37"/>
      <c r="DT993" s="37"/>
      <c r="DU993" s="37"/>
      <c r="DV993" s="37"/>
      <c r="DW993" s="37"/>
      <c r="DX993" s="37"/>
      <c r="DY993" s="37"/>
      <c r="D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  <c r="BP994" s="37"/>
      <c r="BQ994" s="37"/>
      <c r="BR994" s="37"/>
      <c r="BS994" s="37"/>
      <c r="BT994" s="37"/>
      <c r="BU994" s="37"/>
      <c r="BV994" s="37"/>
      <c r="BW994" s="37"/>
      <c r="BX994" s="37"/>
      <c r="BY994" s="37"/>
      <c r="BZ994" s="37"/>
      <c r="CA994" s="37"/>
      <c r="CB994" s="37"/>
      <c r="CC994" s="37"/>
      <c r="CD994" s="37"/>
      <c r="CE994" s="37"/>
      <c r="CF994" s="37"/>
      <c r="CG994" s="37"/>
      <c r="CH994" s="37"/>
      <c r="CI994" s="37"/>
      <c r="CJ994" s="37"/>
      <c r="CK994" s="37"/>
      <c r="CL994" s="37"/>
      <c r="CM994" s="37"/>
      <c r="CN994" s="37"/>
      <c r="CO994" s="37"/>
      <c r="CP994" s="37"/>
      <c r="CQ994" s="37"/>
      <c r="CR994" s="37"/>
      <c r="CS994" s="37"/>
      <c r="CT994" s="37"/>
      <c r="CU994" s="37"/>
      <c r="CV994" s="37"/>
      <c r="CW994" s="37"/>
      <c r="CX994" s="37"/>
      <c r="CY994" s="37"/>
      <c r="CZ994" s="37"/>
      <c r="DA994" s="37"/>
      <c r="DB994" s="37"/>
      <c r="DC994" s="37"/>
      <c r="DD994" s="37"/>
      <c r="DE994" s="37"/>
      <c r="DF994" s="37"/>
      <c r="DG994" s="37"/>
      <c r="DH994" s="37"/>
      <c r="DI994" s="37"/>
      <c r="DJ994" s="37"/>
      <c r="DK994" s="37"/>
      <c r="DL994" s="37"/>
      <c r="DM994" s="37"/>
      <c r="DN994" s="37"/>
      <c r="DO994" s="37"/>
      <c r="DP994" s="37"/>
      <c r="DQ994" s="37"/>
      <c r="DR994" s="37"/>
      <c r="DS994" s="37"/>
      <c r="DT994" s="37"/>
      <c r="DU994" s="37"/>
      <c r="DV994" s="37"/>
      <c r="DW994" s="37"/>
      <c r="DX994" s="37"/>
      <c r="DY994" s="37"/>
      <c r="D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  <c r="BP995" s="37"/>
      <c r="BQ995" s="37"/>
      <c r="BR995" s="37"/>
      <c r="BS995" s="37"/>
      <c r="BT995" s="37"/>
      <c r="BU995" s="37"/>
      <c r="BV995" s="37"/>
      <c r="BW995" s="37"/>
      <c r="BX995" s="37"/>
      <c r="BY995" s="37"/>
      <c r="BZ995" s="37"/>
      <c r="CA995" s="37"/>
      <c r="CB995" s="37"/>
      <c r="CC995" s="37"/>
      <c r="CD995" s="37"/>
      <c r="CE995" s="37"/>
      <c r="CF995" s="37"/>
      <c r="CG995" s="37"/>
      <c r="CH995" s="37"/>
      <c r="CI995" s="37"/>
      <c r="CJ995" s="37"/>
      <c r="CK995" s="37"/>
      <c r="CL995" s="37"/>
      <c r="CM995" s="37"/>
      <c r="CN995" s="37"/>
      <c r="CO995" s="37"/>
      <c r="CP995" s="37"/>
      <c r="CQ995" s="37"/>
      <c r="CR995" s="37"/>
      <c r="CS995" s="37"/>
      <c r="CT995" s="37"/>
      <c r="CU995" s="37"/>
      <c r="CV995" s="37"/>
      <c r="CW995" s="37"/>
      <c r="CX995" s="37"/>
      <c r="CY995" s="37"/>
      <c r="CZ995" s="37"/>
      <c r="DA995" s="37"/>
      <c r="DB995" s="37"/>
      <c r="DC995" s="37"/>
      <c r="DD995" s="37"/>
      <c r="DE995" s="37"/>
      <c r="DF995" s="37"/>
      <c r="DG995" s="37"/>
      <c r="DH995" s="37"/>
      <c r="DI995" s="37"/>
      <c r="DJ995" s="37"/>
      <c r="DK995" s="37"/>
      <c r="DL995" s="37"/>
      <c r="DM995" s="37"/>
      <c r="DN995" s="37"/>
      <c r="DO995" s="37"/>
      <c r="DP995" s="37"/>
      <c r="DQ995" s="37"/>
      <c r="DR995" s="37"/>
      <c r="DS995" s="37"/>
      <c r="DT995" s="37"/>
      <c r="DU995" s="37"/>
      <c r="DV995" s="37"/>
      <c r="DW995" s="37"/>
      <c r="DX995" s="37"/>
      <c r="DY995" s="37"/>
      <c r="D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  <c r="BP996" s="37"/>
      <c r="BQ996" s="37"/>
      <c r="BR996" s="37"/>
      <c r="BS996" s="37"/>
      <c r="BT996" s="37"/>
      <c r="BU996" s="37"/>
      <c r="BV996" s="37"/>
      <c r="BW996" s="37"/>
      <c r="BX996" s="37"/>
      <c r="BY996" s="37"/>
      <c r="BZ996" s="37"/>
      <c r="CA996" s="37"/>
      <c r="CB996" s="37"/>
      <c r="CC996" s="37"/>
      <c r="CD996" s="37"/>
      <c r="CE996" s="37"/>
      <c r="CF996" s="37"/>
      <c r="CG996" s="37"/>
      <c r="CH996" s="37"/>
      <c r="CI996" s="37"/>
      <c r="CJ996" s="37"/>
      <c r="CK996" s="37"/>
      <c r="CL996" s="37"/>
      <c r="CM996" s="37"/>
      <c r="CN996" s="37"/>
      <c r="CO996" s="37"/>
      <c r="CP996" s="37"/>
      <c r="CQ996" s="37"/>
      <c r="CR996" s="37"/>
      <c r="CS996" s="37"/>
      <c r="CT996" s="37"/>
      <c r="CU996" s="37"/>
      <c r="CV996" s="37"/>
      <c r="CW996" s="37"/>
      <c r="CX996" s="37"/>
      <c r="CY996" s="37"/>
      <c r="CZ996" s="37"/>
      <c r="DA996" s="37"/>
      <c r="DB996" s="37"/>
      <c r="DC996" s="37"/>
      <c r="DD996" s="37"/>
      <c r="DE996" s="37"/>
      <c r="DF996" s="37"/>
      <c r="DG996" s="37"/>
      <c r="DH996" s="37"/>
      <c r="DI996" s="37"/>
      <c r="DJ996" s="37"/>
      <c r="DK996" s="37"/>
      <c r="DL996" s="37"/>
      <c r="DM996" s="37"/>
      <c r="DN996" s="37"/>
      <c r="DO996" s="37"/>
      <c r="DP996" s="37"/>
      <c r="DQ996" s="37"/>
      <c r="DR996" s="37"/>
      <c r="DS996" s="37"/>
      <c r="DT996" s="37"/>
      <c r="DU996" s="37"/>
      <c r="DV996" s="37"/>
      <c r="DW996" s="37"/>
      <c r="DX996" s="37"/>
      <c r="DY996" s="37"/>
      <c r="D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  <c r="BP997" s="37"/>
      <c r="BQ997" s="37"/>
      <c r="BR997" s="37"/>
      <c r="BS997" s="37"/>
      <c r="BT997" s="37"/>
      <c r="BU997" s="37"/>
      <c r="BV997" s="37"/>
      <c r="BW997" s="37"/>
      <c r="BX997" s="37"/>
      <c r="BY997" s="37"/>
      <c r="BZ997" s="37"/>
      <c r="CA997" s="37"/>
      <c r="CB997" s="37"/>
      <c r="CC997" s="37"/>
      <c r="CD997" s="37"/>
      <c r="CE997" s="37"/>
      <c r="CF997" s="37"/>
      <c r="CG997" s="37"/>
      <c r="CH997" s="37"/>
      <c r="CI997" s="37"/>
      <c r="CJ997" s="37"/>
      <c r="CK997" s="37"/>
      <c r="CL997" s="37"/>
      <c r="CM997" s="37"/>
      <c r="CN997" s="37"/>
      <c r="CO997" s="37"/>
      <c r="CP997" s="37"/>
      <c r="CQ997" s="37"/>
      <c r="CR997" s="37"/>
      <c r="CS997" s="37"/>
      <c r="CT997" s="37"/>
      <c r="CU997" s="37"/>
      <c r="CV997" s="37"/>
      <c r="CW997" s="37"/>
      <c r="CX997" s="37"/>
      <c r="CY997" s="37"/>
      <c r="CZ997" s="37"/>
      <c r="DA997" s="37"/>
      <c r="DB997" s="37"/>
      <c r="DC997" s="37"/>
      <c r="DD997" s="37"/>
      <c r="DE997" s="37"/>
      <c r="DF997" s="37"/>
      <c r="DG997" s="37"/>
      <c r="DH997" s="37"/>
      <c r="DI997" s="37"/>
      <c r="DJ997" s="37"/>
      <c r="DK997" s="37"/>
      <c r="DL997" s="37"/>
      <c r="DM997" s="37"/>
      <c r="DN997" s="37"/>
      <c r="DO997" s="37"/>
      <c r="DP997" s="37"/>
      <c r="DQ997" s="37"/>
      <c r="DR997" s="37"/>
      <c r="DS997" s="37"/>
      <c r="DT997" s="37"/>
      <c r="DU997" s="37"/>
      <c r="DV997" s="37"/>
      <c r="DW997" s="37"/>
      <c r="DX997" s="37"/>
      <c r="DY997" s="37"/>
      <c r="D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  <c r="BP998" s="37"/>
      <c r="BQ998" s="37"/>
      <c r="BR998" s="37"/>
      <c r="BS998" s="37"/>
      <c r="BT998" s="37"/>
      <c r="BU998" s="37"/>
      <c r="BV998" s="37"/>
      <c r="BW998" s="37"/>
      <c r="BX998" s="37"/>
      <c r="BY998" s="37"/>
      <c r="BZ998" s="37"/>
      <c r="CA998" s="37"/>
      <c r="CB998" s="37"/>
      <c r="CC998" s="37"/>
      <c r="CD998" s="37"/>
      <c r="CE998" s="37"/>
      <c r="CF998" s="37"/>
      <c r="CG998" s="37"/>
      <c r="CH998" s="37"/>
      <c r="CI998" s="37"/>
      <c r="CJ998" s="37"/>
      <c r="CK998" s="37"/>
      <c r="CL998" s="37"/>
      <c r="CM998" s="37"/>
      <c r="CN998" s="37"/>
      <c r="CO998" s="37"/>
      <c r="CP998" s="37"/>
      <c r="CQ998" s="37"/>
      <c r="CR998" s="37"/>
      <c r="CS998" s="37"/>
      <c r="CT998" s="37"/>
      <c r="CU998" s="37"/>
      <c r="CV998" s="37"/>
      <c r="CW998" s="37"/>
      <c r="CX998" s="37"/>
      <c r="CY998" s="37"/>
      <c r="CZ998" s="37"/>
      <c r="DA998" s="37"/>
      <c r="DB998" s="37"/>
      <c r="DC998" s="37"/>
      <c r="DD998" s="37"/>
      <c r="DE998" s="37"/>
      <c r="DF998" s="37"/>
      <c r="DG998" s="37"/>
      <c r="DH998" s="37"/>
      <c r="DI998" s="37"/>
      <c r="DJ998" s="37"/>
      <c r="DK998" s="37"/>
      <c r="DL998" s="37"/>
      <c r="DM998" s="37"/>
      <c r="DN998" s="37"/>
      <c r="DO998" s="37"/>
      <c r="DP998" s="37"/>
      <c r="DQ998" s="37"/>
      <c r="DR998" s="37"/>
      <c r="DS998" s="37"/>
      <c r="DT998" s="37"/>
      <c r="DU998" s="37"/>
      <c r="DV998" s="37"/>
      <c r="DW998" s="37"/>
      <c r="DX998" s="37"/>
      <c r="DY998" s="37"/>
      <c r="D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  <c r="BP999" s="37"/>
      <c r="BQ999" s="37"/>
      <c r="BR999" s="37"/>
      <c r="BS999" s="37"/>
      <c r="BT999" s="37"/>
      <c r="BU999" s="37"/>
      <c r="BV999" s="37"/>
      <c r="BW999" s="37"/>
      <c r="BX999" s="37"/>
      <c r="BY999" s="37"/>
      <c r="BZ999" s="37"/>
      <c r="CA999" s="37"/>
      <c r="CB999" s="37"/>
      <c r="CC999" s="37"/>
      <c r="CD999" s="37"/>
      <c r="CE999" s="37"/>
      <c r="CF999" s="37"/>
      <c r="CG999" s="37"/>
      <c r="CH999" s="37"/>
      <c r="CI999" s="37"/>
      <c r="CJ999" s="37"/>
      <c r="CK999" s="37"/>
      <c r="CL999" s="37"/>
      <c r="CM999" s="37"/>
      <c r="CN999" s="37"/>
      <c r="CO999" s="37"/>
      <c r="CP999" s="37"/>
      <c r="CQ999" s="37"/>
      <c r="CR999" s="37"/>
      <c r="CS999" s="37"/>
      <c r="CT999" s="37"/>
      <c r="CU999" s="37"/>
      <c r="CV999" s="37"/>
      <c r="CW999" s="37"/>
      <c r="CX999" s="37"/>
      <c r="CY999" s="37"/>
      <c r="CZ999" s="37"/>
      <c r="DA999" s="37"/>
      <c r="DB999" s="37"/>
      <c r="DC999" s="37"/>
      <c r="DD999" s="37"/>
      <c r="DE999" s="37"/>
      <c r="DF999" s="37"/>
      <c r="DG999" s="37"/>
      <c r="DH999" s="37"/>
      <c r="DI999" s="37"/>
      <c r="DJ999" s="37"/>
      <c r="DK999" s="37"/>
      <c r="DL999" s="37"/>
      <c r="DM999" s="37"/>
      <c r="DN999" s="37"/>
      <c r="DO999" s="37"/>
      <c r="DP999" s="37"/>
      <c r="DQ999" s="37"/>
      <c r="DR999" s="37"/>
      <c r="DS999" s="37"/>
      <c r="DT999" s="37"/>
      <c r="DU999" s="37"/>
      <c r="DV999" s="37"/>
      <c r="DW999" s="37"/>
      <c r="DX999" s="37"/>
      <c r="DY999" s="37"/>
      <c r="D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  <c r="BP1000" s="37"/>
      <c r="BQ1000" s="37"/>
      <c r="BR1000" s="37"/>
      <c r="BS1000" s="37"/>
      <c r="BT1000" s="37"/>
      <c r="BU1000" s="37"/>
      <c r="BV1000" s="37"/>
      <c r="BW1000" s="37"/>
      <c r="BX1000" s="37"/>
      <c r="BY1000" s="37"/>
      <c r="BZ1000" s="37"/>
      <c r="CA1000" s="37"/>
      <c r="CB1000" s="37"/>
      <c r="CC1000" s="37"/>
      <c r="CD1000" s="37"/>
      <c r="CE1000" s="37"/>
      <c r="CF1000" s="37"/>
      <c r="CG1000" s="37"/>
      <c r="CH1000" s="37"/>
      <c r="CI1000" s="37"/>
      <c r="CJ1000" s="37"/>
      <c r="CK1000" s="37"/>
      <c r="CL1000" s="37"/>
      <c r="CM1000" s="37"/>
      <c r="CN1000" s="37"/>
      <c r="CO1000" s="37"/>
      <c r="CP1000" s="37"/>
      <c r="CQ1000" s="37"/>
      <c r="CR1000" s="37"/>
      <c r="CS1000" s="37"/>
      <c r="CT1000" s="37"/>
      <c r="CU1000" s="37"/>
      <c r="CV1000" s="37"/>
      <c r="CW1000" s="37"/>
      <c r="CX1000" s="37"/>
      <c r="CY1000" s="37"/>
      <c r="CZ1000" s="37"/>
      <c r="DA1000" s="37"/>
      <c r="DB1000" s="37"/>
      <c r="DC1000" s="37"/>
      <c r="DD1000" s="37"/>
      <c r="DE1000" s="37"/>
      <c r="DF1000" s="37"/>
      <c r="DG1000" s="37"/>
      <c r="DH1000" s="37"/>
      <c r="DI1000" s="37"/>
      <c r="DJ1000" s="37"/>
      <c r="DK1000" s="37"/>
      <c r="DL1000" s="37"/>
      <c r="DM1000" s="37"/>
      <c r="DN1000" s="37"/>
      <c r="DO1000" s="37"/>
      <c r="DP1000" s="37"/>
      <c r="DQ1000" s="37"/>
      <c r="DR1000" s="37"/>
      <c r="DS1000" s="37"/>
      <c r="DT1000" s="37"/>
      <c r="DU1000" s="37"/>
      <c r="DV1000" s="37"/>
      <c r="DW1000" s="37"/>
      <c r="DX1000" s="37"/>
      <c r="DY1000" s="37"/>
      <c r="DZ1000" s="37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86"/>
  </cols>
  <sheetData>
    <row r="1"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</row>
    <row r="2"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</row>
    <row r="3"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</row>
    <row r="4"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</row>
    <row r="5"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</row>
    <row r="6"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</row>
    <row r="7"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</row>
    <row r="8"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</row>
    <row r="9"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</row>
    <row r="10"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</row>
    <row r="11"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</row>
    <row r="12"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</row>
    <row r="13"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</row>
    <row r="14"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  <c r="DF116" s="37"/>
      <c r="DG116" s="37"/>
      <c r="DH116" s="37"/>
      <c r="DI116" s="37"/>
      <c r="DJ116" s="37"/>
      <c r="DK116" s="37"/>
      <c r="DL116" s="37"/>
      <c r="DM116" s="37"/>
      <c r="DN116" s="37"/>
      <c r="DO116" s="37"/>
      <c r="DP116" s="37"/>
      <c r="DQ116" s="37"/>
      <c r="DR116" s="37"/>
      <c r="DS116" s="37"/>
      <c r="DT116" s="37"/>
      <c r="DU116" s="37"/>
      <c r="DV116" s="37"/>
      <c r="DW116" s="37"/>
      <c r="DX116" s="37"/>
      <c r="DY116" s="37"/>
      <c r="D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  <c r="DV117" s="37"/>
      <c r="DW117" s="37"/>
      <c r="DX117" s="37"/>
      <c r="DY117" s="37"/>
      <c r="D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  <c r="DV122" s="37"/>
      <c r="DW122" s="37"/>
      <c r="DX122" s="37"/>
      <c r="DY122" s="37"/>
      <c r="D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  <c r="DV134" s="37"/>
      <c r="DW134" s="37"/>
      <c r="DX134" s="37"/>
      <c r="DY134" s="37"/>
      <c r="D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37"/>
      <c r="DQ135" s="37"/>
      <c r="DR135" s="37"/>
      <c r="DS135" s="37"/>
      <c r="DT135" s="37"/>
      <c r="DU135" s="37"/>
      <c r="DV135" s="37"/>
      <c r="DW135" s="37"/>
      <c r="DX135" s="37"/>
      <c r="DY135" s="37"/>
      <c r="D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  <c r="DV136" s="37"/>
      <c r="DW136" s="37"/>
      <c r="DX136" s="37"/>
      <c r="DY136" s="37"/>
      <c r="D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  <c r="DV137" s="37"/>
      <c r="DW137" s="37"/>
      <c r="DX137" s="37"/>
      <c r="DY137" s="37"/>
      <c r="D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  <c r="DV138" s="37"/>
      <c r="DW138" s="37"/>
      <c r="DX138" s="37"/>
      <c r="DY138" s="37"/>
      <c r="D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  <c r="DV140" s="37"/>
      <c r="DW140" s="37"/>
      <c r="DX140" s="37"/>
      <c r="DY140" s="37"/>
      <c r="D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37"/>
      <c r="DX144" s="37"/>
      <c r="DY144" s="37"/>
      <c r="D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  <c r="DV148" s="37"/>
      <c r="DW148" s="37"/>
      <c r="DX148" s="37"/>
      <c r="DY148" s="37"/>
      <c r="D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  <c r="DV150" s="37"/>
      <c r="DW150" s="37"/>
      <c r="DX150" s="37"/>
      <c r="DY150" s="37"/>
      <c r="D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  <c r="DV154" s="37"/>
      <c r="DW154" s="37"/>
      <c r="DX154" s="37"/>
      <c r="DY154" s="37"/>
      <c r="D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  <c r="DV155" s="37"/>
      <c r="DW155" s="37"/>
      <c r="DX155" s="37"/>
      <c r="DY155" s="37"/>
      <c r="D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  <c r="DA156" s="37"/>
      <c r="DB156" s="37"/>
      <c r="DC156" s="37"/>
      <c r="DD156" s="37"/>
      <c r="DE156" s="37"/>
      <c r="DF156" s="37"/>
      <c r="DG156" s="37"/>
      <c r="DH156" s="37"/>
      <c r="DI156" s="37"/>
      <c r="DJ156" s="37"/>
      <c r="DK156" s="37"/>
      <c r="DL156" s="37"/>
      <c r="DM156" s="37"/>
      <c r="DN156" s="37"/>
      <c r="DO156" s="37"/>
      <c r="DP156" s="37"/>
      <c r="DQ156" s="37"/>
      <c r="DR156" s="37"/>
      <c r="DS156" s="37"/>
      <c r="DT156" s="37"/>
      <c r="DU156" s="37"/>
      <c r="DV156" s="37"/>
      <c r="DW156" s="37"/>
      <c r="DX156" s="37"/>
      <c r="DY156" s="37"/>
      <c r="D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  <c r="DV158" s="37"/>
      <c r="DW158" s="37"/>
      <c r="DX158" s="37"/>
      <c r="DY158" s="37"/>
      <c r="D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7"/>
      <c r="DQ159" s="37"/>
      <c r="DR159" s="37"/>
      <c r="DS159" s="37"/>
      <c r="DT159" s="37"/>
      <c r="DU159" s="37"/>
      <c r="DV159" s="37"/>
      <c r="DW159" s="37"/>
      <c r="DX159" s="37"/>
      <c r="DY159" s="37"/>
      <c r="D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37"/>
      <c r="DQ160" s="37"/>
      <c r="DR160" s="37"/>
      <c r="DS160" s="37"/>
      <c r="DT160" s="37"/>
      <c r="DU160" s="37"/>
      <c r="DV160" s="37"/>
      <c r="DW160" s="37"/>
      <c r="DX160" s="37"/>
      <c r="DY160" s="37"/>
      <c r="D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37"/>
      <c r="DQ161" s="37"/>
      <c r="DR161" s="37"/>
      <c r="DS161" s="37"/>
      <c r="DT161" s="37"/>
      <c r="DU161" s="37"/>
      <c r="DV161" s="37"/>
      <c r="DW161" s="37"/>
      <c r="DX161" s="37"/>
      <c r="DY161" s="37"/>
      <c r="D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  <c r="DF162" s="37"/>
      <c r="DG162" s="37"/>
      <c r="DH162" s="37"/>
      <c r="DI162" s="37"/>
      <c r="DJ162" s="37"/>
      <c r="DK162" s="37"/>
      <c r="DL162" s="37"/>
      <c r="DM162" s="37"/>
      <c r="DN162" s="37"/>
      <c r="DO162" s="37"/>
      <c r="DP162" s="37"/>
      <c r="DQ162" s="37"/>
      <c r="DR162" s="37"/>
      <c r="DS162" s="37"/>
      <c r="DT162" s="37"/>
      <c r="DU162" s="37"/>
      <c r="DV162" s="37"/>
      <c r="DW162" s="37"/>
      <c r="DX162" s="37"/>
      <c r="DY162" s="37"/>
      <c r="D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37"/>
      <c r="DQ163" s="37"/>
      <c r="DR163" s="37"/>
      <c r="DS163" s="37"/>
      <c r="DT163" s="37"/>
      <c r="DU163" s="37"/>
      <c r="DV163" s="37"/>
      <c r="DW163" s="37"/>
      <c r="DX163" s="37"/>
      <c r="DY163" s="37"/>
      <c r="D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7"/>
      <c r="DQ164" s="37"/>
      <c r="DR164" s="37"/>
      <c r="DS164" s="37"/>
      <c r="DT164" s="37"/>
      <c r="DU164" s="37"/>
      <c r="DV164" s="37"/>
      <c r="DW164" s="37"/>
      <c r="DX164" s="37"/>
      <c r="DY164" s="37"/>
      <c r="D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37"/>
      <c r="DQ165" s="37"/>
      <c r="DR165" s="37"/>
      <c r="DS165" s="37"/>
      <c r="DT165" s="37"/>
      <c r="DU165" s="37"/>
      <c r="DV165" s="37"/>
      <c r="DW165" s="37"/>
      <c r="DX165" s="37"/>
      <c r="DY165" s="37"/>
      <c r="D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  <c r="DV166" s="37"/>
      <c r="DW166" s="37"/>
      <c r="DX166" s="37"/>
      <c r="DY166" s="37"/>
      <c r="D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7"/>
      <c r="DQ167" s="37"/>
      <c r="DR167" s="37"/>
      <c r="DS167" s="37"/>
      <c r="DT167" s="37"/>
      <c r="DU167" s="37"/>
      <c r="DV167" s="37"/>
      <c r="DW167" s="37"/>
      <c r="DX167" s="37"/>
      <c r="DY167" s="37"/>
      <c r="D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37"/>
      <c r="DQ168" s="37"/>
      <c r="DR168" s="37"/>
      <c r="DS168" s="37"/>
      <c r="DT168" s="37"/>
      <c r="DU168" s="37"/>
      <c r="DV168" s="37"/>
      <c r="DW168" s="37"/>
      <c r="DX168" s="37"/>
      <c r="DY168" s="37"/>
      <c r="D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  <c r="DF169" s="37"/>
      <c r="DG169" s="37"/>
      <c r="DH169" s="37"/>
      <c r="DI169" s="37"/>
      <c r="DJ169" s="37"/>
      <c r="DK169" s="37"/>
      <c r="DL169" s="37"/>
      <c r="DM169" s="37"/>
      <c r="DN169" s="37"/>
      <c r="DO169" s="37"/>
      <c r="DP169" s="37"/>
      <c r="DQ169" s="37"/>
      <c r="DR169" s="37"/>
      <c r="DS169" s="37"/>
      <c r="DT169" s="37"/>
      <c r="DU169" s="37"/>
      <c r="DV169" s="37"/>
      <c r="DW169" s="37"/>
      <c r="DX169" s="37"/>
      <c r="DY169" s="37"/>
      <c r="D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  <c r="DF170" s="37"/>
      <c r="DG170" s="37"/>
      <c r="DH170" s="37"/>
      <c r="DI170" s="37"/>
      <c r="DJ170" s="37"/>
      <c r="DK170" s="37"/>
      <c r="DL170" s="37"/>
      <c r="DM170" s="37"/>
      <c r="DN170" s="37"/>
      <c r="DO170" s="37"/>
      <c r="DP170" s="37"/>
      <c r="DQ170" s="37"/>
      <c r="DR170" s="37"/>
      <c r="DS170" s="37"/>
      <c r="DT170" s="37"/>
      <c r="DU170" s="37"/>
      <c r="DV170" s="37"/>
      <c r="DW170" s="37"/>
      <c r="DX170" s="37"/>
      <c r="DY170" s="37"/>
      <c r="D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  <c r="DF171" s="37"/>
      <c r="DG171" s="37"/>
      <c r="DH171" s="37"/>
      <c r="DI171" s="37"/>
      <c r="DJ171" s="37"/>
      <c r="DK171" s="37"/>
      <c r="DL171" s="37"/>
      <c r="DM171" s="37"/>
      <c r="DN171" s="37"/>
      <c r="DO171" s="37"/>
      <c r="DP171" s="37"/>
      <c r="DQ171" s="37"/>
      <c r="DR171" s="37"/>
      <c r="DS171" s="37"/>
      <c r="DT171" s="37"/>
      <c r="DU171" s="37"/>
      <c r="DV171" s="37"/>
      <c r="DW171" s="37"/>
      <c r="DX171" s="37"/>
      <c r="DY171" s="37"/>
      <c r="D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  <c r="DF172" s="37"/>
      <c r="DG172" s="37"/>
      <c r="DH172" s="37"/>
      <c r="DI172" s="37"/>
      <c r="DJ172" s="37"/>
      <c r="DK172" s="37"/>
      <c r="DL172" s="37"/>
      <c r="DM172" s="37"/>
      <c r="DN172" s="37"/>
      <c r="DO172" s="37"/>
      <c r="DP172" s="37"/>
      <c r="DQ172" s="37"/>
      <c r="DR172" s="37"/>
      <c r="DS172" s="37"/>
      <c r="DT172" s="37"/>
      <c r="DU172" s="37"/>
      <c r="DV172" s="37"/>
      <c r="DW172" s="37"/>
      <c r="DX172" s="37"/>
      <c r="DY172" s="37"/>
      <c r="D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  <c r="DV173" s="37"/>
      <c r="DW173" s="37"/>
      <c r="DX173" s="37"/>
      <c r="DY173" s="37"/>
      <c r="D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  <c r="DF174" s="37"/>
      <c r="DG174" s="37"/>
      <c r="DH174" s="37"/>
      <c r="DI174" s="37"/>
      <c r="DJ174" s="37"/>
      <c r="DK174" s="37"/>
      <c r="DL174" s="37"/>
      <c r="DM174" s="37"/>
      <c r="DN174" s="37"/>
      <c r="DO174" s="37"/>
      <c r="DP174" s="37"/>
      <c r="DQ174" s="37"/>
      <c r="DR174" s="37"/>
      <c r="DS174" s="37"/>
      <c r="DT174" s="37"/>
      <c r="DU174" s="37"/>
      <c r="DV174" s="37"/>
      <c r="DW174" s="37"/>
      <c r="DX174" s="37"/>
      <c r="DY174" s="37"/>
      <c r="D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  <c r="DF175" s="37"/>
      <c r="DG175" s="37"/>
      <c r="DH175" s="37"/>
      <c r="DI175" s="37"/>
      <c r="DJ175" s="37"/>
      <c r="DK175" s="37"/>
      <c r="DL175" s="37"/>
      <c r="DM175" s="37"/>
      <c r="DN175" s="37"/>
      <c r="DO175" s="37"/>
      <c r="DP175" s="37"/>
      <c r="DQ175" s="37"/>
      <c r="DR175" s="37"/>
      <c r="DS175" s="37"/>
      <c r="DT175" s="37"/>
      <c r="DU175" s="37"/>
      <c r="DV175" s="37"/>
      <c r="DW175" s="37"/>
      <c r="DX175" s="37"/>
      <c r="DY175" s="37"/>
      <c r="D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  <c r="DG176" s="37"/>
      <c r="DH176" s="37"/>
      <c r="DI176" s="37"/>
      <c r="DJ176" s="37"/>
      <c r="DK176" s="37"/>
      <c r="DL176" s="37"/>
      <c r="DM176" s="37"/>
      <c r="DN176" s="37"/>
      <c r="DO176" s="37"/>
      <c r="DP176" s="37"/>
      <c r="DQ176" s="37"/>
      <c r="DR176" s="37"/>
      <c r="DS176" s="37"/>
      <c r="DT176" s="37"/>
      <c r="DU176" s="37"/>
      <c r="DV176" s="37"/>
      <c r="DW176" s="37"/>
      <c r="DX176" s="37"/>
      <c r="DY176" s="37"/>
      <c r="D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  <c r="DF177" s="37"/>
      <c r="DG177" s="37"/>
      <c r="DH177" s="37"/>
      <c r="DI177" s="37"/>
      <c r="DJ177" s="37"/>
      <c r="DK177" s="37"/>
      <c r="DL177" s="37"/>
      <c r="DM177" s="37"/>
      <c r="DN177" s="37"/>
      <c r="DO177" s="37"/>
      <c r="DP177" s="37"/>
      <c r="DQ177" s="37"/>
      <c r="DR177" s="37"/>
      <c r="DS177" s="37"/>
      <c r="DT177" s="37"/>
      <c r="DU177" s="37"/>
      <c r="DV177" s="37"/>
      <c r="DW177" s="37"/>
      <c r="DX177" s="37"/>
      <c r="DY177" s="37"/>
      <c r="D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  <c r="DF178" s="37"/>
      <c r="DG178" s="37"/>
      <c r="DH178" s="37"/>
      <c r="DI178" s="37"/>
      <c r="DJ178" s="37"/>
      <c r="DK178" s="37"/>
      <c r="DL178" s="37"/>
      <c r="DM178" s="37"/>
      <c r="DN178" s="37"/>
      <c r="DO178" s="37"/>
      <c r="DP178" s="37"/>
      <c r="DQ178" s="37"/>
      <c r="DR178" s="37"/>
      <c r="DS178" s="37"/>
      <c r="DT178" s="37"/>
      <c r="DU178" s="37"/>
      <c r="DV178" s="37"/>
      <c r="DW178" s="37"/>
      <c r="DX178" s="37"/>
      <c r="DY178" s="37"/>
      <c r="D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  <c r="DF179" s="37"/>
      <c r="DG179" s="37"/>
      <c r="DH179" s="37"/>
      <c r="DI179" s="37"/>
      <c r="DJ179" s="37"/>
      <c r="DK179" s="37"/>
      <c r="DL179" s="37"/>
      <c r="DM179" s="37"/>
      <c r="DN179" s="37"/>
      <c r="DO179" s="37"/>
      <c r="DP179" s="37"/>
      <c r="DQ179" s="37"/>
      <c r="DR179" s="37"/>
      <c r="DS179" s="37"/>
      <c r="DT179" s="37"/>
      <c r="DU179" s="37"/>
      <c r="DV179" s="37"/>
      <c r="DW179" s="37"/>
      <c r="DX179" s="37"/>
      <c r="DY179" s="37"/>
      <c r="D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  <c r="DF180" s="37"/>
      <c r="DG180" s="37"/>
      <c r="DH180" s="37"/>
      <c r="DI180" s="37"/>
      <c r="DJ180" s="37"/>
      <c r="DK180" s="37"/>
      <c r="DL180" s="37"/>
      <c r="DM180" s="37"/>
      <c r="DN180" s="37"/>
      <c r="DO180" s="37"/>
      <c r="DP180" s="37"/>
      <c r="DQ180" s="37"/>
      <c r="DR180" s="37"/>
      <c r="DS180" s="37"/>
      <c r="DT180" s="37"/>
      <c r="DU180" s="37"/>
      <c r="DV180" s="37"/>
      <c r="DW180" s="37"/>
      <c r="DX180" s="37"/>
      <c r="DY180" s="37"/>
      <c r="D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  <c r="DF181" s="37"/>
      <c r="DG181" s="37"/>
      <c r="DH181" s="37"/>
      <c r="DI181" s="37"/>
      <c r="DJ181" s="37"/>
      <c r="DK181" s="37"/>
      <c r="DL181" s="37"/>
      <c r="DM181" s="37"/>
      <c r="DN181" s="37"/>
      <c r="DO181" s="37"/>
      <c r="DP181" s="37"/>
      <c r="DQ181" s="37"/>
      <c r="DR181" s="37"/>
      <c r="DS181" s="37"/>
      <c r="DT181" s="37"/>
      <c r="DU181" s="37"/>
      <c r="DV181" s="37"/>
      <c r="DW181" s="37"/>
      <c r="DX181" s="37"/>
      <c r="DY181" s="37"/>
      <c r="D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  <c r="DG182" s="37"/>
      <c r="DH182" s="37"/>
      <c r="DI182" s="37"/>
      <c r="DJ182" s="37"/>
      <c r="DK182" s="37"/>
      <c r="DL182" s="37"/>
      <c r="DM182" s="37"/>
      <c r="DN182" s="37"/>
      <c r="DO182" s="37"/>
      <c r="DP182" s="37"/>
      <c r="DQ182" s="37"/>
      <c r="DR182" s="37"/>
      <c r="DS182" s="37"/>
      <c r="DT182" s="37"/>
      <c r="DU182" s="37"/>
      <c r="DV182" s="37"/>
      <c r="DW182" s="37"/>
      <c r="DX182" s="37"/>
      <c r="DY182" s="37"/>
      <c r="D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  <c r="DF183" s="37"/>
      <c r="DG183" s="37"/>
      <c r="DH183" s="37"/>
      <c r="DI183" s="37"/>
      <c r="DJ183" s="37"/>
      <c r="DK183" s="37"/>
      <c r="DL183" s="37"/>
      <c r="DM183" s="37"/>
      <c r="DN183" s="37"/>
      <c r="DO183" s="37"/>
      <c r="DP183" s="37"/>
      <c r="DQ183" s="37"/>
      <c r="DR183" s="37"/>
      <c r="DS183" s="37"/>
      <c r="DT183" s="37"/>
      <c r="DU183" s="37"/>
      <c r="DV183" s="37"/>
      <c r="DW183" s="37"/>
      <c r="DX183" s="37"/>
      <c r="DY183" s="37"/>
      <c r="D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  <c r="DG184" s="37"/>
      <c r="DH184" s="37"/>
      <c r="DI184" s="37"/>
      <c r="DJ184" s="37"/>
      <c r="DK184" s="37"/>
      <c r="DL184" s="37"/>
      <c r="DM184" s="37"/>
      <c r="DN184" s="37"/>
      <c r="DO184" s="37"/>
      <c r="DP184" s="37"/>
      <c r="DQ184" s="37"/>
      <c r="DR184" s="37"/>
      <c r="DS184" s="37"/>
      <c r="DT184" s="37"/>
      <c r="DU184" s="37"/>
      <c r="DV184" s="37"/>
      <c r="DW184" s="37"/>
      <c r="DX184" s="37"/>
      <c r="DY184" s="37"/>
      <c r="D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  <c r="DF185" s="37"/>
      <c r="DG185" s="37"/>
      <c r="DH185" s="37"/>
      <c r="DI185" s="37"/>
      <c r="DJ185" s="37"/>
      <c r="DK185" s="37"/>
      <c r="DL185" s="37"/>
      <c r="DM185" s="37"/>
      <c r="DN185" s="37"/>
      <c r="DO185" s="37"/>
      <c r="DP185" s="37"/>
      <c r="DQ185" s="37"/>
      <c r="DR185" s="37"/>
      <c r="DS185" s="37"/>
      <c r="DT185" s="37"/>
      <c r="DU185" s="37"/>
      <c r="DV185" s="37"/>
      <c r="DW185" s="37"/>
      <c r="DX185" s="37"/>
      <c r="DY185" s="37"/>
      <c r="D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  <c r="DF186" s="37"/>
      <c r="DG186" s="37"/>
      <c r="DH186" s="37"/>
      <c r="DI186" s="37"/>
      <c r="DJ186" s="37"/>
      <c r="DK186" s="37"/>
      <c r="DL186" s="37"/>
      <c r="DM186" s="37"/>
      <c r="DN186" s="37"/>
      <c r="DO186" s="37"/>
      <c r="DP186" s="37"/>
      <c r="DQ186" s="37"/>
      <c r="DR186" s="37"/>
      <c r="DS186" s="37"/>
      <c r="DT186" s="37"/>
      <c r="DU186" s="37"/>
      <c r="DV186" s="37"/>
      <c r="DW186" s="37"/>
      <c r="DX186" s="37"/>
      <c r="DY186" s="37"/>
      <c r="D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  <c r="DF187" s="37"/>
      <c r="DG187" s="37"/>
      <c r="DH187" s="37"/>
      <c r="DI187" s="37"/>
      <c r="DJ187" s="37"/>
      <c r="DK187" s="37"/>
      <c r="DL187" s="37"/>
      <c r="DM187" s="37"/>
      <c r="DN187" s="37"/>
      <c r="DO187" s="37"/>
      <c r="DP187" s="37"/>
      <c r="DQ187" s="37"/>
      <c r="DR187" s="37"/>
      <c r="DS187" s="37"/>
      <c r="DT187" s="37"/>
      <c r="DU187" s="37"/>
      <c r="DV187" s="37"/>
      <c r="DW187" s="37"/>
      <c r="DX187" s="37"/>
      <c r="DY187" s="37"/>
      <c r="D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  <c r="DD191" s="37"/>
      <c r="DE191" s="37"/>
      <c r="DF191" s="37"/>
      <c r="DG191" s="37"/>
      <c r="DH191" s="37"/>
      <c r="DI191" s="37"/>
      <c r="DJ191" s="37"/>
      <c r="DK191" s="37"/>
      <c r="DL191" s="37"/>
      <c r="DM191" s="37"/>
      <c r="DN191" s="37"/>
      <c r="DO191" s="37"/>
      <c r="DP191" s="37"/>
      <c r="DQ191" s="37"/>
      <c r="DR191" s="37"/>
      <c r="DS191" s="37"/>
      <c r="DT191" s="37"/>
      <c r="DU191" s="37"/>
      <c r="DV191" s="37"/>
      <c r="DW191" s="37"/>
      <c r="DX191" s="37"/>
      <c r="DY191" s="37"/>
      <c r="D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  <c r="DD192" s="37"/>
      <c r="DE192" s="37"/>
      <c r="DF192" s="37"/>
      <c r="DG192" s="37"/>
      <c r="DH192" s="37"/>
      <c r="DI192" s="37"/>
      <c r="DJ192" s="37"/>
      <c r="DK192" s="37"/>
      <c r="DL192" s="37"/>
      <c r="DM192" s="37"/>
      <c r="DN192" s="37"/>
      <c r="DO192" s="37"/>
      <c r="DP192" s="37"/>
      <c r="DQ192" s="37"/>
      <c r="DR192" s="37"/>
      <c r="DS192" s="37"/>
      <c r="DT192" s="37"/>
      <c r="DU192" s="37"/>
      <c r="DV192" s="37"/>
      <c r="DW192" s="37"/>
      <c r="DX192" s="37"/>
      <c r="DY192" s="37"/>
      <c r="D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  <c r="DF193" s="37"/>
      <c r="DG193" s="37"/>
      <c r="DH193" s="37"/>
      <c r="DI193" s="37"/>
      <c r="DJ193" s="37"/>
      <c r="DK193" s="37"/>
      <c r="DL193" s="37"/>
      <c r="DM193" s="37"/>
      <c r="DN193" s="37"/>
      <c r="DO193" s="37"/>
      <c r="DP193" s="37"/>
      <c r="DQ193" s="37"/>
      <c r="DR193" s="37"/>
      <c r="DS193" s="37"/>
      <c r="DT193" s="37"/>
      <c r="DU193" s="37"/>
      <c r="DV193" s="37"/>
      <c r="DW193" s="37"/>
      <c r="DX193" s="37"/>
      <c r="DY193" s="37"/>
      <c r="D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37"/>
      <c r="DQ194" s="37"/>
      <c r="DR194" s="37"/>
      <c r="DS194" s="37"/>
      <c r="DT194" s="37"/>
      <c r="DU194" s="37"/>
      <c r="DV194" s="37"/>
      <c r="DW194" s="37"/>
      <c r="DX194" s="37"/>
      <c r="DY194" s="37"/>
      <c r="D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37"/>
      <c r="DQ195" s="37"/>
      <c r="DR195" s="37"/>
      <c r="DS195" s="37"/>
      <c r="DT195" s="37"/>
      <c r="DU195" s="37"/>
      <c r="DV195" s="37"/>
      <c r="DW195" s="37"/>
      <c r="DX195" s="37"/>
      <c r="DY195" s="37"/>
      <c r="D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  <c r="DF196" s="37"/>
      <c r="DG196" s="37"/>
      <c r="DH196" s="37"/>
      <c r="DI196" s="37"/>
      <c r="DJ196" s="37"/>
      <c r="DK196" s="37"/>
      <c r="DL196" s="37"/>
      <c r="DM196" s="37"/>
      <c r="DN196" s="37"/>
      <c r="DO196" s="37"/>
      <c r="DP196" s="37"/>
      <c r="DQ196" s="37"/>
      <c r="DR196" s="37"/>
      <c r="DS196" s="37"/>
      <c r="DT196" s="37"/>
      <c r="DU196" s="37"/>
      <c r="DV196" s="37"/>
      <c r="DW196" s="37"/>
      <c r="DX196" s="37"/>
      <c r="DY196" s="37"/>
      <c r="D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  <c r="DF197" s="37"/>
      <c r="DG197" s="37"/>
      <c r="DH197" s="37"/>
      <c r="DI197" s="37"/>
      <c r="DJ197" s="37"/>
      <c r="DK197" s="37"/>
      <c r="DL197" s="37"/>
      <c r="DM197" s="37"/>
      <c r="DN197" s="37"/>
      <c r="DO197" s="37"/>
      <c r="DP197" s="37"/>
      <c r="DQ197" s="37"/>
      <c r="DR197" s="37"/>
      <c r="DS197" s="37"/>
      <c r="DT197" s="37"/>
      <c r="DU197" s="37"/>
      <c r="DV197" s="37"/>
      <c r="DW197" s="37"/>
      <c r="DX197" s="37"/>
      <c r="DY197" s="37"/>
      <c r="D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  <c r="DV198" s="37"/>
      <c r="DW198" s="37"/>
      <c r="DX198" s="37"/>
      <c r="DY198" s="37"/>
      <c r="D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  <c r="DF199" s="37"/>
      <c r="DG199" s="37"/>
      <c r="DH199" s="37"/>
      <c r="DI199" s="37"/>
      <c r="DJ199" s="37"/>
      <c r="DK199" s="37"/>
      <c r="DL199" s="37"/>
      <c r="DM199" s="37"/>
      <c r="DN199" s="37"/>
      <c r="DO199" s="37"/>
      <c r="DP199" s="37"/>
      <c r="DQ199" s="37"/>
      <c r="DR199" s="37"/>
      <c r="DS199" s="37"/>
      <c r="DT199" s="37"/>
      <c r="DU199" s="37"/>
      <c r="DV199" s="37"/>
      <c r="DW199" s="37"/>
      <c r="DX199" s="37"/>
      <c r="DY199" s="37"/>
      <c r="D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  <c r="DF200" s="37"/>
      <c r="DG200" s="37"/>
      <c r="DH200" s="37"/>
      <c r="DI200" s="37"/>
      <c r="DJ200" s="37"/>
      <c r="DK200" s="37"/>
      <c r="DL200" s="37"/>
      <c r="DM200" s="37"/>
      <c r="DN200" s="37"/>
      <c r="DO200" s="37"/>
      <c r="DP200" s="37"/>
      <c r="DQ200" s="37"/>
      <c r="DR200" s="37"/>
      <c r="DS200" s="37"/>
      <c r="DT200" s="37"/>
      <c r="DU200" s="37"/>
      <c r="DV200" s="37"/>
      <c r="DW200" s="37"/>
      <c r="DX200" s="37"/>
      <c r="DY200" s="37"/>
      <c r="D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  <c r="DG201" s="37"/>
      <c r="DH201" s="37"/>
      <c r="DI201" s="37"/>
      <c r="DJ201" s="37"/>
      <c r="DK201" s="37"/>
      <c r="DL201" s="37"/>
      <c r="DM201" s="37"/>
      <c r="DN201" s="37"/>
      <c r="DO201" s="37"/>
      <c r="DP201" s="37"/>
      <c r="DQ201" s="37"/>
      <c r="DR201" s="37"/>
      <c r="DS201" s="37"/>
      <c r="DT201" s="37"/>
      <c r="DU201" s="37"/>
      <c r="DV201" s="37"/>
      <c r="DW201" s="37"/>
      <c r="DX201" s="37"/>
      <c r="DY201" s="37"/>
      <c r="D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  <c r="DF202" s="37"/>
      <c r="DG202" s="37"/>
      <c r="DH202" s="37"/>
      <c r="DI202" s="37"/>
      <c r="DJ202" s="37"/>
      <c r="DK202" s="37"/>
      <c r="DL202" s="37"/>
      <c r="DM202" s="37"/>
      <c r="DN202" s="37"/>
      <c r="DO202" s="37"/>
      <c r="DP202" s="37"/>
      <c r="DQ202" s="37"/>
      <c r="DR202" s="37"/>
      <c r="DS202" s="37"/>
      <c r="DT202" s="37"/>
      <c r="DU202" s="37"/>
      <c r="DV202" s="37"/>
      <c r="DW202" s="37"/>
      <c r="DX202" s="37"/>
      <c r="DY202" s="37"/>
      <c r="D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  <c r="DF203" s="37"/>
      <c r="DG203" s="37"/>
      <c r="DH203" s="37"/>
      <c r="DI203" s="37"/>
      <c r="DJ203" s="37"/>
      <c r="DK203" s="37"/>
      <c r="DL203" s="37"/>
      <c r="DM203" s="37"/>
      <c r="DN203" s="37"/>
      <c r="DO203" s="37"/>
      <c r="DP203" s="37"/>
      <c r="DQ203" s="37"/>
      <c r="DR203" s="37"/>
      <c r="DS203" s="37"/>
      <c r="DT203" s="37"/>
      <c r="DU203" s="37"/>
      <c r="DV203" s="37"/>
      <c r="DW203" s="37"/>
      <c r="DX203" s="37"/>
      <c r="DY203" s="37"/>
      <c r="D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  <c r="DF204" s="37"/>
      <c r="DG204" s="37"/>
      <c r="DH204" s="37"/>
      <c r="DI204" s="37"/>
      <c r="DJ204" s="37"/>
      <c r="DK204" s="37"/>
      <c r="DL204" s="37"/>
      <c r="DM204" s="37"/>
      <c r="DN204" s="37"/>
      <c r="DO204" s="37"/>
      <c r="DP204" s="37"/>
      <c r="DQ204" s="37"/>
      <c r="DR204" s="37"/>
      <c r="DS204" s="37"/>
      <c r="DT204" s="37"/>
      <c r="DU204" s="37"/>
      <c r="DV204" s="37"/>
      <c r="DW204" s="37"/>
      <c r="DX204" s="37"/>
      <c r="DY204" s="37"/>
      <c r="D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  <c r="DD205" s="37"/>
      <c r="DE205" s="37"/>
      <c r="DF205" s="37"/>
      <c r="DG205" s="37"/>
      <c r="DH205" s="37"/>
      <c r="DI205" s="37"/>
      <c r="DJ205" s="37"/>
      <c r="DK205" s="37"/>
      <c r="DL205" s="37"/>
      <c r="DM205" s="37"/>
      <c r="DN205" s="37"/>
      <c r="DO205" s="37"/>
      <c r="DP205" s="37"/>
      <c r="DQ205" s="37"/>
      <c r="DR205" s="37"/>
      <c r="DS205" s="37"/>
      <c r="DT205" s="37"/>
      <c r="DU205" s="37"/>
      <c r="DV205" s="37"/>
      <c r="DW205" s="37"/>
      <c r="DX205" s="37"/>
      <c r="DY205" s="37"/>
      <c r="D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  <c r="DD206" s="37"/>
      <c r="DE206" s="37"/>
      <c r="DF206" s="37"/>
      <c r="DG206" s="37"/>
      <c r="DH206" s="37"/>
      <c r="DI206" s="37"/>
      <c r="DJ206" s="37"/>
      <c r="DK206" s="37"/>
      <c r="DL206" s="37"/>
      <c r="DM206" s="37"/>
      <c r="DN206" s="37"/>
      <c r="DO206" s="37"/>
      <c r="DP206" s="37"/>
      <c r="DQ206" s="37"/>
      <c r="DR206" s="37"/>
      <c r="DS206" s="37"/>
      <c r="DT206" s="37"/>
      <c r="DU206" s="37"/>
      <c r="DV206" s="37"/>
      <c r="DW206" s="37"/>
      <c r="DX206" s="37"/>
      <c r="DY206" s="37"/>
      <c r="D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  <c r="DF207" s="37"/>
      <c r="DG207" s="37"/>
      <c r="DH207" s="37"/>
      <c r="DI207" s="37"/>
      <c r="DJ207" s="37"/>
      <c r="DK207" s="37"/>
      <c r="DL207" s="37"/>
      <c r="DM207" s="37"/>
      <c r="DN207" s="37"/>
      <c r="DO207" s="37"/>
      <c r="DP207" s="37"/>
      <c r="DQ207" s="37"/>
      <c r="DR207" s="37"/>
      <c r="DS207" s="37"/>
      <c r="DT207" s="37"/>
      <c r="DU207" s="37"/>
      <c r="DV207" s="37"/>
      <c r="DW207" s="37"/>
      <c r="DX207" s="37"/>
      <c r="DY207" s="37"/>
      <c r="D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  <c r="DF208" s="37"/>
      <c r="DG208" s="37"/>
      <c r="DH208" s="37"/>
      <c r="DI208" s="37"/>
      <c r="DJ208" s="37"/>
      <c r="DK208" s="37"/>
      <c r="DL208" s="37"/>
      <c r="DM208" s="37"/>
      <c r="DN208" s="37"/>
      <c r="DO208" s="37"/>
      <c r="DP208" s="37"/>
      <c r="DQ208" s="37"/>
      <c r="DR208" s="37"/>
      <c r="DS208" s="37"/>
      <c r="DT208" s="37"/>
      <c r="DU208" s="37"/>
      <c r="DV208" s="37"/>
      <c r="DW208" s="37"/>
      <c r="DX208" s="37"/>
      <c r="DY208" s="37"/>
      <c r="D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  <c r="DV211" s="37"/>
      <c r="DW211" s="37"/>
      <c r="DX211" s="37"/>
      <c r="DY211" s="37"/>
      <c r="D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  <c r="DV212" s="37"/>
      <c r="DW212" s="37"/>
      <c r="DX212" s="37"/>
      <c r="DY212" s="37"/>
      <c r="D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  <c r="DV213" s="37"/>
      <c r="DW213" s="37"/>
      <c r="DX213" s="37"/>
      <c r="DY213" s="37"/>
      <c r="D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  <c r="DV214" s="37"/>
      <c r="DW214" s="37"/>
      <c r="DX214" s="37"/>
      <c r="DY214" s="37"/>
      <c r="D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  <c r="DV215" s="37"/>
      <c r="DW215" s="37"/>
      <c r="DX215" s="37"/>
      <c r="DY215" s="37"/>
      <c r="D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  <c r="DG216" s="37"/>
      <c r="DH216" s="37"/>
      <c r="DI216" s="37"/>
      <c r="DJ216" s="37"/>
      <c r="DK216" s="37"/>
      <c r="DL216" s="37"/>
      <c r="DM216" s="37"/>
      <c r="DN216" s="37"/>
      <c r="DO216" s="37"/>
      <c r="DP216" s="37"/>
      <c r="DQ216" s="37"/>
      <c r="DR216" s="37"/>
      <c r="DS216" s="37"/>
      <c r="DT216" s="37"/>
      <c r="DU216" s="37"/>
      <c r="DV216" s="37"/>
      <c r="DW216" s="37"/>
      <c r="DX216" s="37"/>
      <c r="DY216" s="37"/>
      <c r="D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  <c r="DG217" s="37"/>
      <c r="DH217" s="37"/>
      <c r="DI217" s="37"/>
      <c r="DJ217" s="37"/>
      <c r="DK217" s="37"/>
      <c r="DL217" s="37"/>
      <c r="DM217" s="37"/>
      <c r="DN217" s="37"/>
      <c r="DO217" s="37"/>
      <c r="DP217" s="37"/>
      <c r="DQ217" s="37"/>
      <c r="DR217" s="37"/>
      <c r="DS217" s="37"/>
      <c r="DT217" s="37"/>
      <c r="DU217" s="37"/>
      <c r="DV217" s="37"/>
      <c r="DW217" s="37"/>
      <c r="DX217" s="37"/>
      <c r="DY217" s="37"/>
      <c r="D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  <c r="DD218" s="37"/>
      <c r="DE218" s="37"/>
      <c r="DF218" s="37"/>
      <c r="DG218" s="37"/>
      <c r="DH218" s="37"/>
      <c r="DI218" s="37"/>
      <c r="DJ218" s="37"/>
      <c r="DK218" s="37"/>
      <c r="DL218" s="37"/>
      <c r="DM218" s="37"/>
      <c r="DN218" s="37"/>
      <c r="DO218" s="37"/>
      <c r="DP218" s="37"/>
      <c r="DQ218" s="37"/>
      <c r="DR218" s="37"/>
      <c r="DS218" s="37"/>
      <c r="DT218" s="37"/>
      <c r="DU218" s="37"/>
      <c r="DV218" s="37"/>
      <c r="DW218" s="37"/>
      <c r="DX218" s="37"/>
      <c r="DY218" s="37"/>
      <c r="D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  <c r="DD219" s="37"/>
      <c r="DE219" s="37"/>
      <c r="DF219" s="37"/>
      <c r="DG219" s="37"/>
      <c r="DH219" s="37"/>
      <c r="DI219" s="37"/>
      <c r="DJ219" s="37"/>
      <c r="DK219" s="37"/>
      <c r="DL219" s="37"/>
      <c r="DM219" s="37"/>
      <c r="DN219" s="37"/>
      <c r="DO219" s="37"/>
      <c r="DP219" s="37"/>
      <c r="DQ219" s="37"/>
      <c r="DR219" s="37"/>
      <c r="DS219" s="37"/>
      <c r="DT219" s="37"/>
      <c r="DU219" s="37"/>
      <c r="DV219" s="37"/>
      <c r="DW219" s="37"/>
      <c r="DX219" s="37"/>
      <c r="DY219" s="37"/>
      <c r="D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  <c r="CP220" s="37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  <c r="DD220" s="37"/>
      <c r="DE220" s="37"/>
      <c r="DF220" s="37"/>
      <c r="DG220" s="37"/>
      <c r="DH220" s="37"/>
      <c r="DI220" s="37"/>
      <c r="DJ220" s="37"/>
      <c r="DK220" s="37"/>
      <c r="DL220" s="37"/>
      <c r="DM220" s="37"/>
      <c r="DN220" s="37"/>
      <c r="DO220" s="37"/>
      <c r="DP220" s="37"/>
      <c r="DQ220" s="37"/>
      <c r="DR220" s="37"/>
      <c r="DS220" s="37"/>
      <c r="DT220" s="37"/>
      <c r="DU220" s="37"/>
      <c r="DV220" s="37"/>
      <c r="DW220" s="37"/>
      <c r="DX220" s="37"/>
      <c r="DY220" s="37"/>
      <c r="D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  <c r="DD221" s="37"/>
      <c r="DE221" s="37"/>
      <c r="DF221" s="37"/>
      <c r="DG221" s="37"/>
      <c r="DH221" s="37"/>
      <c r="DI221" s="37"/>
      <c r="DJ221" s="37"/>
      <c r="DK221" s="37"/>
      <c r="DL221" s="37"/>
      <c r="DM221" s="37"/>
      <c r="DN221" s="37"/>
      <c r="DO221" s="37"/>
      <c r="DP221" s="37"/>
      <c r="DQ221" s="37"/>
      <c r="DR221" s="37"/>
      <c r="DS221" s="37"/>
      <c r="DT221" s="37"/>
      <c r="DU221" s="37"/>
      <c r="DV221" s="37"/>
      <c r="DW221" s="37"/>
      <c r="DX221" s="37"/>
      <c r="DY221" s="37"/>
      <c r="D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  <c r="DD222" s="37"/>
      <c r="DE222" s="37"/>
      <c r="DF222" s="37"/>
      <c r="DG222" s="37"/>
      <c r="DH222" s="37"/>
      <c r="DI222" s="37"/>
      <c r="DJ222" s="37"/>
      <c r="DK222" s="37"/>
      <c r="DL222" s="37"/>
      <c r="DM222" s="37"/>
      <c r="DN222" s="37"/>
      <c r="DO222" s="37"/>
      <c r="DP222" s="37"/>
      <c r="DQ222" s="37"/>
      <c r="DR222" s="37"/>
      <c r="DS222" s="37"/>
      <c r="DT222" s="37"/>
      <c r="DU222" s="37"/>
      <c r="DV222" s="37"/>
      <c r="DW222" s="37"/>
      <c r="DX222" s="37"/>
      <c r="DY222" s="37"/>
      <c r="D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  <c r="CP223" s="37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  <c r="DD223" s="37"/>
      <c r="DE223" s="37"/>
      <c r="DF223" s="37"/>
      <c r="DG223" s="37"/>
      <c r="DH223" s="37"/>
      <c r="DI223" s="37"/>
      <c r="DJ223" s="37"/>
      <c r="DK223" s="37"/>
      <c r="DL223" s="37"/>
      <c r="DM223" s="37"/>
      <c r="DN223" s="37"/>
      <c r="DO223" s="37"/>
      <c r="DP223" s="37"/>
      <c r="DQ223" s="37"/>
      <c r="DR223" s="37"/>
      <c r="DS223" s="37"/>
      <c r="DT223" s="37"/>
      <c r="DU223" s="37"/>
      <c r="DV223" s="37"/>
      <c r="DW223" s="37"/>
      <c r="DX223" s="37"/>
      <c r="DY223" s="37"/>
      <c r="D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  <c r="DD224" s="37"/>
      <c r="DE224" s="37"/>
      <c r="DF224" s="37"/>
      <c r="DG224" s="37"/>
      <c r="DH224" s="37"/>
      <c r="DI224" s="37"/>
      <c r="DJ224" s="37"/>
      <c r="DK224" s="37"/>
      <c r="DL224" s="37"/>
      <c r="DM224" s="37"/>
      <c r="DN224" s="37"/>
      <c r="DO224" s="37"/>
      <c r="DP224" s="37"/>
      <c r="DQ224" s="37"/>
      <c r="DR224" s="37"/>
      <c r="DS224" s="37"/>
      <c r="DT224" s="37"/>
      <c r="DU224" s="37"/>
      <c r="DV224" s="37"/>
      <c r="DW224" s="37"/>
      <c r="DX224" s="37"/>
      <c r="DY224" s="37"/>
      <c r="D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  <c r="DD225" s="37"/>
      <c r="DE225" s="37"/>
      <c r="DF225" s="37"/>
      <c r="DG225" s="37"/>
      <c r="DH225" s="37"/>
      <c r="DI225" s="37"/>
      <c r="DJ225" s="37"/>
      <c r="DK225" s="37"/>
      <c r="DL225" s="37"/>
      <c r="DM225" s="37"/>
      <c r="DN225" s="37"/>
      <c r="DO225" s="37"/>
      <c r="DP225" s="37"/>
      <c r="DQ225" s="37"/>
      <c r="DR225" s="37"/>
      <c r="DS225" s="37"/>
      <c r="DT225" s="37"/>
      <c r="DU225" s="37"/>
      <c r="DV225" s="37"/>
      <c r="DW225" s="37"/>
      <c r="DX225" s="37"/>
      <c r="DY225" s="37"/>
      <c r="D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  <c r="CP226" s="37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  <c r="DD226" s="37"/>
      <c r="DE226" s="37"/>
      <c r="DF226" s="37"/>
      <c r="DG226" s="37"/>
      <c r="DH226" s="37"/>
      <c r="DI226" s="37"/>
      <c r="DJ226" s="37"/>
      <c r="DK226" s="37"/>
      <c r="DL226" s="37"/>
      <c r="DM226" s="37"/>
      <c r="DN226" s="37"/>
      <c r="DO226" s="37"/>
      <c r="DP226" s="37"/>
      <c r="DQ226" s="37"/>
      <c r="DR226" s="37"/>
      <c r="DS226" s="37"/>
      <c r="DT226" s="37"/>
      <c r="DU226" s="37"/>
      <c r="DV226" s="37"/>
      <c r="DW226" s="37"/>
      <c r="DX226" s="37"/>
      <c r="DY226" s="37"/>
      <c r="D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  <c r="CP227" s="37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  <c r="DD227" s="37"/>
      <c r="DE227" s="37"/>
      <c r="DF227" s="37"/>
      <c r="DG227" s="37"/>
      <c r="DH227" s="37"/>
      <c r="DI227" s="37"/>
      <c r="DJ227" s="37"/>
      <c r="DK227" s="37"/>
      <c r="DL227" s="37"/>
      <c r="DM227" s="37"/>
      <c r="DN227" s="37"/>
      <c r="DO227" s="37"/>
      <c r="DP227" s="37"/>
      <c r="DQ227" s="37"/>
      <c r="DR227" s="37"/>
      <c r="DS227" s="37"/>
      <c r="DT227" s="37"/>
      <c r="DU227" s="37"/>
      <c r="DV227" s="37"/>
      <c r="DW227" s="37"/>
      <c r="DX227" s="37"/>
      <c r="DY227" s="37"/>
      <c r="D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  <c r="DD228" s="37"/>
      <c r="DE228" s="37"/>
      <c r="DF228" s="37"/>
      <c r="DG228" s="37"/>
      <c r="DH228" s="37"/>
      <c r="DI228" s="37"/>
      <c r="DJ228" s="37"/>
      <c r="DK228" s="37"/>
      <c r="DL228" s="37"/>
      <c r="DM228" s="37"/>
      <c r="DN228" s="37"/>
      <c r="DO228" s="37"/>
      <c r="DP228" s="37"/>
      <c r="DQ228" s="37"/>
      <c r="DR228" s="37"/>
      <c r="DS228" s="37"/>
      <c r="DT228" s="37"/>
      <c r="DU228" s="37"/>
      <c r="DV228" s="37"/>
      <c r="DW228" s="37"/>
      <c r="DX228" s="37"/>
      <c r="DY228" s="37"/>
      <c r="D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  <c r="CP229" s="37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  <c r="DD229" s="37"/>
      <c r="DE229" s="37"/>
      <c r="DF229" s="37"/>
      <c r="DG229" s="37"/>
      <c r="DH229" s="37"/>
      <c r="DI229" s="37"/>
      <c r="DJ229" s="37"/>
      <c r="DK229" s="37"/>
      <c r="DL229" s="37"/>
      <c r="DM229" s="37"/>
      <c r="DN229" s="37"/>
      <c r="DO229" s="37"/>
      <c r="DP229" s="37"/>
      <c r="DQ229" s="37"/>
      <c r="DR229" s="37"/>
      <c r="DS229" s="37"/>
      <c r="DT229" s="37"/>
      <c r="DU229" s="37"/>
      <c r="DV229" s="37"/>
      <c r="DW229" s="37"/>
      <c r="DX229" s="37"/>
      <c r="DY229" s="37"/>
      <c r="D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  <c r="DD230" s="37"/>
      <c r="DE230" s="37"/>
      <c r="DF230" s="37"/>
      <c r="DG230" s="37"/>
      <c r="DH230" s="37"/>
      <c r="DI230" s="37"/>
      <c r="DJ230" s="37"/>
      <c r="DK230" s="37"/>
      <c r="DL230" s="37"/>
      <c r="DM230" s="37"/>
      <c r="DN230" s="37"/>
      <c r="DO230" s="37"/>
      <c r="DP230" s="37"/>
      <c r="DQ230" s="37"/>
      <c r="DR230" s="37"/>
      <c r="DS230" s="37"/>
      <c r="DT230" s="37"/>
      <c r="DU230" s="37"/>
      <c r="DV230" s="37"/>
      <c r="DW230" s="37"/>
      <c r="DX230" s="37"/>
      <c r="DY230" s="37"/>
      <c r="D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  <c r="CP232" s="37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  <c r="DD232" s="37"/>
      <c r="DE232" s="37"/>
      <c r="DF232" s="37"/>
      <c r="DG232" s="37"/>
      <c r="DH232" s="37"/>
      <c r="DI232" s="37"/>
      <c r="DJ232" s="37"/>
      <c r="DK232" s="37"/>
      <c r="DL232" s="37"/>
      <c r="DM232" s="37"/>
      <c r="DN232" s="37"/>
      <c r="DO232" s="37"/>
      <c r="DP232" s="37"/>
      <c r="DQ232" s="37"/>
      <c r="DR232" s="37"/>
      <c r="DS232" s="37"/>
      <c r="DT232" s="37"/>
      <c r="DU232" s="37"/>
      <c r="DV232" s="37"/>
      <c r="DW232" s="37"/>
      <c r="DX232" s="37"/>
      <c r="DY232" s="37"/>
      <c r="D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  <c r="CP233" s="37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  <c r="DD233" s="37"/>
      <c r="DE233" s="37"/>
      <c r="DF233" s="37"/>
      <c r="DG233" s="37"/>
      <c r="DH233" s="37"/>
      <c r="DI233" s="37"/>
      <c r="DJ233" s="37"/>
      <c r="DK233" s="37"/>
      <c r="DL233" s="37"/>
      <c r="DM233" s="37"/>
      <c r="DN233" s="37"/>
      <c r="DO233" s="37"/>
      <c r="DP233" s="37"/>
      <c r="DQ233" s="37"/>
      <c r="DR233" s="37"/>
      <c r="DS233" s="37"/>
      <c r="DT233" s="37"/>
      <c r="DU233" s="37"/>
      <c r="DV233" s="37"/>
      <c r="DW233" s="37"/>
      <c r="DX233" s="37"/>
      <c r="DY233" s="37"/>
      <c r="D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  <c r="CP234" s="37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  <c r="DD234" s="37"/>
      <c r="DE234" s="37"/>
      <c r="DF234" s="37"/>
      <c r="DG234" s="37"/>
      <c r="DH234" s="37"/>
      <c r="DI234" s="37"/>
      <c r="DJ234" s="37"/>
      <c r="DK234" s="37"/>
      <c r="DL234" s="37"/>
      <c r="DM234" s="37"/>
      <c r="DN234" s="37"/>
      <c r="DO234" s="37"/>
      <c r="DP234" s="37"/>
      <c r="DQ234" s="37"/>
      <c r="DR234" s="37"/>
      <c r="DS234" s="37"/>
      <c r="DT234" s="37"/>
      <c r="DU234" s="37"/>
      <c r="DV234" s="37"/>
      <c r="DW234" s="37"/>
      <c r="DX234" s="37"/>
      <c r="DY234" s="37"/>
      <c r="D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  <c r="CP235" s="37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  <c r="DD235" s="37"/>
      <c r="DE235" s="37"/>
      <c r="DF235" s="37"/>
      <c r="DG235" s="37"/>
      <c r="DH235" s="37"/>
      <c r="DI235" s="37"/>
      <c r="DJ235" s="37"/>
      <c r="DK235" s="37"/>
      <c r="DL235" s="37"/>
      <c r="DM235" s="37"/>
      <c r="DN235" s="37"/>
      <c r="DO235" s="37"/>
      <c r="DP235" s="37"/>
      <c r="DQ235" s="37"/>
      <c r="DR235" s="37"/>
      <c r="DS235" s="37"/>
      <c r="DT235" s="37"/>
      <c r="DU235" s="37"/>
      <c r="DV235" s="37"/>
      <c r="DW235" s="37"/>
      <c r="DX235" s="37"/>
      <c r="DY235" s="37"/>
      <c r="D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  <c r="CP236" s="37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  <c r="DD236" s="37"/>
      <c r="DE236" s="37"/>
      <c r="DF236" s="37"/>
      <c r="DG236" s="37"/>
      <c r="DH236" s="37"/>
      <c r="DI236" s="37"/>
      <c r="DJ236" s="37"/>
      <c r="DK236" s="37"/>
      <c r="DL236" s="37"/>
      <c r="DM236" s="37"/>
      <c r="DN236" s="37"/>
      <c r="DO236" s="37"/>
      <c r="DP236" s="37"/>
      <c r="DQ236" s="37"/>
      <c r="DR236" s="37"/>
      <c r="DS236" s="37"/>
      <c r="DT236" s="37"/>
      <c r="DU236" s="37"/>
      <c r="DV236" s="37"/>
      <c r="DW236" s="37"/>
      <c r="DX236" s="37"/>
      <c r="DY236" s="37"/>
      <c r="D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  <c r="CP237" s="37"/>
      <c r="CQ237" s="37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  <c r="DD237" s="37"/>
      <c r="DE237" s="37"/>
      <c r="DF237" s="37"/>
      <c r="DG237" s="37"/>
      <c r="DH237" s="37"/>
      <c r="DI237" s="37"/>
      <c r="DJ237" s="37"/>
      <c r="DK237" s="37"/>
      <c r="DL237" s="37"/>
      <c r="DM237" s="37"/>
      <c r="DN237" s="37"/>
      <c r="DO237" s="37"/>
      <c r="DP237" s="37"/>
      <c r="DQ237" s="37"/>
      <c r="DR237" s="37"/>
      <c r="DS237" s="37"/>
      <c r="DT237" s="37"/>
      <c r="DU237" s="37"/>
      <c r="DV237" s="37"/>
      <c r="DW237" s="37"/>
      <c r="DX237" s="37"/>
      <c r="DY237" s="37"/>
      <c r="D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  <c r="CP238" s="37"/>
      <c r="CQ238" s="37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  <c r="DD238" s="37"/>
      <c r="DE238" s="37"/>
      <c r="DF238" s="37"/>
      <c r="DG238" s="37"/>
      <c r="DH238" s="37"/>
      <c r="DI238" s="37"/>
      <c r="DJ238" s="37"/>
      <c r="DK238" s="37"/>
      <c r="DL238" s="37"/>
      <c r="DM238" s="37"/>
      <c r="DN238" s="37"/>
      <c r="DO238" s="37"/>
      <c r="DP238" s="37"/>
      <c r="DQ238" s="37"/>
      <c r="DR238" s="37"/>
      <c r="DS238" s="37"/>
      <c r="DT238" s="37"/>
      <c r="DU238" s="37"/>
      <c r="DV238" s="37"/>
      <c r="DW238" s="37"/>
      <c r="DX238" s="37"/>
      <c r="DY238" s="37"/>
      <c r="D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  <c r="CP239" s="37"/>
      <c r="CQ239" s="37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  <c r="DD239" s="37"/>
      <c r="DE239" s="37"/>
      <c r="DF239" s="37"/>
      <c r="DG239" s="37"/>
      <c r="DH239" s="37"/>
      <c r="DI239" s="37"/>
      <c r="DJ239" s="37"/>
      <c r="DK239" s="37"/>
      <c r="DL239" s="37"/>
      <c r="DM239" s="37"/>
      <c r="DN239" s="37"/>
      <c r="DO239" s="37"/>
      <c r="DP239" s="37"/>
      <c r="DQ239" s="37"/>
      <c r="DR239" s="37"/>
      <c r="DS239" s="37"/>
      <c r="DT239" s="37"/>
      <c r="DU239" s="37"/>
      <c r="DV239" s="37"/>
      <c r="DW239" s="37"/>
      <c r="DX239" s="37"/>
      <c r="DY239" s="37"/>
      <c r="D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  <c r="CP240" s="37"/>
      <c r="CQ240" s="37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  <c r="DD240" s="37"/>
      <c r="DE240" s="37"/>
      <c r="DF240" s="37"/>
      <c r="DG240" s="37"/>
      <c r="DH240" s="37"/>
      <c r="DI240" s="37"/>
      <c r="DJ240" s="37"/>
      <c r="DK240" s="37"/>
      <c r="DL240" s="37"/>
      <c r="DM240" s="37"/>
      <c r="DN240" s="37"/>
      <c r="DO240" s="37"/>
      <c r="DP240" s="37"/>
      <c r="DQ240" s="37"/>
      <c r="DR240" s="37"/>
      <c r="DS240" s="37"/>
      <c r="DT240" s="37"/>
      <c r="DU240" s="37"/>
      <c r="DV240" s="37"/>
      <c r="DW240" s="37"/>
      <c r="DX240" s="37"/>
      <c r="DY240" s="37"/>
      <c r="D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  <c r="CP241" s="37"/>
      <c r="CQ241" s="37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  <c r="DD241" s="37"/>
      <c r="DE241" s="37"/>
      <c r="DF241" s="37"/>
      <c r="DG241" s="37"/>
      <c r="DH241" s="37"/>
      <c r="DI241" s="37"/>
      <c r="DJ241" s="37"/>
      <c r="DK241" s="37"/>
      <c r="DL241" s="37"/>
      <c r="DM241" s="37"/>
      <c r="DN241" s="37"/>
      <c r="DO241" s="37"/>
      <c r="DP241" s="37"/>
      <c r="DQ241" s="37"/>
      <c r="DR241" s="37"/>
      <c r="DS241" s="37"/>
      <c r="DT241" s="37"/>
      <c r="DU241" s="37"/>
      <c r="DV241" s="37"/>
      <c r="DW241" s="37"/>
      <c r="DX241" s="37"/>
      <c r="DY241" s="37"/>
      <c r="D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  <c r="CP242" s="37"/>
      <c r="CQ242" s="37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  <c r="DD242" s="37"/>
      <c r="DE242" s="37"/>
      <c r="DF242" s="37"/>
      <c r="DG242" s="37"/>
      <c r="DH242" s="37"/>
      <c r="DI242" s="37"/>
      <c r="DJ242" s="37"/>
      <c r="DK242" s="37"/>
      <c r="DL242" s="37"/>
      <c r="DM242" s="37"/>
      <c r="DN242" s="37"/>
      <c r="DO242" s="37"/>
      <c r="DP242" s="37"/>
      <c r="DQ242" s="37"/>
      <c r="DR242" s="37"/>
      <c r="DS242" s="37"/>
      <c r="DT242" s="37"/>
      <c r="DU242" s="37"/>
      <c r="DV242" s="37"/>
      <c r="DW242" s="37"/>
      <c r="DX242" s="37"/>
      <c r="DY242" s="37"/>
      <c r="D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  <c r="CP243" s="37"/>
      <c r="CQ243" s="37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  <c r="DD243" s="37"/>
      <c r="DE243" s="37"/>
      <c r="DF243" s="37"/>
      <c r="DG243" s="37"/>
      <c r="DH243" s="37"/>
      <c r="DI243" s="37"/>
      <c r="DJ243" s="37"/>
      <c r="DK243" s="37"/>
      <c r="DL243" s="37"/>
      <c r="DM243" s="37"/>
      <c r="DN243" s="37"/>
      <c r="DO243" s="37"/>
      <c r="DP243" s="37"/>
      <c r="DQ243" s="37"/>
      <c r="DR243" s="37"/>
      <c r="DS243" s="37"/>
      <c r="DT243" s="37"/>
      <c r="DU243" s="37"/>
      <c r="DV243" s="37"/>
      <c r="DW243" s="37"/>
      <c r="DX243" s="37"/>
      <c r="DY243" s="37"/>
      <c r="D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  <c r="CP245" s="37"/>
      <c r="CQ245" s="37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  <c r="DD245" s="37"/>
      <c r="DE245" s="37"/>
      <c r="DF245" s="37"/>
      <c r="DG245" s="37"/>
      <c r="DH245" s="37"/>
      <c r="DI245" s="37"/>
      <c r="DJ245" s="37"/>
      <c r="DK245" s="37"/>
      <c r="DL245" s="37"/>
      <c r="DM245" s="37"/>
      <c r="DN245" s="37"/>
      <c r="DO245" s="37"/>
      <c r="DP245" s="37"/>
      <c r="DQ245" s="37"/>
      <c r="DR245" s="37"/>
      <c r="DS245" s="37"/>
      <c r="DT245" s="37"/>
      <c r="DU245" s="37"/>
      <c r="DV245" s="37"/>
      <c r="DW245" s="37"/>
      <c r="DX245" s="37"/>
      <c r="DY245" s="37"/>
      <c r="D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  <c r="CP246" s="37"/>
      <c r="CQ246" s="37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  <c r="DD246" s="37"/>
      <c r="DE246" s="37"/>
      <c r="DF246" s="37"/>
      <c r="DG246" s="37"/>
      <c r="DH246" s="37"/>
      <c r="DI246" s="37"/>
      <c r="DJ246" s="37"/>
      <c r="DK246" s="37"/>
      <c r="DL246" s="37"/>
      <c r="DM246" s="37"/>
      <c r="DN246" s="37"/>
      <c r="DO246" s="37"/>
      <c r="DP246" s="37"/>
      <c r="DQ246" s="37"/>
      <c r="DR246" s="37"/>
      <c r="DS246" s="37"/>
      <c r="DT246" s="37"/>
      <c r="DU246" s="37"/>
      <c r="DV246" s="37"/>
      <c r="DW246" s="37"/>
      <c r="DX246" s="37"/>
      <c r="DY246" s="37"/>
      <c r="D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  <c r="CP247" s="37"/>
      <c r="CQ247" s="37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  <c r="DD247" s="37"/>
      <c r="DE247" s="37"/>
      <c r="DF247" s="37"/>
      <c r="DG247" s="37"/>
      <c r="DH247" s="37"/>
      <c r="DI247" s="37"/>
      <c r="DJ247" s="37"/>
      <c r="DK247" s="37"/>
      <c r="DL247" s="37"/>
      <c r="DM247" s="37"/>
      <c r="DN247" s="37"/>
      <c r="DO247" s="37"/>
      <c r="DP247" s="37"/>
      <c r="DQ247" s="37"/>
      <c r="DR247" s="37"/>
      <c r="DS247" s="37"/>
      <c r="DT247" s="37"/>
      <c r="DU247" s="37"/>
      <c r="DV247" s="37"/>
      <c r="DW247" s="37"/>
      <c r="DX247" s="37"/>
      <c r="DY247" s="37"/>
      <c r="D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7"/>
      <c r="DQ248" s="37"/>
      <c r="DR248" s="37"/>
      <c r="DS248" s="37"/>
      <c r="DT248" s="37"/>
      <c r="DU248" s="37"/>
      <c r="DV248" s="37"/>
      <c r="DW248" s="37"/>
      <c r="DX248" s="37"/>
      <c r="DY248" s="37"/>
      <c r="D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  <c r="CP249" s="37"/>
      <c r="CQ249" s="37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  <c r="DD249" s="37"/>
      <c r="DE249" s="37"/>
      <c r="DF249" s="37"/>
      <c r="DG249" s="37"/>
      <c r="DH249" s="37"/>
      <c r="DI249" s="37"/>
      <c r="DJ249" s="37"/>
      <c r="DK249" s="37"/>
      <c r="DL249" s="37"/>
      <c r="DM249" s="37"/>
      <c r="DN249" s="37"/>
      <c r="DO249" s="37"/>
      <c r="DP249" s="37"/>
      <c r="DQ249" s="37"/>
      <c r="DR249" s="37"/>
      <c r="DS249" s="37"/>
      <c r="DT249" s="37"/>
      <c r="DU249" s="37"/>
      <c r="DV249" s="37"/>
      <c r="DW249" s="37"/>
      <c r="DX249" s="37"/>
      <c r="DY249" s="37"/>
      <c r="D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  <c r="DD250" s="37"/>
      <c r="DE250" s="37"/>
      <c r="DF250" s="37"/>
      <c r="DG250" s="37"/>
      <c r="DH250" s="37"/>
      <c r="DI250" s="37"/>
      <c r="DJ250" s="37"/>
      <c r="DK250" s="37"/>
      <c r="DL250" s="37"/>
      <c r="DM250" s="37"/>
      <c r="DN250" s="37"/>
      <c r="DO250" s="37"/>
      <c r="DP250" s="37"/>
      <c r="DQ250" s="37"/>
      <c r="DR250" s="37"/>
      <c r="DS250" s="37"/>
      <c r="DT250" s="37"/>
      <c r="DU250" s="37"/>
      <c r="DV250" s="37"/>
      <c r="DW250" s="37"/>
      <c r="DX250" s="37"/>
      <c r="DY250" s="37"/>
      <c r="D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  <c r="DD251" s="37"/>
      <c r="DE251" s="37"/>
      <c r="DF251" s="37"/>
      <c r="DG251" s="37"/>
      <c r="DH251" s="37"/>
      <c r="DI251" s="37"/>
      <c r="DJ251" s="37"/>
      <c r="DK251" s="37"/>
      <c r="DL251" s="37"/>
      <c r="DM251" s="37"/>
      <c r="DN251" s="37"/>
      <c r="DO251" s="37"/>
      <c r="DP251" s="37"/>
      <c r="DQ251" s="37"/>
      <c r="DR251" s="37"/>
      <c r="DS251" s="37"/>
      <c r="DT251" s="37"/>
      <c r="DU251" s="37"/>
      <c r="DV251" s="37"/>
      <c r="DW251" s="37"/>
      <c r="DX251" s="37"/>
      <c r="DY251" s="37"/>
      <c r="D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  <c r="CP252" s="37"/>
      <c r="CQ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  <c r="DD252" s="37"/>
      <c r="DE252" s="37"/>
      <c r="DF252" s="37"/>
      <c r="DG252" s="37"/>
      <c r="DH252" s="37"/>
      <c r="DI252" s="37"/>
      <c r="DJ252" s="37"/>
      <c r="DK252" s="37"/>
      <c r="DL252" s="37"/>
      <c r="DM252" s="37"/>
      <c r="DN252" s="37"/>
      <c r="DO252" s="37"/>
      <c r="DP252" s="37"/>
      <c r="DQ252" s="37"/>
      <c r="DR252" s="37"/>
      <c r="DS252" s="37"/>
      <c r="DT252" s="37"/>
      <c r="DU252" s="37"/>
      <c r="DV252" s="37"/>
      <c r="DW252" s="37"/>
      <c r="DX252" s="37"/>
      <c r="DY252" s="37"/>
      <c r="D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  <c r="CP253" s="37"/>
      <c r="CQ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  <c r="DD253" s="37"/>
      <c r="DE253" s="37"/>
      <c r="DF253" s="37"/>
      <c r="DG253" s="37"/>
      <c r="DH253" s="37"/>
      <c r="DI253" s="37"/>
      <c r="DJ253" s="37"/>
      <c r="DK253" s="37"/>
      <c r="DL253" s="37"/>
      <c r="DM253" s="37"/>
      <c r="DN253" s="37"/>
      <c r="DO253" s="37"/>
      <c r="DP253" s="37"/>
      <c r="DQ253" s="37"/>
      <c r="DR253" s="37"/>
      <c r="DS253" s="37"/>
      <c r="DT253" s="37"/>
      <c r="DU253" s="37"/>
      <c r="DV253" s="37"/>
      <c r="DW253" s="37"/>
      <c r="DX253" s="37"/>
      <c r="DY253" s="37"/>
      <c r="D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  <c r="CP254" s="37"/>
      <c r="CQ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  <c r="DD254" s="37"/>
      <c r="DE254" s="37"/>
      <c r="DF254" s="37"/>
      <c r="DG254" s="37"/>
      <c r="DH254" s="37"/>
      <c r="DI254" s="37"/>
      <c r="DJ254" s="37"/>
      <c r="DK254" s="37"/>
      <c r="DL254" s="37"/>
      <c r="DM254" s="37"/>
      <c r="DN254" s="37"/>
      <c r="DO254" s="37"/>
      <c r="DP254" s="37"/>
      <c r="DQ254" s="37"/>
      <c r="DR254" s="37"/>
      <c r="DS254" s="37"/>
      <c r="DT254" s="37"/>
      <c r="DU254" s="37"/>
      <c r="DV254" s="37"/>
      <c r="DW254" s="37"/>
      <c r="DX254" s="37"/>
      <c r="DY254" s="37"/>
      <c r="D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  <c r="CP255" s="37"/>
      <c r="CQ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  <c r="DD255" s="37"/>
      <c r="DE255" s="37"/>
      <c r="DF255" s="37"/>
      <c r="DG255" s="37"/>
      <c r="DH255" s="37"/>
      <c r="DI255" s="37"/>
      <c r="DJ255" s="37"/>
      <c r="DK255" s="37"/>
      <c r="DL255" s="37"/>
      <c r="DM255" s="37"/>
      <c r="DN255" s="37"/>
      <c r="DO255" s="37"/>
      <c r="DP255" s="37"/>
      <c r="DQ255" s="37"/>
      <c r="DR255" s="37"/>
      <c r="DS255" s="37"/>
      <c r="DT255" s="37"/>
      <c r="DU255" s="37"/>
      <c r="DV255" s="37"/>
      <c r="DW255" s="37"/>
      <c r="DX255" s="37"/>
      <c r="DY255" s="37"/>
      <c r="D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  <c r="CP256" s="37"/>
      <c r="CQ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  <c r="DD256" s="37"/>
      <c r="DE256" s="37"/>
      <c r="DF256" s="37"/>
      <c r="DG256" s="37"/>
      <c r="DH256" s="37"/>
      <c r="DI256" s="37"/>
      <c r="DJ256" s="37"/>
      <c r="DK256" s="37"/>
      <c r="DL256" s="37"/>
      <c r="DM256" s="37"/>
      <c r="DN256" s="37"/>
      <c r="DO256" s="37"/>
      <c r="DP256" s="37"/>
      <c r="DQ256" s="37"/>
      <c r="DR256" s="37"/>
      <c r="DS256" s="37"/>
      <c r="DT256" s="37"/>
      <c r="DU256" s="37"/>
      <c r="DV256" s="37"/>
      <c r="DW256" s="37"/>
      <c r="DX256" s="37"/>
      <c r="DY256" s="37"/>
      <c r="D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  <c r="CP257" s="37"/>
      <c r="CQ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  <c r="DD257" s="37"/>
      <c r="DE257" s="37"/>
      <c r="DF257" s="37"/>
      <c r="DG257" s="37"/>
      <c r="DH257" s="37"/>
      <c r="DI257" s="37"/>
      <c r="DJ257" s="37"/>
      <c r="DK257" s="37"/>
      <c r="DL257" s="37"/>
      <c r="DM257" s="37"/>
      <c r="DN257" s="37"/>
      <c r="DO257" s="37"/>
      <c r="DP257" s="37"/>
      <c r="DQ257" s="37"/>
      <c r="DR257" s="37"/>
      <c r="DS257" s="37"/>
      <c r="DT257" s="37"/>
      <c r="DU257" s="37"/>
      <c r="DV257" s="37"/>
      <c r="DW257" s="37"/>
      <c r="DX257" s="37"/>
      <c r="DY257" s="37"/>
      <c r="D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  <c r="DD258" s="37"/>
      <c r="DE258" s="37"/>
      <c r="DF258" s="37"/>
      <c r="DG258" s="37"/>
      <c r="DH258" s="37"/>
      <c r="DI258" s="37"/>
      <c r="DJ258" s="37"/>
      <c r="DK258" s="37"/>
      <c r="DL258" s="37"/>
      <c r="DM258" s="37"/>
      <c r="DN258" s="37"/>
      <c r="DO258" s="37"/>
      <c r="DP258" s="37"/>
      <c r="DQ258" s="37"/>
      <c r="DR258" s="37"/>
      <c r="DS258" s="37"/>
      <c r="DT258" s="37"/>
      <c r="DU258" s="37"/>
      <c r="DV258" s="37"/>
      <c r="DW258" s="37"/>
      <c r="DX258" s="37"/>
      <c r="DY258" s="37"/>
      <c r="D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  <c r="CP259" s="37"/>
      <c r="CQ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  <c r="DD259" s="37"/>
      <c r="DE259" s="37"/>
      <c r="DF259" s="37"/>
      <c r="DG259" s="37"/>
      <c r="DH259" s="37"/>
      <c r="DI259" s="37"/>
      <c r="DJ259" s="37"/>
      <c r="DK259" s="37"/>
      <c r="DL259" s="37"/>
      <c r="DM259" s="37"/>
      <c r="DN259" s="37"/>
      <c r="DO259" s="37"/>
      <c r="DP259" s="37"/>
      <c r="DQ259" s="37"/>
      <c r="DR259" s="37"/>
      <c r="DS259" s="37"/>
      <c r="DT259" s="37"/>
      <c r="DU259" s="37"/>
      <c r="DV259" s="37"/>
      <c r="DW259" s="37"/>
      <c r="DX259" s="37"/>
      <c r="DY259" s="37"/>
      <c r="D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  <c r="CP260" s="37"/>
      <c r="CQ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  <c r="DD260" s="37"/>
      <c r="DE260" s="37"/>
      <c r="DF260" s="37"/>
      <c r="DG260" s="37"/>
      <c r="DH260" s="37"/>
      <c r="DI260" s="37"/>
      <c r="DJ260" s="37"/>
      <c r="DK260" s="37"/>
      <c r="DL260" s="37"/>
      <c r="DM260" s="37"/>
      <c r="DN260" s="37"/>
      <c r="DO260" s="37"/>
      <c r="DP260" s="37"/>
      <c r="DQ260" s="37"/>
      <c r="DR260" s="37"/>
      <c r="DS260" s="37"/>
      <c r="DT260" s="37"/>
      <c r="DU260" s="37"/>
      <c r="DV260" s="37"/>
      <c r="DW260" s="37"/>
      <c r="DX260" s="37"/>
      <c r="DY260" s="37"/>
      <c r="D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  <c r="CP261" s="37"/>
      <c r="CQ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  <c r="DD261" s="37"/>
      <c r="DE261" s="37"/>
      <c r="DF261" s="37"/>
      <c r="DG261" s="37"/>
      <c r="DH261" s="37"/>
      <c r="DI261" s="37"/>
      <c r="DJ261" s="37"/>
      <c r="DK261" s="37"/>
      <c r="DL261" s="37"/>
      <c r="DM261" s="37"/>
      <c r="DN261" s="37"/>
      <c r="DO261" s="37"/>
      <c r="DP261" s="37"/>
      <c r="DQ261" s="37"/>
      <c r="DR261" s="37"/>
      <c r="DS261" s="37"/>
      <c r="DT261" s="37"/>
      <c r="DU261" s="37"/>
      <c r="DV261" s="37"/>
      <c r="DW261" s="37"/>
      <c r="DX261" s="37"/>
      <c r="DY261" s="37"/>
      <c r="D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  <c r="CP262" s="37"/>
      <c r="CQ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  <c r="DD262" s="37"/>
      <c r="DE262" s="37"/>
      <c r="DF262" s="37"/>
      <c r="DG262" s="37"/>
      <c r="DH262" s="37"/>
      <c r="DI262" s="37"/>
      <c r="DJ262" s="37"/>
      <c r="DK262" s="37"/>
      <c r="DL262" s="37"/>
      <c r="DM262" s="37"/>
      <c r="DN262" s="37"/>
      <c r="DO262" s="37"/>
      <c r="DP262" s="37"/>
      <c r="DQ262" s="37"/>
      <c r="DR262" s="37"/>
      <c r="DS262" s="37"/>
      <c r="DT262" s="37"/>
      <c r="DU262" s="37"/>
      <c r="DV262" s="37"/>
      <c r="DW262" s="37"/>
      <c r="DX262" s="37"/>
      <c r="DY262" s="37"/>
      <c r="D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  <c r="CP263" s="37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  <c r="DD263" s="37"/>
      <c r="DE263" s="37"/>
      <c r="DF263" s="37"/>
      <c r="DG263" s="37"/>
      <c r="DH263" s="37"/>
      <c r="DI263" s="37"/>
      <c r="DJ263" s="37"/>
      <c r="DK263" s="37"/>
      <c r="DL263" s="37"/>
      <c r="DM263" s="37"/>
      <c r="DN263" s="37"/>
      <c r="DO263" s="37"/>
      <c r="DP263" s="37"/>
      <c r="DQ263" s="37"/>
      <c r="DR263" s="37"/>
      <c r="DS263" s="37"/>
      <c r="DT263" s="37"/>
      <c r="DU263" s="37"/>
      <c r="DV263" s="37"/>
      <c r="DW263" s="37"/>
      <c r="DX263" s="37"/>
      <c r="DY263" s="37"/>
      <c r="D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  <c r="CP264" s="37"/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  <c r="DD264" s="37"/>
      <c r="DE264" s="37"/>
      <c r="DF264" s="37"/>
      <c r="DG264" s="37"/>
      <c r="DH264" s="37"/>
      <c r="DI264" s="37"/>
      <c r="DJ264" s="37"/>
      <c r="DK264" s="37"/>
      <c r="DL264" s="37"/>
      <c r="DM264" s="37"/>
      <c r="DN264" s="37"/>
      <c r="DO264" s="37"/>
      <c r="DP264" s="37"/>
      <c r="DQ264" s="37"/>
      <c r="DR264" s="37"/>
      <c r="DS264" s="37"/>
      <c r="DT264" s="37"/>
      <c r="DU264" s="37"/>
      <c r="DV264" s="37"/>
      <c r="DW264" s="37"/>
      <c r="DX264" s="37"/>
      <c r="DY264" s="37"/>
      <c r="D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  <c r="DD265" s="37"/>
      <c r="DE265" s="37"/>
      <c r="DF265" s="37"/>
      <c r="DG265" s="37"/>
      <c r="DH265" s="37"/>
      <c r="DI265" s="37"/>
      <c r="DJ265" s="37"/>
      <c r="DK265" s="37"/>
      <c r="DL265" s="37"/>
      <c r="DM265" s="37"/>
      <c r="DN265" s="37"/>
      <c r="DO265" s="37"/>
      <c r="DP265" s="37"/>
      <c r="DQ265" s="37"/>
      <c r="DR265" s="37"/>
      <c r="DS265" s="37"/>
      <c r="DT265" s="37"/>
      <c r="DU265" s="37"/>
      <c r="DV265" s="37"/>
      <c r="DW265" s="37"/>
      <c r="DX265" s="37"/>
      <c r="DY265" s="37"/>
      <c r="D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  <c r="DD266" s="37"/>
      <c r="DE266" s="37"/>
      <c r="DF266" s="37"/>
      <c r="DG266" s="37"/>
      <c r="DH266" s="37"/>
      <c r="DI266" s="37"/>
      <c r="DJ266" s="37"/>
      <c r="DK266" s="37"/>
      <c r="DL266" s="37"/>
      <c r="DM266" s="37"/>
      <c r="DN266" s="37"/>
      <c r="DO266" s="37"/>
      <c r="DP266" s="37"/>
      <c r="DQ266" s="37"/>
      <c r="DR266" s="37"/>
      <c r="DS266" s="37"/>
      <c r="DT266" s="37"/>
      <c r="DU266" s="37"/>
      <c r="DV266" s="37"/>
      <c r="DW266" s="37"/>
      <c r="DX266" s="37"/>
      <c r="DY266" s="37"/>
      <c r="D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  <c r="DD267" s="37"/>
      <c r="DE267" s="37"/>
      <c r="DF267" s="37"/>
      <c r="DG267" s="37"/>
      <c r="DH267" s="37"/>
      <c r="DI267" s="37"/>
      <c r="DJ267" s="37"/>
      <c r="DK267" s="37"/>
      <c r="DL267" s="37"/>
      <c r="DM267" s="37"/>
      <c r="DN267" s="37"/>
      <c r="DO267" s="37"/>
      <c r="DP267" s="37"/>
      <c r="DQ267" s="37"/>
      <c r="DR267" s="37"/>
      <c r="DS267" s="37"/>
      <c r="DT267" s="37"/>
      <c r="DU267" s="37"/>
      <c r="DV267" s="37"/>
      <c r="DW267" s="37"/>
      <c r="DX267" s="37"/>
      <c r="DY267" s="37"/>
      <c r="D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  <c r="DD268" s="37"/>
      <c r="DE268" s="37"/>
      <c r="DF268" s="37"/>
      <c r="DG268" s="37"/>
      <c r="DH268" s="37"/>
      <c r="DI268" s="37"/>
      <c r="DJ268" s="37"/>
      <c r="DK268" s="37"/>
      <c r="DL268" s="37"/>
      <c r="DM268" s="37"/>
      <c r="DN268" s="37"/>
      <c r="DO268" s="37"/>
      <c r="DP268" s="37"/>
      <c r="DQ268" s="37"/>
      <c r="DR268" s="37"/>
      <c r="DS268" s="37"/>
      <c r="DT268" s="37"/>
      <c r="DU268" s="37"/>
      <c r="DV268" s="37"/>
      <c r="DW268" s="37"/>
      <c r="DX268" s="37"/>
      <c r="DY268" s="37"/>
      <c r="D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  <c r="CP269" s="37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  <c r="DD269" s="37"/>
      <c r="DE269" s="37"/>
      <c r="DF269" s="37"/>
      <c r="DG269" s="37"/>
      <c r="DH269" s="37"/>
      <c r="DI269" s="37"/>
      <c r="DJ269" s="37"/>
      <c r="DK269" s="37"/>
      <c r="DL269" s="37"/>
      <c r="DM269" s="37"/>
      <c r="DN269" s="37"/>
      <c r="DO269" s="37"/>
      <c r="DP269" s="37"/>
      <c r="DQ269" s="37"/>
      <c r="DR269" s="37"/>
      <c r="DS269" s="37"/>
      <c r="DT269" s="37"/>
      <c r="DU269" s="37"/>
      <c r="DV269" s="37"/>
      <c r="DW269" s="37"/>
      <c r="DX269" s="37"/>
      <c r="DY269" s="37"/>
      <c r="D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  <c r="DF270" s="37"/>
      <c r="DG270" s="37"/>
      <c r="DH270" s="37"/>
      <c r="DI270" s="37"/>
      <c r="DJ270" s="37"/>
      <c r="DK270" s="37"/>
      <c r="DL270" s="37"/>
      <c r="DM270" s="37"/>
      <c r="DN270" s="37"/>
      <c r="DO270" s="37"/>
      <c r="DP270" s="37"/>
      <c r="DQ270" s="37"/>
      <c r="DR270" s="37"/>
      <c r="DS270" s="37"/>
      <c r="DT270" s="37"/>
      <c r="DU270" s="37"/>
      <c r="DV270" s="37"/>
      <c r="DW270" s="37"/>
      <c r="DX270" s="37"/>
      <c r="DY270" s="37"/>
      <c r="D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  <c r="CP271" s="37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  <c r="DD271" s="37"/>
      <c r="DE271" s="37"/>
      <c r="DF271" s="37"/>
      <c r="DG271" s="37"/>
      <c r="DH271" s="37"/>
      <c r="DI271" s="37"/>
      <c r="DJ271" s="37"/>
      <c r="DK271" s="37"/>
      <c r="DL271" s="37"/>
      <c r="DM271" s="37"/>
      <c r="DN271" s="37"/>
      <c r="DO271" s="37"/>
      <c r="DP271" s="37"/>
      <c r="DQ271" s="37"/>
      <c r="DR271" s="37"/>
      <c r="DS271" s="37"/>
      <c r="DT271" s="37"/>
      <c r="DU271" s="37"/>
      <c r="DV271" s="37"/>
      <c r="DW271" s="37"/>
      <c r="DX271" s="37"/>
      <c r="DY271" s="37"/>
      <c r="D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  <c r="DD272" s="37"/>
      <c r="DE272" s="37"/>
      <c r="DF272" s="37"/>
      <c r="DG272" s="37"/>
      <c r="DH272" s="37"/>
      <c r="DI272" s="37"/>
      <c r="DJ272" s="37"/>
      <c r="DK272" s="37"/>
      <c r="DL272" s="37"/>
      <c r="DM272" s="37"/>
      <c r="DN272" s="37"/>
      <c r="DO272" s="37"/>
      <c r="DP272" s="37"/>
      <c r="DQ272" s="37"/>
      <c r="DR272" s="37"/>
      <c r="DS272" s="37"/>
      <c r="DT272" s="37"/>
      <c r="DU272" s="37"/>
      <c r="DV272" s="37"/>
      <c r="DW272" s="37"/>
      <c r="DX272" s="37"/>
      <c r="DY272" s="37"/>
      <c r="D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  <c r="CP273" s="37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  <c r="DD273" s="37"/>
      <c r="DE273" s="37"/>
      <c r="DF273" s="37"/>
      <c r="DG273" s="37"/>
      <c r="DH273" s="37"/>
      <c r="DI273" s="37"/>
      <c r="DJ273" s="37"/>
      <c r="DK273" s="37"/>
      <c r="DL273" s="37"/>
      <c r="DM273" s="37"/>
      <c r="DN273" s="37"/>
      <c r="DO273" s="37"/>
      <c r="DP273" s="37"/>
      <c r="DQ273" s="37"/>
      <c r="DR273" s="37"/>
      <c r="DS273" s="37"/>
      <c r="DT273" s="37"/>
      <c r="DU273" s="37"/>
      <c r="DV273" s="37"/>
      <c r="DW273" s="37"/>
      <c r="DX273" s="37"/>
      <c r="DY273" s="37"/>
      <c r="D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  <c r="DD274" s="37"/>
      <c r="DE274" s="37"/>
      <c r="DF274" s="37"/>
      <c r="DG274" s="37"/>
      <c r="DH274" s="37"/>
      <c r="DI274" s="37"/>
      <c r="DJ274" s="37"/>
      <c r="DK274" s="37"/>
      <c r="DL274" s="37"/>
      <c r="DM274" s="37"/>
      <c r="DN274" s="37"/>
      <c r="DO274" s="37"/>
      <c r="DP274" s="37"/>
      <c r="DQ274" s="37"/>
      <c r="DR274" s="37"/>
      <c r="DS274" s="37"/>
      <c r="DT274" s="37"/>
      <c r="DU274" s="37"/>
      <c r="DV274" s="37"/>
      <c r="DW274" s="37"/>
      <c r="DX274" s="37"/>
      <c r="DY274" s="37"/>
      <c r="D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  <c r="DD275" s="37"/>
      <c r="DE275" s="37"/>
      <c r="DF275" s="37"/>
      <c r="DG275" s="37"/>
      <c r="DH275" s="37"/>
      <c r="DI275" s="37"/>
      <c r="DJ275" s="37"/>
      <c r="DK275" s="37"/>
      <c r="DL275" s="37"/>
      <c r="DM275" s="37"/>
      <c r="DN275" s="37"/>
      <c r="DO275" s="37"/>
      <c r="DP275" s="37"/>
      <c r="DQ275" s="37"/>
      <c r="DR275" s="37"/>
      <c r="DS275" s="37"/>
      <c r="DT275" s="37"/>
      <c r="DU275" s="37"/>
      <c r="DV275" s="37"/>
      <c r="DW275" s="37"/>
      <c r="DX275" s="37"/>
      <c r="DY275" s="37"/>
      <c r="D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  <c r="CP276" s="37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  <c r="DD276" s="37"/>
      <c r="DE276" s="37"/>
      <c r="DF276" s="37"/>
      <c r="DG276" s="37"/>
      <c r="DH276" s="37"/>
      <c r="DI276" s="37"/>
      <c r="DJ276" s="37"/>
      <c r="DK276" s="37"/>
      <c r="DL276" s="37"/>
      <c r="DM276" s="37"/>
      <c r="DN276" s="37"/>
      <c r="DO276" s="37"/>
      <c r="DP276" s="37"/>
      <c r="DQ276" s="37"/>
      <c r="DR276" s="37"/>
      <c r="DS276" s="37"/>
      <c r="DT276" s="37"/>
      <c r="DU276" s="37"/>
      <c r="DV276" s="37"/>
      <c r="DW276" s="37"/>
      <c r="DX276" s="37"/>
      <c r="DY276" s="37"/>
      <c r="D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  <c r="CP277" s="37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  <c r="DD277" s="37"/>
      <c r="DE277" s="37"/>
      <c r="DF277" s="37"/>
      <c r="DG277" s="37"/>
      <c r="DH277" s="37"/>
      <c r="DI277" s="37"/>
      <c r="DJ277" s="37"/>
      <c r="DK277" s="37"/>
      <c r="DL277" s="37"/>
      <c r="DM277" s="37"/>
      <c r="DN277" s="37"/>
      <c r="DO277" s="37"/>
      <c r="DP277" s="37"/>
      <c r="DQ277" s="37"/>
      <c r="DR277" s="37"/>
      <c r="DS277" s="37"/>
      <c r="DT277" s="37"/>
      <c r="DU277" s="37"/>
      <c r="DV277" s="37"/>
      <c r="DW277" s="37"/>
      <c r="DX277" s="37"/>
      <c r="DY277" s="37"/>
      <c r="D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37"/>
      <c r="DQ278" s="37"/>
      <c r="DR278" s="37"/>
      <c r="DS278" s="37"/>
      <c r="DT278" s="37"/>
      <c r="DU278" s="37"/>
      <c r="DV278" s="37"/>
      <c r="DW278" s="37"/>
      <c r="DX278" s="37"/>
      <c r="DY278" s="37"/>
      <c r="D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  <c r="CP279" s="37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  <c r="DD279" s="37"/>
      <c r="DE279" s="37"/>
      <c r="DF279" s="37"/>
      <c r="DG279" s="37"/>
      <c r="DH279" s="37"/>
      <c r="DI279" s="37"/>
      <c r="DJ279" s="37"/>
      <c r="DK279" s="37"/>
      <c r="DL279" s="37"/>
      <c r="DM279" s="37"/>
      <c r="DN279" s="37"/>
      <c r="DO279" s="37"/>
      <c r="DP279" s="37"/>
      <c r="DQ279" s="37"/>
      <c r="DR279" s="37"/>
      <c r="DS279" s="37"/>
      <c r="DT279" s="37"/>
      <c r="DU279" s="37"/>
      <c r="DV279" s="37"/>
      <c r="DW279" s="37"/>
      <c r="DX279" s="37"/>
      <c r="DY279" s="37"/>
      <c r="D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  <c r="CP280" s="37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  <c r="DD280" s="37"/>
      <c r="DE280" s="37"/>
      <c r="DF280" s="37"/>
      <c r="DG280" s="37"/>
      <c r="DH280" s="37"/>
      <c r="DI280" s="37"/>
      <c r="DJ280" s="37"/>
      <c r="DK280" s="37"/>
      <c r="DL280" s="37"/>
      <c r="DM280" s="37"/>
      <c r="DN280" s="37"/>
      <c r="DO280" s="37"/>
      <c r="DP280" s="37"/>
      <c r="DQ280" s="37"/>
      <c r="DR280" s="37"/>
      <c r="DS280" s="37"/>
      <c r="DT280" s="37"/>
      <c r="DU280" s="37"/>
      <c r="DV280" s="37"/>
      <c r="DW280" s="37"/>
      <c r="DX280" s="37"/>
      <c r="DY280" s="37"/>
      <c r="D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  <c r="DD282" s="37"/>
      <c r="DE282" s="37"/>
      <c r="DF282" s="37"/>
      <c r="DG282" s="37"/>
      <c r="DH282" s="37"/>
      <c r="DI282" s="37"/>
      <c r="DJ282" s="37"/>
      <c r="DK282" s="37"/>
      <c r="DL282" s="37"/>
      <c r="DM282" s="37"/>
      <c r="DN282" s="37"/>
      <c r="DO282" s="37"/>
      <c r="DP282" s="37"/>
      <c r="DQ282" s="37"/>
      <c r="DR282" s="37"/>
      <c r="DS282" s="37"/>
      <c r="DT282" s="37"/>
      <c r="DU282" s="37"/>
      <c r="DV282" s="37"/>
      <c r="DW282" s="37"/>
      <c r="DX282" s="37"/>
      <c r="DY282" s="37"/>
      <c r="D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  <c r="CP283" s="37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  <c r="DD283" s="37"/>
      <c r="DE283" s="37"/>
      <c r="DF283" s="37"/>
      <c r="DG283" s="37"/>
      <c r="DH283" s="37"/>
      <c r="DI283" s="37"/>
      <c r="DJ283" s="37"/>
      <c r="DK283" s="37"/>
      <c r="DL283" s="37"/>
      <c r="DM283" s="37"/>
      <c r="DN283" s="37"/>
      <c r="DO283" s="37"/>
      <c r="DP283" s="37"/>
      <c r="DQ283" s="37"/>
      <c r="DR283" s="37"/>
      <c r="DS283" s="37"/>
      <c r="DT283" s="37"/>
      <c r="DU283" s="37"/>
      <c r="DV283" s="37"/>
      <c r="DW283" s="37"/>
      <c r="DX283" s="37"/>
      <c r="DY283" s="37"/>
      <c r="D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  <c r="CP284" s="37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  <c r="DD284" s="37"/>
      <c r="DE284" s="37"/>
      <c r="DF284" s="37"/>
      <c r="DG284" s="37"/>
      <c r="DH284" s="37"/>
      <c r="DI284" s="37"/>
      <c r="DJ284" s="37"/>
      <c r="DK284" s="37"/>
      <c r="DL284" s="37"/>
      <c r="DM284" s="37"/>
      <c r="DN284" s="37"/>
      <c r="DO284" s="37"/>
      <c r="DP284" s="37"/>
      <c r="DQ284" s="37"/>
      <c r="DR284" s="37"/>
      <c r="DS284" s="37"/>
      <c r="DT284" s="37"/>
      <c r="DU284" s="37"/>
      <c r="DV284" s="37"/>
      <c r="DW284" s="37"/>
      <c r="DX284" s="37"/>
      <c r="DY284" s="37"/>
      <c r="D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  <c r="CP286" s="37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  <c r="DD286" s="37"/>
      <c r="DE286" s="37"/>
      <c r="DF286" s="37"/>
      <c r="DG286" s="37"/>
      <c r="DH286" s="37"/>
      <c r="DI286" s="37"/>
      <c r="DJ286" s="37"/>
      <c r="DK286" s="37"/>
      <c r="DL286" s="37"/>
      <c r="DM286" s="37"/>
      <c r="DN286" s="37"/>
      <c r="DO286" s="37"/>
      <c r="DP286" s="37"/>
      <c r="DQ286" s="37"/>
      <c r="DR286" s="37"/>
      <c r="DS286" s="37"/>
      <c r="DT286" s="37"/>
      <c r="DU286" s="37"/>
      <c r="DV286" s="37"/>
      <c r="DW286" s="37"/>
      <c r="DX286" s="37"/>
      <c r="DY286" s="37"/>
      <c r="D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  <c r="CP287" s="37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  <c r="DD287" s="37"/>
      <c r="DE287" s="37"/>
      <c r="DF287" s="37"/>
      <c r="DG287" s="37"/>
      <c r="DH287" s="37"/>
      <c r="DI287" s="37"/>
      <c r="DJ287" s="37"/>
      <c r="DK287" s="37"/>
      <c r="DL287" s="37"/>
      <c r="DM287" s="37"/>
      <c r="DN287" s="37"/>
      <c r="DO287" s="37"/>
      <c r="DP287" s="37"/>
      <c r="DQ287" s="37"/>
      <c r="DR287" s="37"/>
      <c r="DS287" s="37"/>
      <c r="DT287" s="37"/>
      <c r="DU287" s="37"/>
      <c r="DV287" s="37"/>
      <c r="DW287" s="37"/>
      <c r="DX287" s="37"/>
      <c r="DY287" s="37"/>
      <c r="D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  <c r="CP288" s="37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  <c r="DD288" s="37"/>
      <c r="DE288" s="37"/>
      <c r="DF288" s="37"/>
      <c r="DG288" s="37"/>
      <c r="DH288" s="37"/>
      <c r="DI288" s="37"/>
      <c r="DJ288" s="37"/>
      <c r="DK288" s="37"/>
      <c r="DL288" s="37"/>
      <c r="DM288" s="37"/>
      <c r="DN288" s="37"/>
      <c r="DO288" s="37"/>
      <c r="DP288" s="37"/>
      <c r="DQ288" s="37"/>
      <c r="DR288" s="37"/>
      <c r="DS288" s="37"/>
      <c r="DT288" s="37"/>
      <c r="DU288" s="37"/>
      <c r="DV288" s="37"/>
      <c r="DW288" s="37"/>
      <c r="DX288" s="37"/>
      <c r="DY288" s="37"/>
      <c r="D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  <c r="DD289" s="37"/>
      <c r="DE289" s="37"/>
      <c r="DF289" s="37"/>
      <c r="DG289" s="37"/>
      <c r="DH289" s="37"/>
      <c r="DI289" s="37"/>
      <c r="DJ289" s="37"/>
      <c r="DK289" s="37"/>
      <c r="DL289" s="37"/>
      <c r="DM289" s="37"/>
      <c r="DN289" s="37"/>
      <c r="DO289" s="37"/>
      <c r="DP289" s="37"/>
      <c r="DQ289" s="37"/>
      <c r="DR289" s="37"/>
      <c r="DS289" s="37"/>
      <c r="DT289" s="37"/>
      <c r="DU289" s="37"/>
      <c r="DV289" s="37"/>
      <c r="DW289" s="37"/>
      <c r="DX289" s="37"/>
      <c r="DY289" s="37"/>
      <c r="D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  <c r="DD290" s="37"/>
      <c r="DE290" s="37"/>
      <c r="DF290" s="37"/>
      <c r="DG290" s="37"/>
      <c r="DH290" s="37"/>
      <c r="DI290" s="37"/>
      <c r="DJ290" s="37"/>
      <c r="DK290" s="37"/>
      <c r="DL290" s="37"/>
      <c r="DM290" s="37"/>
      <c r="DN290" s="37"/>
      <c r="DO290" s="37"/>
      <c r="DP290" s="37"/>
      <c r="DQ290" s="37"/>
      <c r="DR290" s="37"/>
      <c r="DS290" s="37"/>
      <c r="DT290" s="37"/>
      <c r="DU290" s="37"/>
      <c r="DV290" s="37"/>
      <c r="DW290" s="37"/>
      <c r="DX290" s="37"/>
      <c r="DY290" s="37"/>
      <c r="D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  <c r="DD291" s="37"/>
      <c r="DE291" s="37"/>
      <c r="DF291" s="37"/>
      <c r="DG291" s="37"/>
      <c r="DH291" s="37"/>
      <c r="DI291" s="37"/>
      <c r="DJ291" s="37"/>
      <c r="DK291" s="37"/>
      <c r="DL291" s="37"/>
      <c r="DM291" s="37"/>
      <c r="DN291" s="37"/>
      <c r="DO291" s="37"/>
      <c r="DP291" s="37"/>
      <c r="DQ291" s="37"/>
      <c r="DR291" s="37"/>
      <c r="DS291" s="37"/>
      <c r="DT291" s="37"/>
      <c r="DU291" s="37"/>
      <c r="DV291" s="37"/>
      <c r="DW291" s="37"/>
      <c r="DX291" s="37"/>
      <c r="DY291" s="37"/>
      <c r="D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  <c r="DD292" s="37"/>
      <c r="DE292" s="37"/>
      <c r="DF292" s="37"/>
      <c r="DG292" s="37"/>
      <c r="DH292" s="37"/>
      <c r="DI292" s="37"/>
      <c r="DJ292" s="37"/>
      <c r="DK292" s="37"/>
      <c r="DL292" s="37"/>
      <c r="DM292" s="37"/>
      <c r="DN292" s="37"/>
      <c r="DO292" s="37"/>
      <c r="DP292" s="37"/>
      <c r="DQ292" s="37"/>
      <c r="DR292" s="37"/>
      <c r="DS292" s="37"/>
      <c r="DT292" s="37"/>
      <c r="DU292" s="37"/>
      <c r="DV292" s="37"/>
      <c r="DW292" s="37"/>
      <c r="DX292" s="37"/>
      <c r="DY292" s="37"/>
      <c r="D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  <c r="DD293" s="37"/>
      <c r="DE293" s="37"/>
      <c r="DF293" s="37"/>
      <c r="DG293" s="37"/>
      <c r="DH293" s="37"/>
      <c r="DI293" s="37"/>
      <c r="DJ293" s="37"/>
      <c r="DK293" s="37"/>
      <c r="DL293" s="37"/>
      <c r="DM293" s="37"/>
      <c r="DN293" s="37"/>
      <c r="DO293" s="37"/>
      <c r="DP293" s="37"/>
      <c r="DQ293" s="37"/>
      <c r="DR293" s="37"/>
      <c r="DS293" s="37"/>
      <c r="DT293" s="37"/>
      <c r="DU293" s="37"/>
      <c r="DV293" s="37"/>
      <c r="DW293" s="37"/>
      <c r="DX293" s="37"/>
      <c r="DY293" s="37"/>
      <c r="D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  <c r="DD294" s="37"/>
      <c r="DE294" s="37"/>
      <c r="DF294" s="37"/>
      <c r="DG294" s="37"/>
      <c r="DH294" s="37"/>
      <c r="DI294" s="37"/>
      <c r="DJ294" s="37"/>
      <c r="DK294" s="37"/>
      <c r="DL294" s="37"/>
      <c r="DM294" s="37"/>
      <c r="DN294" s="37"/>
      <c r="DO294" s="37"/>
      <c r="DP294" s="37"/>
      <c r="DQ294" s="37"/>
      <c r="DR294" s="37"/>
      <c r="DS294" s="37"/>
      <c r="DT294" s="37"/>
      <c r="DU294" s="37"/>
      <c r="DV294" s="37"/>
      <c r="DW294" s="37"/>
      <c r="DX294" s="37"/>
      <c r="DY294" s="37"/>
      <c r="D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  <c r="DD295" s="37"/>
      <c r="DE295" s="37"/>
      <c r="DF295" s="37"/>
      <c r="DG295" s="37"/>
      <c r="DH295" s="37"/>
      <c r="DI295" s="37"/>
      <c r="DJ295" s="37"/>
      <c r="DK295" s="37"/>
      <c r="DL295" s="37"/>
      <c r="DM295" s="37"/>
      <c r="DN295" s="37"/>
      <c r="DO295" s="37"/>
      <c r="DP295" s="37"/>
      <c r="DQ295" s="37"/>
      <c r="DR295" s="37"/>
      <c r="DS295" s="37"/>
      <c r="DT295" s="37"/>
      <c r="DU295" s="37"/>
      <c r="DV295" s="37"/>
      <c r="DW295" s="37"/>
      <c r="DX295" s="37"/>
      <c r="DY295" s="37"/>
      <c r="D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  <c r="DD296" s="37"/>
      <c r="DE296" s="37"/>
      <c r="DF296" s="37"/>
      <c r="DG296" s="37"/>
      <c r="DH296" s="37"/>
      <c r="DI296" s="37"/>
      <c r="DJ296" s="37"/>
      <c r="DK296" s="37"/>
      <c r="DL296" s="37"/>
      <c r="DM296" s="37"/>
      <c r="DN296" s="37"/>
      <c r="DO296" s="37"/>
      <c r="DP296" s="37"/>
      <c r="DQ296" s="37"/>
      <c r="DR296" s="37"/>
      <c r="DS296" s="37"/>
      <c r="DT296" s="37"/>
      <c r="DU296" s="37"/>
      <c r="DV296" s="37"/>
      <c r="DW296" s="37"/>
      <c r="DX296" s="37"/>
      <c r="DY296" s="37"/>
      <c r="D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  <c r="DD297" s="37"/>
      <c r="DE297" s="37"/>
      <c r="DF297" s="37"/>
      <c r="DG297" s="37"/>
      <c r="DH297" s="37"/>
      <c r="DI297" s="37"/>
      <c r="DJ297" s="37"/>
      <c r="DK297" s="37"/>
      <c r="DL297" s="37"/>
      <c r="DM297" s="37"/>
      <c r="DN297" s="37"/>
      <c r="DO297" s="37"/>
      <c r="DP297" s="37"/>
      <c r="DQ297" s="37"/>
      <c r="DR297" s="37"/>
      <c r="DS297" s="37"/>
      <c r="DT297" s="37"/>
      <c r="DU297" s="37"/>
      <c r="DV297" s="37"/>
      <c r="DW297" s="37"/>
      <c r="DX297" s="37"/>
      <c r="DY297" s="37"/>
      <c r="D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  <c r="DD298" s="37"/>
      <c r="DE298" s="37"/>
      <c r="DF298" s="37"/>
      <c r="DG298" s="37"/>
      <c r="DH298" s="37"/>
      <c r="DI298" s="37"/>
      <c r="DJ298" s="37"/>
      <c r="DK298" s="37"/>
      <c r="DL298" s="37"/>
      <c r="DM298" s="37"/>
      <c r="DN298" s="37"/>
      <c r="DO298" s="37"/>
      <c r="DP298" s="37"/>
      <c r="DQ298" s="37"/>
      <c r="DR298" s="37"/>
      <c r="DS298" s="37"/>
      <c r="DT298" s="37"/>
      <c r="DU298" s="37"/>
      <c r="DV298" s="37"/>
      <c r="DW298" s="37"/>
      <c r="DX298" s="37"/>
      <c r="DY298" s="37"/>
      <c r="D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  <c r="DD299" s="37"/>
      <c r="DE299" s="37"/>
      <c r="DF299" s="37"/>
      <c r="DG299" s="37"/>
      <c r="DH299" s="37"/>
      <c r="DI299" s="37"/>
      <c r="DJ299" s="37"/>
      <c r="DK299" s="37"/>
      <c r="DL299" s="37"/>
      <c r="DM299" s="37"/>
      <c r="DN299" s="37"/>
      <c r="DO299" s="37"/>
      <c r="DP299" s="37"/>
      <c r="DQ299" s="37"/>
      <c r="DR299" s="37"/>
      <c r="DS299" s="37"/>
      <c r="DT299" s="37"/>
      <c r="DU299" s="37"/>
      <c r="DV299" s="37"/>
      <c r="DW299" s="37"/>
      <c r="DX299" s="37"/>
      <c r="DY299" s="37"/>
      <c r="D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  <c r="DD300" s="37"/>
      <c r="DE300" s="37"/>
      <c r="DF300" s="37"/>
      <c r="DG300" s="37"/>
      <c r="DH300" s="37"/>
      <c r="DI300" s="37"/>
      <c r="DJ300" s="37"/>
      <c r="DK300" s="37"/>
      <c r="DL300" s="37"/>
      <c r="DM300" s="37"/>
      <c r="DN300" s="37"/>
      <c r="DO300" s="37"/>
      <c r="DP300" s="37"/>
      <c r="DQ300" s="37"/>
      <c r="DR300" s="37"/>
      <c r="DS300" s="37"/>
      <c r="DT300" s="37"/>
      <c r="DU300" s="37"/>
      <c r="DV300" s="37"/>
      <c r="DW300" s="37"/>
      <c r="DX300" s="37"/>
      <c r="DY300" s="37"/>
      <c r="D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  <c r="DD301" s="37"/>
      <c r="DE301" s="37"/>
      <c r="DF301" s="37"/>
      <c r="DG301" s="37"/>
      <c r="DH301" s="37"/>
      <c r="DI301" s="37"/>
      <c r="DJ301" s="37"/>
      <c r="DK301" s="37"/>
      <c r="DL301" s="37"/>
      <c r="DM301" s="37"/>
      <c r="DN301" s="37"/>
      <c r="DO301" s="37"/>
      <c r="DP301" s="37"/>
      <c r="DQ301" s="37"/>
      <c r="DR301" s="37"/>
      <c r="DS301" s="37"/>
      <c r="DT301" s="37"/>
      <c r="DU301" s="37"/>
      <c r="DV301" s="37"/>
      <c r="DW301" s="37"/>
      <c r="DX301" s="37"/>
      <c r="DY301" s="37"/>
      <c r="D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  <c r="DD302" s="37"/>
      <c r="DE302" s="37"/>
      <c r="DF302" s="37"/>
      <c r="DG302" s="37"/>
      <c r="DH302" s="37"/>
      <c r="DI302" s="37"/>
      <c r="DJ302" s="37"/>
      <c r="DK302" s="37"/>
      <c r="DL302" s="37"/>
      <c r="DM302" s="37"/>
      <c r="DN302" s="37"/>
      <c r="DO302" s="37"/>
      <c r="DP302" s="37"/>
      <c r="DQ302" s="37"/>
      <c r="DR302" s="37"/>
      <c r="DS302" s="37"/>
      <c r="DT302" s="37"/>
      <c r="DU302" s="37"/>
      <c r="DV302" s="37"/>
      <c r="DW302" s="37"/>
      <c r="DX302" s="37"/>
      <c r="DY302" s="37"/>
      <c r="D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  <c r="DD303" s="37"/>
      <c r="DE303" s="37"/>
      <c r="DF303" s="37"/>
      <c r="DG303" s="37"/>
      <c r="DH303" s="37"/>
      <c r="DI303" s="37"/>
      <c r="DJ303" s="37"/>
      <c r="DK303" s="37"/>
      <c r="DL303" s="37"/>
      <c r="DM303" s="37"/>
      <c r="DN303" s="37"/>
      <c r="DO303" s="37"/>
      <c r="DP303" s="37"/>
      <c r="DQ303" s="37"/>
      <c r="DR303" s="37"/>
      <c r="DS303" s="37"/>
      <c r="DT303" s="37"/>
      <c r="DU303" s="37"/>
      <c r="DV303" s="37"/>
      <c r="DW303" s="37"/>
      <c r="DX303" s="37"/>
      <c r="DY303" s="37"/>
      <c r="D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  <c r="DD304" s="37"/>
      <c r="DE304" s="37"/>
      <c r="DF304" s="37"/>
      <c r="DG304" s="37"/>
      <c r="DH304" s="37"/>
      <c r="DI304" s="37"/>
      <c r="DJ304" s="37"/>
      <c r="DK304" s="37"/>
      <c r="DL304" s="37"/>
      <c r="DM304" s="37"/>
      <c r="DN304" s="37"/>
      <c r="DO304" s="37"/>
      <c r="DP304" s="37"/>
      <c r="DQ304" s="37"/>
      <c r="DR304" s="37"/>
      <c r="DS304" s="37"/>
      <c r="DT304" s="37"/>
      <c r="DU304" s="37"/>
      <c r="DV304" s="37"/>
      <c r="DW304" s="37"/>
      <c r="DX304" s="37"/>
      <c r="DY304" s="37"/>
      <c r="D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  <c r="DD305" s="37"/>
      <c r="DE305" s="37"/>
      <c r="DF305" s="37"/>
      <c r="DG305" s="37"/>
      <c r="DH305" s="37"/>
      <c r="DI305" s="37"/>
      <c r="DJ305" s="37"/>
      <c r="DK305" s="37"/>
      <c r="DL305" s="37"/>
      <c r="DM305" s="37"/>
      <c r="DN305" s="37"/>
      <c r="DO305" s="37"/>
      <c r="DP305" s="37"/>
      <c r="DQ305" s="37"/>
      <c r="DR305" s="37"/>
      <c r="DS305" s="37"/>
      <c r="DT305" s="37"/>
      <c r="DU305" s="37"/>
      <c r="DV305" s="37"/>
      <c r="DW305" s="37"/>
      <c r="DX305" s="37"/>
      <c r="DY305" s="37"/>
      <c r="D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  <c r="DD306" s="37"/>
      <c r="DE306" s="37"/>
      <c r="DF306" s="37"/>
      <c r="DG306" s="37"/>
      <c r="DH306" s="37"/>
      <c r="DI306" s="37"/>
      <c r="DJ306" s="37"/>
      <c r="DK306" s="37"/>
      <c r="DL306" s="37"/>
      <c r="DM306" s="37"/>
      <c r="DN306" s="37"/>
      <c r="DO306" s="37"/>
      <c r="DP306" s="37"/>
      <c r="DQ306" s="37"/>
      <c r="DR306" s="37"/>
      <c r="DS306" s="37"/>
      <c r="DT306" s="37"/>
      <c r="DU306" s="37"/>
      <c r="DV306" s="37"/>
      <c r="DW306" s="37"/>
      <c r="DX306" s="37"/>
      <c r="DY306" s="37"/>
      <c r="D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  <c r="DD307" s="37"/>
      <c r="DE307" s="37"/>
      <c r="DF307" s="37"/>
      <c r="DG307" s="37"/>
      <c r="DH307" s="37"/>
      <c r="DI307" s="37"/>
      <c r="DJ307" s="37"/>
      <c r="DK307" s="37"/>
      <c r="DL307" s="37"/>
      <c r="DM307" s="37"/>
      <c r="DN307" s="37"/>
      <c r="DO307" s="37"/>
      <c r="DP307" s="37"/>
      <c r="DQ307" s="37"/>
      <c r="DR307" s="37"/>
      <c r="DS307" s="37"/>
      <c r="DT307" s="37"/>
      <c r="DU307" s="37"/>
      <c r="DV307" s="37"/>
      <c r="DW307" s="37"/>
      <c r="DX307" s="37"/>
      <c r="DY307" s="37"/>
      <c r="D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7"/>
      <c r="DQ308" s="37"/>
      <c r="DR308" s="37"/>
      <c r="DS308" s="37"/>
      <c r="DT308" s="37"/>
      <c r="DU308" s="37"/>
      <c r="DV308" s="37"/>
      <c r="DW308" s="37"/>
      <c r="DX308" s="37"/>
      <c r="DY308" s="37"/>
      <c r="D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  <c r="DD309" s="37"/>
      <c r="DE309" s="37"/>
      <c r="DF309" s="37"/>
      <c r="DG309" s="37"/>
      <c r="DH309" s="37"/>
      <c r="DI309" s="37"/>
      <c r="DJ309" s="37"/>
      <c r="DK309" s="37"/>
      <c r="DL309" s="37"/>
      <c r="DM309" s="37"/>
      <c r="DN309" s="37"/>
      <c r="DO309" s="37"/>
      <c r="DP309" s="37"/>
      <c r="DQ309" s="37"/>
      <c r="DR309" s="37"/>
      <c r="DS309" s="37"/>
      <c r="DT309" s="37"/>
      <c r="DU309" s="37"/>
      <c r="DV309" s="37"/>
      <c r="DW309" s="37"/>
      <c r="DX309" s="37"/>
      <c r="DY309" s="37"/>
      <c r="D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  <c r="DD310" s="37"/>
      <c r="DE310" s="37"/>
      <c r="DF310" s="37"/>
      <c r="DG310" s="37"/>
      <c r="DH310" s="37"/>
      <c r="DI310" s="37"/>
      <c r="DJ310" s="37"/>
      <c r="DK310" s="37"/>
      <c r="DL310" s="37"/>
      <c r="DM310" s="37"/>
      <c r="DN310" s="37"/>
      <c r="DO310" s="37"/>
      <c r="DP310" s="37"/>
      <c r="DQ310" s="37"/>
      <c r="DR310" s="37"/>
      <c r="DS310" s="37"/>
      <c r="DT310" s="37"/>
      <c r="DU310" s="37"/>
      <c r="DV310" s="37"/>
      <c r="DW310" s="37"/>
      <c r="DX310" s="37"/>
      <c r="DY310" s="37"/>
      <c r="D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  <c r="DD311" s="37"/>
      <c r="DE311" s="37"/>
      <c r="DF311" s="37"/>
      <c r="DG311" s="37"/>
      <c r="DH311" s="37"/>
      <c r="DI311" s="37"/>
      <c r="DJ311" s="37"/>
      <c r="DK311" s="37"/>
      <c r="DL311" s="37"/>
      <c r="DM311" s="37"/>
      <c r="DN311" s="37"/>
      <c r="DO311" s="37"/>
      <c r="DP311" s="37"/>
      <c r="DQ311" s="37"/>
      <c r="DR311" s="37"/>
      <c r="DS311" s="37"/>
      <c r="DT311" s="37"/>
      <c r="DU311" s="37"/>
      <c r="DV311" s="37"/>
      <c r="DW311" s="37"/>
      <c r="DX311" s="37"/>
      <c r="DY311" s="37"/>
      <c r="D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  <c r="DD313" s="37"/>
      <c r="DE313" s="37"/>
      <c r="DF313" s="37"/>
      <c r="DG313" s="37"/>
      <c r="DH313" s="37"/>
      <c r="DI313" s="37"/>
      <c r="DJ313" s="37"/>
      <c r="DK313" s="37"/>
      <c r="DL313" s="37"/>
      <c r="DM313" s="37"/>
      <c r="DN313" s="37"/>
      <c r="DO313" s="37"/>
      <c r="DP313" s="37"/>
      <c r="DQ313" s="37"/>
      <c r="DR313" s="37"/>
      <c r="DS313" s="37"/>
      <c r="DT313" s="37"/>
      <c r="DU313" s="37"/>
      <c r="DV313" s="37"/>
      <c r="DW313" s="37"/>
      <c r="DX313" s="37"/>
      <c r="DY313" s="37"/>
      <c r="D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  <c r="DD314" s="37"/>
      <c r="DE314" s="37"/>
      <c r="DF314" s="37"/>
      <c r="DG314" s="37"/>
      <c r="DH314" s="37"/>
      <c r="DI314" s="37"/>
      <c r="DJ314" s="37"/>
      <c r="DK314" s="37"/>
      <c r="DL314" s="37"/>
      <c r="DM314" s="37"/>
      <c r="DN314" s="37"/>
      <c r="DO314" s="37"/>
      <c r="DP314" s="37"/>
      <c r="DQ314" s="37"/>
      <c r="DR314" s="37"/>
      <c r="DS314" s="37"/>
      <c r="DT314" s="37"/>
      <c r="DU314" s="37"/>
      <c r="DV314" s="37"/>
      <c r="DW314" s="37"/>
      <c r="DX314" s="37"/>
      <c r="DY314" s="37"/>
      <c r="D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  <c r="DD315" s="37"/>
      <c r="DE315" s="37"/>
      <c r="DF315" s="37"/>
      <c r="DG315" s="37"/>
      <c r="DH315" s="37"/>
      <c r="DI315" s="37"/>
      <c r="DJ315" s="37"/>
      <c r="DK315" s="37"/>
      <c r="DL315" s="37"/>
      <c r="DM315" s="37"/>
      <c r="DN315" s="37"/>
      <c r="DO315" s="37"/>
      <c r="DP315" s="37"/>
      <c r="DQ315" s="37"/>
      <c r="DR315" s="37"/>
      <c r="DS315" s="37"/>
      <c r="DT315" s="37"/>
      <c r="DU315" s="37"/>
      <c r="DV315" s="37"/>
      <c r="DW315" s="37"/>
      <c r="DX315" s="37"/>
      <c r="DY315" s="37"/>
      <c r="D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  <c r="DD316" s="37"/>
      <c r="DE316" s="37"/>
      <c r="DF316" s="37"/>
      <c r="DG316" s="37"/>
      <c r="DH316" s="37"/>
      <c r="DI316" s="37"/>
      <c r="DJ316" s="37"/>
      <c r="DK316" s="37"/>
      <c r="DL316" s="37"/>
      <c r="DM316" s="37"/>
      <c r="DN316" s="37"/>
      <c r="DO316" s="37"/>
      <c r="DP316" s="37"/>
      <c r="DQ316" s="37"/>
      <c r="DR316" s="37"/>
      <c r="DS316" s="37"/>
      <c r="DT316" s="37"/>
      <c r="DU316" s="37"/>
      <c r="DV316" s="37"/>
      <c r="DW316" s="37"/>
      <c r="DX316" s="37"/>
      <c r="DY316" s="37"/>
      <c r="D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  <c r="DD317" s="37"/>
      <c r="DE317" s="37"/>
      <c r="DF317" s="37"/>
      <c r="DG317" s="37"/>
      <c r="DH317" s="37"/>
      <c r="DI317" s="37"/>
      <c r="DJ317" s="37"/>
      <c r="DK317" s="37"/>
      <c r="DL317" s="37"/>
      <c r="DM317" s="37"/>
      <c r="DN317" s="37"/>
      <c r="DO317" s="37"/>
      <c r="DP317" s="37"/>
      <c r="DQ317" s="37"/>
      <c r="DR317" s="37"/>
      <c r="DS317" s="37"/>
      <c r="DT317" s="37"/>
      <c r="DU317" s="37"/>
      <c r="DV317" s="37"/>
      <c r="DW317" s="37"/>
      <c r="DX317" s="37"/>
      <c r="DY317" s="37"/>
      <c r="D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  <c r="DD318" s="37"/>
      <c r="DE318" s="37"/>
      <c r="DF318" s="37"/>
      <c r="DG318" s="37"/>
      <c r="DH318" s="37"/>
      <c r="DI318" s="37"/>
      <c r="DJ318" s="37"/>
      <c r="DK318" s="37"/>
      <c r="DL318" s="37"/>
      <c r="DM318" s="37"/>
      <c r="DN318" s="37"/>
      <c r="DO318" s="37"/>
      <c r="DP318" s="37"/>
      <c r="DQ318" s="37"/>
      <c r="DR318" s="37"/>
      <c r="DS318" s="37"/>
      <c r="DT318" s="37"/>
      <c r="DU318" s="37"/>
      <c r="DV318" s="37"/>
      <c r="DW318" s="37"/>
      <c r="DX318" s="37"/>
      <c r="DY318" s="37"/>
      <c r="D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  <c r="DD319" s="37"/>
      <c r="DE319" s="37"/>
      <c r="DF319" s="37"/>
      <c r="DG319" s="37"/>
      <c r="DH319" s="37"/>
      <c r="DI319" s="37"/>
      <c r="DJ319" s="37"/>
      <c r="DK319" s="37"/>
      <c r="DL319" s="37"/>
      <c r="DM319" s="37"/>
      <c r="DN319" s="37"/>
      <c r="DO319" s="37"/>
      <c r="DP319" s="37"/>
      <c r="DQ319" s="37"/>
      <c r="DR319" s="37"/>
      <c r="DS319" s="37"/>
      <c r="DT319" s="37"/>
      <c r="DU319" s="37"/>
      <c r="DV319" s="37"/>
      <c r="DW319" s="37"/>
      <c r="DX319" s="37"/>
      <c r="DY319" s="37"/>
      <c r="D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  <c r="DD320" s="37"/>
      <c r="DE320" s="37"/>
      <c r="DF320" s="37"/>
      <c r="DG320" s="37"/>
      <c r="DH320" s="37"/>
      <c r="DI320" s="37"/>
      <c r="DJ320" s="37"/>
      <c r="DK320" s="37"/>
      <c r="DL320" s="37"/>
      <c r="DM320" s="37"/>
      <c r="DN320" s="37"/>
      <c r="DO320" s="37"/>
      <c r="DP320" s="37"/>
      <c r="DQ320" s="37"/>
      <c r="DR320" s="37"/>
      <c r="DS320" s="37"/>
      <c r="DT320" s="37"/>
      <c r="DU320" s="37"/>
      <c r="DV320" s="37"/>
      <c r="DW320" s="37"/>
      <c r="DX320" s="37"/>
      <c r="DY320" s="37"/>
      <c r="D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  <c r="DD321" s="37"/>
      <c r="DE321" s="37"/>
      <c r="DF321" s="37"/>
      <c r="DG321" s="37"/>
      <c r="DH321" s="37"/>
      <c r="DI321" s="37"/>
      <c r="DJ321" s="37"/>
      <c r="DK321" s="37"/>
      <c r="DL321" s="37"/>
      <c r="DM321" s="37"/>
      <c r="DN321" s="37"/>
      <c r="DO321" s="37"/>
      <c r="DP321" s="37"/>
      <c r="DQ321" s="37"/>
      <c r="DR321" s="37"/>
      <c r="DS321" s="37"/>
      <c r="DT321" s="37"/>
      <c r="DU321" s="37"/>
      <c r="DV321" s="37"/>
      <c r="DW321" s="37"/>
      <c r="DX321" s="37"/>
      <c r="DY321" s="37"/>
      <c r="D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  <c r="DD322" s="37"/>
      <c r="DE322" s="37"/>
      <c r="DF322" s="37"/>
      <c r="DG322" s="37"/>
      <c r="DH322" s="37"/>
      <c r="DI322" s="37"/>
      <c r="DJ322" s="37"/>
      <c r="DK322" s="37"/>
      <c r="DL322" s="37"/>
      <c r="DM322" s="37"/>
      <c r="DN322" s="37"/>
      <c r="DO322" s="37"/>
      <c r="DP322" s="37"/>
      <c r="DQ322" s="37"/>
      <c r="DR322" s="37"/>
      <c r="DS322" s="37"/>
      <c r="DT322" s="37"/>
      <c r="DU322" s="37"/>
      <c r="DV322" s="37"/>
      <c r="DW322" s="37"/>
      <c r="DX322" s="37"/>
      <c r="DY322" s="37"/>
      <c r="D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  <c r="DD323" s="37"/>
      <c r="DE323" s="37"/>
      <c r="DF323" s="37"/>
      <c r="DG323" s="37"/>
      <c r="DH323" s="37"/>
      <c r="DI323" s="37"/>
      <c r="DJ323" s="37"/>
      <c r="DK323" s="37"/>
      <c r="DL323" s="37"/>
      <c r="DM323" s="37"/>
      <c r="DN323" s="37"/>
      <c r="DO323" s="37"/>
      <c r="DP323" s="37"/>
      <c r="DQ323" s="37"/>
      <c r="DR323" s="37"/>
      <c r="DS323" s="37"/>
      <c r="DT323" s="37"/>
      <c r="DU323" s="37"/>
      <c r="DV323" s="37"/>
      <c r="DW323" s="37"/>
      <c r="DX323" s="37"/>
      <c r="DY323" s="37"/>
      <c r="D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  <c r="DD324" s="37"/>
      <c r="DE324" s="37"/>
      <c r="DF324" s="37"/>
      <c r="DG324" s="37"/>
      <c r="DH324" s="37"/>
      <c r="DI324" s="37"/>
      <c r="DJ324" s="37"/>
      <c r="DK324" s="37"/>
      <c r="DL324" s="37"/>
      <c r="DM324" s="37"/>
      <c r="DN324" s="37"/>
      <c r="DO324" s="37"/>
      <c r="DP324" s="37"/>
      <c r="DQ324" s="37"/>
      <c r="DR324" s="37"/>
      <c r="DS324" s="37"/>
      <c r="DT324" s="37"/>
      <c r="DU324" s="37"/>
      <c r="DV324" s="37"/>
      <c r="DW324" s="37"/>
      <c r="DX324" s="37"/>
      <c r="DY324" s="37"/>
      <c r="D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  <c r="DD325" s="37"/>
      <c r="DE325" s="37"/>
      <c r="DF325" s="37"/>
      <c r="DG325" s="37"/>
      <c r="DH325" s="37"/>
      <c r="DI325" s="37"/>
      <c r="DJ325" s="37"/>
      <c r="DK325" s="37"/>
      <c r="DL325" s="37"/>
      <c r="DM325" s="37"/>
      <c r="DN325" s="37"/>
      <c r="DO325" s="37"/>
      <c r="DP325" s="37"/>
      <c r="DQ325" s="37"/>
      <c r="DR325" s="37"/>
      <c r="DS325" s="37"/>
      <c r="DT325" s="37"/>
      <c r="DU325" s="37"/>
      <c r="DV325" s="37"/>
      <c r="DW325" s="37"/>
      <c r="DX325" s="37"/>
      <c r="DY325" s="37"/>
      <c r="D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  <c r="DD326" s="37"/>
      <c r="DE326" s="37"/>
      <c r="DF326" s="37"/>
      <c r="DG326" s="37"/>
      <c r="DH326" s="37"/>
      <c r="DI326" s="37"/>
      <c r="DJ326" s="37"/>
      <c r="DK326" s="37"/>
      <c r="DL326" s="37"/>
      <c r="DM326" s="37"/>
      <c r="DN326" s="37"/>
      <c r="DO326" s="37"/>
      <c r="DP326" s="37"/>
      <c r="DQ326" s="37"/>
      <c r="DR326" s="37"/>
      <c r="DS326" s="37"/>
      <c r="DT326" s="37"/>
      <c r="DU326" s="37"/>
      <c r="DV326" s="37"/>
      <c r="DW326" s="37"/>
      <c r="DX326" s="37"/>
      <c r="DY326" s="37"/>
      <c r="D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  <c r="DD327" s="37"/>
      <c r="DE327" s="37"/>
      <c r="DF327" s="37"/>
      <c r="DG327" s="37"/>
      <c r="DH327" s="37"/>
      <c r="DI327" s="37"/>
      <c r="DJ327" s="37"/>
      <c r="DK327" s="37"/>
      <c r="DL327" s="37"/>
      <c r="DM327" s="37"/>
      <c r="DN327" s="37"/>
      <c r="DO327" s="37"/>
      <c r="DP327" s="37"/>
      <c r="DQ327" s="37"/>
      <c r="DR327" s="37"/>
      <c r="DS327" s="37"/>
      <c r="DT327" s="37"/>
      <c r="DU327" s="37"/>
      <c r="DV327" s="37"/>
      <c r="DW327" s="37"/>
      <c r="DX327" s="37"/>
      <c r="DY327" s="37"/>
      <c r="D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  <c r="DD328" s="37"/>
      <c r="DE328" s="37"/>
      <c r="DF328" s="37"/>
      <c r="DG328" s="37"/>
      <c r="DH328" s="37"/>
      <c r="DI328" s="37"/>
      <c r="DJ328" s="37"/>
      <c r="DK328" s="37"/>
      <c r="DL328" s="37"/>
      <c r="DM328" s="37"/>
      <c r="DN328" s="37"/>
      <c r="DO328" s="37"/>
      <c r="DP328" s="37"/>
      <c r="DQ328" s="37"/>
      <c r="DR328" s="37"/>
      <c r="DS328" s="37"/>
      <c r="DT328" s="37"/>
      <c r="DU328" s="37"/>
      <c r="DV328" s="37"/>
      <c r="DW328" s="37"/>
      <c r="DX328" s="37"/>
      <c r="DY328" s="37"/>
      <c r="D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  <c r="DD329" s="37"/>
      <c r="DE329" s="37"/>
      <c r="DF329" s="37"/>
      <c r="DG329" s="37"/>
      <c r="DH329" s="37"/>
      <c r="DI329" s="37"/>
      <c r="DJ329" s="37"/>
      <c r="DK329" s="37"/>
      <c r="DL329" s="37"/>
      <c r="DM329" s="37"/>
      <c r="DN329" s="37"/>
      <c r="DO329" s="37"/>
      <c r="DP329" s="37"/>
      <c r="DQ329" s="37"/>
      <c r="DR329" s="37"/>
      <c r="DS329" s="37"/>
      <c r="DT329" s="37"/>
      <c r="DU329" s="37"/>
      <c r="DV329" s="37"/>
      <c r="DW329" s="37"/>
      <c r="DX329" s="37"/>
      <c r="DY329" s="37"/>
      <c r="D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  <c r="DD330" s="37"/>
      <c r="DE330" s="37"/>
      <c r="DF330" s="37"/>
      <c r="DG330" s="37"/>
      <c r="DH330" s="37"/>
      <c r="DI330" s="37"/>
      <c r="DJ330" s="37"/>
      <c r="DK330" s="37"/>
      <c r="DL330" s="37"/>
      <c r="DM330" s="37"/>
      <c r="DN330" s="37"/>
      <c r="DO330" s="37"/>
      <c r="DP330" s="37"/>
      <c r="DQ330" s="37"/>
      <c r="DR330" s="37"/>
      <c r="DS330" s="37"/>
      <c r="DT330" s="37"/>
      <c r="DU330" s="37"/>
      <c r="DV330" s="37"/>
      <c r="DW330" s="37"/>
      <c r="DX330" s="37"/>
      <c r="DY330" s="37"/>
      <c r="D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  <c r="DD331" s="37"/>
      <c r="DE331" s="37"/>
      <c r="DF331" s="37"/>
      <c r="DG331" s="37"/>
      <c r="DH331" s="37"/>
      <c r="DI331" s="37"/>
      <c r="DJ331" s="37"/>
      <c r="DK331" s="37"/>
      <c r="DL331" s="37"/>
      <c r="DM331" s="37"/>
      <c r="DN331" s="37"/>
      <c r="DO331" s="37"/>
      <c r="DP331" s="37"/>
      <c r="DQ331" s="37"/>
      <c r="DR331" s="37"/>
      <c r="DS331" s="37"/>
      <c r="DT331" s="37"/>
      <c r="DU331" s="37"/>
      <c r="DV331" s="37"/>
      <c r="DW331" s="37"/>
      <c r="DX331" s="37"/>
      <c r="DY331" s="37"/>
      <c r="D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  <c r="DD332" s="37"/>
      <c r="DE332" s="37"/>
      <c r="DF332" s="37"/>
      <c r="DG332" s="37"/>
      <c r="DH332" s="37"/>
      <c r="DI332" s="37"/>
      <c r="DJ332" s="37"/>
      <c r="DK332" s="37"/>
      <c r="DL332" s="37"/>
      <c r="DM332" s="37"/>
      <c r="DN332" s="37"/>
      <c r="DO332" s="37"/>
      <c r="DP332" s="37"/>
      <c r="DQ332" s="37"/>
      <c r="DR332" s="37"/>
      <c r="DS332" s="37"/>
      <c r="DT332" s="37"/>
      <c r="DU332" s="37"/>
      <c r="DV332" s="37"/>
      <c r="DW332" s="37"/>
      <c r="DX332" s="37"/>
      <c r="DY332" s="37"/>
      <c r="D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  <c r="DD333" s="37"/>
      <c r="DE333" s="37"/>
      <c r="DF333" s="37"/>
      <c r="DG333" s="37"/>
      <c r="DH333" s="37"/>
      <c r="DI333" s="37"/>
      <c r="DJ333" s="37"/>
      <c r="DK333" s="37"/>
      <c r="DL333" s="37"/>
      <c r="DM333" s="37"/>
      <c r="DN333" s="37"/>
      <c r="DO333" s="37"/>
      <c r="DP333" s="37"/>
      <c r="DQ333" s="37"/>
      <c r="DR333" s="37"/>
      <c r="DS333" s="37"/>
      <c r="DT333" s="37"/>
      <c r="DU333" s="37"/>
      <c r="DV333" s="37"/>
      <c r="DW333" s="37"/>
      <c r="DX333" s="37"/>
      <c r="DY333" s="37"/>
      <c r="D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  <c r="DD334" s="37"/>
      <c r="DE334" s="37"/>
      <c r="DF334" s="37"/>
      <c r="DG334" s="37"/>
      <c r="DH334" s="37"/>
      <c r="DI334" s="37"/>
      <c r="DJ334" s="37"/>
      <c r="DK334" s="37"/>
      <c r="DL334" s="37"/>
      <c r="DM334" s="37"/>
      <c r="DN334" s="37"/>
      <c r="DO334" s="37"/>
      <c r="DP334" s="37"/>
      <c r="DQ334" s="37"/>
      <c r="DR334" s="37"/>
      <c r="DS334" s="37"/>
      <c r="DT334" s="37"/>
      <c r="DU334" s="37"/>
      <c r="DV334" s="37"/>
      <c r="DW334" s="37"/>
      <c r="DX334" s="37"/>
      <c r="DY334" s="37"/>
      <c r="D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  <c r="DD335" s="37"/>
      <c r="DE335" s="37"/>
      <c r="DF335" s="37"/>
      <c r="DG335" s="37"/>
      <c r="DH335" s="37"/>
      <c r="DI335" s="37"/>
      <c r="DJ335" s="37"/>
      <c r="DK335" s="37"/>
      <c r="DL335" s="37"/>
      <c r="DM335" s="37"/>
      <c r="DN335" s="37"/>
      <c r="DO335" s="37"/>
      <c r="DP335" s="37"/>
      <c r="DQ335" s="37"/>
      <c r="DR335" s="37"/>
      <c r="DS335" s="37"/>
      <c r="DT335" s="37"/>
      <c r="DU335" s="37"/>
      <c r="DV335" s="37"/>
      <c r="DW335" s="37"/>
      <c r="DX335" s="37"/>
      <c r="DY335" s="37"/>
      <c r="D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  <c r="DD336" s="37"/>
      <c r="DE336" s="37"/>
      <c r="DF336" s="37"/>
      <c r="DG336" s="37"/>
      <c r="DH336" s="37"/>
      <c r="DI336" s="37"/>
      <c r="DJ336" s="37"/>
      <c r="DK336" s="37"/>
      <c r="DL336" s="37"/>
      <c r="DM336" s="37"/>
      <c r="DN336" s="37"/>
      <c r="DO336" s="37"/>
      <c r="DP336" s="37"/>
      <c r="DQ336" s="37"/>
      <c r="DR336" s="37"/>
      <c r="DS336" s="37"/>
      <c r="DT336" s="37"/>
      <c r="DU336" s="37"/>
      <c r="DV336" s="37"/>
      <c r="DW336" s="37"/>
      <c r="DX336" s="37"/>
      <c r="DY336" s="37"/>
      <c r="D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  <c r="CP337" s="37"/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  <c r="DD337" s="37"/>
      <c r="DE337" s="37"/>
      <c r="DF337" s="37"/>
      <c r="DG337" s="37"/>
      <c r="DH337" s="37"/>
      <c r="DI337" s="37"/>
      <c r="DJ337" s="37"/>
      <c r="DK337" s="37"/>
      <c r="DL337" s="37"/>
      <c r="DM337" s="37"/>
      <c r="DN337" s="37"/>
      <c r="DO337" s="37"/>
      <c r="DP337" s="37"/>
      <c r="DQ337" s="37"/>
      <c r="DR337" s="37"/>
      <c r="DS337" s="37"/>
      <c r="DT337" s="37"/>
      <c r="DU337" s="37"/>
      <c r="DV337" s="37"/>
      <c r="DW337" s="37"/>
      <c r="DX337" s="37"/>
      <c r="DY337" s="37"/>
      <c r="D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  <c r="CP338" s="37"/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  <c r="DD338" s="37"/>
      <c r="DE338" s="37"/>
      <c r="DF338" s="37"/>
      <c r="DG338" s="37"/>
      <c r="DH338" s="37"/>
      <c r="DI338" s="37"/>
      <c r="DJ338" s="37"/>
      <c r="DK338" s="37"/>
      <c r="DL338" s="37"/>
      <c r="DM338" s="37"/>
      <c r="DN338" s="37"/>
      <c r="DO338" s="37"/>
      <c r="DP338" s="37"/>
      <c r="DQ338" s="37"/>
      <c r="DR338" s="37"/>
      <c r="DS338" s="37"/>
      <c r="DT338" s="37"/>
      <c r="DU338" s="37"/>
      <c r="DV338" s="37"/>
      <c r="DW338" s="37"/>
      <c r="DX338" s="37"/>
      <c r="DY338" s="37"/>
      <c r="D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37"/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  <c r="DD339" s="37"/>
      <c r="DE339" s="37"/>
      <c r="DF339" s="37"/>
      <c r="DG339" s="37"/>
      <c r="DH339" s="37"/>
      <c r="DI339" s="37"/>
      <c r="DJ339" s="37"/>
      <c r="DK339" s="37"/>
      <c r="DL339" s="37"/>
      <c r="DM339" s="37"/>
      <c r="DN339" s="37"/>
      <c r="DO339" s="37"/>
      <c r="DP339" s="37"/>
      <c r="DQ339" s="37"/>
      <c r="DR339" s="37"/>
      <c r="DS339" s="37"/>
      <c r="DT339" s="37"/>
      <c r="DU339" s="37"/>
      <c r="DV339" s="37"/>
      <c r="DW339" s="37"/>
      <c r="DX339" s="37"/>
      <c r="DY339" s="37"/>
      <c r="D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37"/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  <c r="DD340" s="37"/>
      <c r="DE340" s="37"/>
      <c r="DF340" s="37"/>
      <c r="DG340" s="37"/>
      <c r="DH340" s="37"/>
      <c r="DI340" s="37"/>
      <c r="DJ340" s="37"/>
      <c r="DK340" s="37"/>
      <c r="DL340" s="37"/>
      <c r="DM340" s="37"/>
      <c r="DN340" s="37"/>
      <c r="DO340" s="37"/>
      <c r="DP340" s="37"/>
      <c r="DQ340" s="37"/>
      <c r="DR340" s="37"/>
      <c r="DS340" s="37"/>
      <c r="DT340" s="37"/>
      <c r="DU340" s="37"/>
      <c r="DV340" s="37"/>
      <c r="DW340" s="37"/>
      <c r="DX340" s="37"/>
      <c r="DY340" s="37"/>
      <c r="D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  <c r="CP342" s="37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  <c r="DD342" s="37"/>
      <c r="DE342" s="37"/>
      <c r="DF342" s="37"/>
      <c r="DG342" s="37"/>
      <c r="DH342" s="37"/>
      <c r="DI342" s="37"/>
      <c r="DJ342" s="37"/>
      <c r="DK342" s="37"/>
      <c r="DL342" s="37"/>
      <c r="DM342" s="37"/>
      <c r="DN342" s="37"/>
      <c r="DO342" s="37"/>
      <c r="DP342" s="37"/>
      <c r="DQ342" s="37"/>
      <c r="DR342" s="37"/>
      <c r="DS342" s="37"/>
      <c r="DT342" s="37"/>
      <c r="DU342" s="37"/>
      <c r="DV342" s="37"/>
      <c r="DW342" s="37"/>
      <c r="DX342" s="37"/>
      <c r="DY342" s="37"/>
      <c r="D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  <c r="CP343" s="37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  <c r="DD343" s="37"/>
      <c r="DE343" s="37"/>
      <c r="DF343" s="37"/>
      <c r="DG343" s="37"/>
      <c r="DH343" s="37"/>
      <c r="DI343" s="37"/>
      <c r="DJ343" s="37"/>
      <c r="DK343" s="37"/>
      <c r="DL343" s="37"/>
      <c r="DM343" s="37"/>
      <c r="DN343" s="37"/>
      <c r="DO343" s="37"/>
      <c r="DP343" s="37"/>
      <c r="DQ343" s="37"/>
      <c r="DR343" s="37"/>
      <c r="DS343" s="37"/>
      <c r="DT343" s="37"/>
      <c r="DU343" s="37"/>
      <c r="DV343" s="37"/>
      <c r="DW343" s="37"/>
      <c r="DX343" s="37"/>
      <c r="DY343" s="37"/>
      <c r="D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  <c r="CP344" s="37"/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  <c r="DD344" s="37"/>
      <c r="DE344" s="37"/>
      <c r="DF344" s="37"/>
      <c r="DG344" s="37"/>
      <c r="DH344" s="37"/>
      <c r="DI344" s="37"/>
      <c r="DJ344" s="37"/>
      <c r="DK344" s="37"/>
      <c r="DL344" s="37"/>
      <c r="DM344" s="37"/>
      <c r="DN344" s="37"/>
      <c r="DO344" s="37"/>
      <c r="DP344" s="37"/>
      <c r="DQ344" s="37"/>
      <c r="DR344" s="37"/>
      <c r="DS344" s="37"/>
      <c r="DT344" s="37"/>
      <c r="DU344" s="37"/>
      <c r="DV344" s="37"/>
      <c r="DW344" s="37"/>
      <c r="DX344" s="37"/>
      <c r="DY344" s="37"/>
      <c r="D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  <c r="CP345" s="3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  <c r="DD345" s="37"/>
      <c r="DE345" s="37"/>
      <c r="DF345" s="37"/>
      <c r="DG345" s="37"/>
      <c r="DH345" s="37"/>
      <c r="DI345" s="37"/>
      <c r="DJ345" s="37"/>
      <c r="DK345" s="37"/>
      <c r="DL345" s="37"/>
      <c r="DM345" s="37"/>
      <c r="DN345" s="37"/>
      <c r="DO345" s="37"/>
      <c r="DP345" s="37"/>
      <c r="DQ345" s="37"/>
      <c r="DR345" s="37"/>
      <c r="DS345" s="37"/>
      <c r="DT345" s="37"/>
      <c r="DU345" s="37"/>
      <c r="DV345" s="37"/>
      <c r="DW345" s="37"/>
      <c r="DX345" s="37"/>
      <c r="DY345" s="37"/>
      <c r="D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  <c r="CP346" s="37"/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  <c r="DD346" s="37"/>
      <c r="DE346" s="37"/>
      <c r="DF346" s="37"/>
      <c r="DG346" s="37"/>
      <c r="DH346" s="37"/>
      <c r="DI346" s="37"/>
      <c r="DJ346" s="37"/>
      <c r="DK346" s="37"/>
      <c r="DL346" s="37"/>
      <c r="DM346" s="37"/>
      <c r="DN346" s="37"/>
      <c r="DO346" s="37"/>
      <c r="DP346" s="37"/>
      <c r="DQ346" s="37"/>
      <c r="DR346" s="37"/>
      <c r="DS346" s="37"/>
      <c r="DT346" s="37"/>
      <c r="DU346" s="37"/>
      <c r="DV346" s="37"/>
      <c r="DW346" s="37"/>
      <c r="DX346" s="37"/>
      <c r="DY346" s="37"/>
      <c r="D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  <c r="CP348" s="37"/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  <c r="DD348" s="37"/>
      <c r="DE348" s="37"/>
      <c r="DF348" s="37"/>
      <c r="DG348" s="37"/>
      <c r="DH348" s="37"/>
      <c r="DI348" s="37"/>
      <c r="DJ348" s="37"/>
      <c r="DK348" s="37"/>
      <c r="DL348" s="37"/>
      <c r="DM348" s="37"/>
      <c r="DN348" s="37"/>
      <c r="DO348" s="37"/>
      <c r="DP348" s="37"/>
      <c r="DQ348" s="37"/>
      <c r="DR348" s="37"/>
      <c r="DS348" s="37"/>
      <c r="DT348" s="37"/>
      <c r="DU348" s="37"/>
      <c r="DV348" s="37"/>
      <c r="DW348" s="37"/>
      <c r="DX348" s="37"/>
      <c r="DY348" s="37"/>
      <c r="D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37"/>
      <c r="DE349" s="37"/>
      <c r="DF349" s="37"/>
      <c r="DG349" s="37"/>
      <c r="DH349" s="37"/>
      <c r="DI349" s="37"/>
      <c r="DJ349" s="37"/>
      <c r="DK349" s="37"/>
      <c r="DL349" s="37"/>
      <c r="DM349" s="37"/>
      <c r="DN349" s="37"/>
      <c r="DO349" s="37"/>
      <c r="DP349" s="37"/>
      <c r="DQ349" s="37"/>
      <c r="DR349" s="37"/>
      <c r="DS349" s="37"/>
      <c r="DT349" s="37"/>
      <c r="DU349" s="37"/>
      <c r="DV349" s="37"/>
      <c r="DW349" s="37"/>
      <c r="DX349" s="37"/>
      <c r="DY349" s="37"/>
      <c r="D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  <c r="DD351" s="37"/>
      <c r="DE351" s="37"/>
      <c r="DF351" s="37"/>
      <c r="DG351" s="37"/>
      <c r="DH351" s="37"/>
      <c r="DI351" s="37"/>
      <c r="DJ351" s="37"/>
      <c r="DK351" s="37"/>
      <c r="DL351" s="37"/>
      <c r="DM351" s="37"/>
      <c r="DN351" s="37"/>
      <c r="DO351" s="37"/>
      <c r="DP351" s="37"/>
      <c r="DQ351" s="37"/>
      <c r="DR351" s="37"/>
      <c r="DS351" s="37"/>
      <c r="DT351" s="37"/>
      <c r="DU351" s="37"/>
      <c r="DV351" s="37"/>
      <c r="DW351" s="37"/>
      <c r="DX351" s="37"/>
      <c r="DY351" s="37"/>
      <c r="D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  <c r="CP352" s="37"/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  <c r="DD352" s="37"/>
      <c r="DE352" s="37"/>
      <c r="DF352" s="37"/>
      <c r="DG352" s="37"/>
      <c r="DH352" s="37"/>
      <c r="DI352" s="37"/>
      <c r="DJ352" s="37"/>
      <c r="DK352" s="37"/>
      <c r="DL352" s="37"/>
      <c r="DM352" s="37"/>
      <c r="DN352" s="37"/>
      <c r="DO352" s="37"/>
      <c r="DP352" s="37"/>
      <c r="DQ352" s="37"/>
      <c r="DR352" s="37"/>
      <c r="DS352" s="37"/>
      <c r="DT352" s="37"/>
      <c r="DU352" s="37"/>
      <c r="DV352" s="37"/>
      <c r="DW352" s="37"/>
      <c r="DX352" s="37"/>
      <c r="DY352" s="37"/>
      <c r="D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  <c r="DD354" s="37"/>
      <c r="DE354" s="37"/>
      <c r="DF354" s="37"/>
      <c r="DG354" s="37"/>
      <c r="DH354" s="37"/>
      <c r="DI354" s="37"/>
      <c r="DJ354" s="37"/>
      <c r="DK354" s="37"/>
      <c r="DL354" s="37"/>
      <c r="DM354" s="37"/>
      <c r="DN354" s="37"/>
      <c r="DO354" s="37"/>
      <c r="DP354" s="37"/>
      <c r="DQ354" s="37"/>
      <c r="DR354" s="37"/>
      <c r="DS354" s="37"/>
      <c r="DT354" s="37"/>
      <c r="DU354" s="37"/>
      <c r="DV354" s="37"/>
      <c r="DW354" s="37"/>
      <c r="DX354" s="37"/>
      <c r="DY354" s="37"/>
      <c r="D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  <c r="DD355" s="37"/>
      <c r="DE355" s="37"/>
      <c r="DF355" s="37"/>
      <c r="DG355" s="37"/>
      <c r="DH355" s="37"/>
      <c r="DI355" s="37"/>
      <c r="DJ355" s="37"/>
      <c r="DK355" s="37"/>
      <c r="DL355" s="37"/>
      <c r="DM355" s="37"/>
      <c r="DN355" s="37"/>
      <c r="DO355" s="37"/>
      <c r="DP355" s="37"/>
      <c r="DQ355" s="37"/>
      <c r="DR355" s="37"/>
      <c r="DS355" s="37"/>
      <c r="DT355" s="37"/>
      <c r="DU355" s="37"/>
      <c r="DV355" s="37"/>
      <c r="DW355" s="37"/>
      <c r="DX355" s="37"/>
      <c r="DY355" s="37"/>
      <c r="D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  <c r="DD356" s="37"/>
      <c r="DE356" s="37"/>
      <c r="DF356" s="37"/>
      <c r="DG356" s="37"/>
      <c r="DH356" s="37"/>
      <c r="DI356" s="37"/>
      <c r="DJ356" s="37"/>
      <c r="DK356" s="37"/>
      <c r="DL356" s="37"/>
      <c r="DM356" s="37"/>
      <c r="DN356" s="37"/>
      <c r="DO356" s="37"/>
      <c r="DP356" s="37"/>
      <c r="DQ356" s="37"/>
      <c r="DR356" s="37"/>
      <c r="DS356" s="37"/>
      <c r="DT356" s="37"/>
      <c r="DU356" s="37"/>
      <c r="DV356" s="37"/>
      <c r="DW356" s="37"/>
      <c r="DX356" s="37"/>
      <c r="DY356" s="37"/>
      <c r="D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  <c r="DD357" s="37"/>
      <c r="DE357" s="37"/>
      <c r="DF357" s="37"/>
      <c r="DG357" s="37"/>
      <c r="DH357" s="37"/>
      <c r="DI357" s="37"/>
      <c r="DJ357" s="37"/>
      <c r="DK357" s="37"/>
      <c r="DL357" s="37"/>
      <c r="DM357" s="37"/>
      <c r="DN357" s="37"/>
      <c r="DO357" s="37"/>
      <c r="DP357" s="37"/>
      <c r="DQ357" s="37"/>
      <c r="DR357" s="37"/>
      <c r="DS357" s="37"/>
      <c r="DT357" s="37"/>
      <c r="DU357" s="37"/>
      <c r="DV357" s="37"/>
      <c r="DW357" s="37"/>
      <c r="DX357" s="37"/>
      <c r="DY357" s="37"/>
      <c r="D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  <c r="DD358" s="37"/>
      <c r="DE358" s="37"/>
      <c r="DF358" s="37"/>
      <c r="DG358" s="37"/>
      <c r="DH358" s="37"/>
      <c r="DI358" s="37"/>
      <c r="DJ358" s="37"/>
      <c r="DK358" s="37"/>
      <c r="DL358" s="37"/>
      <c r="DM358" s="37"/>
      <c r="DN358" s="37"/>
      <c r="DO358" s="37"/>
      <c r="DP358" s="37"/>
      <c r="DQ358" s="37"/>
      <c r="DR358" s="37"/>
      <c r="DS358" s="37"/>
      <c r="DT358" s="37"/>
      <c r="DU358" s="37"/>
      <c r="DV358" s="37"/>
      <c r="DW358" s="37"/>
      <c r="DX358" s="37"/>
      <c r="DY358" s="37"/>
      <c r="D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  <c r="DD359" s="37"/>
      <c r="DE359" s="37"/>
      <c r="DF359" s="37"/>
      <c r="DG359" s="37"/>
      <c r="DH359" s="37"/>
      <c r="DI359" s="37"/>
      <c r="DJ359" s="37"/>
      <c r="DK359" s="37"/>
      <c r="DL359" s="37"/>
      <c r="DM359" s="37"/>
      <c r="DN359" s="37"/>
      <c r="DO359" s="37"/>
      <c r="DP359" s="37"/>
      <c r="DQ359" s="37"/>
      <c r="DR359" s="37"/>
      <c r="DS359" s="37"/>
      <c r="DT359" s="37"/>
      <c r="DU359" s="37"/>
      <c r="DV359" s="37"/>
      <c r="DW359" s="37"/>
      <c r="DX359" s="37"/>
      <c r="DY359" s="37"/>
      <c r="D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  <c r="DD360" s="37"/>
      <c r="DE360" s="37"/>
      <c r="DF360" s="37"/>
      <c r="DG360" s="37"/>
      <c r="DH360" s="37"/>
      <c r="DI360" s="37"/>
      <c r="DJ360" s="37"/>
      <c r="DK360" s="37"/>
      <c r="DL360" s="37"/>
      <c r="DM360" s="37"/>
      <c r="DN360" s="37"/>
      <c r="DO360" s="37"/>
      <c r="DP360" s="37"/>
      <c r="DQ360" s="37"/>
      <c r="DR360" s="37"/>
      <c r="DS360" s="37"/>
      <c r="DT360" s="37"/>
      <c r="DU360" s="37"/>
      <c r="DV360" s="37"/>
      <c r="DW360" s="37"/>
      <c r="DX360" s="37"/>
      <c r="DY360" s="37"/>
      <c r="D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  <c r="DD361" s="37"/>
      <c r="DE361" s="37"/>
      <c r="DF361" s="37"/>
      <c r="DG361" s="37"/>
      <c r="DH361" s="37"/>
      <c r="DI361" s="37"/>
      <c r="DJ361" s="37"/>
      <c r="DK361" s="37"/>
      <c r="DL361" s="37"/>
      <c r="DM361" s="37"/>
      <c r="DN361" s="37"/>
      <c r="DO361" s="37"/>
      <c r="DP361" s="37"/>
      <c r="DQ361" s="37"/>
      <c r="DR361" s="37"/>
      <c r="DS361" s="37"/>
      <c r="DT361" s="37"/>
      <c r="DU361" s="37"/>
      <c r="DV361" s="37"/>
      <c r="DW361" s="37"/>
      <c r="DX361" s="37"/>
      <c r="DY361" s="37"/>
      <c r="D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  <c r="DD362" s="37"/>
      <c r="DE362" s="37"/>
      <c r="DF362" s="37"/>
      <c r="DG362" s="37"/>
      <c r="DH362" s="37"/>
      <c r="DI362" s="37"/>
      <c r="DJ362" s="37"/>
      <c r="DK362" s="37"/>
      <c r="DL362" s="37"/>
      <c r="DM362" s="37"/>
      <c r="DN362" s="37"/>
      <c r="DO362" s="37"/>
      <c r="DP362" s="37"/>
      <c r="DQ362" s="37"/>
      <c r="DR362" s="37"/>
      <c r="DS362" s="37"/>
      <c r="DT362" s="37"/>
      <c r="DU362" s="37"/>
      <c r="DV362" s="37"/>
      <c r="DW362" s="37"/>
      <c r="DX362" s="37"/>
      <c r="DY362" s="37"/>
      <c r="D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  <c r="DD363" s="37"/>
      <c r="DE363" s="37"/>
      <c r="DF363" s="37"/>
      <c r="DG363" s="37"/>
      <c r="DH363" s="37"/>
      <c r="DI363" s="37"/>
      <c r="DJ363" s="37"/>
      <c r="DK363" s="37"/>
      <c r="DL363" s="37"/>
      <c r="DM363" s="37"/>
      <c r="DN363" s="37"/>
      <c r="DO363" s="37"/>
      <c r="DP363" s="37"/>
      <c r="DQ363" s="37"/>
      <c r="DR363" s="37"/>
      <c r="DS363" s="37"/>
      <c r="DT363" s="37"/>
      <c r="DU363" s="37"/>
      <c r="DV363" s="37"/>
      <c r="DW363" s="37"/>
      <c r="DX363" s="37"/>
      <c r="DY363" s="37"/>
      <c r="D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  <c r="DD364" s="37"/>
      <c r="DE364" s="37"/>
      <c r="DF364" s="37"/>
      <c r="DG364" s="37"/>
      <c r="DH364" s="37"/>
      <c r="DI364" s="37"/>
      <c r="DJ364" s="37"/>
      <c r="DK364" s="37"/>
      <c r="DL364" s="37"/>
      <c r="DM364" s="37"/>
      <c r="DN364" s="37"/>
      <c r="DO364" s="37"/>
      <c r="DP364" s="37"/>
      <c r="DQ364" s="37"/>
      <c r="DR364" s="37"/>
      <c r="DS364" s="37"/>
      <c r="DT364" s="37"/>
      <c r="DU364" s="37"/>
      <c r="DV364" s="37"/>
      <c r="DW364" s="37"/>
      <c r="DX364" s="37"/>
      <c r="DY364" s="37"/>
      <c r="D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  <c r="DD365" s="37"/>
      <c r="DE365" s="37"/>
      <c r="DF365" s="37"/>
      <c r="DG365" s="37"/>
      <c r="DH365" s="37"/>
      <c r="DI365" s="37"/>
      <c r="DJ365" s="37"/>
      <c r="DK365" s="37"/>
      <c r="DL365" s="37"/>
      <c r="DM365" s="37"/>
      <c r="DN365" s="37"/>
      <c r="DO365" s="37"/>
      <c r="DP365" s="37"/>
      <c r="DQ365" s="37"/>
      <c r="DR365" s="37"/>
      <c r="DS365" s="37"/>
      <c r="DT365" s="37"/>
      <c r="DU365" s="37"/>
      <c r="DV365" s="37"/>
      <c r="DW365" s="37"/>
      <c r="DX365" s="37"/>
      <c r="DY365" s="37"/>
      <c r="D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  <c r="DD366" s="37"/>
      <c r="DE366" s="37"/>
      <c r="DF366" s="37"/>
      <c r="DG366" s="37"/>
      <c r="DH366" s="37"/>
      <c r="DI366" s="37"/>
      <c r="DJ366" s="37"/>
      <c r="DK366" s="37"/>
      <c r="DL366" s="37"/>
      <c r="DM366" s="37"/>
      <c r="DN366" s="37"/>
      <c r="DO366" s="37"/>
      <c r="DP366" s="37"/>
      <c r="DQ366" s="37"/>
      <c r="DR366" s="37"/>
      <c r="DS366" s="37"/>
      <c r="DT366" s="37"/>
      <c r="DU366" s="37"/>
      <c r="DV366" s="37"/>
      <c r="DW366" s="37"/>
      <c r="DX366" s="37"/>
      <c r="DY366" s="37"/>
      <c r="D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  <c r="DD367" s="37"/>
      <c r="DE367" s="37"/>
      <c r="DF367" s="37"/>
      <c r="DG367" s="37"/>
      <c r="DH367" s="37"/>
      <c r="DI367" s="37"/>
      <c r="DJ367" s="37"/>
      <c r="DK367" s="37"/>
      <c r="DL367" s="37"/>
      <c r="DM367" s="37"/>
      <c r="DN367" s="37"/>
      <c r="DO367" s="37"/>
      <c r="DP367" s="37"/>
      <c r="DQ367" s="37"/>
      <c r="DR367" s="37"/>
      <c r="DS367" s="37"/>
      <c r="DT367" s="37"/>
      <c r="DU367" s="37"/>
      <c r="DV367" s="37"/>
      <c r="DW367" s="37"/>
      <c r="DX367" s="37"/>
      <c r="DY367" s="37"/>
      <c r="D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  <c r="DD368" s="37"/>
      <c r="DE368" s="37"/>
      <c r="DF368" s="37"/>
      <c r="DG368" s="37"/>
      <c r="DH368" s="37"/>
      <c r="DI368" s="37"/>
      <c r="DJ368" s="37"/>
      <c r="DK368" s="37"/>
      <c r="DL368" s="37"/>
      <c r="DM368" s="37"/>
      <c r="DN368" s="37"/>
      <c r="DO368" s="37"/>
      <c r="DP368" s="37"/>
      <c r="DQ368" s="37"/>
      <c r="DR368" s="37"/>
      <c r="DS368" s="37"/>
      <c r="DT368" s="37"/>
      <c r="DU368" s="37"/>
      <c r="DV368" s="37"/>
      <c r="DW368" s="37"/>
      <c r="DX368" s="37"/>
      <c r="DY368" s="37"/>
      <c r="D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  <c r="DD369" s="37"/>
      <c r="DE369" s="37"/>
      <c r="DF369" s="37"/>
      <c r="DG369" s="37"/>
      <c r="DH369" s="37"/>
      <c r="DI369" s="37"/>
      <c r="DJ369" s="37"/>
      <c r="DK369" s="37"/>
      <c r="DL369" s="37"/>
      <c r="DM369" s="37"/>
      <c r="DN369" s="37"/>
      <c r="DO369" s="37"/>
      <c r="DP369" s="37"/>
      <c r="DQ369" s="37"/>
      <c r="DR369" s="37"/>
      <c r="DS369" s="37"/>
      <c r="DT369" s="37"/>
      <c r="DU369" s="37"/>
      <c r="DV369" s="37"/>
      <c r="DW369" s="37"/>
      <c r="DX369" s="37"/>
      <c r="DY369" s="37"/>
      <c r="D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  <c r="DD370" s="37"/>
      <c r="DE370" s="37"/>
      <c r="DF370" s="37"/>
      <c r="DG370" s="37"/>
      <c r="DH370" s="37"/>
      <c r="DI370" s="37"/>
      <c r="DJ370" s="37"/>
      <c r="DK370" s="37"/>
      <c r="DL370" s="37"/>
      <c r="DM370" s="37"/>
      <c r="DN370" s="37"/>
      <c r="DO370" s="37"/>
      <c r="DP370" s="37"/>
      <c r="DQ370" s="37"/>
      <c r="DR370" s="37"/>
      <c r="DS370" s="37"/>
      <c r="DT370" s="37"/>
      <c r="DU370" s="37"/>
      <c r="DV370" s="37"/>
      <c r="DW370" s="37"/>
      <c r="DX370" s="37"/>
      <c r="DY370" s="37"/>
      <c r="D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  <c r="DD371" s="37"/>
      <c r="DE371" s="37"/>
      <c r="DF371" s="37"/>
      <c r="DG371" s="37"/>
      <c r="DH371" s="37"/>
      <c r="DI371" s="37"/>
      <c r="DJ371" s="37"/>
      <c r="DK371" s="37"/>
      <c r="DL371" s="37"/>
      <c r="DM371" s="37"/>
      <c r="DN371" s="37"/>
      <c r="DO371" s="37"/>
      <c r="DP371" s="37"/>
      <c r="DQ371" s="37"/>
      <c r="DR371" s="37"/>
      <c r="DS371" s="37"/>
      <c r="DT371" s="37"/>
      <c r="DU371" s="37"/>
      <c r="DV371" s="37"/>
      <c r="DW371" s="37"/>
      <c r="DX371" s="37"/>
      <c r="DY371" s="37"/>
      <c r="D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  <c r="DD372" s="37"/>
      <c r="DE372" s="37"/>
      <c r="DF372" s="37"/>
      <c r="DG372" s="37"/>
      <c r="DH372" s="37"/>
      <c r="DI372" s="37"/>
      <c r="DJ372" s="37"/>
      <c r="DK372" s="37"/>
      <c r="DL372" s="37"/>
      <c r="DM372" s="37"/>
      <c r="DN372" s="37"/>
      <c r="DO372" s="37"/>
      <c r="DP372" s="37"/>
      <c r="DQ372" s="37"/>
      <c r="DR372" s="37"/>
      <c r="DS372" s="37"/>
      <c r="DT372" s="37"/>
      <c r="DU372" s="37"/>
      <c r="DV372" s="37"/>
      <c r="DW372" s="37"/>
      <c r="DX372" s="37"/>
      <c r="DY372" s="37"/>
      <c r="D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  <c r="DD373" s="37"/>
      <c r="DE373" s="37"/>
      <c r="DF373" s="37"/>
      <c r="DG373" s="37"/>
      <c r="DH373" s="37"/>
      <c r="DI373" s="37"/>
      <c r="DJ373" s="37"/>
      <c r="DK373" s="37"/>
      <c r="DL373" s="37"/>
      <c r="DM373" s="37"/>
      <c r="DN373" s="37"/>
      <c r="DO373" s="37"/>
      <c r="DP373" s="37"/>
      <c r="DQ373" s="37"/>
      <c r="DR373" s="37"/>
      <c r="DS373" s="37"/>
      <c r="DT373" s="37"/>
      <c r="DU373" s="37"/>
      <c r="DV373" s="37"/>
      <c r="DW373" s="37"/>
      <c r="DX373" s="37"/>
      <c r="DY373" s="37"/>
      <c r="D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  <c r="DD374" s="37"/>
      <c r="DE374" s="37"/>
      <c r="DF374" s="37"/>
      <c r="DG374" s="37"/>
      <c r="DH374" s="37"/>
      <c r="DI374" s="37"/>
      <c r="DJ374" s="37"/>
      <c r="DK374" s="37"/>
      <c r="DL374" s="37"/>
      <c r="DM374" s="37"/>
      <c r="DN374" s="37"/>
      <c r="DO374" s="37"/>
      <c r="DP374" s="37"/>
      <c r="DQ374" s="37"/>
      <c r="DR374" s="37"/>
      <c r="DS374" s="37"/>
      <c r="DT374" s="37"/>
      <c r="DU374" s="37"/>
      <c r="DV374" s="37"/>
      <c r="DW374" s="37"/>
      <c r="DX374" s="37"/>
      <c r="DY374" s="37"/>
      <c r="D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  <c r="DD375" s="37"/>
      <c r="DE375" s="37"/>
      <c r="DF375" s="37"/>
      <c r="DG375" s="37"/>
      <c r="DH375" s="37"/>
      <c r="DI375" s="37"/>
      <c r="DJ375" s="37"/>
      <c r="DK375" s="37"/>
      <c r="DL375" s="37"/>
      <c r="DM375" s="37"/>
      <c r="DN375" s="37"/>
      <c r="DO375" s="37"/>
      <c r="DP375" s="37"/>
      <c r="DQ375" s="37"/>
      <c r="DR375" s="37"/>
      <c r="DS375" s="37"/>
      <c r="DT375" s="37"/>
      <c r="DU375" s="37"/>
      <c r="DV375" s="37"/>
      <c r="DW375" s="37"/>
      <c r="DX375" s="37"/>
      <c r="DY375" s="37"/>
      <c r="D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  <c r="DG376" s="37"/>
      <c r="DH376" s="37"/>
      <c r="DI376" s="37"/>
      <c r="DJ376" s="37"/>
      <c r="DK376" s="37"/>
      <c r="DL376" s="37"/>
      <c r="DM376" s="37"/>
      <c r="DN376" s="37"/>
      <c r="DO376" s="37"/>
      <c r="DP376" s="37"/>
      <c r="DQ376" s="37"/>
      <c r="DR376" s="37"/>
      <c r="DS376" s="37"/>
      <c r="DT376" s="37"/>
      <c r="DU376" s="37"/>
      <c r="DV376" s="37"/>
      <c r="DW376" s="37"/>
      <c r="DX376" s="37"/>
      <c r="DY376" s="37"/>
      <c r="D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  <c r="CP377" s="37"/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  <c r="DD377" s="37"/>
      <c r="DE377" s="37"/>
      <c r="DF377" s="37"/>
      <c r="DG377" s="37"/>
      <c r="DH377" s="37"/>
      <c r="DI377" s="37"/>
      <c r="DJ377" s="37"/>
      <c r="DK377" s="37"/>
      <c r="DL377" s="37"/>
      <c r="DM377" s="37"/>
      <c r="DN377" s="37"/>
      <c r="DO377" s="37"/>
      <c r="DP377" s="37"/>
      <c r="DQ377" s="37"/>
      <c r="DR377" s="37"/>
      <c r="DS377" s="37"/>
      <c r="DT377" s="37"/>
      <c r="DU377" s="37"/>
      <c r="DV377" s="37"/>
      <c r="DW377" s="37"/>
      <c r="DX377" s="37"/>
      <c r="DY377" s="37"/>
      <c r="D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  <c r="CP378" s="37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  <c r="DF378" s="37"/>
      <c r="DG378" s="37"/>
      <c r="DH378" s="37"/>
      <c r="DI378" s="37"/>
      <c r="DJ378" s="37"/>
      <c r="DK378" s="37"/>
      <c r="DL378" s="37"/>
      <c r="DM378" s="37"/>
      <c r="DN378" s="37"/>
      <c r="DO378" s="37"/>
      <c r="DP378" s="37"/>
      <c r="DQ378" s="37"/>
      <c r="DR378" s="37"/>
      <c r="DS378" s="37"/>
      <c r="DT378" s="37"/>
      <c r="DU378" s="37"/>
      <c r="DV378" s="37"/>
      <c r="DW378" s="37"/>
      <c r="DX378" s="37"/>
      <c r="DY378" s="37"/>
      <c r="D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  <c r="CP379" s="37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  <c r="DF379" s="37"/>
      <c r="DG379" s="37"/>
      <c r="DH379" s="37"/>
      <c r="DI379" s="37"/>
      <c r="DJ379" s="37"/>
      <c r="DK379" s="37"/>
      <c r="DL379" s="37"/>
      <c r="DM379" s="37"/>
      <c r="DN379" s="37"/>
      <c r="DO379" s="37"/>
      <c r="DP379" s="37"/>
      <c r="DQ379" s="37"/>
      <c r="DR379" s="37"/>
      <c r="DS379" s="37"/>
      <c r="DT379" s="37"/>
      <c r="DU379" s="37"/>
      <c r="DV379" s="37"/>
      <c r="DW379" s="37"/>
      <c r="DX379" s="37"/>
      <c r="DY379" s="37"/>
      <c r="D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  <c r="CP380" s="37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  <c r="DF380" s="37"/>
      <c r="DG380" s="37"/>
      <c r="DH380" s="37"/>
      <c r="DI380" s="37"/>
      <c r="DJ380" s="37"/>
      <c r="DK380" s="37"/>
      <c r="DL380" s="37"/>
      <c r="DM380" s="37"/>
      <c r="DN380" s="37"/>
      <c r="DO380" s="37"/>
      <c r="DP380" s="37"/>
      <c r="DQ380" s="37"/>
      <c r="DR380" s="37"/>
      <c r="DS380" s="37"/>
      <c r="DT380" s="37"/>
      <c r="DU380" s="37"/>
      <c r="DV380" s="37"/>
      <c r="DW380" s="37"/>
      <c r="DX380" s="37"/>
      <c r="DY380" s="37"/>
      <c r="D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  <c r="CP381" s="37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  <c r="DF381" s="37"/>
      <c r="DG381" s="37"/>
      <c r="DH381" s="37"/>
      <c r="DI381" s="37"/>
      <c r="DJ381" s="37"/>
      <c r="DK381" s="37"/>
      <c r="DL381" s="37"/>
      <c r="DM381" s="37"/>
      <c r="DN381" s="37"/>
      <c r="DO381" s="37"/>
      <c r="DP381" s="37"/>
      <c r="DQ381" s="37"/>
      <c r="DR381" s="37"/>
      <c r="DS381" s="37"/>
      <c r="DT381" s="37"/>
      <c r="DU381" s="37"/>
      <c r="DV381" s="37"/>
      <c r="DW381" s="37"/>
      <c r="DX381" s="37"/>
      <c r="DY381" s="37"/>
      <c r="D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  <c r="CP382" s="37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  <c r="DF382" s="37"/>
      <c r="DG382" s="37"/>
      <c r="DH382" s="37"/>
      <c r="DI382" s="37"/>
      <c r="DJ382" s="37"/>
      <c r="DK382" s="37"/>
      <c r="DL382" s="37"/>
      <c r="DM382" s="37"/>
      <c r="DN382" s="37"/>
      <c r="DO382" s="37"/>
      <c r="DP382" s="37"/>
      <c r="DQ382" s="37"/>
      <c r="DR382" s="37"/>
      <c r="DS382" s="37"/>
      <c r="DT382" s="37"/>
      <c r="DU382" s="37"/>
      <c r="DV382" s="37"/>
      <c r="DW382" s="37"/>
      <c r="DX382" s="37"/>
      <c r="DY382" s="37"/>
      <c r="D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  <c r="CP384" s="37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  <c r="DF384" s="37"/>
      <c r="DG384" s="37"/>
      <c r="DH384" s="37"/>
      <c r="DI384" s="37"/>
      <c r="DJ384" s="37"/>
      <c r="DK384" s="37"/>
      <c r="DL384" s="37"/>
      <c r="DM384" s="37"/>
      <c r="DN384" s="37"/>
      <c r="DO384" s="37"/>
      <c r="DP384" s="37"/>
      <c r="DQ384" s="37"/>
      <c r="DR384" s="37"/>
      <c r="DS384" s="37"/>
      <c r="DT384" s="37"/>
      <c r="DU384" s="37"/>
      <c r="DV384" s="37"/>
      <c r="DW384" s="37"/>
      <c r="DX384" s="37"/>
      <c r="DY384" s="37"/>
      <c r="D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  <c r="DF385" s="37"/>
      <c r="DG385" s="37"/>
      <c r="DH385" s="37"/>
      <c r="DI385" s="37"/>
      <c r="DJ385" s="37"/>
      <c r="DK385" s="37"/>
      <c r="DL385" s="37"/>
      <c r="DM385" s="37"/>
      <c r="DN385" s="37"/>
      <c r="DO385" s="37"/>
      <c r="DP385" s="37"/>
      <c r="DQ385" s="37"/>
      <c r="DR385" s="37"/>
      <c r="DS385" s="37"/>
      <c r="DT385" s="37"/>
      <c r="DU385" s="37"/>
      <c r="DV385" s="37"/>
      <c r="DW385" s="37"/>
      <c r="DX385" s="37"/>
      <c r="DY385" s="37"/>
      <c r="D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  <c r="DF386" s="37"/>
      <c r="DG386" s="37"/>
      <c r="DH386" s="37"/>
      <c r="DI386" s="37"/>
      <c r="DJ386" s="37"/>
      <c r="DK386" s="37"/>
      <c r="DL386" s="37"/>
      <c r="DM386" s="37"/>
      <c r="DN386" s="37"/>
      <c r="DO386" s="37"/>
      <c r="DP386" s="37"/>
      <c r="DQ386" s="37"/>
      <c r="DR386" s="37"/>
      <c r="DS386" s="37"/>
      <c r="DT386" s="37"/>
      <c r="DU386" s="37"/>
      <c r="DV386" s="37"/>
      <c r="DW386" s="37"/>
      <c r="DX386" s="37"/>
      <c r="DY386" s="37"/>
      <c r="D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  <c r="DF387" s="37"/>
      <c r="DG387" s="37"/>
      <c r="DH387" s="37"/>
      <c r="DI387" s="37"/>
      <c r="DJ387" s="37"/>
      <c r="DK387" s="37"/>
      <c r="DL387" s="37"/>
      <c r="DM387" s="37"/>
      <c r="DN387" s="37"/>
      <c r="DO387" s="37"/>
      <c r="DP387" s="37"/>
      <c r="DQ387" s="37"/>
      <c r="DR387" s="37"/>
      <c r="DS387" s="37"/>
      <c r="DT387" s="37"/>
      <c r="DU387" s="37"/>
      <c r="DV387" s="37"/>
      <c r="DW387" s="37"/>
      <c r="DX387" s="37"/>
      <c r="DY387" s="37"/>
      <c r="D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  <c r="DF388" s="37"/>
      <c r="DG388" s="37"/>
      <c r="DH388" s="37"/>
      <c r="DI388" s="37"/>
      <c r="DJ388" s="37"/>
      <c r="DK388" s="37"/>
      <c r="DL388" s="37"/>
      <c r="DM388" s="37"/>
      <c r="DN388" s="37"/>
      <c r="DO388" s="37"/>
      <c r="DP388" s="37"/>
      <c r="DQ388" s="37"/>
      <c r="DR388" s="37"/>
      <c r="DS388" s="37"/>
      <c r="DT388" s="37"/>
      <c r="DU388" s="37"/>
      <c r="DV388" s="37"/>
      <c r="DW388" s="37"/>
      <c r="DX388" s="37"/>
      <c r="DY388" s="37"/>
      <c r="D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  <c r="DF389" s="37"/>
      <c r="DG389" s="37"/>
      <c r="DH389" s="37"/>
      <c r="DI389" s="37"/>
      <c r="DJ389" s="37"/>
      <c r="DK389" s="37"/>
      <c r="DL389" s="37"/>
      <c r="DM389" s="37"/>
      <c r="DN389" s="37"/>
      <c r="DO389" s="37"/>
      <c r="DP389" s="37"/>
      <c r="DQ389" s="37"/>
      <c r="DR389" s="37"/>
      <c r="DS389" s="37"/>
      <c r="DT389" s="37"/>
      <c r="DU389" s="37"/>
      <c r="DV389" s="37"/>
      <c r="DW389" s="37"/>
      <c r="DX389" s="37"/>
      <c r="DY389" s="37"/>
      <c r="D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  <c r="DF390" s="37"/>
      <c r="DG390" s="37"/>
      <c r="DH390" s="37"/>
      <c r="DI390" s="37"/>
      <c r="DJ390" s="37"/>
      <c r="DK390" s="37"/>
      <c r="DL390" s="37"/>
      <c r="DM390" s="37"/>
      <c r="DN390" s="37"/>
      <c r="DO390" s="37"/>
      <c r="DP390" s="37"/>
      <c r="DQ390" s="37"/>
      <c r="DR390" s="37"/>
      <c r="DS390" s="37"/>
      <c r="DT390" s="37"/>
      <c r="DU390" s="37"/>
      <c r="DV390" s="37"/>
      <c r="DW390" s="37"/>
      <c r="DX390" s="37"/>
      <c r="DY390" s="37"/>
      <c r="D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  <c r="DF391" s="37"/>
      <c r="DG391" s="37"/>
      <c r="DH391" s="37"/>
      <c r="DI391" s="37"/>
      <c r="DJ391" s="37"/>
      <c r="DK391" s="37"/>
      <c r="DL391" s="37"/>
      <c r="DM391" s="37"/>
      <c r="DN391" s="37"/>
      <c r="DO391" s="37"/>
      <c r="DP391" s="37"/>
      <c r="DQ391" s="37"/>
      <c r="DR391" s="37"/>
      <c r="DS391" s="37"/>
      <c r="DT391" s="37"/>
      <c r="DU391" s="37"/>
      <c r="DV391" s="37"/>
      <c r="DW391" s="37"/>
      <c r="DX391" s="37"/>
      <c r="DY391" s="37"/>
      <c r="D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  <c r="DF392" s="37"/>
      <c r="DG392" s="37"/>
      <c r="DH392" s="37"/>
      <c r="DI392" s="37"/>
      <c r="DJ392" s="37"/>
      <c r="DK392" s="37"/>
      <c r="DL392" s="37"/>
      <c r="DM392" s="37"/>
      <c r="DN392" s="37"/>
      <c r="DO392" s="37"/>
      <c r="DP392" s="37"/>
      <c r="DQ392" s="37"/>
      <c r="DR392" s="37"/>
      <c r="DS392" s="37"/>
      <c r="DT392" s="37"/>
      <c r="DU392" s="37"/>
      <c r="DV392" s="37"/>
      <c r="DW392" s="37"/>
      <c r="DX392" s="37"/>
      <c r="DY392" s="37"/>
      <c r="D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  <c r="CP393" s="37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  <c r="DD393" s="37"/>
      <c r="DE393" s="37"/>
      <c r="DF393" s="37"/>
      <c r="DG393" s="37"/>
      <c r="DH393" s="37"/>
      <c r="DI393" s="37"/>
      <c r="DJ393" s="37"/>
      <c r="DK393" s="37"/>
      <c r="DL393" s="37"/>
      <c r="DM393" s="37"/>
      <c r="DN393" s="37"/>
      <c r="DO393" s="37"/>
      <c r="DP393" s="37"/>
      <c r="DQ393" s="37"/>
      <c r="DR393" s="37"/>
      <c r="DS393" s="37"/>
      <c r="DT393" s="37"/>
      <c r="DU393" s="37"/>
      <c r="DV393" s="37"/>
      <c r="DW393" s="37"/>
      <c r="DX393" s="37"/>
      <c r="DY393" s="37"/>
      <c r="D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  <c r="CP394" s="37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  <c r="DD394" s="37"/>
      <c r="DE394" s="37"/>
      <c r="DF394" s="37"/>
      <c r="DG394" s="37"/>
      <c r="DH394" s="37"/>
      <c r="DI394" s="37"/>
      <c r="DJ394" s="37"/>
      <c r="DK394" s="37"/>
      <c r="DL394" s="37"/>
      <c r="DM394" s="37"/>
      <c r="DN394" s="37"/>
      <c r="DO394" s="37"/>
      <c r="DP394" s="37"/>
      <c r="DQ394" s="37"/>
      <c r="DR394" s="37"/>
      <c r="DS394" s="37"/>
      <c r="DT394" s="37"/>
      <c r="DU394" s="37"/>
      <c r="DV394" s="37"/>
      <c r="DW394" s="37"/>
      <c r="DX394" s="37"/>
      <c r="DY394" s="37"/>
      <c r="D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  <c r="CP395" s="37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  <c r="DD395" s="37"/>
      <c r="DE395" s="37"/>
      <c r="DF395" s="37"/>
      <c r="DG395" s="37"/>
      <c r="DH395" s="37"/>
      <c r="DI395" s="37"/>
      <c r="DJ395" s="37"/>
      <c r="DK395" s="37"/>
      <c r="DL395" s="37"/>
      <c r="DM395" s="37"/>
      <c r="DN395" s="37"/>
      <c r="DO395" s="37"/>
      <c r="DP395" s="37"/>
      <c r="DQ395" s="37"/>
      <c r="DR395" s="37"/>
      <c r="DS395" s="37"/>
      <c r="DT395" s="37"/>
      <c r="DU395" s="37"/>
      <c r="DV395" s="37"/>
      <c r="DW395" s="37"/>
      <c r="DX395" s="37"/>
      <c r="DY395" s="37"/>
      <c r="D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  <c r="CP396" s="37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  <c r="DD396" s="37"/>
      <c r="DE396" s="37"/>
      <c r="DF396" s="37"/>
      <c r="DG396" s="37"/>
      <c r="DH396" s="37"/>
      <c r="DI396" s="37"/>
      <c r="DJ396" s="37"/>
      <c r="DK396" s="37"/>
      <c r="DL396" s="37"/>
      <c r="DM396" s="37"/>
      <c r="DN396" s="37"/>
      <c r="DO396" s="37"/>
      <c r="DP396" s="37"/>
      <c r="DQ396" s="37"/>
      <c r="DR396" s="37"/>
      <c r="DS396" s="37"/>
      <c r="DT396" s="37"/>
      <c r="DU396" s="37"/>
      <c r="DV396" s="37"/>
      <c r="DW396" s="37"/>
      <c r="DX396" s="37"/>
      <c r="DY396" s="37"/>
      <c r="D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  <c r="CP397" s="37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  <c r="DD397" s="37"/>
      <c r="DE397" s="37"/>
      <c r="DF397" s="37"/>
      <c r="DG397" s="37"/>
      <c r="DH397" s="37"/>
      <c r="DI397" s="37"/>
      <c r="DJ397" s="37"/>
      <c r="DK397" s="37"/>
      <c r="DL397" s="37"/>
      <c r="DM397" s="37"/>
      <c r="DN397" s="37"/>
      <c r="DO397" s="37"/>
      <c r="DP397" s="37"/>
      <c r="DQ397" s="37"/>
      <c r="DR397" s="37"/>
      <c r="DS397" s="37"/>
      <c r="DT397" s="37"/>
      <c r="DU397" s="37"/>
      <c r="DV397" s="37"/>
      <c r="DW397" s="37"/>
      <c r="DX397" s="37"/>
      <c r="DY397" s="37"/>
      <c r="D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  <c r="CP398" s="37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  <c r="DD398" s="37"/>
      <c r="DE398" s="37"/>
      <c r="DF398" s="37"/>
      <c r="DG398" s="37"/>
      <c r="DH398" s="37"/>
      <c r="DI398" s="37"/>
      <c r="DJ398" s="37"/>
      <c r="DK398" s="37"/>
      <c r="DL398" s="37"/>
      <c r="DM398" s="37"/>
      <c r="DN398" s="37"/>
      <c r="DO398" s="37"/>
      <c r="DP398" s="37"/>
      <c r="DQ398" s="37"/>
      <c r="DR398" s="37"/>
      <c r="DS398" s="37"/>
      <c r="DT398" s="37"/>
      <c r="DU398" s="37"/>
      <c r="DV398" s="37"/>
      <c r="DW398" s="37"/>
      <c r="DX398" s="37"/>
      <c r="DY398" s="37"/>
      <c r="D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  <c r="CP399" s="37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  <c r="DD399" s="37"/>
      <c r="DE399" s="37"/>
      <c r="DF399" s="37"/>
      <c r="DG399" s="37"/>
      <c r="DH399" s="37"/>
      <c r="DI399" s="37"/>
      <c r="DJ399" s="37"/>
      <c r="DK399" s="37"/>
      <c r="DL399" s="37"/>
      <c r="DM399" s="37"/>
      <c r="DN399" s="37"/>
      <c r="DO399" s="37"/>
      <c r="DP399" s="37"/>
      <c r="DQ399" s="37"/>
      <c r="DR399" s="37"/>
      <c r="DS399" s="37"/>
      <c r="DT399" s="37"/>
      <c r="DU399" s="37"/>
      <c r="DV399" s="37"/>
      <c r="DW399" s="37"/>
      <c r="DX399" s="37"/>
      <c r="DY399" s="37"/>
      <c r="D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  <c r="CP400" s="37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  <c r="DD400" s="37"/>
      <c r="DE400" s="37"/>
      <c r="DF400" s="37"/>
      <c r="DG400" s="37"/>
      <c r="DH400" s="37"/>
      <c r="DI400" s="37"/>
      <c r="DJ400" s="37"/>
      <c r="DK400" s="37"/>
      <c r="DL400" s="37"/>
      <c r="DM400" s="37"/>
      <c r="DN400" s="37"/>
      <c r="DO400" s="37"/>
      <c r="DP400" s="37"/>
      <c r="DQ400" s="37"/>
      <c r="DR400" s="37"/>
      <c r="DS400" s="37"/>
      <c r="DT400" s="37"/>
      <c r="DU400" s="37"/>
      <c r="DV400" s="37"/>
      <c r="DW400" s="37"/>
      <c r="DX400" s="37"/>
      <c r="DY400" s="37"/>
      <c r="D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  <c r="DD401" s="37"/>
      <c r="DE401" s="37"/>
      <c r="DF401" s="37"/>
      <c r="DG401" s="37"/>
      <c r="DH401" s="37"/>
      <c r="DI401" s="37"/>
      <c r="DJ401" s="37"/>
      <c r="DK401" s="37"/>
      <c r="DL401" s="37"/>
      <c r="DM401" s="37"/>
      <c r="DN401" s="37"/>
      <c r="DO401" s="37"/>
      <c r="DP401" s="37"/>
      <c r="DQ401" s="37"/>
      <c r="DR401" s="37"/>
      <c r="DS401" s="37"/>
      <c r="DT401" s="37"/>
      <c r="DU401" s="37"/>
      <c r="DV401" s="37"/>
      <c r="DW401" s="37"/>
      <c r="DX401" s="37"/>
      <c r="DY401" s="37"/>
      <c r="D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  <c r="DD402" s="37"/>
      <c r="DE402" s="37"/>
      <c r="DF402" s="37"/>
      <c r="DG402" s="37"/>
      <c r="DH402" s="37"/>
      <c r="DI402" s="37"/>
      <c r="DJ402" s="37"/>
      <c r="DK402" s="37"/>
      <c r="DL402" s="37"/>
      <c r="DM402" s="37"/>
      <c r="DN402" s="37"/>
      <c r="DO402" s="37"/>
      <c r="DP402" s="37"/>
      <c r="DQ402" s="37"/>
      <c r="DR402" s="37"/>
      <c r="DS402" s="37"/>
      <c r="DT402" s="37"/>
      <c r="DU402" s="37"/>
      <c r="DV402" s="37"/>
      <c r="DW402" s="37"/>
      <c r="DX402" s="37"/>
      <c r="DY402" s="37"/>
      <c r="D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  <c r="DD403" s="37"/>
      <c r="DE403" s="37"/>
      <c r="DF403" s="37"/>
      <c r="DG403" s="37"/>
      <c r="DH403" s="37"/>
      <c r="DI403" s="37"/>
      <c r="DJ403" s="37"/>
      <c r="DK403" s="37"/>
      <c r="DL403" s="37"/>
      <c r="DM403" s="37"/>
      <c r="DN403" s="37"/>
      <c r="DO403" s="37"/>
      <c r="DP403" s="37"/>
      <c r="DQ403" s="37"/>
      <c r="DR403" s="37"/>
      <c r="DS403" s="37"/>
      <c r="DT403" s="37"/>
      <c r="DU403" s="37"/>
      <c r="DV403" s="37"/>
      <c r="DW403" s="37"/>
      <c r="DX403" s="37"/>
      <c r="DY403" s="37"/>
      <c r="D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  <c r="DD404" s="37"/>
      <c r="DE404" s="37"/>
      <c r="DF404" s="37"/>
      <c r="DG404" s="37"/>
      <c r="DH404" s="37"/>
      <c r="DI404" s="37"/>
      <c r="DJ404" s="37"/>
      <c r="DK404" s="37"/>
      <c r="DL404" s="37"/>
      <c r="DM404" s="37"/>
      <c r="DN404" s="37"/>
      <c r="DO404" s="37"/>
      <c r="DP404" s="37"/>
      <c r="DQ404" s="37"/>
      <c r="DR404" s="37"/>
      <c r="DS404" s="37"/>
      <c r="DT404" s="37"/>
      <c r="DU404" s="37"/>
      <c r="DV404" s="37"/>
      <c r="DW404" s="37"/>
      <c r="DX404" s="37"/>
      <c r="DY404" s="37"/>
      <c r="D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  <c r="DD405" s="37"/>
      <c r="DE405" s="37"/>
      <c r="DF405" s="37"/>
      <c r="DG405" s="37"/>
      <c r="DH405" s="37"/>
      <c r="DI405" s="37"/>
      <c r="DJ405" s="37"/>
      <c r="DK405" s="37"/>
      <c r="DL405" s="37"/>
      <c r="DM405" s="37"/>
      <c r="DN405" s="37"/>
      <c r="DO405" s="37"/>
      <c r="DP405" s="37"/>
      <c r="DQ405" s="37"/>
      <c r="DR405" s="37"/>
      <c r="DS405" s="37"/>
      <c r="DT405" s="37"/>
      <c r="DU405" s="37"/>
      <c r="DV405" s="37"/>
      <c r="DW405" s="37"/>
      <c r="DX405" s="37"/>
      <c r="DY405" s="37"/>
      <c r="D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  <c r="DD406" s="37"/>
      <c r="DE406" s="37"/>
      <c r="DF406" s="37"/>
      <c r="DG406" s="37"/>
      <c r="DH406" s="37"/>
      <c r="DI406" s="37"/>
      <c r="DJ406" s="37"/>
      <c r="DK406" s="37"/>
      <c r="DL406" s="37"/>
      <c r="DM406" s="37"/>
      <c r="DN406" s="37"/>
      <c r="DO406" s="37"/>
      <c r="DP406" s="37"/>
      <c r="DQ406" s="37"/>
      <c r="DR406" s="37"/>
      <c r="DS406" s="37"/>
      <c r="DT406" s="37"/>
      <c r="DU406" s="37"/>
      <c r="DV406" s="37"/>
      <c r="DW406" s="37"/>
      <c r="DX406" s="37"/>
      <c r="DY406" s="37"/>
      <c r="D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  <c r="DD407" s="37"/>
      <c r="DE407" s="37"/>
      <c r="DF407" s="37"/>
      <c r="DG407" s="37"/>
      <c r="DH407" s="37"/>
      <c r="DI407" s="37"/>
      <c r="DJ407" s="37"/>
      <c r="DK407" s="37"/>
      <c r="DL407" s="37"/>
      <c r="DM407" s="37"/>
      <c r="DN407" s="37"/>
      <c r="DO407" s="37"/>
      <c r="DP407" s="37"/>
      <c r="DQ407" s="37"/>
      <c r="DR407" s="37"/>
      <c r="DS407" s="37"/>
      <c r="DT407" s="37"/>
      <c r="DU407" s="37"/>
      <c r="DV407" s="37"/>
      <c r="DW407" s="37"/>
      <c r="DX407" s="37"/>
      <c r="DY407" s="37"/>
      <c r="D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  <c r="DD408" s="37"/>
      <c r="DE408" s="37"/>
      <c r="DF408" s="37"/>
      <c r="DG408" s="37"/>
      <c r="DH408" s="37"/>
      <c r="DI408" s="37"/>
      <c r="DJ408" s="37"/>
      <c r="DK408" s="37"/>
      <c r="DL408" s="37"/>
      <c r="DM408" s="37"/>
      <c r="DN408" s="37"/>
      <c r="DO408" s="37"/>
      <c r="DP408" s="37"/>
      <c r="DQ408" s="37"/>
      <c r="DR408" s="37"/>
      <c r="DS408" s="37"/>
      <c r="DT408" s="37"/>
      <c r="DU408" s="37"/>
      <c r="DV408" s="37"/>
      <c r="DW408" s="37"/>
      <c r="DX408" s="37"/>
      <c r="DY408" s="37"/>
      <c r="D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  <c r="DD411" s="37"/>
      <c r="DE411" s="37"/>
      <c r="DF411" s="37"/>
      <c r="DG411" s="37"/>
      <c r="DH411" s="37"/>
      <c r="DI411" s="37"/>
      <c r="DJ411" s="37"/>
      <c r="DK411" s="37"/>
      <c r="DL411" s="37"/>
      <c r="DM411" s="37"/>
      <c r="DN411" s="37"/>
      <c r="DO411" s="37"/>
      <c r="DP411" s="37"/>
      <c r="DQ411" s="37"/>
      <c r="DR411" s="37"/>
      <c r="DS411" s="37"/>
      <c r="DT411" s="37"/>
      <c r="DU411" s="37"/>
      <c r="DV411" s="37"/>
      <c r="DW411" s="37"/>
      <c r="DX411" s="37"/>
      <c r="DY411" s="37"/>
      <c r="D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  <c r="DD412" s="37"/>
      <c r="DE412" s="37"/>
      <c r="DF412" s="37"/>
      <c r="DG412" s="37"/>
      <c r="DH412" s="37"/>
      <c r="DI412" s="37"/>
      <c r="DJ412" s="37"/>
      <c r="DK412" s="37"/>
      <c r="DL412" s="37"/>
      <c r="DM412" s="37"/>
      <c r="DN412" s="37"/>
      <c r="DO412" s="37"/>
      <c r="DP412" s="37"/>
      <c r="DQ412" s="37"/>
      <c r="DR412" s="37"/>
      <c r="DS412" s="37"/>
      <c r="DT412" s="37"/>
      <c r="DU412" s="37"/>
      <c r="DV412" s="37"/>
      <c r="DW412" s="37"/>
      <c r="DX412" s="37"/>
      <c r="DY412" s="37"/>
      <c r="D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  <c r="DD413" s="37"/>
      <c r="DE413" s="37"/>
      <c r="DF413" s="37"/>
      <c r="DG413" s="37"/>
      <c r="DH413" s="37"/>
      <c r="DI413" s="37"/>
      <c r="DJ413" s="37"/>
      <c r="DK413" s="37"/>
      <c r="DL413" s="37"/>
      <c r="DM413" s="37"/>
      <c r="DN413" s="37"/>
      <c r="DO413" s="37"/>
      <c r="DP413" s="37"/>
      <c r="DQ413" s="37"/>
      <c r="DR413" s="37"/>
      <c r="DS413" s="37"/>
      <c r="DT413" s="37"/>
      <c r="DU413" s="37"/>
      <c r="DV413" s="37"/>
      <c r="DW413" s="37"/>
      <c r="DX413" s="37"/>
      <c r="DY413" s="37"/>
      <c r="D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  <c r="DD414" s="37"/>
      <c r="DE414" s="37"/>
      <c r="DF414" s="37"/>
      <c r="DG414" s="37"/>
      <c r="DH414" s="37"/>
      <c r="DI414" s="37"/>
      <c r="DJ414" s="37"/>
      <c r="DK414" s="37"/>
      <c r="DL414" s="37"/>
      <c r="DM414" s="37"/>
      <c r="DN414" s="37"/>
      <c r="DO414" s="37"/>
      <c r="DP414" s="37"/>
      <c r="DQ414" s="37"/>
      <c r="DR414" s="37"/>
      <c r="DS414" s="37"/>
      <c r="DT414" s="37"/>
      <c r="DU414" s="37"/>
      <c r="DV414" s="37"/>
      <c r="DW414" s="37"/>
      <c r="DX414" s="37"/>
      <c r="DY414" s="37"/>
      <c r="D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  <c r="DD415" s="37"/>
      <c r="DE415" s="37"/>
      <c r="DF415" s="37"/>
      <c r="DG415" s="37"/>
      <c r="DH415" s="37"/>
      <c r="DI415" s="37"/>
      <c r="DJ415" s="37"/>
      <c r="DK415" s="37"/>
      <c r="DL415" s="37"/>
      <c r="DM415" s="37"/>
      <c r="DN415" s="37"/>
      <c r="DO415" s="37"/>
      <c r="DP415" s="37"/>
      <c r="DQ415" s="37"/>
      <c r="DR415" s="37"/>
      <c r="DS415" s="37"/>
      <c r="DT415" s="37"/>
      <c r="DU415" s="37"/>
      <c r="DV415" s="37"/>
      <c r="DW415" s="37"/>
      <c r="DX415" s="37"/>
      <c r="DY415" s="37"/>
      <c r="D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  <c r="DD416" s="37"/>
      <c r="DE416" s="37"/>
      <c r="DF416" s="37"/>
      <c r="DG416" s="37"/>
      <c r="DH416" s="37"/>
      <c r="DI416" s="37"/>
      <c r="DJ416" s="37"/>
      <c r="DK416" s="37"/>
      <c r="DL416" s="37"/>
      <c r="DM416" s="37"/>
      <c r="DN416" s="37"/>
      <c r="DO416" s="37"/>
      <c r="DP416" s="37"/>
      <c r="DQ416" s="37"/>
      <c r="DR416" s="37"/>
      <c r="DS416" s="37"/>
      <c r="DT416" s="37"/>
      <c r="DU416" s="37"/>
      <c r="DV416" s="37"/>
      <c r="DW416" s="37"/>
      <c r="DX416" s="37"/>
      <c r="DY416" s="37"/>
      <c r="D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37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  <c r="DD417" s="37"/>
      <c r="DE417" s="37"/>
      <c r="DF417" s="37"/>
      <c r="DG417" s="37"/>
      <c r="DH417" s="37"/>
      <c r="DI417" s="37"/>
      <c r="DJ417" s="37"/>
      <c r="DK417" s="37"/>
      <c r="DL417" s="37"/>
      <c r="DM417" s="37"/>
      <c r="DN417" s="37"/>
      <c r="DO417" s="37"/>
      <c r="DP417" s="37"/>
      <c r="DQ417" s="37"/>
      <c r="DR417" s="37"/>
      <c r="DS417" s="37"/>
      <c r="DT417" s="37"/>
      <c r="DU417" s="37"/>
      <c r="DV417" s="37"/>
      <c r="DW417" s="37"/>
      <c r="DX417" s="37"/>
      <c r="DY417" s="37"/>
      <c r="D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  <c r="DD418" s="37"/>
      <c r="DE418" s="37"/>
      <c r="DF418" s="37"/>
      <c r="DG418" s="37"/>
      <c r="DH418" s="37"/>
      <c r="DI418" s="37"/>
      <c r="DJ418" s="37"/>
      <c r="DK418" s="37"/>
      <c r="DL418" s="37"/>
      <c r="DM418" s="37"/>
      <c r="DN418" s="37"/>
      <c r="DO418" s="37"/>
      <c r="DP418" s="37"/>
      <c r="DQ418" s="37"/>
      <c r="DR418" s="37"/>
      <c r="DS418" s="37"/>
      <c r="DT418" s="37"/>
      <c r="DU418" s="37"/>
      <c r="DV418" s="37"/>
      <c r="DW418" s="37"/>
      <c r="DX418" s="37"/>
      <c r="DY418" s="37"/>
      <c r="D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  <c r="DD419" s="37"/>
      <c r="DE419" s="37"/>
      <c r="DF419" s="37"/>
      <c r="DG419" s="37"/>
      <c r="DH419" s="37"/>
      <c r="DI419" s="37"/>
      <c r="DJ419" s="37"/>
      <c r="DK419" s="37"/>
      <c r="DL419" s="37"/>
      <c r="DM419" s="37"/>
      <c r="DN419" s="37"/>
      <c r="DO419" s="37"/>
      <c r="DP419" s="37"/>
      <c r="DQ419" s="37"/>
      <c r="DR419" s="37"/>
      <c r="DS419" s="37"/>
      <c r="DT419" s="37"/>
      <c r="DU419" s="37"/>
      <c r="DV419" s="37"/>
      <c r="DW419" s="37"/>
      <c r="DX419" s="37"/>
      <c r="DY419" s="37"/>
      <c r="D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  <c r="DD420" s="37"/>
      <c r="DE420" s="37"/>
      <c r="DF420" s="37"/>
      <c r="DG420" s="37"/>
      <c r="DH420" s="37"/>
      <c r="DI420" s="37"/>
      <c r="DJ420" s="37"/>
      <c r="DK420" s="37"/>
      <c r="DL420" s="37"/>
      <c r="DM420" s="37"/>
      <c r="DN420" s="37"/>
      <c r="DO420" s="37"/>
      <c r="DP420" s="37"/>
      <c r="DQ420" s="37"/>
      <c r="DR420" s="37"/>
      <c r="DS420" s="37"/>
      <c r="DT420" s="37"/>
      <c r="DU420" s="37"/>
      <c r="DV420" s="37"/>
      <c r="DW420" s="37"/>
      <c r="DX420" s="37"/>
      <c r="DY420" s="37"/>
      <c r="D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  <c r="DD421" s="37"/>
      <c r="DE421" s="37"/>
      <c r="DF421" s="37"/>
      <c r="DG421" s="37"/>
      <c r="DH421" s="37"/>
      <c r="DI421" s="37"/>
      <c r="DJ421" s="37"/>
      <c r="DK421" s="37"/>
      <c r="DL421" s="37"/>
      <c r="DM421" s="37"/>
      <c r="DN421" s="37"/>
      <c r="DO421" s="37"/>
      <c r="DP421" s="37"/>
      <c r="DQ421" s="37"/>
      <c r="DR421" s="37"/>
      <c r="DS421" s="37"/>
      <c r="DT421" s="37"/>
      <c r="DU421" s="37"/>
      <c r="DV421" s="37"/>
      <c r="DW421" s="37"/>
      <c r="DX421" s="37"/>
      <c r="DY421" s="37"/>
      <c r="D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  <c r="DD422" s="37"/>
      <c r="DE422" s="37"/>
      <c r="DF422" s="37"/>
      <c r="DG422" s="37"/>
      <c r="DH422" s="37"/>
      <c r="DI422" s="37"/>
      <c r="DJ422" s="37"/>
      <c r="DK422" s="37"/>
      <c r="DL422" s="37"/>
      <c r="DM422" s="37"/>
      <c r="DN422" s="37"/>
      <c r="DO422" s="37"/>
      <c r="DP422" s="37"/>
      <c r="DQ422" s="37"/>
      <c r="DR422" s="37"/>
      <c r="DS422" s="37"/>
      <c r="DT422" s="37"/>
      <c r="DU422" s="37"/>
      <c r="DV422" s="37"/>
      <c r="DW422" s="37"/>
      <c r="DX422" s="37"/>
      <c r="DY422" s="37"/>
      <c r="D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  <c r="DD423" s="37"/>
      <c r="DE423" s="37"/>
      <c r="DF423" s="37"/>
      <c r="DG423" s="37"/>
      <c r="DH423" s="37"/>
      <c r="DI423" s="37"/>
      <c r="DJ423" s="37"/>
      <c r="DK423" s="37"/>
      <c r="DL423" s="37"/>
      <c r="DM423" s="37"/>
      <c r="DN423" s="37"/>
      <c r="DO423" s="37"/>
      <c r="DP423" s="37"/>
      <c r="DQ423" s="37"/>
      <c r="DR423" s="37"/>
      <c r="DS423" s="37"/>
      <c r="DT423" s="37"/>
      <c r="DU423" s="37"/>
      <c r="DV423" s="37"/>
      <c r="DW423" s="37"/>
      <c r="DX423" s="37"/>
      <c r="DY423" s="37"/>
      <c r="D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37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  <c r="DD424" s="37"/>
      <c r="DE424" s="37"/>
      <c r="DF424" s="37"/>
      <c r="DG424" s="37"/>
      <c r="DH424" s="37"/>
      <c r="DI424" s="37"/>
      <c r="DJ424" s="37"/>
      <c r="DK424" s="37"/>
      <c r="DL424" s="37"/>
      <c r="DM424" s="37"/>
      <c r="DN424" s="37"/>
      <c r="DO424" s="37"/>
      <c r="DP424" s="37"/>
      <c r="DQ424" s="37"/>
      <c r="DR424" s="37"/>
      <c r="DS424" s="37"/>
      <c r="DT424" s="37"/>
      <c r="DU424" s="37"/>
      <c r="DV424" s="37"/>
      <c r="DW424" s="37"/>
      <c r="DX424" s="37"/>
      <c r="DY424" s="37"/>
      <c r="D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  <c r="DD425" s="37"/>
      <c r="DE425" s="37"/>
      <c r="DF425" s="37"/>
      <c r="DG425" s="37"/>
      <c r="DH425" s="37"/>
      <c r="DI425" s="37"/>
      <c r="DJ425" s="37"/>
      <c r="DK425" s="37"/>
      <c r="DL425" s="37"/>
      <c r="DM425" s="37"/>
      <c r="DN425" s="37"/>
      <c r="DO425" s="37"/>
      <c r="DP425" s="37"/>
      <c r="DQ425" s="37"/>
      <c r="DR425" s="37"/>
      <c r="DS425" s="37"/>
      <c r="DT425" s="37"/>
      <c r="DU425" s="37"/>
      <c r="DV425" s="37"/>
      <c r="DW425" s="37"/>
      <c r="DX425" s="37"/>
      <c r="DY425" s="37"/>
      <c r="D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  <c r="DD426" s="37"/>
      <c r="DE426" s="37"/>
      <c r="DF426" s="37"/>
      <c r="DG426" s="37"/>
      <c r="DH426" s="37"/>
      <c r="DI426" s="37"/>
      <c r="DJ426" s="37"/>
      <c r="DK426" s="37"/>
      <c r="DL426" s="37"/>
      <c r="DM426" s="37"/>
      <c r="DN426" s="37"/>
      <c r="DO426" s="37"/>
      <c r="DP426" s="37"/>
      <c r="DQ426" s="37"/>
      <c r="DR426" s="37"/>
      <c r="DS426" s="37"/>
      <c r="DT426" s="37"/>
      <c r="DU426" s="37"/>
      <c r="DV426" s="37"/>
      <c r="DW426" s="37"/>
      <c r="DX426" s="37"/>
      <c r="DY426" s="37"/>
      <c r="D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  <c r="DD427" s="37"/>
      <c r="DE427" s="37"/>
      <c r="DF427" s="37"/>
      <c r="DG427" s="37"/>
      <c r="DH427" s="37"/>
      <c r="DI427" s="37"/>
      <c r="DJ427" s="37"/>
      <c r="DK427" s="37"/>
      <c r="DL427" s="37"/>
      <c r="DM427" s="37"/>
      <c r="DN427" s="37"/>
      <c r="DO427" s="37"/>
      <c r="DP427" s="37"/>
      <c r="DQ427" s="37"/>
      <c r="DR427" s="37"/>
      <c r="DS427" s="37"/>
      <c r="DT427" s="37"/>
      <c r="DU427" s="37"/>
      <c r="DV427" s="37"/>
      <c r="DW427" s="37"/>
      <c r="DX427" s="37"/>
      <c r="DY427" s="37"/>
      <c r="D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  <c r="DD428" s="37"/>
      <c r="DE428" s="37"/>
      <c r="DF428" s="37"/>
      <c r="DG428" s="37"/>
      <c r="DH428" s="37"/>
      <c r="DI428" s="37"/>
      <c r="DJ428" s="37"/>
      <c r="DK428" s="37"/>
      <c r="DL428" s="37"/>
      <c r="DM428" s="37"/>
      <c r="DN428" s="37"/>
      <c r="DO428" s="37"/>
      <c r="DP428" s="37"/>
      <c r="DQ428" s="37"/>
      <c r="DR428" s="37"/>
      <c r="DS428" s="37"/>
      <c r="DT428" s="37"/>
      <c r="DU428" s="37"/>
      <c r="DV428" s="37"/>
      <c r="DW428" s="37"/>
      <c r="DX428" s="37"/>
      <c r="DY428" s="37"/>
      <c r="D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  <c r="DD429" s="37"/>
      <c r="DE429" s="37"/>
      <c r="DF429" s="37"/>
      <c r="DG429" s="37"/>
      <c r="DH429" s="37"/>
      <c r="DI429" s="37"/>
      <c r="DJ429" s="37"/>
      <c r="DK429" s="37"/>
      <c r="DL429" s="37"/>
      <c r="DM429" s="37"/>
      <c r="DN429" s="37"/>
      <c r="DO429" s="37"/>
      <c r="DP429" s="37"/>
      <c r="DQ429" s="37"/>
      <c r="DR429" s="37"/>
      <c r="DS429" s="37"/>
      <c r="DT429" s="37"/>
      <c r="DU429" s="37"/>
      <c r="DV429" s="37"/>
      <c r="DW429" s="37"/>
      <c r="DX429" s="37"/>
      <c r="DY429" s="37"/>
      <c r="D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  <c r="DF430" s="37"/>
      <c r="DG430" s="37"/>
      <c r="DH430" s="37"/>
      <c r="DI430" s="37"/>
      <c r="DJ430" s="37"/>
      <c r="DK430" s="37"/>
      <c r="DL430" s="37"/>
      <c r="DM430" s="37"/>
      <c r="DN430" s="37"/>
      <c r="DO430" s="37"/>
      <c r="DP430" s="37"/>
      <c r="DQ430" s="37"/>
      <c r="DR430" s="37"/>
      <c r="DS430" s="37"/>
      <c r="DT430" s="37"/>
      <c r="DU430" s="37"/>
      <c r="DV430" s="37"/>
      <c r="DW430" s="37"/>
      <c r="DX430" s="37"/>
      <c r="DY430" s="37"/>
      <c r="D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  <c r="DF431" s="37"/>
      <c r="DG431" s="37"/>
      <c r="DH431" s="37"/>
      <c r="DI431" s="37"/>
      <c r="DJ431" s="37"/>
      <c r="DK431" s="37"/>
      <c r="DL431" s="37"/>
      <c r="DM431" s="37"/>
      <c r="DN431" s="37"/>
      <c r="DO431" s="37"/>
      <c r="DP431" s="37"/>
      <c r="DQ431" s="37"/>
      <c r="DR431" s="37"/>
      <c r="DS431" s="37"/>
      <c r="DT431" s="37"/>
      <c r="DU431" s="37"/>
      <c r="DV431" s="37"/>
      <c r="DW431" s="37"/>
      <c r="DX431" s="37"/>
      <c r="DY431" s="37"/>
      <c r="D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  <c r="DF432" s="37"/>
      <c r="DG432" s="37"/>
      <c r="DH432" s="37"/>
      <c r="DI432" s="37"/>
      <c r="DJ432" s="37"/>
      <c r="DK432" s="37"/>
      <c r="DL432" s="37"/>
      <c r="DM432" s="37"/>
      <c r="DN432" s="37"/>
      <c r="DO432" s="37"/>
      <c r="DP432" s="37"/>
      <c r="DQ432" s="37"/>
      <c r="DR432" s="37"/>
      <c r="DS432" s="37"/>
      <c r="DT432" s="37"/>
      <c r="DU432" s="37"/>
      <c r="DV432" s="37"/>
      <c r="DW432" s="37"/>
      <c r="DX432" s="37"/>
      <c r="DY432" s="37"/>
      <c r="D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  <c r="CP433" s="37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  <c r="DD433" s="37"/>
      <c r="DE433" s="37"/>
      <c r="DF433" s="37"/>
      <c r="DG433" s="37"/>
      <c r="DH433" s="37"/>
      <c r="DI433" s="37"/>
      <c r="DJ433" s="37"/>
      <c r="DK433" s="37"/>
      <c r="DL433" s="37"/>
      <c r="DM433" s="37"/>
      <c r="DN433" s="37"/>
      <c r="DO433" s="37"/>
      <c r="DP433" s="37"/>
      <c r="DQ433" s="37"/>
      <c r="DR433" s="37"/>
      <c r="DS433" s="37"/>
      <c r="DT433" s="37"/>
      <c r="DU433" s="37"/>
      <c r="DV433" s="37"/>
      <c r="DW433" s="37"/>
      <c r="DX433" s="37"/>
      <c r="DY433" s="37"/>
      <c r="D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37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  <c r="DD434" s="37"/>
      <c r="DE434" s="37"/>
      <c r="DF434" s="37"/>
      <c r="DG434" s="37"/>
      <c r="DH434" s="37"/>
      <c r="DI434" s="37"/>
      <c r="DJ434" s="37"/>
      <c r="DK434" s="37"/>
      <c r="DL434" s="37"/>
      <c r="DM434" s="37"/>
      <c r="DN434" s="37"/>
      <c r="DO434" s="37"/>
      <c r="DP434" s="37"/>
      <c r="DQ434" s="37"/>
      <c r="DR434" s="37"/>
      <c r="DS434" s="37"/>
      <c r="DT434" s="37"/>
      <c r="DU434" s="37"/>
      <c r="DV434" s="37"/>
      <c r="DW434" s="37"/>
      <c r="DX434" s="37"/>
      <c r="DY434" s="37"/>
      <c r="D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  <c r="CP435" s="37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  <c r="DF435" s="37"/>
      <c r="DG435" s="37"/>
      <c r="DH435" s="37"/>
      <c r="DI435" s="37"/>
      <c r="DJ435" s="37"/>
      <c r="DK435" s="37"/>
      <c r="DL435" s="37"/>
      <c r="DM435" s="37"/>
      <c r="DN435" s="37"/>
      <c r="DO435" s="37"/>
      <c r="DP435" s="37"/>
      <c r="DQ435" s="37"/>
      <c r="DR435" s="37"/>
      <c r="DS435" s="37"/>
      <c r="DT435" s="37"/>
      <c r="DU435" s="37"/>
      <c r="DV435" s="37"/>
      <c r="DW435" s="37"/>
      <c r="DX435" s="37"/>
      <c r="DY435" s="37"/>
      <c r="D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  <c r="CP437" s="37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  <c r="DD437" s="37"/>
      <c r="DE437" s="37"/>
      <c r="DF437" s="37"/>
      <c r="DG437" s="37"/>
      <c r="DH437" s="37"/>
      <c r="DI437" s="37"/>
      <c r="DJ437" s="37"/>
      <c r="DK437" s="37"/>
      <c r="DL437" s="37"/>
      <c r="DM437" s="37"/>
      <c r="DN437" s="37"/>
      <c r="DO437" s="37"/>
      <c r="DP437" s="37"/>
      <c r="DQ437" s="37"/>
      <c r="DR437" s="37"/>
      <c r="DS437" s="37"/>
      <c r="DT437" s="37"/>
      <c r="DU437" s="37"/>
      <c r="DV437" s="37"/>
      <c r="DW437" s="37"/>
      <c r="DX437" s="37"/>
      <c r="DY437" s="37"/>
      <c r="D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  <c r="CP438" s="37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  <c r="DD438" s="37"/>
      <c r="DE438" s="37"/>
      <c r="DF438" s="37"/>
      <c r="DG438" s="37"/>
      <c r="DH438" s="37"/>
      <c r="DI438" s="37"/>
      <c r="DJ438" s="37"/>
      <c r="DK438" s="37"/>
      <c r="DL438" s="37"/>
      <c r="DM438" s="37"/>
      <c r="DN438" s="37"/>
      <c r="DO438" s="37"/>
      <c r="DP438" s="37"/>
      <c r="DQ438" s="37"/>
      <c r="DR438" s="37"/>
      <c r="DS438" s="37"/>
      <c r="DT438" s="37"/>
      <c r="DU438" s="37"/>
      <c r="DV438" s="37"/>
      <c r="DW438" s="37"/>
      <c r="DX438" s="37"/>
      <c r="DY438" s="37"/>
      <c r="D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  <c r="CP439" s="37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  <c r="DD439" s="37"/>
      <c r="DE439" s="37"/>
      <c r="DF439" s="37"/>
      <c r="DG439" s="37"/>
      <c r="DH439" s="37"/>
      <c r="DI439" s="37"/>
      <c r="DJ439" s="37"/>
      <c r="DK439" s="37"/>
      <c r="DL439" s="37"/>
      <c r="DM439" s="37"/>
      <c r="DN439" s="37"/>
      <c r="DO439" s="37"/>
      <c r="DP439" s="37"/>
      <c r="DQ439" s="37"/>
      <c r="DR439" s="37"/>
      <c r="DS439" s="37"/>
      <c r="DT439" s="37"/>
      <c r="DU439" s="37"/>
      <c r="DV439" s="37"/>
      <c r="DW439" s="37"/>
      <c r="DX439" s="37"/>
      <c r="DY439" s="37"/>
      <c r="D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  <c r="CP440" s="37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  <c r="DD440" s="37"/>
      <c r="DE440" s="37"/>
      <c r="DF440" s="37"/>
      <c r="DG440" s="37"/>
      <c r="DH440" s="37"/>
      <c r="DI440" s="37"/>
      <c r="DJ440" s="37"/>
      <c r="DK440" s="37"/>
      <c r="DL440" s="37"/>
      <c r="DM440" s="37"/>
      <c r="DN440" s="37"/>
      <c r="DO440" s="37"/>
      <c r="DP440" s="37"/>
      <c r="DQ440" s="37"/>
      <c r="DR440" s="37"/>
      <c r="DS440" s="37"/>
      <c r="DT440" s="37"/>
      <c r="DU440" s="37"/>
      <c r="DV440" s="37"/>
      <c r="DW440" s="37"/>
      <c r="DX440" s="37"/>
      <c r="DY440" s="37"/>
      <c r="D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  <c r="CP441" s="37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  <c r="DD441" s="37"/>
      <c r="DE441" s="37"/>
      <c r="DF441" s="37"/>
      <c r="DG441" s="37"/>
      <c r="DH441" s="37"/>
      <c r="DI441" s="37"/>
      <c r="DJ441" s="37"/>
      <c r="DK441" s="37"/>
      <c r="DL441" s="37"/>
      <c r="DM441" s="37"/>
      <c r="DN441" s="37"/>
      <c r="DO441" s="37"/>
      <c r="DP441" s="37"/>
      <c r="DQ441" s="37"/>
      <c r="DR441" s="37"/>
      <c r="DS441" s="37"/>
      <c r="DT441" s="37"/>
      <c r="DU441" s="37"/>
      <c r="DV441" s="37"/>
      <c r="DW441" s="37"/>
      <c r="DX441" s="37"/>
      <c r="DY441" s="37"/>
      <c r="D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  <c r="CP442" s="37"/>
      <c r="CQ442" s="37"/>
      <c r="CR442" s="37"/>
      <c r="CS442" s="37"/>
      <c r="CT442" s="37"/>
      <c r="CU442" s="37"/>
      <c r="CV442" s="37"/>
      <c r="CW442" s="37"/>
      <c r="CX442" s="37"/>
      <c r="CY442" s="37"/>
      <c r="CZ442" s="37"/>
      <c r="DA442" s="37"/>
      <c r="DB442" s="37"/>
      <c r="DC442" s="37"/>
      <c r="DD442" s="37"/>
      <c r="DE442" s="37"/>
      <c r="DF442" s="37"/>
      <c r="DG442" s="37"/>
      <c r="DH442" s="37"/>
      <c r="DI442" s="37"/>
      <c r="DJ442" s="37"/>
      <c r="DK442" s="37"/>
      <c r="DL442" s="37"/>
      <c r="DM442" s="37"/>
      <c r="DN442" s="37"/>
      <c r="DO442" s="37"/>
      <c r="DP442" s="37"/>
      <c r="DQ442" s="37"/>
      <c r="DR442" s="37"/>
      <c r="DS442" s="37"/>
      <c r="DT442" s="37"/>
      <c r="DU442" s="37"/>
      <c r="DV442" s="37"/>
      <c r="DW442" s="37"/>
      <c r="DX442" s="37"/>
      <c r="DY442" s="37"/>
      <c r="D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  <c r="CP443" s="37"/>
      <c r="CQ443" s="37"/>
      <c r="CR443" s="37"/>
      <c r="CS443" s="37"/>
      <c r="CT443" s="37"/>
      <c r="CU443" s="37"/>
      <c r="CV443" s="37"/>
      <c r="CW443" s="37"/>
      <c r="CX443" s="37"/>
      <c r="CY443" s="37"/>
      <c r="CZ443" s="37"/>
      <c r="DA443" s="37"/>
      <c r="DB443" s="37"/>
      <c r="DC443" s="37"/>
      <c r="DD443" s="37"/>
      <c r="DE443" s="37"/>
      <c r="DF443" s="37"/>
      <c r="DG443" s="37"/>
      <c r="DH443" s="37"/>
      <c r="DI443" s="37"/>
      <c r="DJ443" s="37"/>
      <c r="DK443" s="37"/>
      <c r="DL443" s="37"/>
      <c r="DM443" s="37"/>
      <c r="DN443" s="37"/>
      <c r="DO443" s="37"/>
      <c r="DP443" s="37"/>
      <c r="DQ443" s="37"/>
      <c r="DR443" s="37"/>
      <c r="DS443" s="37"/>
      <c r="DT443" s="37"/>
      <c r="DU443" s="37"/>
      <c r="DV443" s="37"/>
      <c r="DW443" s="37"/>
      <c r="DX443" s="37"/>
      <c r="DY443" s="37"/>
      <c r="D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  <c r="CP444" s="37"/>
      <c r="CQ444" s="37"/>
      <c r="CR444" s="37"/>
      <c r="CS444" s="37"/>
      <c r="CT444" s="37"/>
      <c r="CU444" s="37"/>
      <c r="CV444" s="37"/>
      <c r="CW444" s="37"/>
      <c r="CX444" s="37"/>
      <c r="CY444" s="37"/>
      <c r="CZ444" s="37"/>
      <c r="DA444" s="37"/>
      <c r="DB444" s="37"/>
      <c r="DC444" s="37"/>
      <c r="DD444" s="37"/>
      <c r="DE444" s="37"/>
      <c r="DF444" s="37"/>
      <c r="DG444" s="37"/>
      <c r="DH444" s="37"/>
      <c r="DI444" s="37"/>
      <c r="DJ444" s="37"/>
      <c r="DK444" s="37"/>
      <c r="DL444" s="37"/>
      <c r="DM444" s="37"/>
      <c r="DN444" s="37"/>
      <c r="DO444" s="37"/>
      <c r="DP444" s="37"/>
      <c r="DQ444" s="37"/>
      <c r="DR444" s="37"/>
      <c r="DS444" s="37"/>
      <c r="DT444" s="37"/>
      <c r="DU444" s="37"/>
      <c r="DV444" s="37"/>
      <c r="DW444" s="37"/>
      <c r="DX444" s="37"/>
      <c r="DY444" s="37"/>
      <c r="D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  <c r="CP445" s="37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  <c r="DD445" s="37"/>
      <c r="DE445" s="37"/>
      <c r="DF445" s="37"/>
      <c r="DG445" s="37"/>
      <c r="DH445" s="37"/>
      <c r="DI445" s="37"/>
      <c r="DJ445" s="37"/>
      <c r="DK445" s="37"/>
      <c r="DL445" s="37"/>
      <c r="DM445" s="37"/>
      <c r="DN445" s="37"/>
      <c r="DO445" s="37"/>
      <c r="DP445" s="37"/>
      <c r="DQ445" s="37"/>
      <c r="DR445" s="37"/>
      <c r="DS445" s="37"/>
      <c r="DT445" s="37"/>
      <c r="DU445" s="37"/>
      <c r="DV445" s="37"/>
      <c r="DW445" s="37"/>
      <c r="DX445" s="37"/>
      <c r="DY445" s="37"/>
      <c r="D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  <c r="CP446" s="37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  <c r="DD446" s="37"/>
      <c r="DE446" s="37"/>
      <c r="DF446" s="37"/>
      <c r="DG446" s="37"/>
      <c r="DH446" s="37"/>
      <c r="DI446" s="37"/>
      <c r="DJ446" s="37"/>
      <c r="DK446" s="37"/>
      <c r="DL446" s="37"/>
      <c r="DM446" s="37"/>
      <c r="DN446" s="37"/>
      <c r="DO446" s="37"/>
      <c r="DP446" s="37"/>
      <c r="DQ446" s="37"/>
      <c r="DR446" s="37"/>
      <c r="DS446" s="37"/>
      <c r="DT446" s="37"/>
      <c r="DU446" s="37"/>
      <c r="DV446" s="37"/>
      <c r="DW446" s="37"/>
      <c r="DX446" s="37"/>
      <c r="DY446" s="37"/>
      <c r="D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  <c r="DD447" s="37"/>
      <c r="DE447" s="37"/>
      <c r="DF447" s="37"/>
      <c r="DG447" s="37"/>
      <c r="DH447" s="37"/>
      <c r="DI447" s="37"/>
      <c r="DJ447" s="37"/>
      <c r="DK447" s="37"/>
      <c r="DL447" s="37"/>
      <c r="DM447" s="37"/>
      <c r="DN447" s="37"/>
      <c r="DO447" s="37"/>
      <c r="DP447" s="37"/>
      <c r="DQ447" s="37"/>
      <c r="DR447" s="37"/>
      <c r="DS447" s="37"/>
      <c r="DT447" s="37"/>
      <c r="DU447" s="37"/>
      <c r="DV447" s="37"/>
      <c r="DW447" s="37"/>
      <c r="DX447" s="37"/>
      <c r="DY447" s="37"/>
      <c r="D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  <c r="CP448" s="37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  <c r="DD448" s="37"/>
      <c r="DE448" s="37"/>
      <c r="DF448" s="37"/>
      <c r="DG448" s="37"/>
      <c r="DH448" s="37"/>
      <c r="DI448" s="37"/>
      <c r="DJ448" s="37"/>
      <c r="DK448" s="37"/>
      <c r="DL448" s="37"/>
      <c r="DM448" s="37"/>
      <c r="DN448" s="37"/>
      <c r="DO448" s="37"/>
      <c r="DP448" s="37"/>
      <c r="DQ448" s="37"/>
      <c r="DR448" s="37"/>
      <c r="DS448" s="37"/>
      <c r="DT448" s="37"/>
      <c r="DU448" s="37"/>
      <c r="DV448" s="37"/>
      <c r="DW448" s="37"/>
      <c r="DX448" s="37"/>
      <c r="DY448" s="37"/>
      <c r="D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  <c r="CP449" s="37"/>
      <c r="CQ449" s="37"/>
      <c r="CR449" s="37"/>
      <c r="CS449" s="37"/>
      <c r="CT449" s="37"/>
      <c r="CU449" s="37"/>
      <c r="CV449" s="37"/>
      <c r="CW449" s="37"/>
      <c r="CX449" s="37"/>
      <c r="CY449" s="37"/>
      <c r="CZ449" s="37"/>
      <c r="DA449" s="37"/>
      <c r="DB449" s="37"/>
      <c r="DC449" s="37"/>
      <c r="DD449" s="37"/>
      <c r="DE449" s="37"/>
      <c r="DF449" s="37"/>
      <c r="DG449" s="37"/>
      <c r="DH449" s="37"/>
      <c r="DI449" s="37"/>
      <c r="DJ449" s="37"/>
      <c r="DK449" s="37"/>
      <c r="DL449" s="37"/>
      <c r="DM449" s="37"/>
      <c r="DN449" s="37"/>
      <c r="DO449" s="37"/>
      <c r="DP449" s="37"/>
      <c r="DQ449" s="37"/>
      <c r="DR449" s="37"/>
      <c r="DS449" s="37"/>
      <c r="DT449" s="37"/>
      <c r="DU449" s="37"/>
      <c r="DV449" s="37"/>
      <c r="DW449" s="37"/>
      <c r="DX449" s="37"/>
      <c r="DY449" s="37"/>
      <c r="D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  <c r="CP450" s="37"/>
      <c r="CQ450" s="37"/>
      <c r="CR450" s="37"/>
      <c r="CS450" s="37"/>
      <c r="CT450" s="37"/>
      <c r="CU450" s="37"/>
      <c r="CV450" s="37"/>
      <c r="CW450" s="37"/>
      <c r="CX450" s="37"/>
      <c r="CY450" s="37"/>
      <c r="CZ450" s="37"/>
      <c r="DA450" s="37"/>
      <c r="DB450" s="37"/>
      <c r="DC450" s="37"/>
      <c r="DD450" s="37"/>
      <c r="DE450" s="37"/>
      <c r="DF450" s="37"/>
      <c r="DG450" s="37"/>
      <c r="DH450" s="37"/>
      <c r="DI450" s="37"/>
      <c r="DJ450" s="37"/>
      <c r="DK450" s="37"/>
      <c r="DL450" s="37"/>
      <c r="DM450" s="37"/>
      <c r="DN450" s="37"/>
      <c r="DO450" s="37"/>
      <c r="DP450" s="37"/>
      <c r="DQ450" s="37"/>
      <c r="DR450" s="37"/>
      <c r="DS450" s="37"/>
      <c r="DT450" s="37"/>
      <c r="DU450" s="37"/>
      <c r="DV450" s="37"/>
      <c r="DW450" s="37"/>
      <c r="DX450" s="37"/>
      <c r="DY450" s="37"/>
      <c r="D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  <c r="DA451" s="37"/>
      <c r="DB451" s="37"/>
      <c r="DC451" s="37"/>
      <c r="DD451" s="37"/>
      <c r="DE451" s="37"/>
      <c r="DF451" s="37"/>
      <c r="DG451" s="37"/>
      <c r="DH451" s="37"/>
      <c r="DI451" s="37"/>
      <c r="DJ451" s="37"/>
      <c r="DK451" s="37"/>
      <c r="DL451" s="37"/>
      <c r="DM451" s="37"/>
      <c r="DN451" s="37"/>
      <c r="DO451" s="37"/>
      <c r="DP451" s="37"/>
      <c r="DQ451" s="37"/>
      <c r="DR451" s="37"/>
      <c r="DS451" s="37"/>
      <c r="DT451" s="37"/>
      <c r="DU451" s="37"/>
      <c r="DV451" s="37"/>
      <c r="DW451" s="37"/>
      <c r="DX451" s="37"/>
      <c r="DY451" s="37"/>
      <c r="D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  <c r="CP452" s="37"/>
      <c r="CQ452" s="37"/>
      <c r="CR452" s="37"/>
      <c r="CS452" s="37"/>
      <c r="CT452" s="37"/>
      <c r="CU452" s="37"/>
      <c r="CV452" s="37"/>
      <c r="CW452" s="37"/>
      <c r="CX452" s="37"/>
      <c r="CY452" s="37"/>
      <c r="CZ452" s="37"/>
      <c r="DA452" s="37"/>
      <c r="DB452" s="37"/>
      <c r="DC452" s="37"/>
      <c r="DD452" s="37"/>
      <c r="DE452" s="37"/>
      <c r="DF452" s="37"/>
      <c r="DG452" s="37"/>
      <c r="DH452" s="37"/>
      <c r="DI452" s="37"/>
      <c r="DJ452" s="37"/>
      <c r="DK452" s="37"/>
      <c r="DL452" s="37"/>
      <c r="DM452" s="37"/>
      <c r="DN452" s="37"/>
      <c r="DO452" s="37"/>
      <c r="DP452" s="37"/>
      <c r="DQ452" s="37"/>
      <c r="DR452" s="37"/>
      <c r="DS452" s="37"/>
      <c r="DT452" s="37"/>
      <c r="DU452" s="37"/>
      <c r="DV452" s="37"/>
      <c r="DW452" s="37"/>
      <c r="DX452" s="37"/>
      <c r="DY452" s="37"/>
      <c r="D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  <c r="CP453" s="37"/>
      <c r="CQ453" s="37"/>
      <c r="CR453" s="37"/>
      <c r="CS453" s="37"/>
      <c r="CT453" s="37"/>
      <c r="CU453" s="37"/>
      <c r="CV453" s="37"/>
      <c r="CW453" s="37"/>
      <c r="CX453" s="37"/>
      <c r="CY453" s="37"/>
      <c r="CZ453" s="37"/>
      <c r="DA453" s="37"/>
      <c r="DB453" s="37"/>
      <c r="DC453" s="37"/>
      <c r="DD453" s="37"/>
      <c r="DE453" s="37"/>
      <c r="DF453" s="37"/>
      <c r="DG453" s="37"/>
      <c r="DH453" s="37"/>
      <c r="DI453" s="37"/>
      <c r="DJ453" s="37"/>
      <c r="DK453" s="37"/>
      <c r="DL453" s="37"/>
      <c r="DM453" s="37"/>
      <c r="DN453" s="37"/>
      <c r="DO453" s="37"/>
      <c r="DP453" s="37"/>
      <c r="DQ453" s="37"/>
      <c r="DR453" s="37"/>
      <c r="DS453" s="37"/>
      <c r="DT453" s="37"/>
      <c r="DU453" s="37"/>
      <c r="DV453" s="37"/>
      <c r="DW453" s="37"/>
      <c r="DX453" s="37"/>
      <c r="DY453" s="37"/>
      <c r="D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  <c r="CP454" s="37"/>
      <c r="CQ454" s="37"/>
      <c r="CR454" s="37"/>
      <c r="CS454" s="37"/>
      <c r="CT454" s="37"/>
      <c r="CU454" s="37"/>
      <c r="CV454" s="37"/>
      <c r="CW454" s="37"/>
      <c r="CX454" s="37"/>
      <c r="CY454" s="37"/>
      <c r="CZ454" s="37"/>
      <c r="DA454" s="37"/>
      <c r="DB454" s="37"/>
      <c r="DC454" s="37"/>
      <c r="DD454" s="37"/>
      <c r="DE454" s="37"/>
      <c r="DF454" s="37"/>
      <c r="DG454" s="37"/>
      <c r="DH454" s="37"/>
      <c r="DI454" s="37"/>
      <c r="DJ454" s="37"/>
      <c r="DK454" s="37"/>
      <c r="DL454" s="37"/>
      <c r="DM454" s="37"/>
      <c r="DN454" s="37"/>
      <c r="DO454" s="37"/>
      <c r="DP454" s="37"/>
      <c r="DQ454" s="37"/>
      <c r="DR454" s="37"/>
      <c r="DS454" s="37"/>
      <c r="DT454" s="37"/>
      <c r="DU454" s="37"/>
      <c r="DV454" s="37"/>
      <c r="DW454" s="37"/>
      <c r="DX454" s="37"/>
      <c r="DY454" s="37"/>
      <c r="D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  <c r="CP455" s="37"/>
      <c r="CQ455" s="37"/>
      <c r="CR455" s="37"/>
      <c r="CS455" s="37"/>
      <c r="CT455" s="37"/>
      <c r="CU455" s="37"/>
      <c r="CV455" s="37"/>
      <c r="CW455" s="37"/>
      <c r="CX455" s="37"/>
      <c r="CY455" s="37"/>
      <c r="CZ455" s="37"/>
      <c r="DA455" s="37"/>
      <c r="DB455" s="37"/>
      <c r="DC455" s="37"/>
      <c r="DD455" s="37"/>
      <c r="DE455" s="37"/>
      <c r="DF455" s="37"/>
      <c r="DG455" s="37"/>
      <c r="DH455" s="37"/>
      <c r="DI455" s="37"/>
      <c r="DJ455" s="37"/>
      <c r="DK455" s="37"/>
      <c r="DL455" s="37"/>
      <c r="DM455" s="37"/>
      <c r="DN455" s="37"/>
      <c r="DO455" s="37"/>
      <c r="DP455" s="37"/>
      <c r="DQ455" s="37"/>
      <c r="DR455" s="37"/>
      <c r="DS455" s="37"/>
      <c r="DT455" s="37"/>
      <c r="DU455" s="37"/>
      <c r="DV455" s="37"/>
      <c r="DW455" s="37"/>
      <c r="DX455" s="37"/>
      <c r="DY455" s="37"/>
      <c r="D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  <c r="CP456" s="37"/>
      <c r="CQ456" s="37"/>
      <c r="CR456" s="37"/>
      <c r="CS456" s="37"/>
      <c r="CT456" s="37"/>
      <c r="CU456" s="37"/>
      <c r="CV456" s="37"/>
      <c r="CW456" s="37"/>
      <c r="CX456" s="37"/>
      <c r="CY456" s="37"/>
      <c r="CZ456" s="37"/>
      <c r="DA456" s="37"/>
      <c r="DB456" s="37"/>
      <c r="DC456" s="37"/>
      <c r="DD456" s="37"/>
      <c r="DE456" s="37"/>
      <c r="DF456" s="37"/>
      <c r="DG456" s="37"/>
      <c r="DH456" s="37"/>
      <c r="DI456" s="37"/>
      <c r="DJ456" s="37"/>
      <c r="DK456" s="37"/>
      <c r="DL456" s="37"/>
      <c r="DM456" s="37"/>
      <c r="DN456" s="37"/>
      <c r="DO456" s="37"/>
      <c r="DP456" s="37"/>
      <c r="DQ456" s="37"/>
      <c r="DR456" s="37"/>
      <c r="DS456" s="37"/>
      <c r="DT456" s="37"/>
      <c r="DU456" s="37"/>
      <c r="DV456" s="37"/>
      <c r="DW456" s="37"/>
      <c r="DX456" s="37"/>
      <c r="DY456" s="37"/>
      <c r="D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  <c r="CP457" s="37"/>
      <c r="CQ457" s="37"/>
      <c r="CR457" s="37"/>
      <c r="CS457" s="37"/>
      <c r="CT457" s="37"/>
      <c r="CU457" s="37"/>
      <c r="CV457" s="37"/>
      <c r="CW457" s="37"/>
      <c r="CX457" s="37"/>
      <c r="CY457" s="37"/>
      <c r="CZ457" s="37"/>
      <c r="DA457" s="37"/>
      <c r="DB457" s="37"/>
      <c r="DC457" s="37"/>
      <c r="DD457" s="37"/>
      <c r="DE457" s="37"/>
      <c r="DF457" s="37"/>
      <c r="DG457" s="37"/>
      <c r="DH457" s="37"/>
      <c r="DI457" s="37"/>
      <c r="DJ457" s="37"/>
      <c r="DK457" s="37"/>
      <c r="DL457" s="37"/>
      <c r="DM457" s="37"/>
      <c r="DN457" s="37"/>
      <c r="DO457" s="37"/>
      <c r="DP457" s="37"/>
      <c r="DQ457" s="37"/>
      <c r="DR457" s="37"/>
      <c r="DS457" s="37"/>
      <c r="DT457" s="37"/>
      <c r="DU457" s="37"/>
      <c r="DV457" s="37"/>
      <c r="DW457" s="37"/>
      <c r="DX457" s="37"/>
      <c r="DY457" s="37"/>
      <c r="D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  <c r="CP458" s="37"/>
      <c r="CQ458" s="37"/>
      <c r="CR458" s="37"/>
      <c r="CS458" s="37"/>
      <c r="CT458" s="37"/>
      <c r="CU458" s="37"/>
      <c r="CV458" s="37"/>
      <c r="CW458" s="37"/>
      <c r="CX458" s="37"/>
      <c r="CY458" s="37"/>
      <c r="CZ458" s="37"/>
      <c r="DA458" s="37"/>
      <c r="DB458" s="37"/>
      <c r="DC458" s="37"/>
      <c r="DD458" s="37"/>
      <c r="DE458" s="37"/>
      <c r="DF458" s="37"/>
      <c r="DG458" s="37"/>
      <c r="DH458" s="37"/>
      <c r="DI458" s="37"/>
      <c r="DJ458" s="37"/>
      <c r="DK458" s="37"/>
      <c r="DL458" s="37"/>
      <c r="DM458" s="37"/>
      <c r="DN458" s="37"/>
      <c r="DO458" s="37"/>
      <c r="DP458" s="37"/>
      <c r="DQ458" s="37"/>
      <c r="DR458" s="37"/>
      <c r="DS458" s="37"/>
      <c r="DT458" s="37"/>
      <c r="DU458" s="37"/>
      <c r="DV458" s="37"/>
      <c r="DW458" s="37"/>
      <c r="DX458" s="37"/>
      <c r="DY458" s="37"/>
      <c r="D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  <c r="CP459" s="37"/>
      <c r="CQ459" s="37"/>
      <c r="CR459" s="37"/>
      <c r="CS459" s="37"/>
      <c r="CT459" s="37"/>
      <c r="CU459" s="37"/>
      <c r="CV459" s="37"/>
      <c r="CW459" s="37"/>
      <c r="CX459" s="37"/>
      <c r="CY459" s="37"/>
      <c r="CZ459" s="37"/>
      <c r="DA459" s="37"/>
      <c r="DB459" s="37"/>
      <c r="DC459" s="37"/>
      <c r="DD459" s="37"/>
      <c r="DE459" s="37"/>
      <c r="DF459" s="37"/>
      <c r="DG459" s="37"/>
      <c r="DH459" s="37"/>
      <c r="DI459" s="37"/>
      <c r="DJ459" s="37"/>
      <c r="DK459" s="37"/>
      <c r="DL459" s="37"/>
      <c r="DM459" s="37"/>
      <c r="DN459" s="37"/>
      <c r="DO459" s="37"/>
      <c r="DP459" s="37"/>
      <c r="DQ459" s="37"/>
      <c r="DR459" s="37"/>
      <c r="DS459" s="37"/>
      <c r="DT459" s="37"/>
      <c r="DU459" s="37"/>
      <c r="DV459" s="37"/>
      <c r="DW459" s="37"/>
      <c r="DX459" s="37"/>
      <c r="DY459" s="37"/>
      <c r="D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  <c r="CP460" s="37"/>
      <c r="CQ460" s="37"/>
      <c r="CR460" s="37"/>
      <c r="CS460" s="37"/>
      <c r="CT460" s="37"/>
      <c r="CU460" s="37"/>
      <c r="CV460" s="37"/>
      <c r="CW460" s="37"/>
      <c r="CX460" s="37"/>
      <c r="CY460" s="37"/>
      <c r="CZ460" s="37"/>
      <c r="DA460" s="37"/>
      <c r="DB460" s="37"/>
      <c r="DC460" s="37"/>
      <c r="DD460" s="37"/>
      <c r="DE460" s="37"/>
      <c r="DF460" s="37"/>
      <c r="DG460" s="37"/>
      <c r="DH460" s="37"/>
      <c r="DI460" s="37"/>
      <c r="DJ460" s="37"/>
      <c r="DK460" s="37"/>
      <c r="DL460" s="37"/>
      <c r="DM460" s="37"/>
      <c r="DN460" s="37"/>
      <c r="DO460" s="37"/>
      <c r="DP460" s="37"/>
      <c r="DQ460" s="37"/>
      <c r="DR460" s="37"/>
      <c r="DS460" s="37"/>
      <c r="DT460" s="37"/>
      <c r="DU460" s="37"/>
      <c r="DV460" s="37"/>
      <c r="DW460" s="37"/>
      <c r="DX460" s="37"/>
      <c r="DY460" s="37"/>
      <c r="D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  <c r="CP461" s="37"/>
      <c r="CQ461" s="37"/>
      <c r="CR461" s="37"/>
      <c r="CS461" s="37"/>
      <c r="CT461" s="37"/>
      <c r="CU461" s="37"/>
      <c r="CV461" s="37"/>
      <c r="CW461" s="37"/>
      <c r="CX461" s="37"/>
      <c r="CY461" s="37"/>
      <c r="CZ461" s="37"/>
      <c r="DA461" s="37"/>
      <c r="DB461" s="37"/>
      <c r="DC461" s="37"/>
      <c r="DD461" s="37"/>
      <c r="DE461" s="37"/>
      <c r="DF461" s="37"/>
      <c r="DG461" s="37"/>
      <c r="DH461" s="37"/>
      <c r="DI461" s="37"/>
      <c r="DJ461" s="37"/>
      <c r="DK461" s="37"/>
      <c r="DL461" s="37"/>
      <c r="DM461" s="37"/>
      <c r="DN461" s="37"/>
      <c r="DO461" s="37"/>
      <c r="DP461" s="37"/>
      <c r="DQ461" s="37"/>
      <c r="DR461" s="37"/>
      <c r="DS461" s="37"/>
      <c r="DT461" s="37"/>
      <c r="DU461" s="37"/>
      <c r="DV461" s="37"/>
      <c r="DW461" s="37"/>
      <c r="DX461" s="37"/>
      <c r="DY461" s="37"/>
      <c r="D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  <c r="CP462" s="37"/>
      <c r="CQ462" s="37"/>
      <c r="CR462" s="37"/>
      <c r="CS462" s="37"/>
      <c r="CT462" s="37"/>
      <c r="CU462" s="37"/>
      <c r="CV462" s="37"/>
      <c r="CW462" s="37"/>
      <c r="CX462" s="37"/>
      <c r="CY462" s="37"/>
      <c r="CZ462" s="37"/>
      <c r="DA462" s="37"/>
      <c r="DB462" s="37"/>
      <c r="DC462" s="37"/>
      <c r="DD462" s="37"/>
      <c r="DE462" s="37"/>
      <c r="DF462" s="37"/>
      <c r="DG462" s="37"/>
      <c r="DH462" s="37"/>
      <c r="DI462" s="37"/>
      <c r="DJ462" s="37"/>
      <c r="DK462" s="37"/>
      <c r="DL462" s="37"/>
      <c r="DM462" s="37"/>
      <c r="DN462" s="37"/>
      <c r="DO462" s="37"/>
      <c r="DP462" s="37"/>
      <c r="DQ462" s="37"/>
      <c r="DR462" s="37"/>
      <c r="DS462" s="37"/>
      <c r="DT462" s="37"/>
      <c r="DU462" s="37"/>
      <c r="DV462" s="37"/>
      <c r="DW462" s="37"/>
      <c r="DX462" s="37"/>
      <c r="DY462" s="37"/>
      <c r="D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  <c r="CP463" s="37"/>
      <c r="CQ463" s="37"/>
      <c r="CR463" s="37"/>
      <c r="CS463" s="37"/>
      <c r="CT463" s="37"/>
      <c r="CU463" s="37"/>
      <c r="CV463" s="37"/>
      <c r="CW463" s="37"/>
      <c r="CX463" s="37"/>
      <c r="CY463" s="37"/>
      <c r="CZ463" s="37"/>
      <c r="DA463" s="37"/>
      <c r="DB463" s="37"/>
      <c r="DC463" s="37"/>
      <c r="DD463" s="37"/>
      <c r="DE463" s="37"/>
      <c r="DF463" s="37"/>
      <c r="DG463" s="37"/>
      <c r="DH463" s="37"/>
      <c r="DI463" s="37"/>
      <c r="DJ463" s="37"/>
      <c r="DK463" s="37"/>
      <c r="DL463" s="37"/>
      <c r="DM463" s="37"/>
      <c r="DN463" s="37"/>
      <c r="DO463" s="37"/>
      <c r="DP463" s="37"/>
      <c r="DQ463" s="37"/>
      <c r="DR463" s="37"/>
      <c r="DS463" s="37"/>
      <c r="DT463" s="37"/>
      <c r="DU463" s="37"/>
      <c r="DV463" s="37"/>
      <c r="DW463" s="37"/>
      <c r="DX463" s="37"/>
      <c r="DY463" s="37"/>
      <c r="D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  <c r="CP464" s="37"/>
      <c r="CQ464" s="37"/>
      <c r="CR464" s="37"/>
      <c r="CS464" s="37"/>
      <c r="CT464" s="37"/>
      <c r="CU464" s="37"/>
      <c r="CV464" s="37"/>
      <c r="CW464" s="37"/>
      <c r="CX464" s="37"/>
      <c r="CY464" s="37"/>
      <c r="CZ464" s="37"/>
      <c r="DA464" s="37"/>
      <c r="DB464" s="37"/>
      <c r="DC464" s="37"/>
      <c r="DD464" s="37"/>
      <c r="DE464" s="37"/>
      <c r="DF464" s="37"/>
      <c r="DG464" s="37"/>
      <c r="DH464" s="37"/>
      <c r="DI464" s="37"/>
      <c r="DJ464" s="37"/>
      <c r="DK464" s="37"/>
      <c r="DL464" s="37"/>
      <c r="DM464" s="37"/>
      <c r="DN464" s="37"/>
      <c r="DO464" s="37"/>
      <c r="DP464" s="37"/>
      <c r="DQ464" s="37"/>
      <c r="DR464" s="37"/>
      <c r="DS464" s="37"/>
      <c r="DT464" s="37"/>
      <c r="DU464" s="37"/>
      <c r="DV464" s="37"/>
      <c r="DW464" s="37"/>
      <c r="DX464" s="37"/>
      <c r="DY464" s="37"/>
      <c r="D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  <c r="CP465" s="37"/>
      <c r="CQ465" s="37"/>
      <c r="CR465" s="37"/>
      <c r="CS465" s="37"/>
      <c r="CT465" s="37"/>
      <c r="CU465" s="37"/>
      <c r="CV465" s="37"/>
      <c r="CW465" s="37"/>
      <c r="CX465" s="37"/>
      <c r="CY465" s="37"/>
      <c r="CZ465" s="37"/>
      <c r="DA465" s="37"/>
      <c r="DB465" s="37"/>
      <c r="DC465" s="37"/>
      <c r="DD465" s="37"/>
      <c r="DE465" s="37"/>
      <c r="DF465" s="37"/>
      <c r="DG465" s="37"/>
      <c r="DH465" s="37"/>
      <c r="DI465" s="37"/>
      <c r="DJ465" s="37"/>
      <c r="DK465" s="37"/>
      <c r="DL465" s="37"/>
      <c r="DM465" s="37"/>
      <c r="DN465" s="37"/>
      <c r="DO465" s="37"/>
      <c r="DP465" s="37"/>
      <c r="DQ465" s="37"/>
      <c r="DR465" s="37"/>
      <c r="DS465" s="37"/>
      <c r="DT465" s="37"/>
      <c r="DU465" s="37"/>
      <c r="DV465" s="37"/>
      <c r="DW465" s="37"/>
      <c r="DX465" s="37"/>
      <c r="DY465" s="37"/>
      <c r="D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  <c r="CP467" s="37"/>
      <c r="CQ467" s="37"/>
      <c r="CR467" s="37"/>
      <c r="CS467" s="37"/>
      <c r="CT467" s="37"/>
      <c r="CU467" s="37"/>
      <c r="CV467" s="37"/>
      <c r="CW467" s="37"/>
      <c r="CX467" s="37"/>
      <c r="CY467" s="37"/>
      <c r="CZ467" s="37"/>
      <c r="DA467" s="37"/>
      <c r="DB467" s="37"/>
      <c r="DC467" s="37"/>
      <c r="DD467" s="37"/>
      <c r="DE467" s="37"/>
      <c r="DF467" s="37"/>
      <c r="DG467" s="37"/>
      <c r="DH467" s="37"/>
      <c r="DI467" s="37"/>
      <c r="DJ467" s="37"/>
      <c r="DK467" s="37"/>
      <c r="DL467" s="37"/>
      <c r="DM467" s="37"/>
      <c r="DN467" s="37"/>
      <c r="DO467" s="37"/>
      <c r="DP467" s="37"/>
      <c r="DQ467" s="37"/>
      <c r="DR467" s="37"/>
      <c r="DS467" s="37"/>
      <c r="DT467" s="37"/>
      <c r="DU467" s="37"/>
      <c r="DV467" s="37"/>
      <c r="DW467" s="37"/>
      <c r="DX467" s="37"/>
      <c r="DY467" s="37"/>
      <c r="D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  <c r="CP468" s="37"/>
      <c r="CQ468" s="37"/>
      <c r="CR468" s="37"/>
      <c r="CS468" s="37"/>
      <c r="CT468" s="37"/>
      <c r="CU468" s="37"/>
      <c r="CV468" s="37"/>
      <c r="CW468" s="37"/>
      <c r="CX468" s="37"/>
      <c r="CY468" s="37"/>
      <c r="CZ468" s="37"/>
      <c r="DA468" s="37"/>
      <c r="DB468" s="37"/>
      <c r="DC468" s="37"/>
      <c r="DD468" s="37"/>
      <c r="DE468" s="37"/>
      <c r="DF468" s="37"/>
      <c r="DG468" s="37"/>
      <c r="DH468" s="37"/>
      <c r="DI468" s="37"/>
      <c r="DJ468" s="37"/>
      <c r="DK468" s="37"/>
      <c r="DL468" s="37"/>
      <c r="DM468" s="37"/>
      <c r="DN468" s="37"/>
      <c r="DO468" s="37"/>
      <c r="DP468" s="37"/>
      <c r="DQ468" s="37"/>
      <c r="DR468" s="37"/>
      <c r="DS468" s="37"/>
      <c r="DT468" s="37"/>
      <c r="DU468" s="37"/>
      <c r="DV468" s="37"/>
      <c r="DW468" s="37"/>
      <c r="DX468" s="37"/>
      <c r="DY468" s="37"/>
      <c r="D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  <c r="CP470" s="37"/>
      <c r="CQ470" s="37"/>
      <c r="CR470" s="37"/>
      <c r="CS470" s="37"/>
      <c r="CT470" s="37"/>
      <c r="CU470" s="37"/>
      <c r="CV470" s="37"/>
      <c r="CW470" s="37"/>
      <c r="CX470" s="37"/>
      <c r="CY470" s="37"/>
      <c r="CZ470" s="37"/>
      <c r="DA470" s="37"/>
      <c r="DB470" s="37"/>
      <c r="DC470" s="37"/>
      <c r="DD470" s="37"/>
      <c r="DE470" s="37"/>
      <c r="DF470" s="37"/>
      <c r="DG470" s="37"/>
      <c r="DH470" s="37"/>
      <c r="DI470" s="37"/>
      <c r="DJ470" s="37"/>
      <c r="DK470" s="37"/>
      <c r="DL470" s="37"/>
      <c r="DM470" s="37"/>
      <c r="DN470" s="37"/>
      <c r="DO470" s="37"/>
      <c r="DP470" s="37"/>
      <c r="DQ470" s="37"/>
      <c r="DR470" s="37"/>
      <c r="DS470" s="37"/>
      <c r="DT470" s="37"/>
      <c r="DU470" s="37"/>
      <c r="DV470" s="37"/>
      <c r="DW470" s="37"/>
      <c r="DX470" s="37"/>
      <c r="DY470" s="37"/>
      <c r="D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  <c r="CP471" s="37"/>
      <c r="CQ471" s="37"/>
      <c r="CR471" s="37"/>
      <c r="CS471" s="37"/>
      <c r="CT471" s="37"/>
      <c r="CU471" s="37"/>
      <c r="CV471" s="37"/>
      <c r="CW471" s="37"/>
      <c r="CX471" s="37"/>
      <c r="CY471" s="37"/>
      <c r="CZ471" s="37"/>
      <c r="DA471" s="37"/>
      <c r="DB471" s="37"/>
      <c r="DC471" s="37"/>
      <c r="DD471" s="37"/>
      <c r="DE471" s="37"/>
      <c r="DF471" s="37"/>
      <c r="DG471" s="37"/>
      <c r="DH471" s="37"/>
      <c r="DI471" s="37"/>
      <c r="DJ471" s="37"/>
      <c r="DK471" s="37"/>
      <c r="DL471" s="37"/>
      <c r="DM471" s="37"/>
      <c r="DN471" s="37"/>
      <c r="DO471" s="37"/>
      <c r="DP471" s="37"/>
      <c r="DQ471" s="37"/>
      <c r="DR471" s="37"/>
      <c r="DS471" s="37"/>
      <c r="DT471" s="37"/>
      <c r="DU471" s="37"/>
      <c r="DV471" s="37"/>
      <c r="DW471" s="37"/>
      <c r="DX471" s="37"/>
      <c r="DY471" s="37"/>
      <c r="D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  <c r="CP472" s="37"/>
      <c r="CQ472" s="37"/>
      <c r="CR472" s="37"/>
      <c r="CS472" s="37"/>
      <c r="CT472" s="37"/>
      <c r="CU472" s="37"/>
      <c r="CV472" s="37"/>
      <c r="CW472" s="37"/>
      <c r="CX472" s="37"/>
      <c r="CY472" s="37"/>
      <c r="CZ472" s="37"/>
      <c r="DA472" s="37"/>
      <c r="DB472" s="37"/>
      <c r="DC472" s="37"/>
      <c r="DD472" s="37"/>
      <c r="DE472" s="37"/>
      <c r="DF472" s="37"/>
      <c r="DG472" s="37"/>
      <c r="DH472" s="37"/>
      <c r="DI472" s="37"/>
      <c r="DJ472" s="37"/>
      <c r="DK472" s="37"/>
      <c r="DL472" s="37"/>
      <c r="DM472" s="37"/>
      <c r="DN472" s="37"/>
      <c r="DO472" s="37"/>
      <c r="DP472" s="37"/>
      <c r="DQ472" s="37"/>
      <c r="DR472" s="37"/>
      <c r="DS472" s="37"/>
      <c r="DT472" s="37"/>
      <c r="DU472" s="37"/>
      <c r="DV472" s="37"/>
      <c r="DW472" s="37"/>
      <c r="DX472" s="37"/>
      <c r="DY472" s="37"/>
      <c r="D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  <c r="CP473" s="37"/>
      <c r="CQ473" s="37"/>
      <c r="CR473" s="37"/>
      <c r="CS473" s="37"/>
      <c r="CT473" s="37"/>
      <c r="CU473" s="37"/>
      <c r="CV473" s="37"/>
      <c r="CW473" s="37"/>
      <c r="CX473" s="37"/>
      <c r="CY473" s="37"/>
      <c r="CZ473" s="37"/>
      <c r="DA473" s="37"/>
      <c r="DB473" s="37"/>
      <c r="DC473" s="37"/>
      <c r="DD473" s="37"/>
      <c r="DE473" s="37"/>
      <c r="DF473" s="37"/>
      <c r="DG473" s="37"/>
      <c r="DH473" s="37"/>
      <c r="DI473" s="37"/>
      <c r="DJ473" s="37"/>
      <c r="DK473" s="37"/>
      <c r="DL473" s="37"/>
      <c r="DM473" s="37"/>
      <c r="DN473" s="37"/>
      <c r="DO473" s="37"/>
      <c r="DP473" s="37"/>
      <c r="DQ473" s="37"/>
      <c r="DR473" s="37"/>
      <c r="DS473" s="37"/>
      <c r="DT473" s="37"/>
      <c r="DU473" s="37"/>
      <c r="DV473" s="37"/>
      <c r="DW473" s="37"/>
      <c r="DX473" s="37"/>
      <c r="DY473" s="37"/>
      <c r="D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  <c r="CP474" s="37"/>
      <c r="CQ474" s="37"/>
      <c r="CR474" s="37"/>
      <c r="CS474" s="37"/>
      <c r="CT474" s="37"/>
      <c r="CU474" s="37"/>
      <c r="CV474" s="37"/>
      <c r="CW474" s="37"/>
      <c r="CX474" s="37"/>
      <c r="CY474" s="37"/>
      <c r="CZ474" s="37"/>
      <c r="DA474" s="37"/>
      <c r="DB474" s="37"/>
      <c r="DC474" s="37"/>
      <c r="DD474" s="37"/>
      <c r="DE474" s="37"/>
      <c r="DF474" s="37"/>
      <c r="DG474" s="37"/>
      <c r="DH474" s="37"/>
      <c r="DI474" s="37"/>
      <c r="DJ474" s="37"/>
      <c r="DK474" s="37"/>
      <c r="DL474" s="37"/>
      <c r="DM474" s="37"/>
      <c r="DN474" s="37"/>
      <c r="DO474" s="37"/>
      <c r="DP474" s="37"/>
      <c r="DQ474" s="37"/>
      <c r="DR474" s="37"/>
      <c r="DS474" s="37"/>
      <c r="DT474" s="37"/>
      <c r="DU474" s="37"/>
      <c r="DV474" s="37"/>
      <c r="DW474" s="37"/>
      <c r="DX474" s="37"/>
      <c r="DY474" s="37"/>
      <c r="D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  <c r="CP475" s="37"/>
      <c r="CQ475" s="37"/>
      <c r="CR475" s="37"/>
      <c r="CS475" s="37"/>
      <c r="CT475" s="37"/>
      <c r="CU475" s="37"/>
      <c r="CV475" s="37"/>
      <c r="CW475" s="37"/>
      <c r="CX475" s="37"/>
      <c r="CY475" s="37"/>
      <c r="CZ475" s="37"/>
      <c r="DA475" s="37"/>
      <c r="DB475" s="37"/>
      <c r="DC475" s="37"/>
      <c r="DD475" s="37"/>
      <c r="DE475" s="37"/>
      <c r="DF475" s="37"/>
      <c r="DG475" s="37"/>
      <c r="DH475" s="37"/>
      <c r="DI475" s="37"/>
      <c r="DJ475" s="37"/>
      <c r="DK475" s="37"/>
      <c r="DL475" s="37"/>
      <c r="DM475" s="37"/>
      <c r="DN475" s="37"/>
      <c r="DO475" s="37"/>
      <c r="DP475" s="37"/>
      <c r="DQ475" s="37"/>
      <c r="DR475" s="37"/>
      <c r="DS475" s="37"/>
      <c r="DT475" s="37"/>
      <c r="DU475" s="37"/>
      <c r="DV475" s="37"/>
      <c r="DW475" s="37"/>
      <c r="DX475" s="37"/>
      <c r="DY475" s="37"/>
      <c r="D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  <c r="CP476" s="37"/>
      <c r="CQ476" s="37"/>
      <c r="CR476" s="37"/>
      <c r="CS476" s="37"/>
      <c r="CT476" s="37"/>
      <c r="CU476" s="37"/>
      <c r="CV476" s="37"/>
      <c r="CW476" s="37"/>
      <c r="CX476" s="37"/>
      <c r="CY476" s="37"/>
      <c r="CZ476" s="37"/>
      <c r="DA476" s="37"/>
      <c r="DB476" s="37"/>
      <c r="DC476" s="37"/>
      <c r="DD476" s="37"/>
      <c r="DE476" s="37"/>
      <c r="DF476" s="37"/>
      <c r="DG476" s="37"/>
      <c r="DH476" s="37"/>
      <c r="DI476" s="37"/>
      <c r="DJ476" s="37"/>
      <c r="DK476" s="37"/>
      <c r="DL476" s="37"/>
      <c r="DM476" s="37"/>
      <c r="DN476" s="37"/>
      <c r="DO476" s="37"/>
      <c r="DP476" s="37"/>
      <c r="DQ476" s="37"/>
      <c r="DR476" s="37"/>
      <c r="DS476" s="37"/>
      <c r="DT476" s="37"/>
      <c r="DU476" s="37"/>
      <c r="DV476" s="37"/>
      <c r="DW476" s="37"/>
      <c r="DX476" s="37"/>
      <c r="DY476" s="37"/>
      <c r="D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  <c r="CP477" s="37"/>
      <c r="CQ477" s="37"/>
      <c r="CR477" s="37"/>
      <c r="CS477" s="37"/>
      <c r="CT477" s="37"/>
      <c r="CU477" s="37"/>
      <c r="CV477" s="37"/>
      <c r="CW477" s="37"/>
      <c r="CX477" s="37"/>
      <c r="CY477" s="37"/>
      <c r="CZ477" s="37"/>
      <c r="DA477" s="37"/>
      <c r="DB477" s="37"/>
      <c r="DC477" s="37"/>
      <c r="DD477" s="37"/>
      <c r="DE477" s="37"/>
      <c r="DF477" s="37"/>
      <c r="DG477" s="37"/>
      <c r="DH477" s="37"/>
      <c r="DI477" s="37"/>
      <c r="DJ477" s="37"/>
      <c r="DK477" s="37"/>
      <c r="DL477" s="37"/>
      <c r="DM477" s="37"/>
      <c r="DN477" s="37"/>
      <c r="DO477" s="37"/>
      <c r="DP477" s="37"/>
      <c r="DQ477" s="37"/>
      <c r="DR477" s="37"/>
      <c r="DS477" s="37"/>
      <c r="DT477" s="37"/>
      <c r="DU477" s="37"/>
      <c r="DV477" s="37"/>
      <c r="DW477" s="37"/>
      <c r="DX477" s="37"/>
      <c r="DY477" s="37"/>
      <c r="D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  <c r="CP478" s="37"/>
      <c r="CQ478" s="37"/>
      <c r="CR478" s="37"/>
      <c r="CS478" s="37"/>
      <c r="CT478" s="37"/>
      <c r="CU478" s="37"/>
      <c r="CV478" s="37"/>
      <c r="CW478" s="37"/>
      <c r="CX478" s="37"/>
      <c r="CY478" s="37"/>
      <c r="CZ478" s="37"/>
      <c r="DA478" s="37"/>
      <c r="DB478" s="37"/>
      <c r="DC478" s="37"/>
      <c r="DD478" s="37"/>
      <c r="DE478" s="37"/>
      <c r="DF478" s="37"/>
      <c r="DG478" s="37"/>
      <c r="DH478" s="37"/>
      <c r="DI478" s="37"/>
      <c r="DJ478" s="37"/>
      <c r="DK478" s="37"/>
      <c r="DL478" s="37"/>
      <c r="DM478" s="37"/>
      <c r="DN478" s="37"/>
      <c r="DO478" s="37"/>
      <c r="DP478" s="37"/>
      <c r="DQ478" s="37"/>
      <c r="DR478" s="37"/>
      <c r="DS478" s="37"/>
      <c r="DT478" s="37"/>
      <c r="DU478" s="37"/>
      <c r="DV478" s="37"/>
      <c r="DW478" s="37"/>
      <c r="DX478" s="37"/>
      <c r="DY478" s="37"/>
      <c r="D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  <c r="CP479" s="37"/>
      <c r="CQ479" s="37"/>
      <c r="CR479" s="37"/>
      <c r="CS479" s="37"/>
      <c r="CT479" s="37"/>
      <c r="CU479" s="37"/>
      <c r="CV479" s="37"/>
      <c r="CW479" s="37"/>
      <c r="CX479" s="37"/>
      <c r="CY479" s="37"/>
      <c r="CZ479" s="37"/>
      <c r="DA479" s="37"/>
      <c r="DB479" s="37"/>
      <c r="DC479" s="37"/>
      <c r="DD479" s="37"/>
      <c r="DE479" s="37"/>
      <c r="DF479" s="37"/>
      <c r="DG479" s="37"/>
      <c r="DH479" s="37"/>
      <c r="DI479" s="37"/>
      <c r="DJ479" s="37"/>
      <c r="DK479" s="37"/>
      <c r="DL479" s="37"/>
      <c r="DM479" s="37"/>
      <c r="DN479" s="37"/>
      <c r="DO479" s="37"/>
      <c r="DP479" s="37"/>
      <c r="DQ479" s="37"/>
      <c r="DR479" s="37"/>
      <c r="DS479" s="37"/>
      <c r="DT479" s="37"/>
      <c r="DU479" s="37"/>
      <c r="DV479" s="37"/>
      <c r="DW479" s="37"/>
      <c r="DX479" s="37"/>
      <c r="DY479" s="37"/>
      <c r="D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  <c r="CP480" s="37"/>
      <c r="CQ480" s="37"/>
      <c r="CR480" s="37"/>
      <c r="CS480" s="37"/>
      <c r="CT480" s="37"/>
      <c r="CU480" s="37"/>
      <c r="CV480" s="37"/>
      <c r="CW480" s="37"/>
      <c r="CX480" s="37"/>
      <c r="CY480" s="37"/>
      <c r="CZ480" s="37"/>
      <c r="DA480" s="37"/>
      <c r="DB480" s="37"/>
      <c r="DC480" s="37"/>
      <c r="DD480" s="37"/>
      <c r="DE480" s="37"/>
      <c r="DF480" s="37"/>
      <c r="DG480" s="37"/>
      <c r="DH480" s="37"/>
      <c r="DI480" s="37"/>
      <c r="DJ480" s="37"/>
      <c r="DK480" s="37"/>
      <c r="DL480" s="37"/>
      <c r="DM480" s="37"/>
      <c r="DN480" s="37"/>
      <c r="DO480" s="37"/>
      <c r="DP480" s="37"/>
      <c r="DQ480" s="37"/>
      <c r="DR480" s="37"/>
      <c r="DS480" s="37"/>
      <c r="DT480" s="37"/>
      <c r="DU480" s="37"/>
      <c r="DV480" s="37"/>
      <c r="DW480" s="37"/>
      <c r="DX480" s="37"/>
      <c r="DY480" s="37"/>
      <c r="D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  <c r="CP481" s="37"/>
      <c r="CQ481" s="37"/>
      <c r="CR481" s="37"/>
      <c r="CS481" s="37"/>
      <c r="CT481" s="37"/>
      <c r="CU481" s="37"/>
      <c r="CV481" s="37"/>
      <c r="CW481" s="37"/>
      <c r="CX481" s="37"/>
      <c r="CY481" s="37"/>
      <c r="CZ481" s="37"/>
      <c r="DA481" s="37"/>
      <c r="DB481" s="37"/>
      <c r="DC481" s="37"/>
      <c r="DD481" s="37"/>
      <c r="DE481" s="37"/>
      <c r="DF481" s="37"/>
      <c r="DG481" s="37"/>
      <c r="DH481" s="37"/>
      <c r="DI481" s="37"/>
      <c r="DJ481" s="37"/>
      <c r="DK481" s="37"/>
      <c r="DL481" s="37"/>
      <c r="DM481" s="37"/>
      <c r="DN481" s="37"/>
      <c r="DO481" s="37"/>
      <c r="DP481" s="37"/>
      <c r="DQ481" s="37"/>
      <c r="DR481" s="37"/>
      <c r="DS481" s="37"/>
      <c r="DT481" s="37"/>
      <c r="DU481" s="37"/>
      <c r="DV481" s="37"/>
      <c r="DW481" s="37"/>
      <c r="DX481" s="37"/>
      <c r="DY481" s="37"/>
      <c r="D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  <c r="CP482" s="37"/>
      <c r="CQ482" s="37"/>
      <c r="CR482" s="37"/>
      <c r="CS482" s="37"/>
      <c r="CT482" s="37"/>
      <c r="CU482" s="37"/>
      <c r="CV482" s="37"/>
      <c r="CW482" s="37"/>
      <c r="CX482" s="37"/>
      <c r="CY482" s="37"/>
      <c r="CZ482" s="37"/>
      <c r="DA482" s="37"/>
      <c r="DB482" s="37"/>
      <c r="DC482" s="37"/>
      <c r="DD482" s="37"/>
      <c r="DE482" s="37"/>
      <c r="DF482" s="37"/>
      <c r="DG482" s="37"/>
      <c r="DH482" s="37"/>
      <c r="DI482" s="37"/>
      <c r="DJ482" s="37"/>
      <c r="DK482" s="37"/>
      <c r="DL482" s="37"/>
      <c r="DM482" s="37"/>
      <c r="DN482" s="37"/>
      <c r="DO482" s="37"/>
      <c r="DP482" s="37"/>
      <c r="DQ482" s="37"/>
      <c r="DR482" s="37"/>
      <c r="DS482" s="37"/>
      <c r="DT482" s="37"/>
      <c r="DU482" s="37"/>
      <c r="DV482" s="37"/>
      <c r="DW482" s="37"/>
      <c r="DX482" s="37"/>
      <c r="DY482" s="37"/>
      <c r="D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  <c r="CP483" s="37"/>
      <c r="CQ483" s="37"/>
      <c r="CR483" s="37"/>
      <c r="CS483" s="37"/>
      <c r="CT483" s="37"/>
      <c r="CU483" s="37"/>
      <c r="CV483" s="37"/>
      <c r="CW483" s="37"/>
      <c r="CX483" s="37"/>
      <c r="CY483" s="37"/>
      <c r="CZ483" s="37"/>
      <c r="DA483" s="37"/>
      <c r="DB483" s="37"/>
      <c r="DC483" s="37"/>
      <c r="DD483" s="37"/>
      <c r="DE483" s="37"/>
      <c r="DF483" s="37"/>
      <c r="DG483" s="37"/>
      <c r="DH483" s="37"/>
      <c r="DI483" s="37"/>
      <c r="DJ483" s="37"/>
      <c r="DK483" s="37"/>
      <c r="DL483" s="37"/>
      <c r="DM483" s="37"/>
      <c r="DN483" s="37"/>
      <c r="DO483" s="37"/>
      <c r="DP483" s="37"/>
      <c r="DQ483" s="37"/>
      <c r="DR483" s="37"/>
      <c r="DS483" s="37"/>
      <c r="DT483" s="37"/>
      <c r="DU483" s="37"/>
      <c r="DV483" s="37"/>
      <c r="DW483" s="37"/>
      <c r="DX483" s="37"/>
      <c r="DY483" s="37"/>
      <c r="D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  <c r="CP484" s="37"/>
      <c r="CQ484" s="37"/>
      <c r="CR484" s="37"/>
      <c r="CS484" s="37"/>
      <c r="CT484" s="37"/>
      <c r="CU484" s="37"/>
      <c r="CV484" s="37"/>
      <c r="CW484" s="37"/>
      <c r="CX484" s="37"/>
      <c r="CY484" s="37"/>
      <c r="CZ484" s="37"/>
      <c r="DA484" s="37"/>
      <c r="DB484" s="37"/>
      <c r="DC484" s="37"/>
      <c r="DD484" s="37"/>
      <c r="DE484" s="37"/>
      <c r="DF484" s="37"/>
      <c r="DG484" s="37"/>
      <c r="DH484" s="37"/>
      <c r="DI484" s="37"/>
      <c r="DJ484" s="37"/>
      <c r="DK484" s="37"/>
      <c r="DL484" s="37"/>
      <c r="DM484" s="37"/>
      <c r="DN484" s="37"/>
      <c r="DO484" s="37"/>
      <c r="DP484" s="37"/>
      <c r="DQ484" s="37"/>
      <c r="DR484" s="37"/>
      <c r="DS484" s="37"/>
      <c r="DT484" s="37"/>
      <c r="DU484" s="37"/>
      <c r="DV484" s="37"/>
      <c r="DW484" s="37"/>
      <c r="DX484" s="37"/>
      <c r="DY484" s="37"/>
      <c r="D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  <c r="CP485" s="37"/>
      <c r="CQ485" s="37"/>
      <c r="CR485" s="37"/>
      <c r="CS485" s="37"/>
      <c r="CT485" s="37"/>
      <c r="CU485" s="37"/>
      <c r="CV485" s="37"/>
      <c r="CW485" s="37"/>
      <c r="CX485" s="37"/>
      <c r="CY485" s="37"/>
      <c r="CZ485" s="37"/>
      <c r="DA485" s="37"/>
      <c r="DB485" s="37"/>
      <c r="DC485" s="37"/>
      <c r="DD485" s="37"/>
      <c r="DE485" s="37"/>
      <c r="DF485" s="37"/>
      <c r="DG485" s="37"/>
      <c r="DH485" s="37"/>
      <c r="DI485" s="37"/>
      <c r="DJ485" s="37"/>
      <c r="DK485" s="37"/>
      <c r="DL485" s="37"/>
      <c r="DM485" s="37"/>
      <c r="DN485" s="37"/>
      <c r="DO485" s="37"/>
      <c r="DP485" s="37"/>
      <c r="DQ485" s="37"/>
      <c r="DR485" s="37"/>
      <c r="DS485" s="37"/>
      <c r="DT485" s="37"/>
      <c r="DU485" s="37"/>
      <c r="DV485" s="37"/>
      <c r="DW485" s="37"/>
      <c r="DX485" s="37"/>
      <c r="DY485" s="37"/>
      <c r="D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  <c r="CP486" s="37"/>
      <c r="CQ486" s="37"/>
      <c r="CR486" s="37"/>
      <c r="CS486" s="37"/>
      <c r="CT486" s="37"/>
      <c r="CU486" s="37"/>
      <c r="CV486" s="37"/>
      <c r="CW486" s="37"/>
      <c r="CX486" s="37"/>
      <c r="CY486" s="37"/>
      <c r="CZ486" s="37"/>
      <c r="DA486" s="37"/>
      <c r="DB486" s="37"/>
      <c r="DC486" s="37"/>
      <c r="DD486" s="37"/>
      <c r="DE486" s="37"/>
      <c r="DF486" s="37"/>
      <c r="DG486" s="37"/>
      <c r="DH486" s="37"/>
      <c r="DI486" s="37"/>
      <c r="DJ486" s="37"/>
      <c r="DK486" s="37"/>
      <c r="DL486" s="37"/>
      <c r="DM486" s="37"/>
      <c r="DN486" s="37"/>
      <c r="DO486" s="37"/>
      <c r="DP486" s="37"/>
      <c r="DQ486" s="37"/>
      <c r="DR486" s="37"/>
      <c r="DS486" s="37"/>
      <c r="DT486" s="37"/>
      <c r="DU486" s="37"/>
      <c r="DV486" s="37"/>
      <c r="DW486" s="37"/>
      <c r="DX486" s="37"/>
      <c r="DY486" s="37"/>
      <c r="D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  <c r="CP487" s="37"/>
      <c r="CQ487" s="37"/>
      <c r="CR487" s="37"/>
      <c r="CS487" s="37"/>
      <c r="CT487" s="37"/>
      <c r="CU487" s="37"/>
      <c r="CV487" s="37"/>
      <c r="CW487" s="37"/>
      <c r="CX487" s="37"/>
      <c r="CY487" s="37"/>
      <c r="CZ487" s="37"/>
      <c r="DA487" s="37"/>
      <c r="DB487" s="37"/>
      <c r="DC487" s="37"/>
      <c r="DD487" s="37"/>
      <c r="DE487" s="37"/>
      <c r="DF487" s="37"/>
      <c r="DG487" s="37"/>
      <c r="DH487" s="37"/>
      <c r="DI487" s="37"/>
      <c r="DJ487" s="37"/>
      <c r="DK487" s="37"/>
      <c r="DL487" s="37"/>
      <c r="DM487" s="37"/>
      <c r="DN487" s="37"/>
      <c r="DO487" s="37"/>
      <c r="DP487" s="37"/>
      <c r="DQ487" s="37"/>
      <c r="DR487" s="37"/>
      <c r="DS487" s="37"/>
      <c r="DT487" s="37"/>
      <c r="DU487" s="37"/>
      <c r="DV487" s="37"/>
      <c r="DW487" s="37"/>
      <c r="DX487" s="37"/>
      <c r="DY487" s="37"/>
      <c r="D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  <c r="CP488" s="37"/>
      <c r="CQ488" s="37"/>
      <c r="CR488" s="37"/>
      <c r="CS488" s="37"/>
      <c r="CT488" s="37"/>
      <c r="CU488" s="37"/>
      <c r="CV488" s="37"/>
      <c r="CW488" s="37"/>
      <c r="CX488" s="37"/>
      <c r="CY488" s="37"/>
      <c r="CZ488" s="37"/>
      <c r="DA488" s="37"/>
      <c r="DB488" s="37"/>
      <c r="DC488" s="37"/>
      <c r="DD488" s="37"/>
      <c r="DE488" s="37"/>
      <c r="DF488" s="37"/>
      <c r="DG488" s="37"/>
      <c r="DH488" s="37"/>
      <c r="DI488" s="37"/>
      <c r="DJ488" s="37"/>
      <c r="DK488" s="37"/>
      <c r="DL488" s="37"/>
      <c r="DM488" s="37"/>
      <c r="DN488" s="37"/>
      <c r="DO488" s="37"/>
      <c r="DP488" s="37"/>
      <c r="DQ488" s="37"/>
      <c r="DR488" s="37"/>
      <c r="DS488" s="37"/>
      <c r="DT488" s="37"/>
      <c r="DU488" s="37"/>
      <c r="DV488" s="37"/>
      <c r="DW488" s="37"/>
      <c r="DX488" s="37"/>
      <c r="DY488" s="37"/>
      <c r="D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  <c r="CP489" s="37"/>
      <c r="CQ489" s="37"/>
      <c r="CR489" s="37"/>
      <c r="CS489" s="37"/>
      <c r="CT489" s="37"/>
      <c r="CU489" s="37"/>
      <c r="CV489" s="37"/>
      <c r="CW489" s="37"/>
      <c r="CX489" s="37"/>
      <c r="CY489" s="37"/>
      <c r="CZ489" s="37"/>
      <c r="DA489" s="37"/>
      <c r="DB489" s="37"/>
      <c r="DC489" s="37"/>
      <c r="DD489" s="37"/>
      <c r="DE489" s="37"/>
      <c r="DF489" s="37"/>
      <c r="DG489" s="37"/>
      <c r="DH489" s="37"/>
      <c r="DI489" s="37"/>
      <c r="DJ489" s="37"/>
      <c r="DK489" s="37"/>
      <c r="DL489" s="37"/>
      <c r="DM489" s="37"/>
      <c r="DN489" s="37"/>
      <c r="DO489" s="37"/>
      <c r="DP489" s="37"/>
      <c r="DQ489" s="37"/>
      <c r="DR489" s="37"/>
      <c r="DS489" s="37"/>
      <c r="DT489" s="37"/>
      <c r="DU489" s="37"/>
      <c r="DV489" s="37"/>
      <c r="DW489" s="37"/>
      <c r="DX489" s="37"/>
      <c r="DY489" s="37"/>
      <c r="D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  <c r="CP490" s="37"/>
      <c r="CQ490" s="37"/>
      <c r="CR490" s="37"/>
      <c r="CS490" s="37"/>
      <c r="CT490" s="37"/>
      <c r="CU490" s="37"/>
      <c r="CV490" s="37"/>
      <c r="CW490" s="37"/>
      <c r="CX490" s="37"/>
      <c r="CY490" s="37"/>
      <c r="CZ490" s="37"/>
      <c r="DA490" s="37"/>
      <c r="DB490" s="37"/>
      <c r="DC490" s="37"/>
      <c r="DD490" s="37"/>
      <c r="DE490" s="37"/>
      <c r="DF490" s="37"/>
      <c r="DG490" s="37"/>
      <c r="DH490" s="37"/>
      <c r="DI490" s="37"/>
      <c r="DJ490" s="37"/>
      <c r="DK490" s="37"/>
      <c r="DL490" s="37"/>
      <c r="DM490" s="37"/>
      <c r="DN490" s="37"/>
      <c r="DO490" s="37"/>
      <c r="DP490" s="37"/>
      <c r="DQ490" s="37"/>
      <c r="DR490" s="37"/>
      <c r="DS490" s="37"/>
      <c r="DT490" s="37"/>
      <c r="DU490" s="37"/>
      <c r="DV490" s="37"/>
      <c r="DW490" s="37"/>
      <c r="DX490" s="37"/>
      <c r="DY490" s="37"/>
      <c r="D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  <c r="CP491" s="37"/>
      <c r="CQ491" s="37"/>
      <c r="CR491" s="37"/>
      <c r="CS491" s="37"/>
      <c r="CT491" s="37"/>
      <c r="CU491" s="37"/>
      <c r="CV491" s="37"/>
      <c r="CW491" s="37"/>
      <c r="CX491" s="37"/>
      <c r="CY491" s="37"/>
      <c r="CZ491" s="37"/>
      <c r="DA491" s="37"/>
      <c r="DB491" s="37"/>
      <c r="DC491" s="37"/>
      <c r="DD491" s="37"/>
      <c r="DE491" s="37"/>
      <c r="DF491" s="37"/>
      <c r="DG491" s="37"/>
      <c r="DH491" s="37"/>
      <c r="DI491" s="37"/>
      <c r="DJ491" s="37"/>
      <c r="DK491" s="37"/>
      <c r="DL491" s="37"/>
      <c r="DM491" s="37"/>
      <c r="DN491" s="37"/>
      <c r="DO491" s="37"/>
      <c r="DP491" s="37"/>
      <c r="DQ491" s="37"/>
      <c r="DR491" s="37"/>
      <c r="DS491" s="37"/>
      <c r="DT491" s="37"/>
      <c r="DU491" s="37"/>
      <c r="DV491" s="37"/>
      <c r="DW491" s="37"/>
      <c r="DX491" s="37"/>
      <c r="DY491" s="37"/>
      <c r="D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  <c r="CP492" s="37"/>
      <c r="CQ492" s="37"/>
      <c r="CR492" s="37"/>
      <c r="CS492" s="37"/>
      <c r="CT492" s="37"/>
      <c r="CU492" s="37"/>
      <c r="CV492" s="37"/>
      <c r="CW492" s="37"/>
      <c r="CX492" s="37"/>
      <c r="CY492" s="37"/>
      <c r="CZ492" s="37"/>
      <c r="DA492" s="37"/>
      <c r="DB492" s="37"/>
      <c r="DC492" s="37"/>
      <c r="DD492" s="37"/>
      <c r="DE492" s="37"/>
      <c r="DF492" s="37"/>
      <c r="DG492" s="37"/>
      <c r="DH492" s="37"/>
      <c r="DI492" s="37"/>
      <c r="DJ492" s="37"/>
      <c r="DK492" s="37"/>
      <c r="DL492" s="37"/>
      <c r="DM492" s="37"/>
      <c r="DN492" s="37"/>
      <c r="DO492" s="37"/>
      <c r="DP492" s="37"/>
      <c r="DQ492" s="37"/>
      <c r="DR492" s="37"/>
      <c r="DS492" s="37"/>
      <c r="DT492" s="37"/>
      <c r="DU492" s="37"/>
      <c r="DV492" s="37"/>
      <c r="DW492" s="37"/>
      <c r="DX492" s="37"/>
      <c r="DY492" s="37"/>
      <c r="D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  <c r="CP493" s="37"/>
      <c r="CQ493" s="37"/>
      <c r="CR493" s="37"/>
      <c r="CS493" s="37"/>
      <c r="CT493" s="37"/>
      <c r="CU493" s="37"/>
      <c r="CV493" s="37"/>
      <c r="CW493" s="37"/>
      <c r="CX493" s="37"/>
      <c r="CY493" s="37"/>
      <c r="CZ493" s="37"/>
      <c r="DA493" s="37"/>
      <c r="DB493" s="37"/>
      <c r="DC493" s="37"/>
      <c r="DD493" s="37"/>
      <c r="DE493" s="37"/>
      <c r="DF493" s="37"/>
      <c r="DG493" s="37"/>
      <c r="DH493" s="37"/>
      <c r="DI493" s="37"/>
      <c r="DJ493" s="37"/>
      <c r="DK493" s="37"/>
      <c r="DL493" s="37"/>
      <c r="DM493" s="37"/>
      <c r="DN493" s="37"/>
      <c r="DO493" s="37"/>
      <c r="DP493" s="37"/>
      <c r="DQ493" s="37"/>
      <c r="DR493" s="37"/>
      <c r="DS493" s="37"/>
      <c r="DT493" s="37"/>
      <c r="DU493" s="37"/>
      <c r="DV493" s="37"/>
      <c r="DW493" s="37"/>
      <c r="DX493" s="37"/>
      <c r="DY493" s="37"/>
      <c r="D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  <c r="CP494" s="37"/>
      <c r="CQ494" s="37"/>
      <c r="CR494" s="37"/>
      <c r="CS494" s="37"/>
      <c r="CT494" s="37"/>
      <c r="CU494" s="37"/>
      <c r="CV494" s="37"/>
      <c r="CW494" s="37"/>
      <c r="CX494" s="37"/>
      <c r="CY494" s="37"/>
      <c r="CZ494" s="37"/>
      <c r="DA494" s="37"/>
      <c r="DB494" s="37"/>
      <c r="DC494" s="37"/>
      <c r="DD494" s="37"/>
      <c r="DE494" s="37"/>
      <c r="DF494" s="37"/>
      <c r="DG494" s="37"/>
      <c r="DH494" s="37"/>
      <c r="DI494" s="37"/>
      <c r="DJ494" s="37"/>
      <c r="DK494" s="37"/>
      <c r="DL494" s="37"/>
      <c r="DM494" s="37"/>
      <c r="DN494" s="37"/>
      <c r="DO494" s="37"/>
      <c r="DP494" s="37"/>
      <c r="DQ494" s="37"/>
      <c r="DR494" s="37"/>
      <c r="DS494" s="37"/>
      <c r="DT494" s="37"/>
      <c r="DU494" s="37"/>
      <c r="DV494" s="37"/>
      <c r="DW494" s="37"/>
      <c r="DX494" s="37"/>
      <c r="DY494" s="37"/>
      <c r="D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  <c r="CP495" s="37"/>
      <c r="CQ495" s="37"/>
      <c r="CR495" s="37"/>
      <c r="CS495" s="37"/>
      <c r="CT495" s="37"/>
      <c r="CU495" s="37"/>
      <c r="CV495" s="37"/>
      <c r="CW495" s="37"/>
      <c r="CX495" s="37"/>
      <c r="CY495" s="37"/>
      <c r="CZ495" s="37"/>
      <c r="DA495" s="37"/>
      <c r="DB495" s="37"/>
      <c r="DC495" s="37"/>
      <c r="DD495" s="37"/>
      <c r="DE495" s="37"/>
      <c r="DF495" s="37"/>
      <c r="DG495" s="37"/>
      <c r="DH495" s="37"/>
      <c r="DI495" s="37"/>
      <c r="DJ495" s="37"/>
      <c r="DK495" s="37"/>
      <c r="DL495" s="37"/>
      <c r="DM495" s="37"/>
      <c r="DN495" s="37"/>
      <c r="DO495" s="37"/>
      <c r="DP495" s="37"/>
      <c r="DQ495" s="37"/>
      <c r="DR495" s="37"/>
      <c r="DS495" s="37"/>
      <c r="DT495" s="37"/>
      <c r="DU495" s="37"/>
      <c r="DV495" s="37"/>
      <c r="DW495" s="37"/>
      <c r="DX495" s="37"/>
      <c r="DY495" s="37"/>
      <c r="D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  <c r="CP496" s="37"/>
      <c r="CQ496" s="37"/>
      <c r="CR496" s="37"/>
      <c r="CS496" s="37"/>
      <c r="CT496" s="37"/>
      <c r="CU496" s="37"/>
      <c r="CV496" s="37"/>
      <c r="CW496" s="37"/>
      <c r="CX496" s="37"/>
      <c r="CY496" s="37"/>
      <c r="CZ496" s="37"/>
      <c r="DA496" s="37"/>
      <c r="DB496" s="37"/>
      <c r="DC496" s="37"/>
      <c r="DD496" s="37"/>
      <c r="DE496" s="37"/>
      <c r="DF496" s="37"/>
      <c r="DG496" s="37"/>
      <c r="DH496" s="37"/>
      <c r="DI496" s="37"/>
      <c r="DJ496" s="37"/>
      <c r="DK496" s="37"/>
      <c r="DL496" s="37"/>
      <c r="DM496" s="37"/>
      <c r="DN496" s="37"/>
      <c r="DO496" s="37"/>
      <c r="DP496" s="37"/>
      <c r="DQ496" s="37"/>
      <c r="DR496" s="37"/>
      <c r="DS496" s="37"/>
      <c r="DT496" s="37"/>
      <c r="DU496" s="37"/>
      <c r="DV496" s="37"/>
      <c r="DW496" s="37"/>
      <c r="DX496" s="37"/>
      <c r="DY496" s="37"/>
      <c r="D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  <c r="CP497" s="37"/>
      <c r="CQ497" s="37"/>
      <c r="CR497" s="37"/>
      <c r="CS497" s="37"/>
      <c r="CT497" s="37"/>
      <c r="CU497" s="37"/>
      <c r="CV497" s="37"/>
      <c r="CW497" s="37"/>
      <c r="CX497" s="37"/>
      <c r="CY497" s="37"/>
      <c r="CZ497" s="37"/>
      <c r="DA497" s="37"/>
      <c r="DB497" s="37"/>
      <c r="DC497" s="37"/>
      <c r="DD497" s="37"/>
      <c r="DE497" s="37"/>
      <c r="DF497" s="37"/>
      <c r="DG497" s="37"/>
      <c r="DH497" s="37"/>
      <c r="DI497" s="37"/>
      <c r="DJ497" s="37"/>
      <c r="DK497" s="37"/>
      <c r="DL497" s="37"/>
      <c r="DM497" s="37"/>
      <c r="DN497" s="37"/>
      <c r="DO497" s="37"/>
      <c r="DP497" s="37"/>
      <c r="DQ497" s="37"/>
      <c r="DR497" s="37"/>
      <c r="DS497" s="37"/>
      <c r="DT497" s="37"/>
      <c r="DU497" s="37"/>
      <c r="DV497" s="37"/>
      <c r="DW497" s="37"/>
      <c r="DX497" s="37"/>
      <c r="DY497" s="37"/>
      <c r="D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  <c r="CP498" s="37"/>
      <c r="CQ498" s="37"/>
      <c r="CR498" s="37"/>
      <c r="CS498" s="37"/>
      <c r="CT498" s="37"/>
      <c r="CU498" s="37"/>
      <c r="CV498" s="37"/>
      <c r="CW498" s="37"/>
      <c r="CX498" s="37"/>
      <c r="CY498" s="37"/>
      <c r="CZ498" s="37"/>
      <c r="DA498" s="37"/>
      <c r="DB498" s="37"/>
      <c r="DC498" s="37"/>
      <c r="DD498" s="37"/>
      <c r="DE498" s="37"/>
      <c r="DF498" s="37"/>
      <c r="DG498" s="37"/>
      <c r="DH498" s="37"/>
      <c r="DI498" s="37"/>
      <c r="DJ498" s="37"/>
      <c r="DK498" s="37"/>
      <c r="DL498" s="37"/>
      <c r="DM498" s="37"/>
      <c r="DN498" s="37"/>
      <c r="DO498" s="37"/>
      <c r="DP498" s="37"/>
      <c r="DQ498" s="37"/>
      <c r="DR498" s="37"/>
      <c r="DS498" s="37"/>
      <c r="DT498" s="37"/>
      <c r="DU498" s="37"/>
      <c r="DV498" s="37"/>
      <c r="DW498" s="37"/>
      <c r="DX498" s="37"/>
      <c r="DY498" s="37"/>
      <c r="D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  <c r="CP499" s="37"/>
      <c r="CQ499" s="37"/>
      <c r="CR499" s="37"/>
      <c r="CS499" s="37"/>
      <c r="CT499" s="37"/>
      <c r="CU499" s="37"/>
      <c r="CV499" s="37"/>
      <c r="CW499" s="37"/>
      <c r="CX499" s="37"/>
      <c r="CY499" s="37"/>
      <c r="CZ499" s="37"/>
      <c r="DA499" s="37"/>
      <c r="DB499" s="37"/>
      <c r="DC499" s="37"/>
      <c r="DD499" s="37"/>
      <c r="DE499" s="37"/>
      <c r="DF499" s="37"/>
      <c r="DG499" s="37"/>
      <c r="DH499" s="37"/>
      <c r="DI499" s="37"/>
      <c r="DJ499" s="37"/>
      <c r="DK499" s="37"/>
      <c r="DL499" s="37"/>
      <c r="DM499" s="37"/>
      <c r="DN499" s="37"/>
      <c r="DO499" s="37"/>
      <c r="DP499" s="37"/>
      <c r="DQ499" s="37"/>
      <c r="DR499" s="37"/>
      <c r="DS499" s="37"/>
      <c r="DT499" s="37"/>
      <c r="DU499" s="37"/>
      <c r="DV499" s="37"/>
      <c r="DW499" s="37"/>
      <c r="DX499" s="37"/>
      <c r="DY499" s="37"/>
      <c r="D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  <c r="CP500" s="37"/>
      <c r="CQ500" s="37"/>
      <c r="CR500" s="37"/>
      <c r="CS500" s="37"/>
      <c r="CT500" s="37"/>
      <c r="CU500" s="37"/>
      <c r="CV500" s="37"/>
      <c r="CW500" s="37"/>
      <c r="CX500" s="37"/>
      <c r="CY500" s="37"/>
      <c r="CZ500" s="37"/>
      <c r="DA500" s="37"/>
      <c r="DB500" s="37"/>
      <c r="DC500" s="37"/>
      <c r="DD500" s="37"/>
      <c r="DE500" s="37"/>
      <c r="DF500" s="37"/>
      <c r="DG500" s="37"/>
      <c r="DH500" s="37"/>
      <c r="DI500" s="37"/>
      <c r="DJ500" s="37"/>
      <c r="DK500" s="37"/>
      <c r="DL500" s="37"/>
      <c r="DM500" s="37"/>
      <c r="DN500" s="37"/>
      <c r="DO500" s="37"/>
      <c r="DP500" s="37"/>
      <c r="DQ500" s="37"/>
      <c r="DR500" s="37"/>
      <c r="DS500" s="37"/>
      <c r="DT500" s="37"/>
      <c r="DU500" s="37"/>
      <c r="DV500" s="37"/>
      <c r="DW500" s="37"/>
      <c r="DX500" s="37"/>
      <c r="DY500" s="37"/>
      <c r="D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  <c r="CP501" s="37"/>
      <c r="CQ501" s="37"/>
      <c r="CR501" s="37"/>
      <c r="CS501" s="37"/>
      <c r="CT501" s="37"/>
      <c r="CU501" s="37"/>
      <c r="CV501" s="37"/>
      <c r="CW501" s="37"/>
      <c r="CX501" s="37"/>
      <c r="CY501" s="37"/>
      <c r="CZ501" s="37"/>
      <c r="DA501" s="37"/>
      <c r="DB501" s="37"/>
      <c r="DC501" s="37"/>
      <c r="DD501" s="37"/>
      <c r="DE501" s="37"/>
      <c r="DF501" s="37"/>
      <c r="DG501" s="37"/>
      <c r="DH501" s="37"/>
      <c r="DI501" s="37"/>
      <c r="DJ501" s="37"/>
      <c r="DK501" s="37"/>
      <c r="DL501" s="37"/>
      <c r="DM501" s="37"/>
      <c r="DN501" s="37"/>
      <c r="DO501" s="37"/>
      <c r="DP501" s="37"/>
      <c r="DQ501" s="37"/>
      <c r="DR501" s="37"/>
      <c r="DS501" s="37"/>
      <c r="DT501" s="37"/>
      <c r="DU501" s="37"/>
      <c r="DV501" s="37"/>
      <c r="DW501" s="37"/>
      <c r="DX501" s="37"/>
      <c r="DY501" s="37"/>
      <c r="D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  <c r="CP502" s="37"/>
      <c r="CQ502" s="37"/>
      <c r="CR502" s="37"/>
      <c r="CS502" s="37"/>
      <c r="CT502" s="37"/>
      <c r="CU502" s="37"/>
      <c r="CV502" s="37"/>
      <c r="CW502" s="37"/>
      <c r="CX502" s="37"/>
      <c r="CY502" s="37"/>
      <c r="CZ502" s="37"/>
      <c r="DA502" s="37"/>
      <c r="DB502" s="37"/>
      <c r="DC502" s="37"/>
      <c r="DD502" s="37"/>
      <c r="DE502" s="37"/>
      <c r="DF502" s="37"/>
      <c r="DG502" s="37"/>
      <c r="DH502" s="37"/>
      <c r="DI502" s="37"/>
      <c r="DJ502" s="37"/>
      <c r="DK502" s="37"/>
      <c r="DL502" s="37"/>
      <c r="DM502" s="37"/>
      <c r="DN502" s="37"/>
      <c r="DO502" s="37"/>
      <c r="DP502" s="37"/>
      <c r="DQ502" s="37"/>
      <c r="DR502" s="37"/>
      <c r="DS502" s="37"/>
      <c r="DT502" s="37"/>
      <c r="DU502" s="37"/>
      <c r="DV502" s="37"/>
      <c r="DW502" s="37"/>
      <c r="DX502" s="37"/>
      <c r="DY502" s="37"/>
      <c r="D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  <c r="CP503" s="37"/>
      <c r="CQ503" s="37"/>
      <c r="CR503" s="37"/>
      <c r="CS503" s="37"/>
      <c r="CT503" s="37"/>
      <c r="CU503" s="37"/>
      <c r="CV503" s="37"/>
      <c r="CW503" s="37"/>
      <c r="CX503" s="37"/>
      <c r="CY503" s="37"/>
      <c r="CZ503" s="37"/>
      <c r="DA503" s="37"/>
      <c r="DB503" s="37"/>
      <c r="DC503" s="37"/>
      <c r="DD503" s="37"/>
      <c r="DE503" s="37"/>
      <c r="DF503" s="37"/>
      <c r="DG503" s="37"/>
      <c r="DH503" s="37"/>
      <c r="DI503" s="37"/>
      <c r="DJ503" s="37"/>
      <c r="DK503" s="37"/>
      <c r="DL503" s="37"/>
      <c r="DM503" s="37"/>
      <c r="DN503" s="37"/>
      <c r="DO503" s="37"/>
      <c r="DP503" s="37"/>
      <c r="DQ503" s="37"/>
      <c r="DR503" s="37"/>
      <c r="DS503" s="37"/>
      <c r="DT503" s="37"/>
      <c r="DU503" s="37"/>
      <c r="DV503" s="37"/>
      <c r="DW503" s="37"/>
      <c r="DX503" s="37"/>
      <c r="DY503" s="37"/>
      <c r="D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  <c r="CP504" s="37"/>
      <c r="CQ504" s="37"/>
      <c r="CR504" s="37"/>
      <c r="CS504" s="37"/>
      <c r="CT504" s="37"/>
      <c r="CU504" s="37"/>
      <c r="CV504" s="37"/>
      <c r="CW504" s="37"/>
      <c r="CX504" s="37"/>
      <c r="CY504" s="37"/>
      <c r="CZ504" s="37"/>
      <c r="DA504" s="37"/>
      <c r="DB504" s="37"/>
      <c r="DC504" s="37"/>
      <c r="DD504" s="37"/>
      <c r="DE504" s="37"/>
      <c r="DF504" s="37"/>
      <c r="DG504" s="37"/>
      <c r="DH504" s="37"/>
      <c r="DI504" s="37"/>
      <c r="DJ504" s="37"/>
      <c r="DK504" s="37"/>
      <c r="DL504" s="37"/>
      <c r="DM504" s="37"/>
      <c r="DN504" s="37"/>
      <c r="DO504" s="37"/>
      <c r="DP504" s="37"/>
      <c r="DQ504" s="37"/>
      <c r="DR504" s="37"/>
      <c r="DS504" s="37"/>
      <c r="DT504" s="37"/>
      <c r="DU504" s="37"/>
      <c r="DV504" s="37"/>
      <c r="DW504" s="37"/>
      <c r="DX504" s="37"/>
      <c r="DY504" s="37"/>
      <c r="D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  <c r="CP505" s="37"/>
      <c r="CQ505" s="37"/>
      <c r="CR505" s="37"/>
      <c r="CS505" s="37"/>
      <c r="CT505" s="37"/>
      <c r="CU505" s="37"/>
      <c r="CV505" s="37"/>
      <c r="CW505" s="37"/>
      <c r="CX505" s="37"/>
      <c r="CY505" s="37"/>
      <c r="CZ505" s="37"/>
      <c r="DA505" s="37"/>
      <c r="DB505" s="37"/>
      <c r="DC505" s="37"/>
      <c r="DD505" s="37"/>
      <c r="DE505" s="37"/>
      <c r="DF505" s="37"/>
      <c r="DG505" s="37"/>
      <c r="DH505" s="37"/>
      <c r="DI505" s="37"/>
      <c r="DJ505" s="37"/>
      <c r="DK505" s="37"/>
      <c r="DL505" s="37"/>
      <c r="DM505" s="37"/>
      <c r="DN505" s="37"/>
      <c r="DO505" s="37"/>
      <c r="DP505" s="37"/>
      <c r="DQ505" s="37"/>
      <c r="DR505" s="37"/>
      <c r="DS505" s="37"/>
      <c r="DT505" s="37"/>
      <c r="DU505" s="37"/>
      <c r="DV505" s="37"/>
      <c r="DW505" s="37"/>
      <c r="DX505" s="37"/>
      <c r="DY505" s="37"/>
      <c r="D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  <c r="CP506" s="37"/>
      <c r="CQ506" s="37"/>
      <c r="CR506" s="37"/>
      <c r="CS506" s="37"/>
      <c r="CT506" s="37"/>
      <c r="CU506" s="37"/>
      <c r="CV506" s="37"/>
      <c r="CW506" s="37"/>
      <c r="CX506" s="37"/>
      <c r="CY506" s="37"/>
      <c r="CZ506" s="37"/>
      <c r="DA506" s="37"/>
      <c r="DB506" s="37"/>
      <c r="DC506" s="37"/>
      <c r="DD506" s="37"/>
      <c r="DE506" s="37"/>
      <c r="DF506" s="37"/>
      <c r="DG506" s="37"/>
      <c r="DH506" s="37"/>
      <c r="DI506" s="37"/>
      <c r="DJ506" s="37"/>
      <c r="DK506" s="37"/>
      <c r="DL506" s="37"/>
      <c r="DM506" s="37"/>
      <c r="DN506" s="37"/>
      <c r="DO506" s="37"/>
      <c r="DP506" s="37"/>
      <c r="DQ506" s="37"/>
      <c r="DR506" s="37"/>
      <c r="DS506" s="37"/>
      <c r="DT506" s="37"/>
      <c r="DU506" s="37"/>
      <c r="DV506" s="37"/>
      <c r="DW506" s="37"/>
      <c r="DX506" s="37"/>
      <c r="DY506" s="37"/>
      <c r="D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  <c r="CP508" s="37"/>
      <c r="CQ508" s="37"/>
      <c r="CR508" s="37"/>
      <c r="CS508" s="37"/>
      <c r="CT508" s="37"/>
      <c r="CU508" s="37"/>
      <c r="CV508" s="37"/>
      <c r="CW508" s="37"/>
      <c r="CX508" s="37"/>
      <c r="CY508" s="37"/>
      <c r="CZ508" s="37"/>
      <c r="DA508" s="37"/>
      <c r="DB508" s="37"/>
      <c r="DC508" s="37"/>
      <c r="DD508" s="37"/>
      <c r="DE508" s="37"/>
      <c r="DF508" s="37"/>
      <c r="DG508" s="37"/>
      <c r="DH508" s="37"/>
      <c r="DI508" s="37"/>
      <c r="DJ508" s="37"/>
      <c r="DK508" s="37"/>
      <c r="DL508" s="37"/>
      <c r="DM508" s="37"/>
      <c r="DN508" s="37"/>
      <c r="DO508" s="37"/>
      <c r="DP508" s="37"/>
      <c r="DQ508" s="37"/>
      <c r="DR508" s="37"/>
      <c r="DS508" s="37"/>
      <c r="DT508" s="37"/>
      <c r="DU508" s="37"/>
      <c r="DV508" s="37"/>
      <c r="DW508" s="37"/>
      <c r="DX508" s="37"/>
      <c r="DY508" s="37"/>
      <c r="D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  <c r="CP509" s="37"/>
      <c r="CQ509" s="37"/>
      <c r="CR509" s="37"/>
      <c r="CS509" s="37"/>
      <c r="CT509" s="37"/>
      <c r="CU509" s="37"/>
      <c r="CV509" s="37"/>
      <c r="CW509" s="37"/>
      <c r="CX509" s="37"/>
      <c r="CY509" s="37"/>
      <c r="CZ509" s="37"/>
      <c r="DA509" s="37"/>
      <c r="DB509" s="37"/>
      <c r="DC509" s="37"/>
      <c r="DD509" s="37"/>
      <c r="DE509" s="37"/>
      <c r="DF509" s="37"/>
      <c r="DG509" s="37"/>
      <c r="DH509" s="37"/>
      <c r="DI509" s="37"/>
      <c r="DJ509" s="37"/>
      <c r="DK509" s="37"/>
      <c r="DL509" s="37"/>
      <c r="DM509" s="37"/>
      <c r="DN509" s="37"/>
      <c r="DO509" s="37"/>
      <c r="DP509" s="37"/>
      <c r="DQ509" s="37"/>
      <c r="DR509" s="37"/>
      <c r="DS509" s="37"/>
      <c r="DT509" s="37"/>
      <c r="DU509" s="37"/>
      <c r="DV509" s="37"/>
      <c r="DW509" s="37"/>
      <c r="DX509" s="37"/>
      <c r="DY509" s="37"/>
      <c r="D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  <c r="CP510" s="37"/>
      <c r="CQ510" s="37"/>
      <c r="CR510" s="37"/>
      <c r="CS510" s="37"/>
      <c r="CT510" s="37"/>
      <c r="CU510" s="37"/>
      <c r="CV510" s="37"/>
      <c r="CW510" s="37"/>
      <c r="CX510" s="37"/>
      <c r="CY510" s="37"/>
      <c r="CZ510" s="37"/>
      <c r="DA510" s="37"/>
      <c r="DB510" s="37"/>
      <c r="DC510" s="37"/>
      <c r="DD510" s="37"/>
      <c r="DE510" s="37"/>
      <c r="DF510" s="37"/>
      <c r="DG510" s="37"/>
      <c r="DH510" s="37"/>
      <c r="DI510" s="37"/>
      <c r="DJ510" s="37"/>
      <c r="DK510" s="37"/>
      <c r="DL510" s="37"/>
      <c r="DM510" s="37"/>
      <c r="DN510" s="37"/>
      <c r="DO510" s="37"/>
      <c r="DP510" s="37"/>
      <c r="DQ510" s="37"/>
      <c r="DR510" s="37"/>
      <c r="DS510" s="37"/>
      <c r="DT510" s="37"/>
      <c r="DU510" s="37"/>
      <c r="DV510" s="37"/>
      <c r="DW510" s="37"/>
      <c r="DX510" s="37"/>
      <c r="DY510" s="37"/>
      <c r="D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  <c r="CP511" s="37"/>
      <c r="CQ511" s="37"/>
      <c r="CR511" s="37"/>
      <c r="CS511" s="37"/>
      <c r="CT511" s="37"/>
      <c r="CU511" s="37"/>
      <c r="CV511" s="37"/>
      <c r="CW511" s="37"/>
      <c r="CX511" s="37"/>
      <c r="CY511" s="37"/>
      <c r="CZ511" s="37"/>
      <c r="DA511" s="37"/>
      <c r="DB511" s="37"/>
      <c r="DC511" s="37"/>
      <c r="DD511" s="37"/>
      <c r="DE511" s="37"/>
      <c r="DF511" s="37"/>
      <c r="DG511" s="37"/>
      <c r="DH511" s="37"/>
      <c r="DI511" s="37"/>
      <c r="DJ511" s="37"/>
      <c r="DK511" s="37"/>
      <c r="DL511" s="37"/>
      <c r="DM511" s="37"/>
      <c r="DN511" s="37"/>
      <c r="DO511" s="37"/>
      <c r="DP511" s="37"/>
      <c r="DQ511" s="37"/>
      <c r="DR511" s="37"/>
      <c r="DS511" s="37"/>
      <c r="DT511" s="37"/>
      <c r="DU511" s="37"/>
      <c r="DV511" s="37"/>
      <c r="DW511" s="37"/>
      <c r="DX511" s="37"/>
      <c r="DY511" s="37"/>
      <c r="D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  <c r="CP512" s="37"/>
      <c r="CQ512" s="37"/>
      <c r="CR512" s="37"/>
      <c r="CS512" s="37"/>
      <c r="CT512" s="37"/>
      <c r="CU512" s="37"/>
      <c r="CV512" s="37"/>
      <c r="CW512" s="37"/>
      <c r="CX512" s="37"/>
      <c r="CY512" s="37"/>
      <c r="CZ512" s="37"/>
      <c r="DA512" s="37"/>
      <c r="DB512" s="37"/>
      <c r="DC512" s="37"/>
      <c r="DD512" s="37"/>
      <c r="DE512" s="37"/>
      <c r="DF512" s="37"/>
      <c r="DG512" s="37"/>
      <c r="DH512" s="37"/>
      <c r="DI512" s="37"/>
      <c r="DJ512" s="37"/>
      <c r="DK512" s="37"/>
      <c r="DL512" s="37"/>
      <c r="DM512" s="37"/>
      <c r="DN512" s="37"/>
      <c r="DO512" s="37"/>
      <c r="DP512" s="37"/>
      <c r="DQ512" s="37"/>
      <c r="DR512" s="37"/>
      <c r="DS512" s="37"/>
      <c r="DT512" s="37"/>
      <c r="DU512" s="37"/>
      <c r="DV512" s="37"/>
      <c r="DW512" s="37"/>
      <c r="DX512" s="37"/>
      <c r="DY512" s="37"/>
      <c r="D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  <c r="CP513" s="37"/>
      <c r="CQ513" s="37"/>
      <c r="CR513" s="37"/>
      <c r="CS513" s="37"/>
      <c r="CT513" s="37"/>
      <c r="CU513" s="37"/>
      <c r="CV513" s="37"/>
      <c r="CW513" s="37"/>
      <c r="CX513" s="37"/>
      <c r="CY513" s="37"/>
      <c r="CZ513" s="37"/>
      <c r="DA513" s="37"/>
      <c r="DB513" s="37"/>
      <c r="DC513" s="37"/>
      <c r="DD513" s="37"/>
      <c r="DE513" s="37"/>
      <c r="DF513" s="37"/>
      <c r="DG513" s="37"/>
      <c r="DH513" s="37"/>
      <c r="DI513" s="37"/>
      <c r="DJ513" s="37"/>
      <c r="DK513" s="37"/>
      <c r="DL513" s="37"/>
      <c r="DM513" s="37"/>
      <c r="DN513" s="37"/>
      <c r="DO513" s="37"/>
      <c r="DP513" s="37"/>
      <c r="DQ513" s="37"/>
      <c r="DR513" s="37"/>
      <c r="DS513" s="37"/>
      <c r="DT513" s="37"/>
      <c r="DU513" s="37"/>
      <c r="DV513" s="37"/>
      <c r="DW513" s="37"/>
      <c r="DX513" s="37"/>
      <c r="DY513" s="37"/>
      <c r="D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  <c r="CP514" s="37"/>
      <c r="CQ514" s="37"/>
      <c r="CR514" s="37"/>
      <c r="CS514" s="37"/>
      <c r="CT514" s="37"/>
      <c r="CU514" s="37"/>
      <c r="CV514" s="37"/>
      <c r="CW514" s="37"/>
      <c r="CX514" s="37"/>
      <c r="CY514" s="37"/>
      <c r="CZ514" s="37"/>
      <c r="DA514" s="37"/>
      <c r="DB514" s="37"/>
      <c r="DC514" s="37"/>
      <c r="DD514" s="37"/>
      <c r="DE514" s="37"/>
      <c r="DF514" s="37"/>
      <c r="DG514" s="37"/>
      <c r="DH514" s="37"/>
      <c r="DI514" s="37"/>
      <c r="DJ514" s="37"/>
      <c r="DK514" s="37"/>
      <c r="DL514" s="37"/>
      <c r="DM514" s="37"/>
      <c r="DN514" s="37"/>
      <c r="DO514" s="37"/>
      <c r="DP514" s="37"/>
      <c r="DQ514" s="37"/>
      <c r="DR514" s="37"/>
      <c r="DS514" s="37"/>
      <c r="DT514" s="37"/>
      <c r="DU514" s="37"/>
      <c r="DV514" s="37"/>
      <c r="DW514" s="37"/>
      <c r="DX514" s="37"/>
      <c r="DY514" s="37"/>
      <c r="D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  <c r="CP515" s="37"/>
      <c r="CQ515" s="37"/>
      <c r="CR515" s="37"/>
      <c r="CS515" s="37"/>
      <c r="CT515" s="37"/>
      <c r="CU515" s="37"/>
      <c r="CV515" s="37"/>
      <c r="CW515" s="37"/>
      <c r="CX515" s="37"/>
      <c r="CY515" s="37"/>
      <c r="CZ515" s="37"/>
      <c r="DA515" s="37"/>
      <c r="DB515" s="37"/>
      <c r="DC515" s="37"/>
      <c r="DD515" s="37"/>
      <c r="DE515" s="37"/>
      <c r="DF515" s="37"/>
      <c r="DG515" s="37"/>
      <c r="DH515" s="37"/>
      <c r="DI515" s="37"/>
      <c r="DJ515" s="37"/>
      <c r="DK515" s="37"/>
      <c r="DL515" s="37"/>
      <c r="DM515" s="37"/>
      <c r="DN515" s="37"/>
      <c r="DO515" s="37"/>
      <c r="DP515" s="37"/>
      <c r="DQ515" s="37"/>
      <c r="DR515" s="37"/>
      <c r="DS515" s="37"/>
      <c r="DT515" s="37"/>
      <c r="DU515" s="37"/>
      <c r="DV515" s="37"/>
      <c r="DW515" s="37"/>
      <c r="DX515" s="37"/>
      <c r="DY515" s="37"/>
      <c r="D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  <c r="CP516" s="37"/>
      <c r="CQ516" s="37"/>
      <c r="CR516" s="37"/>
      <c r="CS516" s="37"/>
      <c r="CT516" s="37"/>
      <c r="CU516" s="37"/>
      <c r="CV516" s="37"/>
      <c r="CW516" s="37"/>
      <c r="CX516" s="37"/>
      <c r="CY516" s="37"/>
      <c r="CZ516" s="37"/>
      <c r="DA516" s="37"/>
      <c r="DB516" s="37"/>
      <c r="DC516" s="37"/>
      <c r="DD516" s="37"/>
      <c r="DE516" s="37"/>
      <c r="DF516" s="37"/>
      <c r="DG516" s="37"/>
      <c r="DH516" s="37"/>
      <c r="DI516" s="37"/>
      <c r="DJ516" s="37"/>
      <c r="DK516" s="37"/>
      <c r="DL516" s="37"/>
      <c r="DM516" s="37"/>
      <c r="DN516" s="37"/>
      <c r="DO516" s="37"/>
      <c r="DP516" s="37"/>
      <c r="DQ516" s="37"/>
      <c r="DR516" s="37"/>
      <c r="DS516" s="37"/>
      <c r="DT516" s="37"/>
      <c r="DU516" s="37"/>
      <c r="DV516" s="37"/>
      <c r="DW516" s="37"/>
      <c r="DX516" s="37"/>
      <c r="DY516" s="37"/>
      <c r="D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  <c r="CP517" s="37"/>
      <c r="CQ517" s="37"/>
      <c r="CR517" s="37"/>
      <c r="CS517" s="37"/>
      <c r="CT517" s="37"/>
      <c r="CU517" s="37"/>
      <c r="CV517" s="37"/>
      <c r="CW517" s="37"/>
      <c r="CX517" s="37"/>
      <c r="CY517" s="37"/>
      <c r="CZ517" s="37"/>
      <c r="DA517" s="37"/>
      <c r="DB517" s="37"/>
      <c r="DC517" s="37"/>
      <c r="DD517" s="37"/>
      <c r="DE517" s="37"/>
      <c r="DF517" s="37"/>
      <c r="DG517" s="37"/>
      <c r="DH517" s="37"/>
      <c r="DI517" s="37"/>
      <c r="DJ517" s="37"/>
      <c r="DK517" s="37"/>
      <c r="DL517" s="37"/>
      <c r="DM517" s="37"/>
      <c r="DN517" s="37"/>
      <c r="DO517" s="37"/>
      <c r="DP517" s="37"/>
      <c r="DQ517" s="37"/>
      <c r="DR517" s="37"/>
      <c r="DS517" s="37"/>
      <c r="DT517" s="37"/>
      <c r="DU517" s="37"/>
      <c r="DV517" s="37"/>
      <c r="DW517" s="37"/>
      <c r="DX517" s="37"/>
      <c r="DY517" s="37"/>
      <c r="D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  <c r="CP518" s="37"/>
      <c r="CQ518" s="37"/>
      <c r="CR518" s="37"/>
      <c r="CS518" s="37"/>
      <c r="CT518" s="37"/>
      <c r="CU518" s="37"/>
      <c r="CV518" s="37"/>
      <c r="CW518" s="37"/>
      <c r="CX518" s="37"/>
      <c r="CY518" s="37"/>
      <c r="CZ518" s="37"/>
      <c r="DA518" s="37"/>
      <c r="DB518" s="37"/>
      <c r="DC518" s="37"/>
      <c r="DD518" s="37"/>
      <c r="DE518" s="37"/>
      <c r="DF518" s="37"/>
      <c r="DG518" s="37"/>
      <c r="DH518" s="37"/>
      <c r="DI518" s="37"/>
      <c r="DJ518" s="37"/>
      <c r="DK518" s="37"/>
      <c r="DL518" s="37"/>
      <c r="DM518" s="37"/>
      <c r="DN518" s="37"/>
      <c r="DO518" s="37"/>
      <c r="DP518" s="37"/>
      <c r="DQ518" s="37"/>
      <c r="DR518" s="37"/>
      <c r="DS518" s="37"/>
      <c r="DT518" s="37"/>
      <c r="DU518" s="37"/>
      <c r="DV518" s="37"/>
      <c r="DW518" s="37"/>
      <c r="DX518" s="37"/>
      <c r="DY518" s="37"/>
      <c r="D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  <c r="CP519" s="37"/>
      <c r="CQ519" s="37"/>
      <c r="CR519" s="37"/>
      <c r="CS519" s="37"/>
      <c r="CT519" s="37"/>
      <c r="CU519" s="37"/>
      <c r="CV519" s="37"/>
      <c r="CW519" s="37"/>
      <c r="CX519" s="37"/>
      <c r="CY519" s="37"/>
      <c r="CZ519" s="37"/>
      <c r="DA519" s="37"/>
      <c r="DB519" s="37"/>
      <c r="DC519" s="37"/>
      <c r="DD519" s="37"/>
      <c r="DE519" s="37"/>
      <c r="DF519" s="37"/>
      <c r="DG519" s="37"/>
      <c r="DH519" s="37"/>
      <c r="DI519" s="37"/>
      <c r="DJ519" s="37"/>
      <c r="DK519" s="37"/>
      <c r="DL519" s="37"/>
      <c r="DM519" s="37"/>
      <c r="DN519" s="37"/>
      <c r="DO519" s="37"/>
      <c r="DP519" s="37"/>
      <c r="DQ519" s="37"/>
      <c r="DR519" s="37"/>
      <c r="DS519" s="37"/>
      <c r="DT519" s="37"/>
      <c r="DU519" s="37"/>
      <c r="DV519" s="37"/>
      <c r="DW519" s="37"/>
      <c r="DX519" s="37"/>
      <c r="DY519" s="37"/>
      <c r="D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  <c r="CP520" s="37"/>
      <c r="CQ520" s="37"/>
      <c r="CR520" s="37"/>
      <c r="CS520" s="37"/>
      <c r="CT520" s="37"/>
      <c r="CU520" s="37"/>
      <c r="CV520" s="37"/>
      <c r="CW520" s="37"/>
      <c r="CX520" s="37"/>
      <c r="CY520" s="37"/>
      <c r="CZ520" s="37"/>
      <c r="DA520" s="37"/>
      <c r="DB520" s="37"/>
      <c r="DC520" s="37"/>
      <c r="DD520" s="37"/>
      <c r="DE520" s="37"/>
      <c r="DF520" s="37"/>
      <c r="DG520" s="37"/>
      <c r="DH520" s="37"/>
      <c r="DI520" s="37"/>
      <c r="DJ520" s="37"/>
      <c r="DK520" s="37"/>
      <c r="DL520" s="37"/>
      <c r="DM520" s="37"/>
      <c r="DN520" s="37"/>
      <c r="DO520" s="37"/>
      <c r="DP520" s="37"/>
      <c r="DQ520" s="37"/>
      <c r="DR520" s="37"/>
      <c r="DS520" s="37"/>
      <c r="DT520" s="37"/>
      <c r="DU520" s="37"/>
      <c r="DV520" s="37"/>
      <c r="DW520" s="37"/>
      <c r="DX520" s="37"/>
      <c r="DY520" s="37"/>
      <c r="D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  <c r="CP521" s="37"/>
      <c r="CQ521" s="37"/>
      <c r="CR521" s="37"/>
      <c r="CS521" s="37"/>
      <c r="CT521" s="37"/>
      <c r="CU521" s="37"/>
      <c r="CV521" s="37"/>
      <c r="CW521" s="37"/>
      <c r="CX521" s="37"/>
      <c r="CY521" s="37"/>
      <c r="CZ521" s="37"/>
      <c r="DA521" s="37"/>
      <c r="DB521" s="37"/>
      <c r="DC521" s="37"/>
      <c r="DD521" s="37"/>
      <c r="DE521" s="37"/>
      <c r="DF521" s="37"/>
      <c r="DG521" s="37"/>
      <c r="DH521" s="37"/>
      <c r="DI521" s="37"/>
      <c r="DJ521" s="37"/>
      <c r="DK521" s="37"/>
      <c r="DL521" s="37"/>
      <c r="DM521" s="37"/>
      <c r="DN521" s="37"/>
      <c r="DO521" s="37"/>
      <c r="DP521" s="37"/>
      <c r="DQ521" s="37"/>
      <c r="DR521" s="37"/>
      <c r="DS521" s="37"/>
      <c r="DT521" s="37"/>
      <c r="DU521" s="37"/>
      <c r="DV521" s="37"/>
      <c r="DW521" s="37"/>
      <c r="DX521" s="37"/>
      <c r="DY521" s="37"/>
      <c r="D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  <c r="CP522" s="37"/>
      <c r="CQ522" s="37"/>
      <c r="CR522" s="37"/>
      <c r="CS522" s="37"/>
      <c r="CT522" s="37"/>
      <c r="CU522" s="37"/>
      <c r="CV522" s="37"/>
      <c r="CW522" s="37"/>
      <c r="CX522" s="37"/>
      <c r="CY522" s="37"/>
      <c r="CZ522" s="37"/>
      <c r="DA522" s="37"/>
      <c r="DB522" s="37"/>
      <c r="DC522" s="37"/>
      <c r="DD522" s="37"/>
      <c r="DE522" s="37"/>
      <c r="DF522" s="37"/>
      <c r="DG522" s="37"/>
      <c r="DH522" s="37"/>
      <c r="DI522" s="37"/>
      <c r="DJ522" s="37"/>
      <c r="DK522" s="37"/>
      <c r="DL522" s="37"/>
      <c r="DM522" s="37"/>
      <c r="DN522" s="37"/>
      <c r="DO522" s="37"/>
      <c r="DP522" s="37"/>
      <c r="DQ522" s="37"/>
      <c r="DR522" s="37"/>
      <c r="DS522" s="37"/>
      <c r="DT522" s="37"/>
      <c r="DU522" s="37"/>
      <c r="DV522" s="37"/>
      <c r="DW522" s="37"/>
      <c r="DX522" s="37"/>
      <c r="DY522" s="37"/>
      <c r="D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  <c r="CP523" s="37"/>
      <c r="CQ523" s="37"/>
      <c r="CR523" s="37"/>
      <c r="CS523" s="37"/>
      <c r="CT523" s="37"/>
      <c r="CU523" s="37"/>
      <c r="CV523" s="37"/>
      <c r="CW523" s="37"/>
      <c r="CX523" s="37"/>
      <c r="CY523" s="37"/>
      <c r="CZ523" s="37"/>
      <c r="DA523" s="37"/>
      <c r="DB523" s="37"/>
      <c r="DC523" s="37"/>
      <c r="DD523" s="37"/>
      <c r="DE523" s="37"/>
      <c r="DF523" s="37"/>
      <c r="DG523" s="37"/>
      <c r="DH523" s="37"/>
      <c r="DI523" s="37"/>
      <c r="DJ523" s="37"/>
      <c r="DK523" s="37"/>
      <c r="DL523" s="37"/>
      <c r="DM523" s="37"/>
      <c r="DN523" s="37"/>
      <c r="DO523" s="37"/>
      <c r="DP523" s="37"/>
      <c r="DQ523" s="37"/>
      <c r="DR523" s="37"/>
      <c r="DS523" s="37"/>
      <c r="DT523" s="37"/>
      <c r="DU523" s="37"/>
      <c r="DV523" s="37"/>
      <c r="DW523" s="37"/>
      <c r="DX523" s="37"/>
      <c r="DY523" s="37"/>
      <c r="D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  <c r="CP524" s="37"/>
      <c r="CQ524" s="37"/>
      <c r="CR524" s="37"/>
      <c r="CS524" s="37"/>
      <c r="CT524" s="37"/>
      <c r="CU524" s="37"/>
      <c r="CV524" s="37"/>
      <c r="CW524" s="37"/>
      <c r="CX524" s="37"/>
      <c r="CY524" s="37"/>
      <c r="CZ524" s="37"/>
      <c r="DA524" s="37"/>
      <c r="DB524" s="37"/>
      <c r="DC524" s="37"/>
      <c r="DD524" s="37"/>
      <c r="DE524" s="37"/>
      <c r="DF524" s="37"/>
      <c r="DG524" s="37"/>
      <c r="DH524" s="37"/>
      <c r="DI524" s="37"/>
      <c r="DJ524" s="37"/>
      <c r="DK524" s="37"/>
      <c r="DL524" s="37"/>
      <c r="DM524" s="37"/>
      <c r="DN524" s="37"/>
      <c r="DO524" s="37"/>
      <c r="DP524" s="37"/>
      <c r="DQ524" s="37"/>
      <c r="DR524" s="37"/>
      <c r="DS524" s="37"/>
      <c r="DT524" s="37"/>
      <c r="DU524" s="37"/>
      <c r="DV524" s="37"/>
      <c r="DW524" s="37"/>
      <c r="DX524" s="37"/>
      <c r="DY524" s="37"/>
      <c r="D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  <c r="CP526" s="37"/>
      <c r="CQ526" s="37"/>
      <c r="CR526" s="37"/>
      <c r="CS526" s="37"/>
      <c r="CT526" s="37"/>
      <c r="CU526" s="37"/>
      <c r="CV526" s="37"/>
      <c r="CW526" s="37"/>
      <c r="CX526" s="37"/>
      <c r="CY526" s="37"/>
      <c r="CZ526" s="37"/>
      <c r="DA526" s="37"/>
      <c r="DB526" s="37"/>
      <c r="DC526" s="37"/>
      <c r="DD526" s="37"/>
      <c r="DE526" s="37"/>
      <c r="DF526" s="37"/>
      <c r="DG526" s="37"/>
      <c r="DH526" s="37"/>
      <c r="DI526" s="37"/>
      <c r="DJ526" s="37"/>
      <c r="DK526" s="37"/>
      <c r="DL526" s="37"/>
      <c r="DM526" s="37"/>
      <c r="DN526" s="37"/>
      <c r="DO526" s="37"/>
      <c r="DP526" s="37"/>
      <c r="DQ526" s="37"/>
      <c r="DR526" s="37"/>
      <c r="DS526" s="37"/>
      <c r="DT526" s="37"/>
      <c r="DU526" s="37"/>
      <c r="DV526" s="37"/>
      <c r="DW526" s="37"/>
      <c r="DX526" s="37"/>
      <c r="DY526" s="37"/>
      <c r="D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  <c r="CP527" s="37"/>
      <c r="CQ527" s="37"/>
      <c r="CR527" s="37"/>
      <c r="CS527" s="37"/>
      <c r="CT527" s="37"/>
      <c r="CU527" s="37"/>
      <c r="CV527" s="37"/>
      <c r="CW527" s="37"/>
      <c r="CX527" s="37"/>
      <c r="CY527" s="37"/>
      <c r="CZ527" s="37"/>
      <c r="DA527" s="37"/>
      <c r="DB527" s="37"/>
      <c r="DC527" s="37"/>
      <c r="DD527" s="37"/>
      <c r="DE527" s="37"/>
      <c r="DF527" s="37"/>
      <c r="DG527" s="37"/>
      <c r="DH527" s="37"/>
      <c r="DI527" s="37"/>
      <c r="DJ527" s="37"/>
      <c r="DK527" s="37"/>
      <c r="DL527" s="37"/>
      <c r="DM527" s="37"/>
      <c r="DN527" s="37"/>
      <c r="DO527" s="37"/>
      <c r="DP527" s="37"/>
      <c r="DQ527" s="37"/>
      <c r="DR527" s="37"/>
      <c r="DS527" s="37"/>
      <c r="DT527" s="37"/>
      <c r="DU527" s="37"/>
      <c r="DV527" s="37"/>
      <c r="DW527" s="37"/>
      <c r="DX527" s="37"/>
      <c r="DY527" s="37"/>
      <c r="D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  <c r="CP529" s="37"/>
      <c r="CQ529" s="37"/>
      <c r="CR529" s="37"/>
      <c r="CS529" s="37"/>
      <c r="CT529" s="37"/>
      <c r="CU529" s="37"/>
      <c r="CV529" s="37"/>
      <c r="CW529" s="37"/>
      <c r="CX529" s="37"/>
      <c r="CY529" s="37"/>
      <c r="CZ529" s="37"/>
      <c r="DA529" s="37"/>
      <c r="DB529" s="37"/>
      <c r="DC529" s="37"/>
      <c r="DD529" s="37"/>
      <c r="DE529" s="37"/>
      <c r="DF529" s="37"/>
      <c r="DG529" s="37"/>
      <c r="DH529" s="37"/>
      <c r="DI529" s="37"/>
      <c r="DJ529" s="37"/>
      <c r="DK529" s="37"/>
      <c r="DL529" s="37"/>
      <c r="DM529" s="37"/>
      <c r="DN529" s="37"/>
      <c r="DO529" s="37"/>
      <c r="DP529" s="37"/>
      <c r="DQ529" s="37"/>
      <c r="DR529" s="37"/>
      <c r="DS529" s="37"/>
      <c r="DT529" s="37"/>
      <c r="DU529" s="37"/>
      <c r="DV529" s="37"/>
      <c r="DW529" s="37"/>
      <c r="DX529" s="37"/>
      <c r="DY529" s="37"/>
      <c r="D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  <c r="CP530" s="37"/>
      <c r="CQ530" s="37"/>
      <c r="CR530" s="37"/>
      <c r="CS530" s="37"/>
      <c r="CT530" s="37"/>
      <c r="CU530" s="37"/>
      <c r="CV530" s="37"/>
      <c r="CW530" s="37"/>
      <c r="CX530" s="37"/>
      <c r="CY530" s="37"/>
      <c r="CZ530" s="37"/>
      <c r="DA530" s="37"/>
      <c r="DB530" s="37"/>
      <c r="DC530" s="37"/>
      <c r="DD530" s="37"/>
      <c r="DE530" s="37"/>
      <c r="DF530" s="37"/>
      <c r="DG530" s="37"/>
      <c r="DH530" s="37"/>
      <c r="DI530" s="37"/>
      <c r="DJ530" s="37"/>
      <c r="DK530" s="37"/>
      <c r="DL530" s="37"/>
      <c r="DM530" s="37"/>
      <c r="DN530" s="37"/>
      <c r="DO530" s="37"/>
      <c r="DP530" s="37"/>
      <c r="DQ530" s="37"/>
      <c r="DR530" s="37"/>
      <c r="DS530" s="37"/>
      <c r="DT530" s="37"/>
      <c r="DU530" s="37"/>
      <c r="DV530" s="37"/>
      <c r="DW530" s="37"/>
      <c r="DX530" s="37"/>
      <c r="DY530" s="37"/>
      <c r="D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  <c r="CP532" s="37"/>
      <c r="CQ532" s="37"/>
      <c r="CR532" s="37"/>
      <c r="CS532" s="37"/>
      <c r="CT532" s="37"/>
      <c r="CU532" s="37"/>
      <c r="CV532" s="37"/>
      <c r="CW532" s="37"/>
      <c r="CX532" s="37"/>
      <c r="CY532" s="37"/>
      <c r="CZ532" s="37"/>
      <c r="DA532" s="37"/>
      <c r="DB532" s="37"/>
      <c r="DC532" s="37"/>
      <c r="DD532" s="37"/>
      <c r="DE532" s="37"/>
      <c r="DF532" s="37"/>
      <c r="DG532" s="37"/>
      <c r="DH532" s="37"/>
      <c r="DI532" s="37"/>
      <c r="DJ532" s="37"/>
      <c r="DK532" s="37"/>
      <c r="DL532" s="37"/>
      <c r="DM532" s="37"/>
      <c r="DN532" s="37"/>
      <c r="DO532" s="37"/>
      <c r="DP532" s="37"/>
      <c r="DQ532" s="37"/>
      <c r="DR532" s="37"/>
      <c r="DS532" s="37"/>
      <c r="DT532" s="37"/>
      <c r="DU532" s="37"/>
      <c r="DV532" s="37"/>
      <c r="DW532" s="37"/>
      <c r="DX532" s="37"/>
      <c r="DY532" s="37"/>
      <c r="D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  <c r="CP533" s="37"/>
      <c r="CQ533" s="37"/>
      <c r="CR533" s="37"/>
      <c r="CS533" s="37"/>
      <c r="CT533" s="37"/>
      <c r="CU533" s="37"/>
      <c r="CV533" s="37"/>
      <c r="CW533" s="37"/>
      <c r="CX533" s="37"/>
      <c r="CY533" s="37"/>
      <c r="CZ533" s="37"/>
      <c r="DA533" s="37"/>
      <c r="DB533" s="37"/>
      <c r="DC533" s="37"/>
      <c r="DD533" s="37"/>
      <c r="DE533" s="37"/>
      <c r="DF533" s="37"/>
      <c r="DG533" s="37"/>
      <c r="DH533" s="37"/>
      <c r="DI533" s="37"/>
      <c r="DJ533" s="37"/>
      <c r="DK533" s="37"/>
      <c r="DL533" s="37"/>
      <c r="DM533" s="37"/>
      <c r="DN533" s="37"/>
      <c r="DO533" s="37"/>
      <c r="DP533" s="37"/>
      <c r="DQ533" s="37"/>
      <c r="DR533" s="37"/>
      <c r="DS533" s="37"/>
      <c r="DT533" s="37"/>
      <c r="DU533" s="37"/>
      <c r="DV533" s="37"/>
      <c r="DW533" s="37"/>
      <c r="DX533" s="37"/>
      <c r="DY533" s="37"/>
      <c r="D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  <c r="CP534" s="37"/>
      <c r="CQ534" s="37"/>
      <c r="CR534" s="37"/>
      <c r="CS534" s="37"/>
      <c r="CT534" s="37"/>
      <c r="CU534" s="37"/>
      <c r="CV534" s="37"/>
      <c r="CW534" s="37"/>
      <c r="CX534" s="37"/>
      <c r="CY534" s="37"/>
      <c r="CZ534" s="37"/>
      <c r="DA534" s="37"/>
      <c r="DB534" s="37"/>
      <c r="DC534" s="37"/>
      <c r="DD534" s="37"/>
      <c r="DE534" s="37"/>
      <c r="DF534" s="37"/>
      <c r="DG534" s="37"/>
      <c r="DH534" s="37"/>
      <c r="DI534" s="37"/>
      <c r="DJ534" s="37"/>
      <c r="DK534" s="37"/>
      <c r="DL534" s="37"/>
      <c r="DM534" s="37"/>
      <c r="DN534" s="37"/>
      <c r="DO534" s="37"/>
      <c r="DP534" s="37"/>
      <c r="DQ534" s="37"/>
      <c r="DR534" s="37"/>
      <c r="DS534" s="37"/>
      <c r="DT534" s="37"/>
      <c r="DU534" s="37"/>
      <c r="DV534" s="37"/>
      <c r="DW534" s="37"/>
      <c r="DX534" s="37"/>
      <c r="DY534" s="37"/>
      <c r="D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  <c r="CP535" s="37"/>
      <c r="CQ535" s="37"/>
      <c r="CR535" s="37"/>
      <c r="CS535" s="37"/>
      <c r="CT535" s="37"/>
      <c r="CU535" s="37"/>
      <c r="CV535" s="37"/>
      <c r="CW535" s="37"/>
      <c r="CX535" s="37"/>
      <c r="CY535" s="37"/>
      <c r="CZ535" s="37"/>
      <c r="DA535" s="37"/>
      <c r="DB535" s="37"/>
      <c r="DC535" s="37"/>
      <c r="DD535" s="37"/>
      <c r="DE535" s="37"/>
      <c r="DF535" s="37"/>
      <c r="DG535" s="37"/>
      <c r="DH535" s="37"/>
      <c r="DI535" s="37"/>
      <c r="DJ535" s="37"/>
      <c r="DK535" s="37"/>
      <c r="DL535" s="37"/>
      <c r="DM535" s="37"/>
      <c r="DN535" s="37"/>
      <c r="DO535" s="37"/>
      <c r="DP535" s="37"/>
      <c r="DQ535" s="37"/>
      <c r="DR535" s="37"/>
      <c r="DS535" s="37"/>
      <c r="DT535" s="37"/>
      <c r="DU535" s="37"/>
      <c r="DV535" s="37"/>
      <c r="DW535" s="37"/>
      <c r="DX535" s="37"/>
      <c r="DY535" s="37"/>
      <c r="D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  <c r="CP536" s="37"/>
      <c r="CQ536" s="37"/>
      <c r="CR536" s="37"/>
      <c r="CS536" s="37"/>
      <c r="CT536" s="37"/>
      <c r="CU536" s="37"/>
      <c r="CV536" s="37"/>
      <c r="CW536" s="37"/>
      <c r="CX536" s="37"/>
      <c r="CY536" s="37"/>
      <c r="CZ536" s="37"/>
      <c r="DA536" s="37"/>
      <c r="DB536" s="37"/>
      <c r="DC536" s="37"/>
      <c r="DD536" s="37"/>
      <c r="DE536" s="37"/>
      <c r="DF536" s="37"/>
      <c r="DG536" s="37"/>
      <c r="DH536" s="37"/>
      <c r="DI536" s="37"/>
      <c r="DJ536" s="37"/>
      <c r="DK536" s="37"/>
      <c r="DL536" s="37"/>
      <c r="DM536" s="37"/>
      <c r="DN536" s="37"/>
      <c r="DO536" s="37"/>
      <c r="DP536" s="37"/>
      <c r="DQ536" s="37"/>
      <c r="DR536" s="37"/>
      <c r="DS536" s="37"/>
      <c r="DT536" s="37"/>
      <c r="DU536" s="37"/>
      <c r="DV536" s="37"/>
      <c r="DW536" s="37"/>
      <c r="DX536" s="37"/>
      <c r="DY536" s="37"/>
      <c r="D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  <c r="CP537" s="37"/>
      <c r="CQ537" s="37"/>
      <c r="CR537" s="37"/>
      <c r="CS537" s="37"/>
      <c r="CT537" s="37"/>
      <c r="CU537" s="37"/>
      <c r="CV537" s="37"/>
      <c r="CW537" s="37"/>
      <c r="CX537" s="37"/>
      <c r="CY537" s="37"/>
      <c r="CZ537" s="37"/>
      <c r="DA537" s="37"/>
      <c r="DB537" s="37"/>
      <c r="DC537" s="37"/>
      <c r="DD537" s="37"/>
      <c r="DE537" s="37"/>
      <c r="DF537" s="37"/>
      <c r="DG537" s="37"/>
      <c r="DH537" s="37"/>
      <c r="DI537" s="37"/>
      <c r="DJ537" s="37"/>
      <c r="DK537" s="37"/>
      <c r="DL537" s="37"/>
      <c r="DM537" s="37"/>
      <c r="DN537" s="37"/>
      <c r="DO537" s="37"/>
      <c r="DP537" s="37"/>
      <c r="DQ537" s="37"/>
      <c r="DR537" s="37"/>
      <c r="DS537" s="37"/>
      <c r="DT537" s="37"/>
      <c r="DU537" s="37"/>
      <c r="DV537" s="37"/>
      <c r="DW537" s="37"/>
      <c r="DX537" s="37"/>
      <c r="DY537" s="37"/>
      <c r="D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  <c r="CP538" s="37"/>
      <c r="CQ538" s="37"/>
      <c r="CR538" s="37"/>
      <c r="CS538" s="37"/>
      <c r="CT538" s="37"/>
      <c r="CU538" s="37"/>
      <c r="CV538" s="37"/>
      <c r="CW538" s="37"/>
      <c r="CX538" s="37"/>
      <c r="CY538" s="37"/>
      <c r="CZ538" s="37"/>
      <c r="DA538" s="37"/>
      <c r="DB538" s="37"/>
      <c r="DC538" s="37"/>
      <c r="DD538" s="37"/>
      <c r="DE538" s="37"/>
      <c r="DF538" s="37"/>
      <c r="DG538" s="37"/>
      <c r="DH538" s="37"/>
      <c r="DI538" s="37"/>
      <c r="DJ538" s="37"/>
      <c r="DK538" s="37"/>
      <c r="DL538" s="37"/>
      <c r="DM538" s="37"/>
      <c r="DN538" s="37"/>
      <c r="DO538" s="37"/>
      <c r="DP538" s="37"/>
      <c r="DQ538" s="37"/>
      <c r="DR538" s="37"/>
      <c r="DS538" s="37"/>
      <c r="DT538" s="37"/>
      <c r="DU538" s="37"/>
      <c r="DV538" s="37"/>
      <c r="DW538" s="37"/>
      <c r="DX538" s="37"/>
      <c r="DY538" s="37"/>
      <c r="D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  <c r="CP539" s="37"/>
      <c r="CQ539" s="37"/>
      <c r="CR539" s="37"/>
      <c r="CS539" s="37"/>
      <c r="CT539" s="37"/>
      <c r="CU539" s="37"/>
      <c r="CV539" s="37"/>
      <c r="CW539" s="37"/>
      <c r="CX539" s="37"/>
      <c r="CY539" s="37"/>
      <c r="CZ539" s="37"/>
      <c r="DA539" s="37"/>
      <c r="DB539" s="37"/>
      <c r="DC539" s="37"/>
      <c r="DD539" s="37"/>
      <c r="DE539" s="37"/>
      <c r="DF539" s="37"/>
      <c r="DG539" s="37"/>
      <c r="DH539" s="37"/>
      <c r="DI539" s="37"/>
      <c r="DJ539" s="37"/>
      <c r="DK539" s="37"/>
      <c r="DL539" s="37"/>
      <c r="DM539" s="37"/>
      <c r="DN539" s="37"/>
      <c r="DO539" s="37"/>
      <c r="DP539" s="37"/>
      <c r="DQ539" s="37"/>
      <c r="DR539" s="37"/>
      <c r="DS539" s="37"/>
      <c r="DT539" s="37"/>
      <c r="DU539" s="37"/>
      <c r="DV539" s="37"/>
      <c r="DW539" s="37"/>
      <c r="DX539" s="37"/>
      <c r="DY539" s="37"/>
      <c r="D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  <c r="CP540" s="37"/>
      <c r="CQ540" s="37"/>
      <c r="CR540" s="37"/>
      <c r="CS540" s="37"/>
      <c r="CT540" s="37"/>
      <c r="CU540" s="37"/>
      <c r="CV540" s="37"/>
      <c r="CW540" s="37"/>
      <c r="CX540" s="37"/>
      <c r="CY540" s="37"/>
      <c r="CZ540" s="37"/>
      <c r="DA540" s="37"/>
      <c r="DB540" s="37"/>
      <c r="DC540" s="37"/>
      <c r="DD540" s="37"/>
      <c r="DE540" s="37"/>
      <c r="DF540" s="37"/>
      <c r="DG540" s="37"/>
      <c r="DH540" s="37"/>
      <c r="DI540" s="37"/>
      <c r="DJ540" s="37"/>
      <c r="DK540" s="37"/>
      <c r="DL540" s="37"/>
      <c r="DM540" s="37"/>
      <c r="DN540" s="37"/>
      <c r="DO540" s="37"/>
      <c r="DP540" s="37"/>
      <c r="DQ540" s="37"/>
      <c r="DR540" s="37"/>
      <c r="DS540" s="37"/>
      <c r="DT540" s="37"/>
      <c r="DU540" s="37"/>
      <c r="DV540" s="37"/>
      <c r="DW540" s="37"/>
      <c r="DX540" s="37"/>
      <c r="DY540" s="37"/>
      <c r="D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  <c r="CP541" s="37"/>
      <c r="CQ541" s="37"/>
      <c r="CR541" s="37"/>
      <c r="CS541" s="37"/>
      <c r="CT541" s="37"/>
      <c r="CU541" s="37"/>
      <c r="CV541" s="37"/>
      <c r="CW541" s="37"/>
      <c r="CX541" s="37"/>
      <c r="CY541" s="37"/>
      <c r="CZ541" s="37"/>
      <c r="DA541" s="37"/>
      <c r="DB541" s="37"/>
      <c r="DC541" s="37"/>
      <c r="DD541" s="37"/>
      <c r="DE541" s="37"/>
      <c r="DF541" s="37"/>
      <c r="DG541" s="37"/>
      <c r="DH541" s="37"/>
      <c r="DI541" s="37"/>
      <c r="DJ541" s="37"/>
      <c r="DK541" s="37"/>
      <c r="DL541" s="37"/>
      <c r="DM541" s="37"/>
      <c r="DN541" s="37"/>
      <c r="DO541" s="37"/>
      <c r="DP541" s="37"/>
      <c r="DQ541" s="37"/>
      <c r="DR541" s="37"/>
      <c r="DS541" s="37"/>
      <c r="DT541" s="37"/>
      <c r="DU541" s="37"/>
      <c r="DV541" s="37"/>
      <c r="DW541" s="37"/>
      <c r="DX541" s="37"/>
      <c r="DY541" s="37"/>
      <c r="D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  <c r="CP542" s="37"/>
      <c r="CQ542" s="37"/>
      <c r="CR542" s="37"/>
      <c r="CS542" s="37"/>
      <c r="CT542" s="37"/>
      <c r="CU542" s="37"/>
      <c r="CV542" s="37"/>
      <c r="CW542" s="37"/>
      <c r="CX542" s="37"/>
      <c r="CY542" s="37"/>
      <c r="CZ542" s="37"/>
      <c r="DA542" s="37"/>
      <c r="DB542" s="37"/>
      <c r="DC542" s="37"/>
      <c r="DD542" s="37"/>
      <c r="DE542" s="37"/>
      <c r="DF542" s="37"/>
      <c r="DG542" s="37"/>
      <c r="DH542" s="37"/>
      <c r="DI542" s="37"/>
      <c r="DJ542" s="37"/>
      <c r="DK542" s="37"/>
      <c r="DL542" s="37"/>
      <c r="DM542" s="37"/>
      <c r="DN542" s="37"/>
      <c r="DO542" s="37"/>
      <c r="DP542" s="37"/>
      <c r="DQ542" s="37"/>
      <c r="DR542" s="37"/>
      <c r="DS542" s="37"/>
      <c r="DT542" s="37"/>
      <c r="DU542" s="37"/>
      <c r="DV542" s="37"/>
      <c r="DW542" s="37"/>
      <c r="DX542" s="37"/>
      <c r="DY542" s="37"/>
      <c r="D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  <c r="CP543" s="37"/>
      <c r="CQ543" s="37"/>
      <c r="CR543" s="37"/>
      <c r="CS543" s="37"/>
      <c r="CT543" s="37"/>
      <c r="CU543" s="37"/>
      <c r="CV543" s="37"/>
      <c r="CW543" s="37"/>
      <c r="CX543" s="37"/>
      <c r="CY543" s="37"/>
      <c r="CZ543" s="37"/>
      <c r="DA543" s="37"/>
      <c r="DB543" s="37"/>
      <c r="DC543" s="37"/>
      <c r="DD543" s="37"/>
      <c r="DE543" s="37"/>
      <c r="DF543" s="37"/>
      <c r="DG543" s="37"/>
      <c r="DH543" s="37"/>
      <c r="DI543" s="37"/>
      <c r="DJ543" s="37"/>
      <c r="DK543" s="37"/>
      <c r="DL543" s="37"/>
      <c r="DM543" s="37"/>
      <c r="DN543" s="37"/>
      <c r="DO543" s="37"/>
      <c r="DP543" s="37"/>
      <c r="DQ543" s="37"/>
      <c r="DR543" s="37"/>
      <c r="DS543" s="37"/>
      <c r="DT543" s="37"/>
      <c r="DU543" s="37"/>
      <c r="DV543" s="37"/>
      <c r="DW543" s="37"/>
      <c r="DX543" s="37"/>
      <c r="DY543" s="37"/>
      <c r="D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  <c r="CP544" s="37"/>
      <c r="CQ544" s="37"/>
      <c r="CR544" s="37"/>
      <c r="CS544" s="37"/>
      <c r="CT544" s="37"/>
      <c r="CU544" s="37"/>
      <c r="CV544" s="37"/>
      <c r="CW544" s="37"/>
      <c r="CX544" s="37"/>
      <c r="CY544" s="37"/>
      <c r="CZ544" s="37"/>
      <c r="DA544" s="37"/>
      <c r="DB544" s="37"/>
      <c r="DC544" s="37"/>
      <c r="DD544" s="37"/>
      <c r="DE544" s="37"/>
      <c r="DF544" s="37"/>
      <c r="DG544" s="37"/>
      <c r="DH544" s="37"/>
      <c r="DI544" s="37"/>
      <c r="DJ544" s="37"/>
      <c r="DK544" s="37"/>
      <c r="DL544" s="37"/>
      <c r="DM544" s="37"/>
      <c r="DN544" s="37"/>
      <c r="DO544" s="37"/>
      <c r="DP544" s="37"/>
      <c r="DQ544" s="37"/>
      <c r="DR544" s="37"/>
      <c r="DS544" s="37"/>
      <c r="DT544" s="37"/>
      <c r="DU544" s="37"/>
      <c r="DV544" s="37"/>
      <c r="DW544" s="37"/>
      <c r="DX544" s="37"/>
      <c r="DY544" s="37"/>
      <c r="D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  <c r="CP545" s="37"/>
      <c r="CQ545" s="37"/>
      <c r="CR545" s="37"/>
      <c r="CS545" s="37"/>
      <c r="CT545" s="37"/>
      <c r="CU545" s="37"/>
      <c r="CV545" s="37"/>
      <c r="CW545" s="37"/>
      <c r="CX545" s="37"/>
      <c r="CY545" s="37"/>
      <c r="CZ545" s="37"/>
      <c r="DA545" s="37"/>
      <c r="DB545" s="37"/>
      <c r="DC545" s="37"/>
      <c r="DD545" s="37"/>
      <c r="DE545" s="37"/>
      <c r="DF545" s="37"/>
      <c r="DG545" s="37"/>
      <c r="DH545" s="37"/>
      <c r="DI545" s="37"/>
      <c r="DJ545" s="37"/>
      <c r="DK545" s="37"/>
      <c r="DL545" s="37"/>
      <c r="DM545" s="37"/>
      <c r="DN545" s="37"/>
      <c r="DO545" s="37"/>
      <c r="DP545" s="37"/>
      <c r="DQ545" s="37"/>
      <c r="DR545" s="37"/>
      <c r="DS545" s="37"/>
      <c r="DT545" s="37"/>
      <c r="DU545" s="37"/>
      <c r="DV545" s="37"/>
      <c r="DW545" s="37"/>
      <c r="DX545" s="37"/>
      <c r="DY545" s="37"/>
      <c r="D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  <c r="CP546" s="37"/>
      <c r="CQ546" s="37"/>
      <c r="CR546" s="37"/>
      <c r="CS546" s="37"/>
      <c r="CT546" s="37"/>
      <c r="CU546" s="37"/>
      <c r="CV546" s="37"/>
      <c r="CW546" s="37"/>
      <c r="CX546" s="37"/>
      <c r="CY546" s="37"/>
      <c r="CZ546" s="37"/>
      <c r="DA546" s="37"/>
      <c r="DB546" s="37"/>
      <c r="DC546" s="37"/>
      <c r="DD546" s="37"/>
      <c r="DE546" s="37"/>
      <c r="DF546" s="37"/>
      <c r="DG546" s="37"/>
      <c r="DH546" s="37"/>
      <c r="DI546" s="37"/>
      <c r="DJ546" s="37"/>
      <c r="DK546" s="37"/>
      <c r="DL546" s="37"/>
      <c r="DM546" s="37"/>
      <c r="DN546" s="37"/>
      <c r="DO546" s="37"/>
      <c r="DP546" s="37"/>
      <c r="DQ546" s="37"/>
      <c r="DR546" s="37"/>
      <c r="DS546" s="37"/>
      <c r="DT546" s="37"/>
      <c r="DU546" s="37"/>
      <c r="DV546" s="37"/>
      <c r="DW546" s="37"/>
      <c r="DX546" s="37"/>
      <c r="DY546" s="37"/>
      <c r="D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  <c r="CP547" s="37"/>
      <c r="CQ547" s="37"/>
      <c r="CR547" s="37"/>
      <c r="CS547" s="37"/>
      <c r="CT547" s="37"/>
      <c r="CU547" s="37"/>
      <c r="CV547" s="37"/>
      <c r="CW547" s="37"/>
      <c r="CX547" s="37"/>
      <c r="CY547" s="37"/>
      <c r="CZ547" s="37"/>
      <c r="DA547" s="37"/>
      <c r="DB547" s="37"/>
      <c r="DC547" s="37"/>
      <c r="DD547" s="37"/>
      <c r="DE547" s="37"/>
      <c r="DF547" s="37"/>
      <c r="DG547" s="37"/>
      <c r="DH547" s="37"/>
      <c r="DI547" s="37"/>
      <c r="DJ547" s="37"/>
      <c r="DK547" s="37"/>
      <c r="DL547" s="37"/>
      <c r="DM547" s="37"/>
      <c r="DN547" s="37"/>
      <c r="DO547" s="37"/>
      <c r="DP547" s="37"/>
      <c r="DQ547" s="37"/>
      <c r="DR547" s="37"/>
      <c r="DS547" s="37"/>
      <c r="DT547" s="37"/>
      <c r="DU547" s="37"/>
      <c r="DV547" s="37"/>
      <c r="DW547" s="37"/>
      <c r="DX547" s="37"/>
      <c r="DY547" s="37"/>
      <c r="D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  <c r="CP548" s="37"/>
      <c r="CQ548" s="37"/>
      <c r="CR548" s="37"/>
      <c r="CS548" s="37"/>
      <c r="CT548" s="37"/>
      <c r="CU548" s="37"/>
      <c r="CV548" s="37"/>
      <c r="CW548" s="37"/>
      <c r="CX548" s="37"/>
      <c r="CY548" s="37"/>
      <c r="CZ548" s="37"/>
      <c r="DA548" s="37"/>
      <c r="DB548" s="37"/>
      <c r="DC548" s="37"/>
      <c r="DD548" s="37"/>
      <c r="DE548" s="37"/>
      <c r="DF548" s="37"/>
      <c r="DG548" s="37"/>
      <c r="DH548" s="37"/>
      <c r="DI548" s="37"/>
      <c r="DJ548" s="37"/>
      <c r="DK548" s="37"/>
      <c r="DL548" s="37"/>
      <c r="DM548" s="37"/>
      <c r="DN548" s="37"/>
      <c r="DO548" s="37"/>
      <c r="DP548" s="37"/>
      <c r="DQ548" s="37"/>
      <c r="DR548" s="37"/>
      <c r="DS548" s="37"/>
      <c r="DT548" s="37"/>
      <c r="DU548" s="37"/>
      <c r="DV548" s="37"/>
      <c r="DW548" s="37"/>
      <c r="DX548" s="37"/>
      <c r="DY548" s="37"/>
      <c r="D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  <c r="CP549" s="37"/>
      <c r="CQ549" s="37"/>
      <c r="CR549" s="37"/>
      <c r="CS549" s="37"/>
      <c r="CT549" s="37"/>
      <c r="CU549" s="37"/>
      <c r="CV549" s="37"/>
      <c r="CW549" s="37"/>
      <c r="CX549" s="37"/>
      <c r="CY549" s="37"/>
      <c r="CZ549" s="37"/>
      <c r="DA549" s="37"/>
      <c r="DB549" s="37"/>
      <c r="DC549" s="37"/>
      <c r="DD549" s="37"/>
      <c r="DE549" s="37"/>
      <c r="DF549" s="37"/>
      <c r="DG549" s="37"/>
      <c r="DH549" s="37"/>
      <c r="DI549" s="37"/>
      <c r="DJ549" s="37"/>
      <c r="DK549" s="37"/>
      <c r="DL549" s="37"/>
      <c r="DM549" s="37"/>
      <c r="DN549" s="37"/>
      <c r="DO549" s="37"/>
      <c r="DP549" s="37"/>
      <c r="DQ549" s="37"/>
      <c r="DR549" s="37"/>
      <c r="DS549" s="37"/>
      <c r="DT549" s="37"/>
      <c r="DU549" s="37"/>
      <c r="DV549" s="37"/>
      <c r="DW549" s="37"/>
      <c r="DX549" s="37"/>
      <c r="DY549" s="37"/>
      <c r="D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  <c r="CP550" s="37"/>
      <c r="CQ550" s="37"/>
      <c r="CR550" s="37"/>
      <c r="CS550" s="37"/>
      <c r="CT550" s="37"/>
      <c r="CU550" s="37"/>
      <c r="CV550" s="37"/>
      <c r="CW550" s="37"/>
      <c r="CX550" s="37"/>
      <c r="CY550" s="37"/>
      <c r="CZ550" s="37"/>
      <c r="DA550" s="37"/>
      <c r="DB550" s="37"/>
      <c r="DC550" s="37"/>
      <c r="DD550" s="37"/>
      <c r="DE550" s="37"/>
      <c r="DF550" s="37"/>
      <c r="DG550" s="37"/>
      <c r="DH550" s="37"/>
      <c r="DI550" s="37"/>
      <c r="DJ550" s="37"/>
      <c r="DK550" s="37"/>
      <c r="DL550" s="37"/>
      <c r="DM550" s="37"/>
      <c r="DN550" s="37"/>
      <c r="DO550" s="37"/>
      <c r="DP550" s="37"/>
      <c r="DQ550" s="37"/>
      <c r="DR550" s="37"/>
      <c r="DS550" s="37"/>
      <c r="DT550" s="37"/>
      <c r="DU550" s="37"/>
      <c r="DV550" s="37"/>
      <c r="DW550" s="37"/>
      <c r="DX550" s="37"/>
      <c r="DY550" s="37"/>
      <c r="D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  <c r="CP551" s="37"/>
      <c r="CQ551" s="37"/>
      <c r="CR551" s="37"/>
      <c r="CS551" s="37"/>
      <c r="CT551" s="37"/>
      <c r="CU551" s="37"/>
      <c r="CV551" s="37"/>
      <c r="CW551" s="37"/>
      <c r="CX551" s="37"/>
      <c r="CY551" s="37"/>
      <c r="CZ551" s="37"/>
      <c r="DA551" s="37"/>
      <c r="DB551" s="37"/>
      <c r="DC551" s="37"/>
      <c r="DD551" s="37"/>
      <c r="DE551" s="37"/>
      <c r="DF551" s="37"/>
      <c r="DG551" s="37"/>
      <c r="DH551" s="37"/>
      <c r="DI551" s="37"/>
      <c r="DJ551" s="37"/>
      <c r="DK551" s="37"/>
      <c r="DL551" s="37"/>
      <c r="DM551" s="37"/>
      <c r="DN551" s="37"/>
      <c r="DO551" s="37"/>
      <c r="DP551" s="37"/>
      <c r="DQ551" s="37"/>
      <c r="DR551" s="37"/>
      <c r="DS551" s="37"/>
      <c r="DT551" s="37"/>
      <c r="DU551" s="37"/>
      <c r="DV551" s="37"/>
      <c r="DW551" s="37"/>
      <c r="DX551" s="37"/>
      <c r="DY551" s="37"/>
      <c r="D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  <c r="CP552" s="37"/>
      <c r="CQ552" s="37"/>
      <c r="CR552" s="37"/>
      <c r="CS552" s="37"/>
      <c r="CT552" s="37"/>
      <c r="CU552" s="37"/>
      <c r="CV552" s="37"/>
      <c r="CW552" s="37"/>
      <c r="CX552" s="37"/>
      <c r="CY552" s="37"/>
      <c r="CZ552" s="37"/>
      <c r="DA552" s="37"/>
      <c r="DB552" s="37"/>
      <c r="DC552" s="37"/>
      <c r="DD552" s="37"/>
      <c r="DE552" s="37"/>
      <c r="DF552" s="37"/>
      <c r="DG552" s="37"/>
      <c r="DH552" s="37"/>
      <c r="DI552" s="37"/>
      <c r="DJ552" s="37"/>
      <c r="DK552" s="37"/>
      <c r="DL552" s="37"/>
      <c r="DM552" s="37"/>
      <c r="DN552" s="37"/>
      <c r="DO552" s="37"/>
      <c r="DP552" s="37"/>
      <c r="DQ552" s="37"/>
      <c r="DR552" s="37"/>
      <c r="DS552" s="37"/>
      <c r="DT552" s="37"/>
      <c r="DU552" s="37"/>
      <c r="DV552" s="37"/>
      <c r="DW552" s="37"/>
      <c r="DX552" s="37"/>
      <c r="DY552" s="37"/>
      <c r="D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  <c r="CP553" s="37"/>
      <c r="CQ553" s="37"/>
      <c r="CR553" s="37"/>
      <c r="CS553" s="37"/>
      <c r="CT553" s="37"/>
      <c r="CU553" s="37"/>
      <c r="CV553" s="37"/>
      <c r="CW553" s="37"/>
      <c r="CX553" s="37"/>
      <c r="CY553" s="37"/>
      <c r="CZ553" s="37"/>
      <c r="DA553" s="37"/>
      <c r="DB553" s="37"/>
      <c r="DC553" s="37"/>
      <c r="DD553" s="37"/>
      <c r="DE553" s="37"/>
      <c r="DF553" s="37"/>
      <c r="DG553" s="37"/>
      <c r="DH553" s="37"/>
      <c r="DI553" s="37"/>
      <c r="DJ553" s="37"/>
      <c r="DK553" s="37"/>
      <c r="DL553" s="37"/>
      <c r="DM553" s="37"/>
      <c r="DN553" s="37"/>
      <c r="DO553" s="37"/>
      <c r="DP553" s="37"/>
      <c r="DQ553" s="37"/>
      <c r="DR553" s="37"/>
      <c r="DS553" s="37"/>
      <c r="DT553" s="37"/>
      <c r="DU553" s="37"/>
      <c r="DV553" s="37"/>
      <c r="DW553" s="37"/>
      <c r="DX553" s="37"/>
      <c r="DY553" s="37"/>
      <c r="D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  <c r="CP554" s="37"/>
      <c r="CQ554" s="37"/>
      <c r="CR554" s="37"/>
      <c r="CS554" s="37"/>
      <c r="CT554" s="37"/>
      <c r="CU554" s="37"/>
      <c r="CV554" s="37"/>
      <c r="CW554" s="37"/>
      <c r="CX554" s="37"/>
      <c r="CY554" s="37"/>
      <c r="CZ554" s="37"/>
      <c r="DA554" s="37"/>
      <c r="DB554" s="37"/>
      <c r="DC554" s="37"/>
      <c r="DD554" s="37"/>
      <c r="DE554" s="37"/>
      <c r="DF554" s="37"/>
      <c r="DG554" s="37"/>
      <c r="DH554" s="37"/>
      <c r="DI554" s="37"/>
      <c r="DJ554" s="37"/>
      <c r="DK554" s="37"/>
      <c r="DL554" s="37"/>
      <c r="DM554" s="37"/>
      <c r="DN554" s="37"/>
      <c r="DO554" s="37"/>
      <c r="DP554" s="37"/>
      <c r="DQ554" s="37"/>
      <c r="DR554" s="37"/>
      <c r="DS554" s="37"/>
      <c r="DT554" s="37"/>
      <c r="DU554" s="37"/>
      <c r="DV554" s="37"/>
      <c r="DW554" s="37"/>
      <c r="DX554" s="37"/>
      <c r="DY554" s="37"/>
      <c r="D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  <c r="CP555" s="37"/>
      <c r="CQ555" s="37"/>
      <c r="CR555" s="37"/>
      <c r="CS555" s="37"/>
      <c r="CT555" s="37"/>
      <c r="CU555" s="37"/>
      <c r="CV555" s="37"/>
      <c r="CW555" s="37"/>
      <c r="CX555" s="37"/>
      <c r="CY555" s="37"/>
      <c r="CZ555" s="37"/>
      <c r="DA555" s="37"/>
      <c r="DB555" s="37"/>
      <c r="DC555" s="37"/>
      <c r="DD555" s="37"/>
      <c r="DE555" s="37"/>
      <c r="DF555" s="37"/>
      <c r="DG555" s="37"/>
      <c r="DH555" s="37"/>
      <c r="DI555" s="37"/>
      <c r="DJ555" s="37"/>
      <c r="DK555" s="37"/>
      <c r="DL555" s="37"/>
      <c r="DM555" s="37"/>
      <c r="DN555" s="37"/>
      <c r="DO555" s="37"/>
      <c r="DP555" s="37"/>
      <c r="DQ555" s="37"/>
      <c r="DR555" s="37"/>
      <c r="DS555" s="37"/>
      <c r="DT555" s="37"/>
      <c r="DU555" s="37"/>
      <c r="DV555" s="37"/>
      <c r="DW555" s="37"/>
      <c r="DX555" s="37"/>
      <c r="DY555" s="37"/>
      <c r="D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  <c r="CP556" s="37"/>
      <c r="CQ556" s="37"/>
      <c r="CR556" s="37"/>
      <c r="CS556" s="37"/>
      <c r="CT556" s="37"/>
      <c r="CU556" s="37"/>
      <c r="CV556" s="37"/>
      <c r="CW556" s="37"/>
      <c r="CX556" s="37"/>
      <c r="CY556" s="37"/>
      <c r="CZ556" s="37"/>
      <c r="DA556" s="37"/>
      <c r="DB556" s="37"/>
      <c r="DC556" s="37"/>
      <c r="DD556" s="37"/>
      <c r="DE556" s="37"/>
      <c r="DF556" s="37"/>
      <c r="DG556" s="37"/>
      <c r="DH556" s="37"/>
      <c r="DI556" s="37"/>
      <c r="DJ556" s="37"/>
      <c r="DK556" s="37"/>
      <c r="DL556" s="37"/>
      <c r="DM556" s="37"/>
      <c r="DN556" s="37"/>
      <c r="DO556" s="37"/>
      <c r="DP556" s="37"/>
      <c r="DQ556" s="37"/>
      <c r="DR556" s="37"/>
      <c r="DS556" s="37"/>
      <c r="DT556" s="37"/>
      <c r="DU556" s="37"/>
      <c r="DV556" s="37"/>
      <c r="DW556" s="37"/>
      <c r="DX556" s="37"/>
      <c r="DY556" s="37"/>
      <c r="D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  <c r="CP557" s="37"/>
      <c r="CQ557" s="37"/>
      <c r="CR557" s="37"/>
      <c r="CS557" s="37"/>
      <c r="CT557" s="37"/>
      <c r="CU557" s="37"/>
      <c r="CV557" s="37"/>
      <c r="CW557" s="37"/>
      <c r="CX557" s="37"/>
      <c r="CY557" s="37"/>
      <c r="CZ557" s="37"/>
      <c r="DA557" s="37"/>
      <c r="DB557" s="37"/>
      <c r="DC557" s="37"/>
      <c r="DD557" s="37"/>
      <c r="DE557" s="37"/>
      <c r="DF557" s="37"/>
      <c r="DG557" s="37"/>
      <c r="DH557" s="37"/>
      <c r="DI557" s="37"/>
      <c r="DJ557" s="37"/>
      <c r="DK557" s="37"/>
      <c r="DL557" s="37"/>
      <c r="DM557" s="37"/>
      <c r="DN557" s="37"/>
      <c r="DO557" s="37"/>
      <c r="DP557" s="37"/>
      <c r="DQ557" s="37"/>
      <c r="DR557" s="37"/>
      <c r="DS557" s="37"/>
      <c r="DT557" s="37"/>
      <c r="DU557" s="37"/>
      <c r="DV557" s="37"/>
      <c r="DW557" s="37"/>
      <c r="DX557" s="37"/>
      <c r="DY557" s="37"/>
      <c r="D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  <c r="CP558" s="37"/>
      <c r="CQ558" s="37"/>
      <c r="CR558" s="37"/>
      <c r="CS558" s="37"/>
      <c r="CT558" s="37"/>
      <c r="CU558" s="37"/>
      <c r="CV558" s="37"/>
      <c r="CW558" s="37"/>
      <c r="CX558" s="37"/>
      <c r="CY558" s="37"/>
      <c r="CZ558" s="37"/>
      <c r="DA558" s="37"/>
      <c r="DB558" s="37"/>
      <c r="DC558" s="37"/>
      <c r="DD558" s="37"/>
      <c r="DE558" s="37"/>
      <c r="DF558" s="37"/>
      <c r="DG558" s="37"/>
      <c r="DH558" s="37"/>
      <c r="DI558" s="37"/>
      <c r="DJ558" s="37"/>
      <c r="DK558" s="37"/>
      <c r="DL558" s="37"/>
      <c r="DM558" s="37"/>
      <c r="DN558" s="37"/>
      <c r="DO558" s="37"/>
      <c r="DP558" s="37"/>
      <c r="DQ558" s="37"/>
      <c r="DR558" s="37"/>
      <c r="DS558" s="37"/>
      <c r="DT558" s="37"/>
      <c r="DU558" s="37"/>
      <c r="DV558" s="37"/>
      <c r="DW558" s="37"/>
      <c r="DX558" s="37"/>
      <c r="DY558" s="37"/>
      <c r="D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  <c r="CP559" s="37"/>
      <c r="CQ559" s="37"/>
      <c r="CR559" s="37"/>
      <c r="CS559" s="37"/>
      <c r="CT559" s="37"/>
      <c r="CU559" s="37"/>
      <c r="CV559" s="37"/>
      <c r="CW559" s="37"/>
      <c r="CX559" s="37"/>
      <c r="CY559" s="37"/>
      <c r="CZ559" s="37"/>
      <c r="DA559" s="37"/>
      <c r="DB559" s="37"/>
      <c r="DC559" s="37"/>
      <c r="DD559" s="37"/>
      <c r="DE559" s="37"/>
      <c r="DF559" s="37"/>
      <c r="DG559" s="37"/>
      <c r="DH559" s="37"/>
      <c r="DI559" s="37"/>
      <c r="DJ559" s="37"/>
      <c r="DK559" s="37"/>
      <c r="DL559" s="37"/>
      <c r="DM559" s="37"/>
      <c r="DN559" s="37"/>
      <c r="DO559" s="37"/>
      <c r="DP559" s="37"/>
      <c r="DQ559" s="37"/>
      <c r="DR559" s="37"/>
      <c r="DS559" s="37"/>
      <c r="DT559" s="37"/>
      <c r="DU559" s="37"/>
      <c r="DV559" s="37"/>
      <c r="DW559" s="37"/>
      <c r="DX559" s="37"/>
      <c r="DY559" s="37"/>
      <c r="D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  <c r="CP560" s="37"/>
      <c r="CQ560" s="37"/>
      <c r="CR560" s="37"/>
      <c r="CS560" s="37"/>
      <c r="CT560" s="37"/>
      <c r="CU560" s="37"/>
      <c r="CV560" s="37"/>
      <c r="CW560" s="37"/>
      <c r="CX560" s="37"/>
      <c r="CY560" s="37"/>
      <c r="CZ560" s="37"/>
      <c r="DA560" s="37"/>
      <c r="DB560" s="37"/>
      <c r="DC560" s="37"/>
      <c r="DD560" s="37"/>
      <c r="DE560" s="37"/>
      <c r="DF560" s="37"/>
      <c r="DG560" s="37"/>
      <c r="DH560" s="37"/>
      <c r="DI560" s="37"/>
      <c r="DJ560" s="37"/>
      <c r="DK560" s="37"/>
      <c r="DL560" s="37"/>
      <c r="DM560" s="37"/>
      <c r="DN560" s="37"/>
      <c r="DO560" s="37"/>
      <c r="DP560" s="37"/>
      <c r="DQ560" s="37"/>
      <c r="DR560" s="37"/>
      <c r="DS560" s="37"/>
      <c r="DT560" s="37"/>
      <c r="DU560" s="37"/>
      <c r="DV560" s="37"/>
      <c r="DW560" s="37"/>
      <c r="DX560" s="37"/>
      <c r="DY560" s="37"/>
      <c r="D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  <c r="CP561" s="37"/>
      <c r="CQ561" s="37"/>
      <c r="CR561" s="37"/>
      <c r="CS561" s="37"/>
      <c r="CT561" s="37"/>
      <c r="CU561" s="37"/>
      <c r="CV561" s="37"/>
      <c r="CW561" s="37"/>
      <c r="CX561" s="37"/>
      <c r="CY561" s="37"/>
      <c r="CZ561" s="37"/>
      <c r="DA561" s="37"/>
      <c r="DB561" s="37"/>
      <c r="DC561" s="37"/>
      <c r="DD561" s="37"/>
      <c r="DE561" s="37"/>
      <c r="DF561" s="37"/>
      <c r="DG561" s="37"/>
      <c r="DH561" s="37"/>
      <c r="DI561" s="37"/>
      <c r="DJ561" s="37"/>
      <c r="DK561" s="37"/>
      <c r="DL561" s="37"/>
      <c r="DM561" s="37"/>
      <c r="DN561" s="37"/>
      <c r="DO561" s="37"/>
      <c r="DP561" s="37"/>
      <c r="DQ561" s="37"/>
      <c r="DR561" s="37"/>
      <c r="DS561" s="37"/>
      <c r="DT561" s="37"/>
      <c r="DU561" s="37"/>
      <c r="DV561" s="37"/>
      <c r="DW561" s="37"/>
      <c r="DX561" s="37"/>
      <c r="DY561" s="37"/>
      <c r="D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  <c r="DA562" s="37"/>
      <c r="DB562" s="37"/>
      <c r="DC562" s="37"/>
      <c r="DD562" s="37"/>
      <c r="DE562" s="37"/>
      <c r="DF562" s="37"/>
      <c r="DG562" s="37"/>
      <c r="DH562" s="37"/>
      <c r="DI562" s="37"/>
      <c r="DJ562" s="37"/>
      <c r="DK562" s="37"/>
      <c r="DL562" s="37"/>
      <c r="DM562" s="37"/>
      <c r="DN562" s="37"/>
      <c r="DO562" s="37"/>
      <c r="DP562" s="37"/>
      <c r="DQ562" s="37"/>
      <c r="DR562" s="37"/>
      <c r="DS562" s="37"/>
      <c r="DT562" s="37"/>
      <c r="DU562" s="37"/>
      <c r="DV562" s="37"/>
      <c r="DW562" s="37"/>
      <c r="DX562" s="37"/>
      <c r="DY562" s="37"/>
      <c r="D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  <c r="CP563" s="37"/>
      <c r="CQ563" s="37"/>
      <c r="CR563" s="37"/>
      <c r="CS563" s="37"/>
      <c r="CT563" s="37"/>
      <c r="CU563" s="37"/>
      <c r="CV563" s="37"/>
      <c r="CW563" s="37"/>
      <c r="CX563" s="37"/>
      <c r="CY563" s="37"/>
      <c r="CZ563" s="37"/>
      <c r="DA563" s="37"/>
      <c r="DB563" s="37"/>
      <c r="DC563" s="37"/>
      <c r="DD563" s="37"/>
      <c r="DE563" s="37"/>
      <c r="DF563" s="37"/>
      <c r="DG563" s="37"/>
      <c r="DH563" s="37"/>
      <c r="DI563" s="37"/>
      <c r="DJ563" s="37"/>
      <c r="DK563" s="37"/>
      <c r="DL563" s="37"/>
      <c r="DM563" s="37"/>
      <c r="DN563" s="37"/>
      <c r="DO563" s="37"/>
      <c r="DP563" s="37"/>
      <c r="DQ563" s="37"/>
      <c r="DR563" s="37"/>
      <c r="DS563" s="37"/>
      <c r="DT563" s="37"/>
      <c r="DU563" s="37"/>
      <c r="DV563" s="37"/>
      <c r="DW563" s="37"/>
      <c r="DX563" s="37"/>
      <c r="DY563" s="37"/>
      <c r="D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  <c r="CP564" s="37"/>
      <c r="CQ564" s="37"/>
      <c r="CR564" s="37"/>
      <c r="CS564" s="37"/>
      <c r="CT564" s="37"/>
      <c r="CU564" s="37"/>
      <c r="CV564" s="37"/>
      <c r="CW564" s="37"/>
      <c r="CX564" s="37"/>
      <c r="CY564" s="37"/>
      <c r="CZ564" s="37"/>
      <c r="DA564" s="37"/>
      <c r="DB564" s="37"/>
      <c r="DC564" s="37"/>
      <c r="DD564" s="37"/>
      <c r="DE564" s="37"/>
      <c r="DF564" s="37"/>
      <c r="DG564" s="37"/>
      <c r="DH564" s="37"/>
      <c r="DI564" s="37"/>
      <c r="DJ564" s="37"/>
      <c r="DK564" s="37"/>
      <c r="DL564" s="37"/>
      <c r="DM564" s="37"/>
      <c r="DN564" s="37"/>
      <c r="DO564" s="37"/>
      <c r="DP564" s="37"/>
      <c r="DQ564" s="37"/>
      <c r="DR564" s="37"/>
      <c r="DS564" s="37"/>
      <c r="DT564" s="37"/>
      <c r="DU564" s="37"/>
      <c r="DV564" s="37"/>
      <c r="DW564" s="37"/>
      <c r="DX564" s="37"/>
      <c r="DY564" s="37"/>
      <c r="D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  <c r="CP565" s="37"/>
      <c r="CQ565" s="37"/>
      <c r="CR565" s="37"/>
      <c r="CS565" s="37"/>
      <c r="CT565" s="37"/>
      <c r="CU565" s="37"/>
      <c r="CV565" s="37"/>
      <c r="CW565" s="37"/>
      <c r="CX565" s="37"/>
      <c r="CY565" s="37"/>
      <c r="CZ565" s="37"/>
      <c r="DA565" s="37"/>
      <c r="DB565" s="37"/>
      <c r="DC565" s="37"/>
      <c r="DD565" s="37"/>
      <c r="DE565" s="37"/>
      <c r="DF565" s="37"/>
      <c r="DG565" s="37"/>
      <c r="DH565" s="37"/>
      <c r="DI565" s="37"/>
      <c r="DJ565" s="37"/>
      <c r="DK565" s="37"/>
      <c r="DL565" s="37"/>
      <c r="DM565" s="37"/>
      <c r="DN565" s="37"/>
      <c r="DO565" s="37"/>
      <c r="DP565" s="37"/>
      <c r="DQ565" s="37"/>
      <c r="DR565" s="37"/>
      <c r="DS565" s="37"/>
      <c r="DT565" s="37"/>
      <c r="DU565" s="37"/>
      <c r="DV565" s="37"/>
      <c r="DW565" s="37"/>
      <c r="DX565" s="37"/>
      <c r="DY565" s="37"/>
      <c r="D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  <c r="CP566" s="37"/>
      <c r="CQ566" s="37"/>
      <c r="CR566" s="37"/>
      <c r="CS566" s="37"/>
      <c r="CT566" s="37"/>
      <c r="CU566" s="37"/>
      <c r="CV566" s="37"/>
      <c r="CW566" s="37"/>
      <c r="CX566" s="37"/>
      <c r="CY566" s="37"/>
      <c r="CZ566" s="37"/>
      <c r="DA566" s="37"/>
      <c r="DB566" s="37"/>
      <c r="DC566" s="37"/>
      <c r="DD566" s="37"/>
      <c r="DE566" s="37"/>
      <c r="DF566" s="37"/>
      <c r="DG566" s="37"/>
      <c r="DH566" s="37"/>
      <c r="DI566" s="37"/>
      <c r="DJ566" s="37"/>
      <c r="DK566" s="37"/>
      <c r="DL566" s="37"/>
      <c r="DM566" s="37"/>
      <c r="DN566" s="37"/>
      <c r="DO566" s="37"/>
      <c r="DP566" s="37"/>
      <c r="DQ566" s="37"/>
      <c r="DR566" s="37"/>
      <c r="DS566" s="37"/>
      <c r="DT566" s="37"/>
      <c r="DU566" s="37"/>
      <c r="DV566" s="37"/>
      <c r="DW566" s="37"/>
      <c r="DX566" s="37"/>
      <c r="DY566" s="37"/>
      <c r="D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  <c r="CP567" s="37"/>
      <c r="CQ567" s="37"/>
      <c r="CR567" s="37"/>
      <c r="CS567" s="37"/>
      <c r="CT567" s="37"/>
      <c r="CU567" s="37"/>
      <c r="CV567" s="37"/>
      <c r="CW567" s="37"/>
      <c r="CX567" s="37"/>
      <c r="CY567" s="37"/>
      <c r="CZ567" s="37"/>
      <c r="DA567" s="37"/>
      <c r="DB567" s="37"/>
      <c r="DC567" s="37"/>
      <c r="DD567" s="37"/>
      <c r="DE567" s="37"/>
      <c r="DF567" s="37"/>
      <c r="DG567" s="37"/>
      <c r="DH567" s="37"/>
      <c r="DI567" s="37"/>
      <c r="DJ567" s="37"/>
      <c r="DK567" s="37"/>
      <c r="DL567" s="37"/>
      <c r="DM567" s="37"/>
      <c r="DN567" s="37"/>
      <c r="DO567" s="37"/>
      <c r="DP567" s="37"/>
      <c r="DQ567" s="37"/>
      <c r="DR567" s="37"/>
      <c r="DS567" s="37"/>
      <c r="DT567" s="37"/>
      <c r="DU567" s="37"/>
      <c r="DV567" s="37"/>
      <c r="DW567" s="37"/>
      <c r="DX567" s="37"/>
      <c r="DY567" s="37"/>
      <c r="D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  <c r="CP568" s="37"/>
      <c r="CQ568" s="37"/>
      <c r="CR568" s="37"/>
      <c r="CS568" s="37"/>
      <c r="CT568" s="37"/>
      <c r="CU568" s="37"/>
      <c r="CV568" s="37"/>
      <c r="CW568" s="37"/>
      <c r="CX568" s="37"/>
      <c r="CY568" s="37"/>
      <c r="CZ568" s="37"/>
      <c r="DA568" s="37"/>
      <c r="DB568" s="37"/>
      <c r="DC568" s="37"/>
      <c r="DD568" s="37"/>
      <c r="DE568" s="37"/>
      <c r="DF568" s="37"/>
      <c r="DG568" s="37"/>
      <c r="DH568" s="37"/>
      <c r="DI568" s="37"/>
      <c r="DJ568" s="37"/>
      <c r="DK568" s="37"/>
      <c r="DL568" s="37"/>
      <c r="DM568" s="37"/>
      <c r="DN568" s="37"/>
      <c r="DO568" s="37"/>
      <c r="DP568" s="37"/>
      <c r="DQ568" s="37"/>
      <c r="DR568" s="37"/>
      <c r="DS568" s="37"/>
      <c r="DT568" s="37"/>
      <c r="DU568" s="37"/>
      <c r="DV568" s="37"/>
      <c r="DW568" s="37"/>
      <c r="DX568" s="37"/>
      <c r="DY568" s="37"/>
      <c r="D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  <c r="CP569" s="37"/>
      <c r="CQ569" s="37"/>
      <c r="CR569" s="37"/>
      <c r="CS569" s="37"/>
      <c r="CT569" s="37"/>
      <c r="CU569" s="37"/>
      <c r="CV569" s="37"/>
      <c r="CW569" s="37"/>
      <c r="CX569" s="37"/>
      <c r="CY569" s="37"/>
      <c r="CZ569" s="37"/>
      <c r="DA569" s="37"/>
      <c r="DB569" s="37"/>
      <c r="DC569" s="37"/>
      <c r="DD569" s="37"/>
      <c r="DE569" s="37"/>
      <c r="DF569" s="37"/>
      <c r="DG569" s="37"/>
      <c r="DH569" s="37"/>
      <c r="DI569" s="37"/>
      <c r="DJ569" s="37"/>
      <c r="DK569" s="37"/>
      <c r="DL569" s="37"/>
      <c r="DM569" s="37"/>
      <c r="DN569" s="37"/>
      <c r="DO569" s="37"/>
      <c r="DP569" s="37"/>
      <c r="DQ569" s="37"/>
      <c r="DR569" s="37"/>
      <c r="DS569" s="37"/>
      <c r="DT569" s="37"/>
      <c r="DU569" s="37"/>
      <c r="DV569" s="37"/>
      <c r="DW569" s="37"/>
      <c r="DX569" s="37"/>
      <c r="DY569" s="37"/>
      <c r="D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  <c r="CP570" s="37"/>
      <c r="CQ570" s="37"/>
      <c r="CR570" s="37"/>
      <c r="CS570" s="37"/>
      <c r="CT570" s="37"/>
      <c r="CU570" s="37"/>
      <c r="CV570" s="37"/>
      <c r="CW570" s="37"/>
      <c r="CX570" s="37"/>
      <c r="CY570" s="37"/>
      <c r="CZ570" s="37"/>
      <c r="DA570" s="37"/>
      <c r="DB570" s="37"/>
      <c r="DC570" s="37"/>
      <c r="DD570" s="37"/>
      <c r="DE570" s="37"/>
      <c r="DF570" s="37"/>
      <c r="DG570" s="37"/>
      <c r="DH570" s="37"/>
      <c r="DI570" s="37"/>
      <c r="DJ570" s="37"/>
      <c r="DK570" s="37"/>
      <c r="DL570" s="37"/>
      <c r="DM570" s="37"/>
      <c r="DN570" s="37"/>
      <c r="DO570" s="37"/>
      <c r="DP570" s="37"/>
      <c r="DQ570" s="37"/>
      <c r="DR570" s="37"/>
      <c r="DS570" s="37"/>
      <c r="DT570" s="37"/>
      <c r="DU570" s="37"/>
      <c r="DV570" s="37"/>
      <c r="DW570" s="37"/>
      <c r="DX570" s="37"/>
      <c r="DY570" s="37"/>
      <c r="D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  <c r="CP571" s="37"/>
      <c r="CQ571" s="37"/>
      <c r="CR571" s="37"/>
      <c r="CS571" s="37"/>
      <c r="CT571" s="37"/>
      <c r="CU571" s="37"/>
      <c r="CV571" s="37"/>
      <c r="CW571" s="37"/>
      <c r="CX571" s="37"/>
      <c r="CY571" s="37"/>
      <c r="CZ571" s="37"/>
      <c r="DA571" s="37"/>
      <c r="DB571" s="37"/>
      <c r="DC571" s="37"/>
      <c r="DD571" s="37"/>
      <c r="DE571" s="37"/>
      <c r="DF571" s="37"/>
      <c r="DG571" s="37"/>
      <c r="DH571" s="37"/>
      <c r="DI571" s="37"/>
      <c r="DJ571" s="37"/>
      <c r="DK571" s="37"/>
      <c r="DL571" s="37"/>
      <c r="DM571" s="37"/>
      <c r="DN571" s="37"/>
      <c r="DO571" s="37"/>
      <c r="DP571" s="37"/>
      <c r="DQ571" s="37"/>
      <c r="DR571" s="37"/>
      <c r="DS571" s="37"/>
      <c r="DT571" s="37"/>
      <c r="DU571" s="37"/>
      <c r="DV571" s="37"/>
      <c r="DW571" s="37"/>
      <c r="DX571" s="37"/>
      <c r="DY571" s="37"/>
      <c r="D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  <c r="CP572" s="37"/>
      <c r="CQ572" s="37"/>
      <c r="CR572" s="37"/>
      <c r="CS572" s="37"/>
      <c r="CT572" s="37"/>
      <c r="CU572" s="37"/>
      <c r="CV572" s="37"/>
      <c r="CW572" s="37"/>
      <c r="CX572" s="37"/>
      <c r="CY572" s="37"/>
      <c r="CZ572" s="37"/>
      <c r="DA572" s="37"/>
      <c r="DB572" s="37"/>
      <c r="DC572" s="37"/>
      <c r="DD572" s="37"/>
      <c r="DE572" s="37"/>
      <c r="DF572" s="37"/>
      <c r="DG572" s="37"/>
      <c r="DH572" s="37"/>
      <c r="DI572" s="37"/>
      <c r="DJ572" s="37"/>
      <c r="DK572" s="37"/>
      <c r="DL572" s="37"/>
      <c r="DM572" s="37"/>
      <c r="DN572" s="37"/>
      <c r="DO572" s="37"/>
      <c r="DP572" s="37"/>
      <c r="DQ572" s="37"/>
      <c r="DR572" s="37"/>
      <c r="DS572" s="37"/>
      <c r="DT572" s="37"/>
      <c r="DU572" s="37"/>
      <c r="DV572" s="37"/>
      <c r="DW572" s="37"/>
      <c r="DX572" s="37"/>
      <c r="DY572" s="37"/>
      <c r="D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  <c r="CP573" s="37"/>
      <c r="CQ573" s="37"/>
      <c r="CR573" s="37"/>
      <c r="CS573" s="37"/>
      <c r="CT573" s="37"/>
      <c r="CU573" s="37"/>
      <c r="CV573" s="37"/>
      <c r="CW573" s="37"/>
      <c r="CX573" s="37"/>
      <c r="CY573" s="37"/>
      <c r="CZ573" s="37"/>
      <c r="DA573" s="37"/>
      <c r="DB573" s="37"/>
      <c r="DC573" s="37"/>
      <c r="DD573" s="37"/>
      <c r="DE573" s="37"/>
      <c r="DF573" s="37"/>
      <c r="DG573" s="37"/>
      <c r="DH573" s="37"/>
      <c r="DI573" s="37"/>
      <c r="DJ573" s="37"/>
      <c r="DK573" s="37"/>
      <c r="DL573" s="37"/>
      <c r="DM573" s="37"/>
      <c r="DN573" s="37"/>
      <c r="DO573" s="37"/>
      <c r="DP573" s="37"/>
      <c r="DQ573" s="37"/>
      <c r="DR573" s="37"/>
      <c r="DS573" s="37"/>
      <c r="DT573" s="37"/>
      <c r="DU573" s="37"/>
      <c r="DV573" s="37"/>
      <c r="DW573" s="37"/>
      <c r="DX573" s="37"/>
      <c r="DY573" s="37"/>
      <c r="D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  <c r="CP574" s="37"/>
      <c r="CQ574" s="37"/>
      <c r="CR574" s="37"/>
      <c r="CS574" s="37"/>
      <c r="CT574" s="37"/>
      <c r="CU574" s="37"/>
      <c r="CV574" s="37"/>
      <c r="CW574" s="37"/>
      <c r="CX574" s="37"/>
      <c r="CY574" s="37"/>
      <c r="CZ574" s="37"/>
      <c r="DA574" s="37"/>
      <c r="DB574" s="37"/>
      <c r="DC574" s="37"/>
      <c r="DD574" s="37"/>
      <c r="DE574" s="37"/>
      <c r="DF574" s="37"/>
      <c r="DG574" s="37"/>
      <c r="DH574" s="37"/>
      <c r="DI574" s="37"/>
      <c r="DJ574" s="37"/>
      <c r="DK574" s="37"/>
      <c r="DL574" s="37"/>
      <c r="DM574" s="37"/>
      <c r="DN574" s="37"/>
      <c r="DO574" s="37"/>
      <c r="DP574" s="37"/>
      <c r="DQ574" s="37"/>
      <c r="DR574" s="37"/>
      <c r="DS574" s="37"/>
      <c r="DT574" s="37"/>
      <c r="DU574" s="37"/>
      <c r="DV574" s="37"/>
      <c r="DW574" s="37"/>
      <c r="DX574" s="37"/>
      <c r="DY574" s="37"/>
      <c r="D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  <c r="CP575" s="37"/>
      <c r="CQ575" s="37"/>
      <c r="CR575" s="37"/>
      <c r="CS575" s="37"/>
      <c r="CT575" s="37"/>
      <c r="CU575" s="37"/>
      <c r="CV575" s="37"/>
      <c r="CW575" s="37"/>
      <c r="CX575" s="37"/>
      <c r="CY575" s="37"/>
      <c r="CZ575" s="37"/>
      <c r="DA575" s="37"/>
      <c r="DB575" s="37"/>
      <c r="DC575" s="37"/>
      <c r="DD575" s="37"/>
      <c r="DE575" s="37"/>
      <c r="DF575" s="37"/>
      <c r="DG575" s="37"/>
      <c r="DH575" s="37"/>
      <c r="DI575" s="37"/>
      <c r="DJ575" s="37"/>
      <c r="DK575" s="37"/>
      <c r="DL575" s="37"/>
      <c r="DM575" s="37"/>
      <c r="DN575" s="37"/>
      <c r="DO575" s="37"/>
      <c r="DP575" s="37"/>
      <c r="DQ575" s="37"/>
      <c r="DR575" s="37"/>
      <c r="DS575" s="37"/>
      <c r="DT575" s="37"/>
      <c r="DU575" s="37"/>
      <c r="DV575" s="37"/>
      <c r="DW575" s="37"/>
      <c r="DX575" s="37"/>
      <c r="DY575" s="37"/>
      <c r="D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  <c r="CP576" s="37"/>
      <c r="CQ576" s="37"/>
      <c r="CR576" s="37"/>
      <c r="CS576" s="37"/>
      <c r="CT576" s="37"/>
      <c r="CU576" s="37"/>
      <c r="CV576" s="37"/>
      <c r="CW576" s="37"/>
      <c r="CX576" s="37"/>
      <c r="CY576" s="37"/>
      <c r="CZ576" s="37"/>
      <c r="DA576" s="37"/>
      <c r="DB576" s="37"/>
      <c r="DC576" s="37"/>
      <c r="DD576" s="37"/>
      <c r="DE576" s="37"/>
      <c r="DF576" s="37"/>
      <c r="DG576" s="37"/>
      <c r="DH576" s="37"/>
      <c r="DI576" s="37"/>
      <c r="DJ576" s="37"/>
      <c r="DK576" s="37"/>
      <c r="DL576" s="37"/>
      <c r="DM576" s="37"/>
      <c r="DN576" s="37"/>
      <c r="DO576" s="37"/>
      <c r="DP576" s="37"/>
      <c r="DQ576" s="37"/>
      <c r="DR576" s="37"/>
      <c r="DS576" s="37"/>
      <c r="DT576" s="37"/>
      <c r="DU576" s="37"/>
      <c r="DV576" s="37"/>
      <c r="DW576" s="37"/>
      <c r="DX576" s="37"/>
      <c r="DY576" s="37"/>
      <c r="D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  <c r="CP577" s="37"/>
      <c r="CQ577" s="37"/>
      <c r="CR577" s="37"/>
      <c r="CS577" s="37"/>
      <c r="CT577" s="37"/>
      <c r="CU577" s="37"/>
      <c r="CV577" s="37"/>
      <c r="CW577" s="37"/>
      <c r="CX577" s="37"/>
      <c r="CY577" s="37"/>
      <c r="CZ577" s="37"/>
      <c r="DA577" s="37"/>
      <c r="DB577" s="37"/>
      <c r="DC577" s="37"/>
      <c r="DD577" s="37"/>
      <c r="DE577" s="37"/>
      <c r="DF577" s="37"/>
      <c r="DG577" s="37"/>
      <c r="DH577" s="37"/>
      <c r="DI577" s="37"/>
      <c r="DJ577" s="37"/>
      <c r="DK577" s="37"/>
      <c r="DL577" s="37"/>
      <c r="DM577" s="37"/>
      <c r="DN577" s="37"/>
      <c r="DO577" s="37"/>
      <c r="DP577" s="37"/>
      <c r="DQ577" s="37"/>
      <c r="DR577" s="37"/>
      <c r="DS577" s="37"/>
      <c r="DT577" s="37"/>
      <c r="DU577" s="37"/>
      <c r="DV577" s="37"/>
      <c r="DW577" s="37"/>
      <c r="DX577" s="37"/>
      <c r="DY577" s="37"/>
      <c r="D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  <c r="CP578" s="37"/>
      <c r="CQ578" s="37"/>
      <c r="CR578" s="37"/>
      <c r="CS578" s="37"/>
      <c r="CT578" s="37"/>
      <c r="CU578" s="37"/>
      <c r="CV578" s="37"/>
      <c r="CW578" s="37"/>
      <c r="CX578" s="37"/>
      <c r="CY578" s="37"/>
      <c r="CZ578" s="37"/>
      <c r="DA578" s="37"/>
      <c r="DB578" s="37"/>
      <c r="DC578" s="37"/>
      <c r="DD578" s="37"/>
      <c r="DE578" s="37"/>
      <c r="DF578" s="37"/>
      <c r="DG578" s="37"/>
      <c r="DH578" s="37"/>
      <c r="DI578" s="37"/>
      <c r="DJ578" s="37"/>
      <c r="DK578" s="37"/>
      <c r="DL578" s="37"/>
      <c r="DM578" s="37"/>
      <c r="DN578" s="37"/>
      <c r="DO578" s="37"/>
      <c r="DP578" s="37"/>
      <c r="DQ578" s="37"/>
      <c r="DR578" s="37"/>
      <c r="DS578" s="37"/>
      <c r="DT578" s="37"/>
      <c r="DU578" s="37"/>
      <c r="DV578" s="37"/>
      <c r="DW578" s="37"/>
      <c r="DX578" s="37"/>
      <c r="DY578" s="37"/>
      <c r="D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  <c r="CP579" s="37"/>
      <c r="CQ579" s="37"/>
      <c r="CR579" s="37"/>
      <c r="CS579" s="37"/>
      <c r="CT579" s="37"/>
      <c r="CU579" s="37"/>
      <c r="CV579" s="37"/>
      <c r="CW579" s="37"/>
      <c r="CX579" s="37"/>
      <c r="CY579" s="37"/>
      <c r="CZ579" s="37"/>
      <c r="DA579" s="37"/>
      <c r="DB579" s="37"/>
      <c r="DC579" s="37"/>
      <c r="DD579" s="37"/>
      <c r="DE579" s="37"/>
      <c r="DF579" s="37"/>
      <c r="DG579" s="37"/>
      <c r="DH579" s="37"/>
      <c r="DI579" s="37"/>
      <c r="DJ579" s="37"/>
      <c r="DK579" s="37"/>
      <c r="DL579" s="37"/>
      <c r="DM579" s="37"/>
      <c r="DN579" s="37"/>
      <c r="DO579" s="37"/>
      <c r="DP579" s="37"/>
      <c r="DQ579" s="37"/>
      <c r="DR579" s="37"/>
      <c r="DS579" s="37"/>
      <c r="DT579" s="37"/>
      <c r="DU579" s="37"/>
      <c r="DV579" s="37"/>
      <c r="DW579" s="37"/>
      <c r="DX579" s="37"/>
      <c r="DY579" s="37"/>
      <c r="D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  <c r="CP580" s="37"/>
      <c r="CQ580" s="37"/>
      <c r="CR580" s="37"/>
      <c r="CS580" s="37"/>
      <c r="CT580" s="37"/>
      <c r="CU580" s="37"/>
      <c r="CV580" s="37"/>
      <c r="CW580" s="37"/>
      <c r="CX580" s="37"/>
      <c r="CY580" s="37"/>
      <c r="CZ580" s="37"/>
      <c r="DA580" s="37"/>
      <c r="DB580" s="37"/>
      <c r="DC580" s="37"/>
      <c r="DD580" s="37"/>
      <c r="DE580" s="37"/>
      <c r="DF580" s="37"/>
      <c r="DG580" s="37"/>
      <c r="DH580" s="37"/>
      <c r="DI580" s="37"/>
      <c r="DJ580" s="37"/>
      <c r="DK580" s="37"/>
      <c r="DL580" s="37"/>
      <c r="DM580" s="37"/>
      <c r="DN580" s="37"/>
      <c r="DO580" s="37"/>
      <c r="DP580" s="37"/>
      <c r="DQ580" s="37"/>
      <c r="DR580" s="37"/>
      <c r="DS580" s="37"/>
      <c r="DT580" s="37"/>
      <c r="DU580" s="37"/>
      <c r="DV580" s="37"/>
      <c r="DW580" s="37"/>
      <c r="DX580" s="37"/>
      <c r="DY580" s="37"/>
      <c r="D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  <c r="CP581" s="37"/>
      <c r="CQ581" s="37"/>
      <c r="CR581" s="37"/>
      <c r="CS581" s="37"/>
      <c r="CT581" s="37"/>
      <c r="CU581" s="37"/>
      <c r="CV581" s="37"/>
      <c r="CW581" s="37"/>
      <c r="CX581" s="37"/>
      <c r="CY581" s="37"/>
      <c r="CZ581" s="37"/>
      <c r="DA581" s="37"/>
      <c r="DB581" s="37"/>
      <c r="DC581" s="37"/>
      <c r="DD581" s="37"/>
      <c r="DE581" s="37"/>
      <c r="DF581" s="37"/>
      <c r="DG581" s="37"/>
      <c r="DH581" s="37"/>
      <c r="DI581" s="37"/>
      <c r="DJ581" s="37"/>
      <c r="DK581" s="37"/>
      <c r="DL581" s="37"/>
      <c r="DM581" s="37"/>
      <c r="DN581" s="37"/>
      <c r="DO581" s="37"/>
      <c r="DP581" s="37"/>
      <c r="DQ581" s="37"/>
      <c r="DR581" s="37"/>
      <c r="DS581" s="37"/>
      <c r="DT581" s="37"/>
      <c r="DU581" s="37"/>
      <c r="DV581" s="37"/>
      <c r="DW581" s="37"/>
      <c r="DX581" s="37"/>
      <c r="DY581" s="37"/>
      <c r="D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  <c r="CP582" s="37"/>
      <c r="CQ582" s="37"/>
      <c r="CR582" s="37"/>
      <c r="CS582" s="37"/>
      <c r="CT582" s="37"/>
      <c r="CU582" s="37"/>
      <c r="CV582" s="37"/>
      <c r="CW582" s="37"/>
      <c r="CX582" s="37"/>
      <c r="CY582" s="37"/>
      <c r="CZ582" s="37"/>
      <c r="DA582" s="37"/>
      <c r="DB582" s="37"/>
      <c r="DC582" s="37"/>
      <c r="DD582" s="37"/>
      <c r="DE582" s="37"/>
      <c r="DF582" s="37"/>
      <c r="DG582" s="37"/>
      <c r="DH582" s="37"/>
      <c r="DI582" s="37"/>
      <c r="DJ582" s="37"/>
      <c r="DK582" s="37"/>
      <c r="DL582" s="37"/>
      <c r="DM582" s="37"/>
      <c r="DN582" s="37"/>
      <c r="DO582" s="37"/>
      <c r="DP582" s="37"/>
      <c r="DQ582" s="37"/>
      <c r="DR582" s="37"/>
      <c r="DS582" s="37"/>
      <c r="DT582" s="37"/>
      <c r="DU582" s="37"/>
      <c r="DV582" s="37"/>
      <c r="DW582" s="37"/>
      <c r="DX582" s="37"/>
      <c r="DY582" s="37"/>
      <c r="D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  <c r="CP583" s="37"/>
      <c r="CQ583" s="37"/>
      <c r="CR583" s="37"/>
      <c r="CS583" s="37"/>
      <c r="CT583" s="37"/>
      <c r="CU583" s="37"/>
      <c r="CV583" s="37"/>
      <c r="CW583" s="37"/>
      <c r="CX583" s="37"/>
      <c r="CY583" s="37"/>
      <c r="CZ583" s="37"/>
      <c r="DA583" s="37"/>
      <c r="DB583" s="37"/>
      <c r="DC583" s="37"/>
      <c r="DD583" s="37"/>
      <c r="DE583" s="37"/>
      <c r="DF583" s="37"/>
      <c r="DG583" s="37"/>
      <c r="DH583" s="37"/>
      <c r="DI583" s="37"/>
      <c r="DJ583" s="37"/>
      <c r="DK583" s="37"/>
      <c r="DL583" s="37"/>
      <c r="DM583" s="37"/>
      <c r="DN583" s="37"/>
      <c r="DO583" s="37"/>
      <c r="DP583" s="37"/>
      <c r="DQ583" s="37"/>
      <c r="DR583" s="37"/>
      <c r="DS583" s="37"/>
      <c r="DT583" s="37"/>
      <c r="DU583" s="37"/>
      <c r="DV583" s="37"/>
      <c r="DW583" s="37"/>
      <c r="DX583" s="37"/>
      <c r="DY583" s="37"/>
      <c r="D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  <c r="DA584" s="37"/>
      <c r="DB584" s="37"/>
      <c r="DC584" s="37"/>
      <c r="DD584" s="37"/>
      <c r="DE584" s="37"/>
      <c r="DF584" s="37"/>
      <c r="DG584" s="37"/>
      <c r="DH584" s="37"/>
      <c r="DI584" s="37"/>
      <c r="DJ584" s="37"/>
      <c r="DK584" s="37"/>
      <c r="DL584" s="37"/>
      <c r="DM584" s="37"/>
      <c r="DN584" s="37"/>
      <c r="DO584" s="37"/>
      <c r="DP584" s="37"/>
      <c r="DQ584" s="37"/>
      <c r="DR584" s="37"/>
      <c r="DS584" s="37"/>
      <c r="DT584" s="37"/>
      <c r="DU584" s="37"/>
      <c r="DV584" s="37"/>
      <c r="DW584" s="37"/>
      <c r="DX584" s="37"/>
      <c r="DY584" s="37"/>
      <c r="D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  <c r="CP585" s="37"/>
      <c r="CQ585" s="37"/>
      <c r="CR585" s="37"/>
      <c r="CS585" s="37"/>
      <c r="CT585" s="37"/>
      <c r="CU585" s="37"/>
      <c r="CV585" s="37"/>
      <c r="CW585" s="37"/>
      <c r="CX585" s="37"/>
      <c r="CY585" s="37"/>
      <c r="CZ585" s="37"/>
      <c r="DA585" s="37"/>
      <c r="DB585" s="37"/>
      <c r="DC585" s="37"/>
      <c r="DD585" s="37"/>
      <c r="DE585" s="37"/>
      <c r="DF585" s="37"/>
      <c r="DG585" s="37"/>
      <c r="DH585" s="37"/>
      <c r="DI585" s="37"/>
      <c r="DJ585" s="37"/>
      <c r="DK585" s="37"/>
      <c r="DL585" s="37"/>
      <c r="DM585" s="37"/>
      <c r="DN585" s="37"/>
      <c r="DO585" s="37"/>
      <c r="DP585" s="37"/>
      <c r="DQ585" s="37"/>
      <c r="DR585" s="37"/>
      <c r="DS585" s="37"/>
      <c r="DT585" s="37"/>
      <c r="DU585" s="37"/>
      <c r="DV585" s="37"/>
      <c r="DW585" s="37"/>
      <c r="DX585" s="37"/>
      <c r="DY585" s="37"/>
      <c r="D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  <c r="CP586" s="37"/>
      <c r="CQ586" s="37"/>
      <c r="CR586" s="37"/>
      <c r="CS586" s="37"/>
      <c r="CT586" s="37"/>
      <c r="CU586" s="37"/>
      <c r="CV586" s="37"/>
      <c r="CW586" s="37"/>
      <c r="CX586" s="37"/>
      <c r="CY586" s="37"/>
      <c r="CZ586" s="37"/>
      <c r="DA586" s="37"/>
      <c r="DB586" s="37"/>
      <c r="DC586" s="37"/>
      <c r="DD586" s="37"/>
      <c r="DE586" s="37"/>
      <c r="DF586" s="37"/>
      <c r="DG586" s="37"/>
      <c r="DH586" s="37"/>
      <c r="DI586" s="37"/>
      <c r="DJ586" s="37"/>
      <c r="DK586" s="37"/>
      <c r="DL586" s="37"/>
      <c r="DM586" s="37"/>
      <c r="DN586" s="37"/>
      <c r="DO586" s="37"/>
      <c r="DP586" s="37"/>
      <c r="DQ586" s="37"/>
      <c r="DR586" s="37"/>
      <c r="DS586" s="37"/>
      <c r="DT586" s="37"/>
      <c r="DU586" s="37"/>
      <c r="DV586" s="37"/>
      <c r="DW586" s="37"/>
      <c r="DX586" s="37"/>
      <c r="DY586" s="37"/>
      <c r="D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  <c r="CP587" s="37"/>
      <c r="CQ587" s="37"/>
      <c r="CR587" s="37"/>
      <c r="CS587" s="37"/>
      <c r="CT587" s="37"/>
      <c r="CU587" s="37"/>
      <c r="CV587" s="37"/>
      <c r="CW587" s="37"/>
      <c r="CX587" s="37"/>
      <c r="CY587" s="37"/>
      <c r="CZ587" s="37"/>
      <c r="DA587" s="37"/>
      <c r="DB587" s="37"/>
      <c r="DC587" s="37"/>
      <c r="DD587" s="37"/>
      <c r="DE587" s="37"/>
      <c r="DF587" s="37"/>
      <c r="DG587" s="37"/>
      <c r="DH587" s="37"/>
      <c r="DI587" s="37"/>
      <c r="DJ587" s="37"/>
      <c r="DK587" s="37"/>
      <c r="DL587" s="37"/>
      <c r="DM587" s="37"/>
      <c r="DN587" s="37"/>
      <c r="DO587" s="37"/>
      <c r="DP587" s="37"/>
      <c r="DQ587" s="37"/>
      <c r="DR587" s="37"/>
      <c r="DS587" s="37"/>
      <c r="DT587" s="37"/>
      <c r="DU587" s="37"/>
      <c r="DV587" s="37"/>
      <c r="DW587" s="37"/>
      <c r="DX587" s="37"/>
      <c r="DY587" s="37"/>
      <c r="D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  <c r="CP588" s="37"/>
      <c r="CQ588" s="37"/>
      <c r="CR588" s="37"/>
      <c r="CS588" s="37"/>
      <c r="CT588" s="37"/>
      <c r="CU588" s="37"/>
      <c r="CV588" s="37"/>
      <c r="CW588" s="37"/>
      <c r="CX588" s="37"/>
      <c r="CY588" s="37"/>
      <c r="CZ588" s="37"/>
      <c r="DA588" s="37"/>
      <c r="DB588" s="37"/>
      <c r="DC588" s="37"/>
      <c r="DD588" s="37"/>
      <c r="DE588" s="37"/>
      <c r="DF588" s="37"/>
      <c r="DG588" s="37"/>
      <c r="DH588" s="37"/>
      <c r="DI588" s="37"/>
      <c r="DJ588" s="37"/>
      <c r="DK588" s="37"/>
      <c r="DL588" s="37"/>
      <c r="DM588" s="37"/>
      <c r="DN588" s="37"/>
      <c r="DO588" s="37"/>
      <c r="DP588" s="37"/>
      <c r="DQ588" s="37"/>
      <c r="DR588" s="37"/>
      <c r="DS588" s="37"/>
      <c r="DT588" s="37"/>
      <c r="DU588" s="37"/>
      <c r="DV588" s="37"/>
      <c r="DW588" s="37"/>
      <c r="DX588" s="37"/>
      <c r="DY588" s="37"/>
      <c r="D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  <c r="CP589" s="37"/>
      <c r="CQ589" s="37"/>
      <c r="CR589" s="37"/>
      <c r="CS589" s="37"/>
      <c r="CT589" s="37"/>
      <c r="CU589" s="37"/>
      <c r="CV589" s="37"/>
      <c r="CW589" s="37"/>
      <c r="CX589" s="37"/>
      <c r="CY589" s="37"/>
      <c r="CZ589" s="37"/>
      <c r="DA589" s="37"/>
      <c r="DB589" s="37"/>
      <c r="DC589" s="37"/>
      <c r="DD589" s="37"/>
      <c r="DE589" s="37"/>
      <c r="DF589" s="37"/>
      <c r="DG589" s="37"/>
      <c r="DH589" s="37"/>
      <c r="DI589" s="37"/>
      <c r="DJ589" s="37"/>
      <c r="DK589" s="37"/>
      <c r="DL589" s="37"/>
      <c r="DM589" s="37"/>
      <c r="DN589" s="37"/>
      <c r="DO589" s="37"/>
      <c r="DP589" s="37"/>
      <c r="DQ589" s="37"/>
      <c r="DR589" s="37"/>
      <c r="DS589" s="37"/>
      <c r="DT589" s="37"/>
      <c r="DU589" s="37"/>
      <c r="DV589" s="37"/>
      <c r="DW589" s="37"/>
      <c r="DX589" s="37"/>
      <c r="DY589" s="37"/>
      <c r="D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  <c r="CP590" s="37"/>
      <c r="CQ590" s="37"/>
      <c r="CR590" s="37"/>
      <c r="CS590" s="37"/>
      <c r="CT590" s="37"/>
      <c r="CU590" s="37"/>
      <c r="CV590" s="37"/>
      <c r="CW590" s="37"/>
      <c r="CX590" s="37"/>
      <c r="CY590" s="37"/>
      <c r="CZ590" s="37"/>
      <c r="DA590" s="37"/>
      <c r="DB590" s="37"/>
      <c r="DC590" s="37"/>
      <c r="DD590" s="37"/>
      <c r="DE590" s="37"/>
      <c r="DF590" s="37"/>
      <c r="DG590" s="37"/>
      <c r="DH590" s="37"/>
      <c r="DI590" s="37"/>
      <c r="DJ590" s="37"/>
      <c r="DK590" s="37"/>
      <c r="DL590" s="37"/>
      <c r="DM590" s="37"/>
      <c r="DN590" s="37"/>
      <c r="DO590" s="37"/>
      <c r="DP590" s="37"/>
      <c r="DQ590" s="37"/>
      <c r="DR590" s="37"/>
      <c r="DS590" s="37"/>
      <c r="DT590" s="37"/>
      <c r="DU590" s="37"/>
      <c r="DV590" s="37"/>
      <c r="DW590" s="37"/>
      <c r="DX590" s="37"/>
      <c r="DY590" s="37"/>
      <c r="D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  <c r="CP591" s="37"/>
      <c r="CQ591" s="37"/>
      <c r="CR591" s="37"/>
      <c r="CS591" s="37"/>
      <c r="CT591" s="37"/>
      <c r="CU591" s="37"/>
      <c r="CV591" s="37"/>
      <c r="CW591" s="37"/>
      <c r="CX591" s="37"/>
      <c r="CY591" s="37"/>
      <c r="CZ591" s="37"/>
      <c r="DA591" s="37"/>
      <c r="DB591" s="37"/>
      <c r="DC591" s="37"/>
      <c r="DD591" s="37"/>
      <c r="DE591" s="37"/>
      <c r="DF591" s="37"/>
      <c r="DG591" s="37"/>
      <c r="DH591" s="37"/>
      <c r="DI591" s="37"/>
      <c r="DJ591" s="37"/>
      <c r="DK591" s="37"/>
      <c r="DL591" s="37"/>
      <c r="DM591" s="37"/>
      <c r="DN591" s="37"/>
      <c r="DO591" s="37"/>
      <c r="DP591" s="37"/>
      <c r="DQ591" s="37"/>
      <c r="DR591" s="37"/>
      <c r="DS591" s="37"/>
      <c r="DT591" s="37"/>
      <c r="DU591" s="37"/>
      <c r="DV591" s="37"/>
      <c r="DW591" s="37"/>
      <c r="DX591" s="37"/>
      <c r="DY591" s="37"/>
      <c r="D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  <c r="CP592" s="37"/>
      <c r="CQ592" s="37"/>
      <c r="CR592" s="37"/>
      <c r="CS592" s="37"/>
      <c r="CT592" s="37"/>
      <c r="CU592" s="37"/>
      <c r="CV592" s="37"/>
      <c r="CW592" s="37"/>
      <c r="CX592" s="37"/>
      <c r="CY592" s="37"/>
      <c r="CZ592" s="37"/>
      <c r="DA592" s="37"/>
      <c r="DB592" s="37"/>
      <c r="DC592" s="37"/>
      <c r="DD592" s="37"/>
      <c r="DE592" s="37"/>
      <c r="DF592" s="37"/>
      <c r="DG592" s="37"/>
      <c r="DH592" s="37"/>
      <c r="DI592" s="37"/>
      <c r="DJ592" s="37"/>
      <c r="DK592" s="37"/>
      <c r="DL592" s="37"/>
      <c r="DM592" s="37"/>
      <c r="DN592" s="37"/>
      <c r="DO592" s="37"/>
      <c r="DP592" s="37"/>
      <c r="DQ592" s="37"/>
      <c r="DR592" s="37"/>
      <c r="DS592" s="37"/>
      <c r="DT592" s="37"/>
      <c r="DU592" s="37"/>
      <c r="DV592" s="37"/>
      <c r="DW592" s="37"/>
      <c r="DX592" s="37"/>
      <c r="DY592" s="37"/>
      <c r="D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  <c r="CP593" s="37"/>
      <c r="CQ593" s="37"/>
      <c r="CR593" s="37"/>
      <c r="CS593" s="37"/>
      <c r="CT593" s="37"/>
      <c r="CU593" s="37"/>
      <c r="CV593" s="37"/>
      <c r="CW593" s="37"/>
      <c r="CX593" s="37"/>
      <c r="CY593" s="37"/>
      <c r="CZ593" s="37"/>
      <c r="DA593" s="37"/>
      <c r="DB593" s="37"/>
      <c r="DC593" s="37"/>
      <c r="DD593" s="37"/>
      <c r="DE593" s="37"/>
      <c r="DF593" s="37"/>
      <c r="DG593" s="37"/>
      <c r="DH593" s="37"/>
      <c r="DI593" s="37"/>
      <c r="DJ593" s="37"/>
      <c r="DK593" s="37"/>
      <c r="DL593" s="37"/>
      <c r="DM593" s="37"/>
      <c r="DN593" s="37"/>
      <c r="DO593" s="37"/>
      <c r="DP593" s="37"/>
      <c r="DQ593" s="37"/>
      <c r="DR593" s="37"/>
      <c r="DS593" s="37"/>
      <c r="DT593" s="37"/>
      <c r="DU593" s="37"/>
      <c r="DV593" s="37"/>
      <c r="DW593" s="37"/>
      <c r="DX593" s="37"/>
      <c r="DY593" s="37"/>
      <c r="D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  <c r="CP594" s="37"/>
      <c r="CQ594" s="37"/>
      <c r="CR594" s="37"/>
      <c r="CS594" s="37"/>
      <c r="CT594" s="37"/>
      <c r="CU594" s="37"/>
      <c r="CV594" s="37"/>
      <c r="CW594" s="37"/>
      <c r="CX594" s="37"/>
      <c r="CY594" s="37"/>
      <c r="CZ594" s="37"/>
      <c r="DA594" s="37"/>
      <c r="DB594" s="37"/>
      <c r="DC594" s="37"/>
      <c r="DD594" s="37"/>
      <c r="DE594" s="37"/>
      <c r="DF594" s="37"/>
      <c r="DG594" s="37"/>
      <c r="DH594" s="37"/>
      <c r="DI594" s="37"/>
      <c r="DJ594" s="37"/>
      <c r="DK594" s="37"/>
      <c r="DL594" s="37"/>
      <c r="DM594" s="37"/>
      <c r="DN594" s="37"/>
      <c r="DO594" s="37"/>
      <c r="DP594" s="37"/>
      <c r="DQ594" s="37"/>
      <c r="DR594" s="37"/>
      <c r="DS594" s="37"/>
      <c r="DT594" s="37"/>
      <c r="DU594" s="37"/>
      <c r="DV594" s="37"/>
      <c r="DW594" s="37"/>
      <c r="DX594" s="37"/>
      <c r="DY594" s="37"/>
      <c r="D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  <c r="CP595" s="37"/>
      <c r="CQ595" s="37"/>
      <c r="CR595" s="37"/>
      <c r="CS595" s="37"/>
      <c r="CT595" s="37"/>
      <c r="CU595" s="37"/>
      <c r="CV595" s="37"/>
      <c r="CW595" s="37"/>
      <c r="CX595" s="37"/>
      <c r="CY595" s="37"/>
      <c r="CZ595" s="37"/>
      <c r="DA595" s="37"/>
      <c r="DB595" s="37"/>
      <c r="DC595" s="37"/>
      <c r="DD595" s="37"/>
      <c r="DE595" s="37"/>
      <c r="DF595" s="37"/>
      <c r="DG595" s="37"/>
      <c r="DH595" s="37"/>
      <c r="DI595" s="37"/>
      <c r="DJ595" s="37"/>
      <c r="DK595" s="37"/>
      <c r="DL595" s="37"/>
      <c r="DM595" s="37"/>
      <c r="DN595" s="37"/>
      <c r="DO595" s="37"/>
      <c r="DP595" s="37"/>
      <c r="DQ595" s="37"/>
      <c r="DR595" s="37"/>
      <c r="DS595" s="37"/>
      <c r="DT595" s="37"/>
      <c r="DU595" s="37"/>
      <c r="DV595" s="37"/>
      <c r="DW595" s="37"/>
      <c r="DX595" s="37"/>
      <c r="DY595" s="37"/>
      <c r="D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  <c r="CP596" s="37"/>
      <c r="CQ596" s="37"/>
      <c r="CR596" s="37"/>
      <c r="CS596" s="37"/>
      <c r="CT596" s="37"/>
      <c r="CU596" s="37"/>
      <c r="CV596" s="37"/>
      <c r="CW596" s="37"/>
      <c r="CX596" s="37"/>
      <c r="CY596" s="37"/>
      <c r="CZ596" s="37"/>
      <c r="DA596" s="37"/>
      <c r="DB596" s="37"/>
      <c r="DC596" s="37"/>
      <c r="DD596" s="37"/>
      <c r="DE596" s="37"/>
      <c r="DF596" s="37"/>
      <c r="DG596" s="37"/>
      <c r="DH596" s="37"/>
      <c r="DI596" s="37"/>
      <c r="DJ596" s="37"/>
      <c r="DK596" s="37"/>
      <c r="DL596" s="37"/>
      <c r="DM596" s="37"/>
      <c r="DN596" s="37"/>
      <c r="DO596" s="37"/>
      <c r="DP596" s="37"/>
      <c r="DQ596" s="37"/>
      <c r="DR596" s="37"/>
      <c r="DS596" s="37"/>
      <c r="DT596" s="37"/>
      <c r="DU596" s="37"/>
      <c r="DV596" s="37"/>
      <c r="DW596" s="37"/>
      <c r="DX596" s="37"/>
      <c r="DY596" s="37"/>
      <c r="D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  <c r="DA597" s="37"/>
      <c r="DB597" s="37"/>
      <c r="DC597" s="37"/>
      <c r="DD597" s="37"/>
      <c r="DE597" s="37"/>
      <c r="DF597" s="37"/>
      <c r="DG597" s="37"/>
      <c r="DH597" s="37"/>
      <c r="DI597" s="37"/>
      <c r="DJ597" s="37"/>
      <c r="DK597" s="37"/>
      <c r="DL597" s="37"/>
      <c r="DM597" s="37"/>
      <c r="DN597" s="37"/>
      <c r="DO597" s="37"/>
      <c r="DP597" s="37"/>
      <c r="DQ597" s="37"/>
      <c r="DR597" s="37"/>
      <c r="DS597" s="37"/>
      <c r="DT597" s="37"/>
      <c r="DU597" s="37"/>
      <c r="DV597" s="37"/>
      <c r="DW597" s="37"/>
      <c r="DX597" s="37"/>
      <c r="DY597" s="37"/>
      <c r="D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  <c r="CP598" s="37"/>
      <c r="CQ598" s="37"/>
      <c r="CR598" s="37"/>
      <c r="CS598" s="37"/>
      <c r="CT598" s="37"/>
      <c r="CU598" s="37"/>
      <c r="CV598" s="37"/>
      <c r="CW598" s="37"/>
      <c r="CX598" s="37"/>
      <c r="CY598" s="37"/>
      <c r="CZ598" s="37"/>
      <c r="DA598" s="37"/>
      <c r="DB598" s="37"/>
      <c r="DC598" s="37"/>
      <c r="DD598" s="37"/>
      <c r="DE598" s="37"/>
      <c r="DF598" s="37"/>
      <c r="DG598" s="37"/>
      <c r="DH598" s="37"/>
      <c r="DI598" s="37"/>
      <c r="DJ598" s="37"/>
      <c r="DK598" s="37"/>
      <c r="DL598" s="37"/>
      <c r="DM598" s="37"/>
      <c r="DN598" s="37"/>
      <c r="DO598" s="37"/>
      <c r="DP598" s="37"/>
      <c r="DQ598" s="37"/>
      <c r="DR598" s="37"/>
      <c r="DS598" s="37"/>
      <c r="DT598" s="37"/>
      <c r="DU598" s="37"/>
      <c r="DV598" s="37"/>
      <c r="DW598" s="37"/>
      <c r="DX598" s="37"/>
      <c r="DY598" s="37"/>
      <c r="D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  <c r="CP599" s="37"/>
      <c r="CQ599" s="37"/>
      <c r="CR599" s="37"/>
      <c r="CS599" s="37"/>
      <c r="CT599" s="37"/>
      <c r="CU599" s="37"/>
      <c r="CV599" s="37"/>
      <c r="CW599" s="37"/>
      <c r="CX599" s="37"/>
      <c r="CY599" s="37"/>
      <c r="CZ599" s="37"/>
      <c r="DA599" s="37"/>
      <c r="DB599" s="37"/>
      <c r="DC599" s="37"/>
      <c r="DD599" s="37"/>
      <c r="DE599" s="37"/>
      <c r="DF599" s="37"/>
      <c r="DG599" s="37"/>
      <c r="DH599" s="37"/>
      <c r="DI599" s="37"/>
      <c r="DJ599" s="37"/>
      <c r="DK599" s="37"/>
      <c r="DL599" s="37"/>
      <c r="DM599" s="37"/>
      <c r="DN599" s="37"/>
      <c r="DO599" s="37"/>
      <c r="DP599" s="37"/>
      <c r="DQ599" s="37"/>
      <c r="DR599" s="37"/>
      <c r="DS599" s="37"/>
      <c r="DT599" s="37"/>
      <c r="DU599" s="37"/>
      <c r="DV599" s="37"/>
      <c r="DW599" s="37"/>
      <c r="DX599" s="37"/>
      <c r="DY599" s="37"/>
      <c r="D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  <c r="CP600" s="37"/>
      <c r="CQ600" s="37"/>
      <c r="CR600" s="37"/>
      <c r="CS600" s="37"/>
      <c r="CT600" s="37"/>
      <c r="CU600" s="37"/>
      <c r="CV600" s="37"/>
      <c r="CW600" s="37"/>
      <c r="CX600" s="37"/>
      <c r="CY600" s="37"/>
      <c r="CZ600" s="37"/>
      <c r="DA600" s="37"/>
      <c r="DB600" s="37"/>
      <c r="DC600" s="37"/>
      <c r="DD600" s="37"/>
      <c r="DE600" s="37"/>
      <c r="DF600" s="37"/>
      <c r="DG600" s="37"/>
      <c r="DH600" s="37"/>
      <c r="DI600" s="37"/>
      <c r="DJ600" s="37"/>
      <c r="DK600" s="37"/>
      <c r="DL600" s="37"/>
      <c r="DM600" s="37"/>
      <c r="DN600" s="37"/>
      <c r="DO600" s="37"/>
      <c r="DP600" s="37"/>
      <c r="DQ600" s="37"/>
      <c r="DR600" s="37"/>
      <c r="DS600" s="37"/>
      <c r="DT600" s="37"/>
      <c r="DU600" s="37"/>
      <c r="DV600" s="37"/>
      <c r="DW600" s="37"/>
      <c r="DX600" s="37"/>
      <c r="DY600" s="37"/>
      <c r="D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  <c r="CP601" s="37"/>
      <c r="CQ601" s="37"/>
      <c r="CR601" s="37"/>
      <c r="CS601" s="37"/>
      <c r="CT601" s="37"/>
      <c r="CU601" s="37"/>
      <c r="CV601" s="37"/>
      <c r="CW601" s="37"/>
      <c r="CX601" s="37"/>
      <c r="CY601" s="37"/>
      <c r="CZ601" s="37"/>
      <c r="DA601" s="37"/>
      <c r="DB601" s="37"/>
      <c r="DC601" s="37"/>
      <c r="DD601" s="37"/>
      <c r="DE601" s="37"/>
      <c r="DF601" s="37"/>
      <c r="DG601" s="37"/>
      <c r="DH601" s="37"/>
      <c r="DI601" s="37"/>
      <c r="DJ601" s="37"/>
      <c r="DK601" s="37"/>
      <c r="DL601" s="37"/>
      <c r="DM601" s="37"/>
      <c r="DN601" s="37"/>
      <c r="DO601" s="37"/>
      <c r="DP601" s="37"/>
      <c r="DQ601" s="37"/>
      <c r="DR601" s="37"/>
      <c r="DS601" s="37"/>
      <c r="DT601" s="37"/>
      <c r="DU601" s="37"/>
      <c r="DV601" s="37"/>
      <c r="DW601" s="37"/>
      <c r="DX601" s="37"/>
      <c r="DY601" s="37"/>
      <c r="D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  <c r="CP602" s="37"/>
      <c r="CQ602" s="37"/>
      <c r="CR602" s="37"/>
      <c r="CS602" s="37"/>
      <c r="CT602" s="37"/>
      <c r="CU602" s="37"/>
      <c r="CV602" s="37"/>
      <c r="CW602" s="37"/>
      <c r="CX602" s="37"/>
      <c r="CY602" s="37"/>
      <c r="CZ602" s="37"/>
      <c r="DA602" s="37"/>
      <c r="DB602" s="37"/>
      <c r="DC602" s="37"/>
      <c r="DD602" s="37"/>
      <c r="DE602" s="37"/>
      <c r="DF602" s="37"/>
      <c r="DG602" s="37"/>
      <c r="DH602" s="37"/>
      <c r="DI602" s="37"/>
      <c r="DJ602" s="37"/>
      <c r="DK602" s="37"/>
      <c r="DL602" s="37"/>
      <c r="DM602" s="37"/>
      <c r="DN602" s="37"/>
      <c r="DO602" s="37"/>
      <c r="DP602" s="37"/>
      <c r="DQ602" s="37"/>
      <c r="DR602" s="37"/>
      <c r="DS602" s="37"/>
      <c r="DT602" s="37"/>
      <c r="DU602" s="37"/>
      <c r="DV602" s="37"/>
      <c r="DW602" s="37"/>
      <c r="DX602" s="37"/>
      <c r="DY602" s="37"/>
      <c r="D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  <c r="CP603" s="37"/>
      <c r="CQ603" s="37"/>
      <c r="CR603" s="37"/>
      <c r="CS603" s="37"/>
      <c r="CT603" s="37"/>
      <c r="CU603" s="37"/>
      <c r="CV603" s="37"/>
      <c r="CW603" s="37"/>
      <c r="CX603" s="37"/>
      <c r="CY603" s="37"/>
      <c r="CZ603" s="37"/>
      <c r="DA603" s="37"/>
      <c r="DB603" s="37"/>
      <c r="DC603" s="37"/>
      <c r="DD603" s="37"/>
      <c r="DE603" s="37"/>
      <c r="DF603" s="37"/>
      <c r="DG603" s="37"/>
      <c r="DH603" s="37"/>
      <c r="DI603" s="37"/>
      <c r="DJ603" s="37"/>
      <c r="DK603" s="37"/>
      <c r="DL603" s="37"/>
      <c r="DM603" s="37"/>
      <c r="DN603" s="37"/>
      <c r="DO603" s="37"/>
      <c r="DP603" s="37"/>
      <c r="DQ603" s="37"/>
      <c r="DR603" s="37"/>
      <c r="DS603" s="37"/>
      <c r="DT603" s="37"/>
      <c r="DU603" s="37"/>
      <c r="DV603" s="37"/>
      <c r="DW603" s="37"/>
      <c r="DX603" s="37"/>
      <c r="DY603" s="37"/>
      <c r="D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  <c r="CP604" s="37"/>
      <c r="CQ604" s="37"/>
      <c r="CR604" s="37"/>
      <c r="CS604" s="37"/>
      <c r="CT604" s="37"/>
      <c r="CU604" s="37"/>
      <c r="CV604" s="37"/>
      <c r="CW604" s="37"/>
      <c r="CX604" s="37"/>
      <c r="CY604" s="37"/>
      <c r="CZ604" s="37"/>
      <c r="DA604" s="37"/>
      <c r="DB604" s="37"/>
      <c r="DC604" s="37"/>
      <c r="DD604" s="37"/>
      <c r="DE604" s="37"/>
      <c r="DF604" s="37"/>
      <c r="DG604" s="37"/>
      <c r="DH604" s="37"/>
      <c r="DI604" s="37"/>
      <c r="DJ604" s="37"/>
      <c r="DK604" s="37"/>
      <c r="DL604" s="37"/>
      <c r="DM604" s="37"/>
      <c r="DN604" s="37"/>
      <c r="DO604" s="37"/>
      <c r="DP604" s="37"/>
      <c r="DQ604" s="37"/>
      <c r="DR604" s="37"/>
      <c r="DS604" s="37"/>
      <c r="DT604" s="37"/>
      <c r="DU604" s="37"/>
      <c r="DV604" s="37"/>
      <c r="DW604" s="37"/>
      <c r="DX604" s="37"/>
      <c r="DY604" s="37"/>
      <c r="D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  <c r="CP605" s="37"/>
      <c r="CQ605" s="37"/>
      <c r="CR605" s="37"/>
      <c r="CS605" s="37"/>
      <c r="CT605" s="37"/>
      <c r="CU605" s="37"/>
      <c r="CV605" s="37"/>
      <c r="CW605" s="37"/>
      <c r="CX605" s="37"/>
      <c r="CY605" s="37"/>
      <c r="CZ605" s="37"/>
      <c r="DA605" s="37"/>
      <c r="DB605" s="37"/>
      <c r="DC605" s="37"/>
      <c r="DD605" s="37"/>
      <c r="DE605" s="37"/>
      <c r="DF605" s="37"/>
      <c r="DG605" s="37"/>
      <c r="DH605" s="37"/>
      <c r="DI605" s="37"/>
      <c r="DJ605" s="37"/>
      <c r="DK605" s="37"/>
      <c r="DL605" s="37"/>
      <c r="DM605" s="37"/>
      <c r="DN605" s="37"/>
      <c r="DO605" s="37"/>
      <c r="DP605" s="37"/>
      <c r="DQ605" s="37"/>
      <c r="DR605" s="37"/>
      <c r="DS605" s="37"/>
      <c r="DT605" s="37"/>
      <c r="DU605" s="37"/>
      <c r="DV605" s="37"/>
      <c r="DW605" s="37"/>
      <c r="DX605" s="37"/>
      <c r="DY605" s="37"/>
      <c r="D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  <c r="CP606" s="37"/>
      <c r="CQ606" s="37"/>
      <c r="CR606" s="37"/>
      <c r="CS606" s="37"/>
      <c r="CT606" s="37"/>
      <c r="CU606" s="37"/>
      <c r="CV606" s="37"/>
      <c r="CW606" s="37"/>
      <c r="CX606" s="37"/>
      <c r="CY606" s="37"/>
      <c r="CZ606" s="37"/>
      <c r="DA606" s="37"/>
      <c r="DB606" s="37"/>
      <c r="DC606" s="37"/>
      <c r="DD606" s="37"/>
      <c r="DE606" s="37"/>
      <c r="DF606" s="37"/>
      <c r="DG606" s="37"/>
      <c r="DH606" s="37"/>
      <c r="DI606" s="37"/>
      <c r="DJ606" s="37"/>
      <c r="DK606" s="37"/>
      <c r="DL606" s="37"/>
      <c r="DM606" s="37"/>
      <c r="DN606" s="37"/>
      <c r="DO606" s="37"/>
      <c r="DP606" s="37"/>
      <c r="DQ606" s="37"/>
      <c r="DR606" s="37"/>
      <c r="DS606" s="37"/>
      <c r="DT606" s="37"/>
      <c r="DU606" s="37"/>
      <c r="DV606" s="37"/>
      <c r="DW606" s="37"/>
      <c r="DX606" s="37"/>
      <c r="DY606" s="37"/>
      <c r="D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  <c r="CP607" s="37"/>
      <c r="CQ607" s="37"/>
      <c r="CR607" s="37"/>
      <c r="CS607" s="37"/>
      <c r="CT607" s="37"/>
      <c r="CU607" s="37"/>
      <c r="CV607" s="37"/>
      <c r="CW607" s="37"/>
      <c r="CX607" s="37"/>
      <c r="CY607" s="37"/>
      <c r="CZ607" s="37"/>
      <c r="DA607" s="37"/>
      <c r="DB607" s="37"/>
      <c r="DC607" s="37"/>
      <c r="DD607" s="37"/>
      <c r="DE607" s="37"/>
      <c r="DF607" s="37"/>
      <c r="DG607" s="37"/>
      <c r="DH607" s="37"/>
      <c r="DI607" s="37"/>
      <c r="DJ607" s="37"/>
      <c r="DK607" s="37"/>
      <c r="DL607" s="37"/>
      <c r="DM607" s="37"/>
      <c r="DN607" s="37"/>
      <c r="DO607" s="37"/>
      <c r="DP607" s="37"/>
      <c r="DQ607" s="37"/>
      <c r="DR607" s="37"/>
      <c r="DS607" s="37"/>
      <c r="DT607" s="37"/>
      <c r="DU607" s="37"/>
      <c r="DV607" s="37"/>
      <c r="DW607" s="37"/>
      <c r="DX607" s="37"/>
      <c r="DY607" s="37"/>
      <c r="D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  <c r="CP608" s="37"/>
      <c r="CQ608" s="37"/>
      <c r="CR608" s="37"/>
      <c r="CS608" s="37"/>
      <c r="CT608" s="37"/>
      <c r="CU608" s="37"/>
      <c r="CV608" s="37"/>
      <c r="CW608" s="37"/>
      <c r="CX608" s="37"/>
      <c r="CY608" s="37"/>
      <c r="CZ608" s="37"/>
      <c r="DA608" s="37"/>
      <c r="DB608" s="37"/>
      <c r="DC608" s="37"/>
      <c r="DD608" s="37"/>
      <c r="DE608" s="37"/>
      <c r="DF608" s="37"/>
      <c r="DG608" s="37"/>
      <c r="DH608" s="37"/>
      <c r="DI608" s="37"/>
      <c r="DJ608" s="37"/>
      <c r="DK608" s="37"/>
      <c r="DL608" s="37"/>
      <c r="DM608" s="37"/>
      <c r="DN608" s="37"/>
      <c r="DO608" s="37"/>
      <c r="DP608" s="37"/>
      <c r="DQ608" s="37"/>
      <c r="DR608" s="37"/>
      <c r="DS608" s="37"/>
      <c r="DT608" s="37"/>
      <c r="DU608" s="37"/>
      <c r="DV608" s="37"/>
      <c r="DW608" s="37"/>
      <c r="DX608" s="37"/>
      <c r="DY608" s="37"/>
      <c r="D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  <c r="CP609" s="37"/>
      <c r="CQ609" s="37"/>
      <c r="CR609" s="37"/>
      <c r="CS609" s="37"/>
      <c r="CT609" s="37"/>
      <c r="CU609" s="37"/>
      <c r="CV609" s="37"/>
      <c r="CW609" s="37"/>
      <c r="CX609" s="37"/>
      <c r="CY609" s="37"/>
      <c r="CZ609" s="37"/>
      <c r="DA609" s="37"/>
      <c r="DB609" s="37"/>
      <c r="DC609" s="37"/>
      <c r="DD609" s="37"/>
      <c r="DE609" s="37"/>
      <c r="DF609" s="37"/>
      <c r="DG609" s="37"/>
      <c r="DH609" s="37"/>
      <c r="DI609" s="37"/>
      <c r="DJ609" s="37"/>
      <c r="DK609" s="37"/>
      <c r="DL609" s="37"/>
      <c r="DM609" s="37"/>
      <c r="DN609" s="37"/>
      <c r="DO609" s="37"/>
      <c r="DP609" s="37"/>
      <c r="DQ609" s="37"/>
      <c r="DR609" s="37"/>
      <c r="DS609" s="37"/>
      <c r="DT609" s="37"/>
      <c r="DU609" s="37"/>
      <c r="DV609" s="37"/>
      <c r="DW609" s="37"/>
      <c r="DX609" s="37"/>
      <c r="DY609" s="37"/>
      <c r="D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  <c r="CP610" s="37"/>
      <c r="CQ610" s="37"/>
      <c r="CR610" s="37"/>
      <c r="CS610" s="37"/>
      <c r="CT610" s="37"/>
      <c r="CU610" s="37"/>
      <c r="CV610" s="37"/>
      <c r="CW610" s="37"/>
      <c r="CX610" s="37"/>
      <c r="CY610" s="37"/>
      <c r="CZ610" s="37"/>
      <c r="DA610" s="37"/>
      <c r="DB610" s="37"/>
      <c r="DC610" s="37"/>
      <c r="DD610" s="37"/>
      <c r="DE610" s="37"/>
      <c r="DF610" s="37"/>
      <c r="DG610" s="37"/>
      <c r="DH610" s="37"/>
      <c r="DI610" s="37"/>
      <c r="DJ610" s="37"/>
      <c r="DK610" s="37"/>
      <c r="DL610" s="37"/>
      <c r="DM610" s="37"/>
      <c r="DN610" s="37"/>
      <c r="DO610" s="37"/>
      <c r="DP610" s="37"/>
      <c r="DQ610" s="37"/>
      <c r="DR610" s="37"/>
      <c r="DS610" s="37"/>
      <c r="DT610" s="37"/>
      <c r="DU610" s="37"/>
      <c r="DV610" s="37"/>
      <c r="DW610" s="37"/>
      <c r="DX610" s="37"/>
      <c r="DY610" s="37"/>
      <c r="D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  <c r="DA611" s="37"/>
      <c r="DB611" s="37"/>
      <c r="DC611" s="37"/>
      <c r="DD611" s="37"/>
      <c r="DE611" s="37"/>
      <c r="DF611" s="37"/>
      <c r="DG611" s="37"/>
      <c r="DH611" s="37"/>
      <c r="DI611" s="37"/>
      <c r="DJ611" s="37"/>
      <c r="DK611" s="37"/>
      <c r="DL611" s="37"/>
      <c r="DM611" s="37"/>
      <c r="DN611" s="37"/>
      <c r="DO611" s="37"/>
      <c r="DP611" s="37"/>
      <c r="DQ611" s="37"/>
      <c r="DR611" s="37"/>
      <c r="DS611" s="37"/>
      <c r="DT611" s="37"/>
      <c r="DU611" s="37"/>
      <c r="DV611" s="37"/>
      <c r="DW611" s="37"/>
      <c r="DX611" s="37"/>
      <c r="DY611" s="37"/>
      <c r="D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  <c r="CP612" s="37"/>
      <c r="CQ612" s="37"/>
      <c r="CR612" s="37"/>
      <c r="CS612" s="37"/>
      <c r="CT612" s="37"/>
      <c r="CU612" s="37"/>
      <c r="CV612" s="37"/>
      <c r="CW612" s="37"/>
      <c r="CX612" s="37"/>
      <c r="CY612" s="37"/>
      <c r="CZ612" s="37"/>
      <c r="DA612" s="37"/>
      <c r="DB612" s="37"/>
      <c r="DC612" s="37"/>
      <c r="DD612" s="37"/>
      <c r="DE612" s="37"/>
      <c r="DF612" s="37"/>
      <c r="DG612" s="37"/>
      <c r="DH612" s="37"/>
      <c r="DI612" s="37"/>
      <c r="DJ612" s="37"/>
      <c r="DK612" s="37"/>
      <c r="DL612" s="37"/>
      <c r="DM612" s="37"/>
      <c r="DN612" s="37"/>
      <c r="DO612" s="37"/>
      <c r="DP612" s="37"/>
      <c r="DQ612" s="37"/>
      <c r="DR612" s="37"/>
      <c r="DS612" s="37"/>
      <c r="DT612" s="37"/>
      <c r="DU612" s="37"/>
      <c r="DV612" s="37"/>
      <c r="DW612" s="37"/>
      <c r="DX612" s="37"/>
      <c r="DY612" s="37"/>
      <c r="D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  <c r="CP613" s="37"/>
      <c r="CQ613" s="37"/>
      <c r="CR613" s="37"/>
      <c r="CS613" s="37"/>
      <c r="CT613" s="37"/>
      <c r="CU613" s="37"/>
      <c r="CV613" s="37"/>
      <c r="CW613" s="37"/>
      <c r="CX613" s="37"/>
      <c r="CY613" s="37"/>
      <c r="CZ613" s="37"/>
      <c r="DA613" s="37"/>
      <c r="DB613" s="37"/>
      <c r="DC613" s="37"/>
      <c r="DD613" s="37"/>
      <c r="DE613" s="37"/>
      <c r="DF613" s="37"/>
      <c r="DG613" s="37"/>
      <c r="DH613" s="37"/>
      <c r="DI613" s="37"/>
      <c r="DJ613" s="37"/>
      <c r="DK613" s="37"/>
      <c r="DL613" s="37"/>
      <c r="DM613" s="37"/>
      <c r="DN613" s="37"/>
      <c r="DO613" s="37"/>
      <c r="DP613" s="37"/>
      <c r="DQ613" s="37"/>
      <c r="DR613" s="37"/>
      <c r="DS613" s="37"/>
      <c r="DT613" s="37"/>
      <c r="DU613" s="37"/>
      <c r="DV613" s="37"/>
      <c r="DW613" s="37"/>
      <c r="DX613" s="37"/>
      <c r="DY613" s="37"/>
      <c r="D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  <c r="CP614" s="37"/>
      <c r="CQ614" s="37"/>
      <c r="CR614" s="37"/>
      <c r="CS614" s="37"/>
      <c r="CT614" s="37"/>
      <c r="CU614" s="37"/>
      <c r="CV614" s="37"/>
      <c r="CW614" s="37"/>
      <c r="CX614" s="37"/>
      <c r="CY614" s="37"/>
      <c r="CZ614" s="37"/>
      <c r="DA614" s="37"/>
      <c r="DB614" s="37"/>
      <c r="DC614" s="37"/>
      <c r="DD614" s="37"/>
      <c r="DE614" s="37"/>
      <c r="DF614" s="37"/>
      <c r="DG614" s="37"/>
      <c r="DH614" s="37"/>
      <c r="DI614" s="37"/>
      <c r="DJ614" s="37"/>
      <c r="DK614" s="37"/>
      <c r="DL614" s="37"/>
      <c r="DM614" s="37"/>
      <c r="DN614" s="37"/>
      <c r="DO614" s="37"/>
      <c r="DP614" s="37"/>
      <c r="DQ614" s="37"/>
      <c r="DR614" s="37"/>
      <c r="DS614" s="37"/>
      <c r="DT614" s="37"/>
      <c r="DU614" s="37"/>
      <c r="DV614" s="37"/>
      <c r="DW614" s="37"/>
      <c r="DX614" s="37"/>
      <c r="DY614" s="37"/>
      <c r="D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  <c r="CP615" s="37"/>
      <c r="CQ615" s="37"/>
      <c r="CR615" s="37"/>
      <c r="CS615" s="37"/>
      <c r="CT615" s="37"/>
      <c r="CU615" s="37"/>
      <c r="CV615" s="37"/>
      <c r="CW615" s="37"/>
      <c r="CX615" s="37"/>
      <c r="CY615" s="37"/>
      <c r="CZ615" s="37"/>
      <c r="DA615" s="37"/>
      <c r="DB615" s="37"/>
      <c r="DC615" s="37"/>
      <c r="DD615" s="37"/>
      <c r="DE615" s="37"/>
      <c r="DF615" s="37"/>
      <c r="DG615" s="37"/>
      <c r="DH615" s="37"/>
      <c r="DI615" s="37"/>
      <c r="DJ615" s="37"/>
      <c r="DK615" s="37"/>
      <c r="DL615" s="37"/>
      <c r="DM615" s="37"/>
      <c r="DN615" s="37"/>
      <c r="DO615" s="37"/>
      <c r="DP615" s="37"/>
      <c r="DQ615" s="37"/>
      <c r="DR615" s="37"/>
      <c r="DS615" s="37"/>
      <c r="DT615" s="37"/>
      <c r="DU615" s="37"/>
      <c r="DV615" s="37"/>
      <c r="DW615" s="37"/>
      <c r="DX615" s="37"/>
      <c r="DY615" s="37"/>
      <c r="D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  <c r="CP616" s="37"/>
      <c r="CQ616" s="37"/>
      <c r="CR616" s="37"/>
      <c r="CS616" s="37"/>
      <c r="CT616" s="37"/>
      <c r="CU616" s="37"/>
      <c r="CV616" s="37"/>
      <c r="CW616" s="37"/>
      <c r="CX616" s="37"/>
      <c r="CY616" s="37"/>
      <c r="CZ616" s="37"/>
      <c r="DA616" s="37"/>
      <c r="DB616" s="37"/>
      <c r="DC616" s="37"/>
      <c r="DD616" s="37"/>
      <c r="DE616" s="37"/>
      <c r="DF616" s="37"/>
      <c r="DG616" s="37"/>
      <c r="DH616" s="37"/>
      <c r="DI616" s="37"/>
      <c r="DJ616" s="37"/>
      <c r="DK616" s="37"/>
      <c r="DL616" s="37"/>
      <c r="DM616" s="37"/>
      <c r="DN616" s="37"/>
      <c r="DO616" s="37"/>
      <c r="DP616" s="37"/>
      <c r="DQ616" s="37"/>
      <c r="DR616" s="37"/>
      <c r="DS616" s="37"/>
      <c r="DT616" s="37"/>
      <c r="DU616" s="37"/>
      <c r="DV616" s="37"/>
      <c r="DW616" s="37"/>
      <c r="DX616" s="37"/>
      <c r="DY616" s="37"/>
      <c r="D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  <c r="CP617" s="37"/>
      <c r="CQ617" s="37"/>
      <c r="CR617" s="37"/>
      <c r="CS617" s="37"/>
      <c r="CT617" s="37"/>
      <c r="CU617" s="37"/>
      <c r="CV617" s="37"/>
      <c r="CW617" s="37"/>
      <c r="CX617" s="37"/>
      <c r="CY617" s="37"/>
      <c r="CZ617" s="37"/>
      <c r="DA617" s="37"/>
      <c r="DB617" s="37"/>
      <c r="DC617" s="37"/>
      <c r="DD617" s="37"/>
      <c r="DE617" s="37"/>
      <c r="DF617" s="37"/>
      <c r="DG617" s="37"/>
      <c r="DH617" s="37"/>
      <c r="DI617" s="37"/>
      <c r="DJ617" s="37"/>
      <c r="DK617" s="37"/>
      <c r="DL617" s="37"/>
      <c r="DM617" s="37"/>
      <c r="DN617" s="37"/>
      <c r="DO617" s="37"/>
      <c r="DP617" s="37"/>
      <c r="DQ617" s="37"/>
      <c r="DR617" s="37"/>
      <c r="DS617" s="37"/>
      <c r="DT617" s="37"/>
      <c r="DU617" s="37"/>
      <c r="DV617" s="37"/>
      <c r="DW617" s="37"/>
      <c r="DX617" s="37"/>
      <c r="DY617" s="37"/>
      <c r="D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  <c r="CP618" s="37"/>
      <c r="CQ618" s="37"/>
      <c r="CR618" s="37"/>
      <c r="CS618" s="37"/>
      <c r="CT618" s="37"/>
      <c r="CU618" s="37"/>
      <c r="CV618" s="37"/>
      <c r="CW618" s="37"/>
      <c r="CX618" s="37"/>
      <c r="CY618" s="37"/>
      <c r="CZ618" s="37"/>
      <c r="DA618" s="37"/>
      <c r="DB618" s="37"/>
      <c r="DC618" s="37"/>
      <c r="DD618" s="37"/>
      <c r="DE618" s="37"/>
      <c r="DF618" s="37"/>
      <c r="DG618" s="37"/>
      <c r="DH618" s="37"/>
      <c r="DI618" s="37"/>
      <c r="DJ618" s="37"/>
      <c r="DK618" s="37"/>
      <c r="DL618" s="37"/>
      <c r="DM618" s="37"/>
      <c r="DN618" s="37"/>
      <c r="DO618" s="37"/>
      <c r="DP618" s="37"/>
      <c r="DQ618" s="37"/>
      <c r="DR618" s="37"/>
      <c r="DS618" s="37"/>
      <c r="DT618" s="37"/>
      <c r="DU618" s="37"/>
      <c r="DV618" s="37"/>
      <c r="DW618" s="37"/>
      <c r="DX618" s="37"/>
      <c r="DY618" s="37"/>
      <c r="D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  <c r="CP619" s="37"/>
      <c r="CQ619" s="37"/>
      <c r="CR619" s="37"/>
      <c r="CS619" s="37"/>
      <c r="CT619" s="37"/>
      <c r="CU619" s="37"/>
      <c r="CV619" s="37"/>
      <c r="CW619" s="37"/>
      <c r="CX619" s="37"/>
      <c r="CY619" s="37"/>
      <c r="CZ619" s="37"/>
      <c r="DA619" s="37"/>
      <c r="DB619" s="37"/>
      <c r="DC619" s="37"/>
      <c r="DD619" s="37"/>
      <c r="DE619" s="37"/>
      <c r="DF619" s="37"/>
      <c r="DG619" s="37"/>
      <c r="DH619" s="37"/>
      <c r="DI619" s="37"/>
      <c r="DJ619" s="37"/>
      <c r="DK619" s="37"/>
      <c r="DL619" s="37"/>
      <c r="DM619" s="37"/>
      <c r="DN619" s="37"/>
      <c r="DO619" s="37"/>
      <c r="DP619" s="37"/>
      <c r="DQ619" s="37"/>
      <c r="DR619" s="37"/>
      <c r="DS619" s="37"/>
      <c r="DT619" s="37"/>
      <c r="DU619" s="37"/>
      <c r="DV619" s="37"/>
      <c r="DW619" s="37"/>
      <c r="DX619" s="37"/>
      <c r="DY619" s="37"/>
      <c r="D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  <c r="CP620" s="37"/>
      <c r="CQ620" s="37"/>
      <c r="CR620" s="37"/>
      <c r="CS620" s="37"/>
      <c r="CT620" s="37"/>
      <c r="CU620" s="37"/>
      <c r="CV620" s="37"/>
      <c r="CW620" s="37"/>
      <c r="CX620" s="37"/>
      <c r="CY620" s="37"/>
      <c r="CZ620" s="37"/>
      <c r="DA620" s="37"/>
      <c r="DB620" s="37"/>
      <c r="DC620" s="37"/>
      <c r="DD620" s="37"/>
      <c r="DE620" s="37"/>
      <c r="DF620" s="37"/>
      <c r="DG620" s="37"/>
      <c r="DH620" s="37"/>
      <c r="DI620" s="37"/>
      <c r="DJ620" s="37"/>
      <c r="DK620" s="37"/>
      <c r="DL620" s="37"/>
      <c r="DM620" s="37"/>
      <c r="DN620" s="37"/>
      <c r="DO620" s="37"/>
      <c r="DP620" s="37"/>
      <c r="DQ620" s="37"/>
      <c r="DR620" s="37"/>
      <c r="DS620" s="37"/>
      <c r="DT620" s="37"/>
      <c r="DU620" s="37"/>
      <c r="DV620" s="37"/>
      <c r="DW620" s="37"/>
      <c r="DX620" s="37"/>
      <c r="DY620" s="37"/>
      <c r="D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  <c r="CP621" s="37"/>
      <c r="CQ621" s="37"/>
      <c r="CR621" s="37"/>
      <c r="CS621" s="37"/>
      <c r="CT621" s="37"/>
      <c r="CU621" s="37"/>
      <c r="CV621" s="37"/>
      <c r="CW621" s="37"/>
      <c r="CX621" s="37"/>
      <c r="CY621" s="37"/>
      <c r="CZ621" s="37"/>
      <c r="DA621" s="37"/>
      <c r="DB621" s="37"/>
      <c r="DC621" s="37"/>
      <c r="DD621" s="37"/>
      <c r="DE621" s="37"/>
      <c r="DF621" s="37"/>
      <c r="DG621" s="37"/>
      <c r="DH621" s="37"/>
      <c r="DI621" s="37"/>
      <c r="DJ621" s="37"/>
      <c r="DK621" s="37"/>
      <c r="DL621" s="37"/>
      <c r="DM621" s="37"/>
      <c r="DN621" s="37"/>
      <c r="DO621" s="37"/>
      <c r="DP621" s="37"/>
      <c r="DQ621" s="37"/>
      <c r="DR621" s="37"/>
      <c r="DS621" s="37"/>
      <c r="DT621" s="37"/>
      <c r="DU621" s="37"/>
      <c r="DV621" s="37"/>
      <c r="DW621" s="37"/>
      <c r="DX621" s="37"/>
      <c r="DY621" s="37"/>
      <c r="D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  <c r="CP622" s="37"/>
      <c r="CQ622" s="37"/>
      <c r="CR622" s="37"/>
      <c r="CS622" s="37"/>
      <c r="CT622" s="37"/>
      <c r="CU622" s="37"/>
      <c r="CV622" s="37"/>
      <c r="CW622" s="37"/>
      <c r="CX622" s="37"/>
      <c r="CY622" s="37"/>
      <c r="CZ622" s="37"/>
      <c r="DA622" s="37"/>
      <c r="DB622" s="37"/>
      <c r="DC622" s="37"/>
      <c r="DD622" s="37"/>
      <c r="DE622" s="37"/>
      <c r="DF622" s="37"/>
      <c r="DG622" s="37"/>
      <c r="DH622" s="37"/>
      <c r="DI622" s="37"/>
      <c r="DJ622" s="37"/>
      <c r="DK622" s="37"/>
      <c r="DL622" s="37"/>
      <c r="DM622" s="37"/>
      <c r="DN622" s="37"/>
      <c r="DO622" s="37"/>
      <c r="DP622" s="37"/>
      <c r="DQ622" s="37"/>
      <c r="DR622" s="37"/>
      <c r="DS622" s="37"/>
      <c r="DT622" s="37"/>
      <c r="DU622" s="37"/>
      <c r="DV622" s="37"/>
      <c r="DW622" s="37"/>
      <c r="DX622" s="37"/>
      <c r="DY622" s="37"/>
      <c r="D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  <c r="CP623" s="37"/>
      <c r="CQ623" s="37"/>
      <c r="CR623" s="37"/>
      <c r="CS623" s="37"/>
      <c r="CT623" s="37"/>
      <c r="CU623" s="37"/>
      <c r="CV623" s="37"/>
      <c r="CW623" s="37"/>
      <c r="CX623" s="37"/>
      <c r="CY623" s="37"/>
      <c r="CZ623" s="37"/>
      <c r="DA623" s="37"/>
      <c r="DB623" s="37"/>
      <c r="DC623" s="37"/>
      <c r="DD623" s="37"/>
      <c r="DE623" s="37"/>
      <c r="DF623" s="37"/>
      <c r="DG623" s="37"/>
      <c r="DH623" s="37"/>
      <c r="DI623" s="37"/>
      <c r="DJ623" s="37"/>
      <c r="DK623" s="37"/>
      <c r="DL623" s="37"/>
      <c r="DM623" s="37"/>
      <c r="DN623" s="37"/>
      <c r="DO623" s="37"/>
      <c r="DP623" s="37"/>
      <c r="DQ623" s="37"/>
      <c r="DR623" s="37"/>
      <c r="DS623" s="37"/>
      <c r="DT623" s="37"/>
      <c r="DU623" s="37"/>
      <c r="DV623" s="37"/>
      <c r="DW623" s="37"/>
      <c r="DX623" s="37"/>
      <c r="DY623" s="37"/>
      <c r="D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  <c r="CP624" s="37"/>
      <c r="CQ624" s="37"/>
      <c r="CR624" s="37"/>
      <c r="CS624" s="37"/>
      <c r="CT624" s="37"/>
      <c r="CU624" s="37"/>
      <c r="CV624" s="37"/>
      <c r="CW624" s="37"/>
      <c r="CX624" s="37"/>
      <c r="CY624" s="37"/>
      <c r="CZ624" s="37"/>
      <c r="DA624" s="37"/>
      <c r="DB624" s="37"/>
      <c r="DC624" s="37"/>
      <c r="DD624" s="37"/>
      <c r="DE624" s="37"/>
      <c r="DF624" s="37"/>
      <c r="DG624" s="37"/>
      <c r="DH624" s="37"/>
      <c r="DI624" s="37"/>
      <c r="DJ624" s="37"/>
      <c r="DK624" s="37"/>
      <c r="DL624" s="37"/>
      <c r="DM624" s="37"/>
      <c r="DN624" s="37"/>
      <c r="DO624" s="37"/>
      <c r="DP624" s="37"/>
      <c r="DQ624" s="37"/>
      <c r="DR624" s="37"/>
      <c r="DS624" s="37"/>
      <c r="DT624" s="37"/>
      <c r="DU624" s="37"/>
      <c r="DV624" s="37"/>
      <c r="DW624" s="37"/>
      <c r="DX624" s="37"/>
      <c r="DY624" s="37"/>
      <c r="D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  <c r="CP625" s="37"/>
      <c r="CQ625" s="37"/>
      <c r="CR625" s="37"/>
      <c r="CS625" s="37"/>
      <c r="CT625" s="37"/>
      <c r="CU625" s="37"/>
      <c r="CV625" s="37"/>
      <c r="CW625" s="37"/>
      <c r="CX625" s="37"/>
      <c r="CY625" s="37"/>
      <c r="CZ625" s="37"/>
      <c r="DA625" s="37"/>
      <c r="DB625" s="37"/>
      <c r="DC625" s="37"/>
      <c r="DD625" s="37"/>
      <c r="DE625" s="37"/>
      <c r="DF625" s="37"/>
      <c r="DG625" s="37"/>
      <c r="DH625" s="37"/>
      <c r="DI625" s="37"/>
      <c r="DJ625" s="37"/>
      <c r="DK625" s="37"/>
      <c r="DL625" s="37"/>
      <c r="DM625" s="37"/>
      <c r="DN625" s="37"/>
      <c r="DO625" s="37"/>
      <c r="DP625" s="37"/>
      <c r="DQ625" s="37"/>
      <c r="DR625" s="37"/>
      <c r="DS625" s="37"/>
      <c r="DT625" s="37"/>
      <c r="DU625" s="37"/>
      <c r="DV625" s="37"/>
      <c r="DW625" s="37"/>
      <c r="DX625" s="37"/>
      <c r="DY625" s="37"/>
      <c r="D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  <c r="CP626" s="37"/>
      <c r="CQ626" s="37"/>
      <c r="CR626" s="37"/>
      <c r="CS626" s="37"/>
      <c r="CT626" s="37"/>
      <c r="CU626" s="37"/>
      <c r="CV626" s="37"/>
      <c r="CW626" s="37"/>
      <c r="CX626" s="37"/>
      <c r="CY626" s="37"/>
      <c r="CZ626" s="37"/>
      <c r="DA626" s="37"/>
      <c r="DB626" s="37"/>
      <c r="DC626" s="37"/>
      <c r="DD626" s="37"/>
      <c r="DE626" s="37"/>
      <c r="DF626" s="37"/>
      <c r="DG626" s="37"/>
      <c r="DH626" s="37"/>
      <c r="DI626" s="37"/>
      <c r="DJ626" s="37"/>
      <c r="DK626" s="37"/>
      <c r="DL626" s="37"/>
      <c r="DM626" s="37"/>
      <c r="DN626" s="37"/>
      <c r="DO626" s="37"/>
      <c r="DP626" s="37"/>
      <c r="DQ626" s="37"/>
      <c r="DR626" s="37"/>
      <c r="DS626" s="37"/>
      <c r="DT626" s="37"/>
      <c r="DU626" s="37"/>
      <c r="DV626" s="37"/>
      <c r="DW626" s="37"/>
      <c r="DX626" s="37"/>
      <c r="DY626" s="37"/>
      <c r="D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  <c r="CP627" s="37"/>
      <c r="CQ627" s="37"/>
      <c r="CR627" s="37"/>
      <c r="CS627" s="37"/>
      <c r="CT627" s="37"/>
      <c r="CU627" s="37"/>
      <c r="CV627" s="37"/>
      <c r="CW627" s="37"/>
      <c r="CX627" s="37"/>
      <c r="CY627" s="37"/>
      <c r="CZ627" s="37"/>
      <c r="DA627" s="37"/>
      <c r="DB627" s="37"/>
      <c r="DC627" s="37"/>
      <c r="DD627" s="37"/>
      <c r="DE627" s="37"/>
      <c r="DF627" s="37"/>
      <c r="DG627" s="37"/>
      <c r="DH627" s="37"/>
      <c r="DI627" s="37"/>
      <c r="DJ627" s="37"/>
      <c r="DK627" s="37"/>
      <c r="DL627" s="37"/>
      <c r="DM627" s="37"/>
      <c r="DN627" s="37"/>
      <c r="DO627" s="37"/>
      <c r="DP627" s="37"/>
      <c r="DQ627" s="37"/>
      <c r="DR627" s="37"/>
      <c r="DS627" s="37"/>
      <c r="DT627" s="37"/>
      <c r="DU627" s="37"/>
      <c r="DV627" s="37"/>
      <c r="DW627" s="37"/>
      <c r="DX627" s="37"/>
      <c r="DY627" s="37"/>
      <c r="D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  <c r="CP628" s="37"/>
      <c r="CQ628" s="37"/>
      <c r="CR628" s="37"/>
      <c r="CS628" s="37"/>
      <c r="CT628" s="37"/>
      <c r="CU628" s="37"/>
      <c r="CV628" s="37"/>
      <c r="CW628" s="37"/>
      <c r="CX628" s="37"/>
      <c r="CY628" s="37"/>
      <c r="CZ628" s="37"/>
      <c r="DA628" s="37"/>
      <c r="DB628" s="37"/>
      <c r="DC628" s="37"/>
      <c r="DD628" s="37"/>
      <c r="DE628" s="37"/>
      <c r="DF628" s="37"/>
      <c r="DG628" s="37"/>
      <c r="DH628" s="37"/>
      <c r="DI628" s="37"/>
      <c r="DJ628" s="37"/>
      <c r="DK628" s="37"/>
      <c r="DL628" s="37"/>
      <c r="DM628" s="37"/>
      <c r="DN628" s="37"/>
      <c r="DO628" s="37"/>
      <c r="DP628" s="37"/>
      <c r="DQ628" s="37"/>
      <c r="DR628" s="37"/>
      <c r="DS628" s="37"/>
      <c r="DT628" s="37"/>
      <c r="DU628" s="37"/>
      <c r="DV628" s="37"/>
      <c r="DW628" s="37"/>
      <c r="DX628" s="37"/>
      <c r="DY628" s="37"/>
      <c r="D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  <c r="CP629" s="37"/>
      <c r="CQ629" s="37"/>
      <c r="CR629" s="37"/>
      <c r="CS629" s="37"/>
      <c r="CT629" s="37"/>
      <c r="CU629" s="37"/>
      <c r="CV629" s="37"/>
      <c r="CW629" s="37"/>
      <c r="CX629" s="37"/>
      <c r="CY629" s="37"/>
      <c r="CZ629" s="37"/>
      <c r="DA629" s="37"/>
      <c r="DB629" s="37"/>
      <c r="DC629" s="37"/>
      <c r="DD629" s="37"/>
      <c r="DE629" s="37"/>
      <c r="DF629" s="37"/>
      <c r="DG629" s="37"/>
      <c r="DH629" s="37"/>
      <c r="DI629" s="37"/>
      <c r="DJ629" s="37"/>
      <c r="DK629" s="37"/>
      <c r="DL629" s="37"/>
      <c r="DM629" s="37"/>
      <c r="DN629" s="37"/>
      <c r="DO629" s="37"/>
      <c r="DP629" s="37"/>
      <c r="DQ629" s="37"/>
      <c r="DR629" s="37"/>
      <c r="DS629" s="37"/>
      <c r="DT629" s="37"/>
      <c r="DU629" s="37"/>
      <c r="DV629" s="37"/>
      <c r="DW629" s="37"/>
      <c r="DX629" s="37"/>
      <c r="DY629" s="37"/>
      <c r="D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  <c r="CP630" s="37"/>
      <c r="CQ630" s="37"/>
      <c r="CR630" s="37"/>
      <c r="CS630" s="37"/>
      <c r="CT630" s="37"/>
      <c r="CU630" s="37"/>
      <c r="CV630" s="37"/>
      <c r="CW630" s="37"/>
      <c r="CX630" s="37"/>
      <c r="CY630" s="37"/>
      <c r="CZ630" s="37"/>
      <c r="DA630" s="37"/>
      <c r="DB630" s="37"/>
      <c r="DC630" s="37"/>
      <c r="DD630" s="37"/>
      <c r="DE630" s="37"/>
      <c r="DF630" s="37"/>
      <c r="DG630" s="37"/>
      <c r="DH630" s="37"/>
      <c r="DI630" s="37"/>
      <c r="DJ630" s="37"/>
      <c r="DK630" s="37"/>
      <c r="DL630" s="37"/>
      <c r="DM630" s="37"/>
      <c r="DN630" s="37"/>
      <c r="DO630" s="37"/>
      <c r="DP630" s="37"/>
      <c r="DQ630" s="37"/>
      <c r="DR630" s="37"/>
      <c r="DS630" s="37"/>
      <c r="DT630" s="37"/>
      <c r="DU630" s="37"/>
      <c r="DV630" s="37"/>
      <c r="DW630" s="37"/>
      <c r="DX630" s="37"/>
      <c r="DY630" s="37"/>
      <c r="D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  <c r="CP631" s="37"/>
      <c r="CQ631" s="37"/>
      <c r="CR631" s="37"/>
      <c r="CS631" s="37"/>
      <c r="CT631" s="37"/>
      <c r="CU631" s="37"/>
      <c r="CV631" s="37"/>
      <c r="CW631" s="37"/>
      <c r="CX631" s="37"/>
      <c r="CY631" s="37"/>
      <c r="CZ631" s="37"/>
      <c r="DA631" s="37"/>
      <c r="DB631" s="37"/>
      <c r="DC631" s="37"/>
      <c r="DD631" s="37"/>
      <c r="DE631" s="37"/>
      <c r="DF631" s="37"/>
      <c r="DG631" s="37"/>
      <c r="DH631" s="37"/>
      <c r="DI631" s="37"/>
      <c r="DJ631" s="37"/>
      <c r="DK631" s="37"/>
      <c r="DL631" s="37"/>
      <c r="DM631" s="37"/>
      <c r="DN631" s="37"/>
      <c r="DO631" s="37"/>
      <c r="DP631" s="37"/>
      <c r="DQ631" s="37"/>
      <c r="DR631" s="37"/>
      <c r="DS631" s="37"/>
      <c r="DT631" s="37"/>
      <c r="DU631" s="37"/>
      <c r="DV631" s="37"/>
      <c r="DW631" s="37"/>
      <c r="DX631" s="37"/>
      <c r="DY631" s="37"/>
      <c r="D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  <c r="CP632" s="37"/>
      <c r="CQ632" s="37"/>
      <c r="CR632" s="37"/>
      <c r="CS632" s="37"/>
      <c r="CT632" s="37"/>
      <c r="CU632" s="37"/>
      <c r="CV632" s="37"/>
      <c r="CW632" s="37"/>
      <c r="CX632" s="37"/>
      <c r="CY632" s="37"/>
      <c r="CZ632" s="37"/>
      <c r="DA632" s="37"/>
      <c r="DB632" s="37"/>
      <c r="DC632" s="37"/>
      <c r="DD632" s="37"/>
      <c r="DE632" s="37"/>
      <c r="DF632" s="37"/>
      <c r="DG632" s="37"/>
      <c r="DH632" s="37"/>
      <c r="DI632" s="37"/>
      <c r="DJ632" s="37"/>
      <c r="DK632" s="37"/>
      <c r="DL632" s="37"/>
      <c r="DM632" s="37"/>
      <c r="DN632" s="37"/>
      <c r="DO632" s="37"/>
      <c r="DP632" s="37"/>
      <c r="DQ632" s="37"/>
      <c r="DR632" s="37"/>
      <c r="DS632" s="37"/>
      <c r="DT632" s="37"/>
      <c r="DU632" s="37"/>
      <c r="DV632" s="37"/>
      <c r="DW632" s="37"/>
      <c r="DX632" s="37"/>
      <c r="DY632" s="37"/>
      <c r="D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  <c r="DA633" s="37"/>
      <c r="DB633" s="37"/>
      <c r="DC633" s="37"/>
      <c r="DD633" s="37"/>
      <c r="DE633" s="37"/>
      <c r="DF633" s="37"/>
      <c r="DG633" s="37"/>
      <c r="DH633" s="37"/>
      <c r="DI633" s="37"/>
      <c r="DJ633" s="37"/>
      <c r="DK633" s="37"/>
      <c r="DL633" s="37"/>
      <c r="DM633" s="37"/>
      <c r="DN633" s="37"/>
      <c r="DO633" s="37"/>
      <c r="DP633" s="37"/>
      <c r="DQ633" s="37"/>
      <c r="DR633" s="37"/>
      <c r="DS633" s="37"/>
      <c r="DT633" s="37"/>
      <c r="DU633" s="37"/>
      <c r="DV633" s="37"/>
      <c r="DW633" s="37"/>
      <c r="DX633" s="37"/>
      <c r="DY633" s="37"/>
      <c r="D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  <c r="CP634" s="37"/>
      <c r="CQ634" s="37"/>
      <c r="CR634" s="37"/>
      <c r="CS634" s="37"/>
      <c r="CT634" s="37"/>
      <c r="CU634" s="37"/>
      <c r="CV634" s="37"/>
      <c r="CW634" s="37"/>
      <c r="CX634" s="37"/>
      <c r="CY634" s="37"/>
      <c r="CZ634" s="37"/>
      <c r="DA634" s="37"/>
      <c r="DB634" s="37"/>
      <c r="DC634" s="37"/>
      <c r="DD634" s="37"/>
      <c r="DE634" s="37"/>
      <c r="DF634" s="37"/>
      <c r="DG634" s="37"/>
      <c r="DH634" s="37"/>
      <c r="DI634" s="37"/>
      <c r="DJ634" s="37"/>
      <c r="DK634" s="37"/>
      <c r="DL634" s="37"/>
      <c r="DM634" s="37"/>
      <c r="DN634" s="37"/>
      <c r="DO634" s="37"/>
      <c r="DP634" s="37"/>
      <c r="DQ634" s="37"/>
      <c r="DR634" s="37"/>
      <c r="DS634" s="37"/>
      <c r="DT634" s="37"/>
      <c r="DU634" s="37"/>
      <c r="DV634" s="37"/>
      <c r="DW634" s="37"/>
      <c r="DX634" s="37"/>
      <c r="DY634" s="37"/>
      <c r="D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  <c r="CP635" s="37"/>
      <c r="CQ635" s="37"/>
      <c r="CR635" s="37"/>
      <c r="CS635" s="37"/>
      <c r="CT635" s="37"/>
      <c r="CU635" s="37"/>
      <c r="CV635" s="37"/>
      <c r="CW635" s="37"/>
      <c r="CX635" s="37"/>
      <c r="CY635" s="37"/>
      <c r="CZ635" s="37"/>
      <c r="DA635" s="37"/>
      <c r="DB635" s="37"/>
      <c r="DC635" s="37"/>
      <c r="DD635" s="37"/>
      <c r="DE635" s="37"/>
      <c r="DF635" s="37"/>
      <c r="DG635" s="37"/>
      <c r="DH635" s="37"/>
      <c r="DI635" s="37"/>
      <c r="DJ635" s="37"/>
      <c r="DK635" s="37"/>
      <c r="DL635" s="37"/>
      <c r="DM635" s="37"/>
      <c r="DN635" s="37"/>
      <c r="DO635" s="37"/>
      <c r="DP635" s="37"/>
      <c r="DQ635" s="37"/>
      <c r="DR635" s="37"/>
      <c r="DS635" s="37"/>
      <c r="DT635" s="37"/>
      <c r="DU635" s="37"/>
      <c r="DV635" s="37"/>
      <c r="DW635" s="37"/>
      <c r="DX635" s="37"/>
      <c r="DY635" s="37"/>
      <c r="D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  <c r="CP636" s="37"/>
      <c r="CQ636" s="37"/>
      <c r="CR636" s="37"/>
      <c r="CS636" s="37"/>
      <c r="CT636" s="37"/>
      <c r="CU636" s="37"/>
      <c r="CV636" s="37"/>
      <c r="CW636" s="37"/>
      <c r="CX636" s="37"/>
      <c r="CY636" s="37"/>
      <c r="CZ636" s="37"/>
      <c r="DA636" s="37"/>
      <c r="DB636" s="37"/>
      <c r="DC636" s="37"/>
      <c r="DD636" s="37"/>
      <c r="DE636" s="37"/>
      <c r="DF636" s="37"/>
      <c r="DG636" s="37"/>
      <c r="DH636" s="37"/>
      <c r="DI636" s="37"/>
      <c r="DJ636" s="37"/>
      <c r="DK636" s="37"/>
      <c r="DL636" s="37"/>
      <c r="DM636" s="37"/>
      <c r="DN636" s="37"/>
      <c r="DO636" s="37"/>
      <c r="DP636" s="37"/>
      <c r="DQ636" s="37"/>
      <c r="DR636" s="37"/>
      <c r="DS636" s="37"/>
      <c r="DT636" s="37"/>
      <c r="DU636" s="37"/>
      <c r="DV636" s="37"/>
      <c r="DW636" s="37"/>
      <c r="DX636" s="37"/>
      <c r="DY636" s="37"/>
      <c r="D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  <c r="CP637" s="37"/>
      <c r="CQ637" s="37"/>
      <c r="CR637" s="37"/>
      <c r="CS637" s="37"/>
      <c r="CT637" s="37"/>
      <c r="CU637" s="37"/>
      <c r="CV637" s="37"/>
      <c r="CW637" s="37"/>
      <c r="CX637" s="37"/>
      <c r="CY637" s="37"/>
      <c r="CZ637" s="37"/>
      <c r="DA637" s="37"/>
      <c r="DB637" s="37"/>
      <c r="DC637" s="37"/>
      <c r="DD637" s="37"/>
      <c r="DE637" s="37"/>
      <c r="DF637" s="37"/>
      <c r="DG637" s="37"/>
      <c r="DH637" s="37"/>
      <c r="DI637" s="37"/>
      <c r="DJ637" s="37"/>
      <c r="DK637" s="37"/>
      <c r="DL637" s="37"/>
      <c r="DM637" s="37"/>
      <c r="DN637" s="37"/>
      <c r="DO637" s="37"/>
      <c r="DP637" s="37"/>
      <c r="DQ637" s="37"/>
      <c r="DR637" s="37"/>
      <c r="DS637" s="37"/>
      <c r="DT637" s="37"/>
      <c r="DU637" s="37"/>
      <c r="DV637" s="37"/>
      <c r="DW637" s="37"/>
      <c r="DX637" s="37"/>
      <c r="DY637" s="37"/>
      <c r="D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  <c r="CP638" s="37"/>
      <c r="CQ638" s="37"/>
      <c r="CR638" s="37"/>
      <c r="CS638" s="37"/>
      <c r="CT638" s="37"/>
      <c r="CU638" s="37"/>
      <c r="CV638" s="37"/>
      <c r="CW638" s="37"/>
      <c r="CX638" s="37"/>
      <c r="CY638" s="37"/>
      <c r="CZ638" s="37"/>
      <c r="DA638" s="37"/>
      <c r="DB638" s="37"/>
      <c r="DC638" s="37"/>
      <c r="DD638" s="37"/>
      <c r="DE638" s="37"/>
      <c r="DF638" s="37"/>
      <c r="DG638" s="37"/>
      <c r="DH638" s="37"/>
      <c r="DI638" s="37"/>
      <c r="DJ638" s="37"/>
      <c r="DK638" s="37"/>
      <c r="DL638" s="37"/>
      <c r="DM638" s="37"/>
      <c r="DN638" s="37"/>
      <c r="DO638" s="37"/>
      <c r="DP638" s="37"/>
      <c r="DQ638" s="37"/>
      <c r="DR638" s="37"/>
      <c r="DS638" s="37"/>
      <c r="DT638" s="37"/>
      <c r="DU638" s="37"/>
      <c r="DV638" s="37"/>
      <c r="DW638" s="37"/>
      <c r="DX638" s="37"/>
      <c r="DY638" s="37"/>
      <c r="D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  <c r="CP639" s="37"/>
      <c r="CQ639" s="37"/>
      <c r="CR639" s="37"/>
      <c r="CS639" s="37"/>
      <c r="CT639" s="37"/>
      <c r="CU639" s="37"/>
      <c r="CV639" s="37"/>
      <c r="CW639" s="37"/>
      <c r="CX639" s="37"/>
      <c r="CY639" s="37"/>
      <c r="CZ639" s="37"/>
      <c r="DA639" s="37"/>
      <c r="DB639" s="37"/>
      <c r="DC639" s="37"/>
      <c r="DD639" s="37"/>
      <c r="DE639" s="37"/>
      <c r="DF639" s="37"/>
      <c r="DG639" s="37"/>
      <c r="DH639" s="37"/>
      <c r="DI639" s="37"/>
      <c r="DJ639" s="37"/>
      <c r="DK639" s="37"/>
      <c r="DL639" s="37"/>
      <c r="DM639" s="37"/>
      <c r="DN639" s="37"/>
      <c r="DO639" s="37"/>
      <c r="DP639" s="37"/>
      <c r="DQ639" s="37"/>
      <c r="DR639" s="37"/>
      <c r="DS639" s="37"/>
      <c r="DT639" s="37"/>
      <c r="DU639" s="37"/>
      <c r="DV639" s="37"/>
      <c r="DW639" s="37"/>
      <c r="DX639" s="37"/>
      <c r="DY639" s="37"/>
      <c r="D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  <c r="CP640" s="37"/>
      <c r="CQ640" s="37"/>
      <c r="CR640" s="37"/>
      <c r="CS640" s="37"/>
      <c r="CT640" s="37"/>
      <c r="CU640" s="37"/>
      <c r="CV640" s="37"/>
      <c r="CW640" s="37"/>
      <c r="CX640" s="37"/>
      <c r="CY640" s="37"/>
      <c r="CZ640" s="37"/>
      <c r="DA640" s="37"/>
      <c r="DB640" s="37"/>
      <c r="DC640" s="37"/>
      <c r="DD640" s="37"/>
      <c r="DE640" s="37"/>
      <c r="DF640" s="37"/>
      <c r="DG640" s="37"/>
      <c r="DH640" s="37"/>
      <c r="DI640" s="37"/>
      <c r="DJ640" s="37"/>
      <c r="DK640" s="37"/>
      <c r="DL640" s="37"/>
      <c r="DM640" s="37"/>
      <c r="DN640" s="37"/>
      <c r="DO640" s="37"/>
      <c r="DP640" s="37"/>
      <c r="DQ640" s="37"/>
      <c r="DR640" s="37"/>
      <c r="DS640" s="37"/>
      <c r="DT640" s="37"/>
      <c r="DU640" s="37"/>
      <c r="DV640" s="37"/>
      <c r="DW640" s="37"/>
      <c r="DX640" s="37"/>
      <c r="DY640" s="37"/>
      <c r="D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  <c r="CP641" s="37"/>
      <c r="CQ641" s="37"/>
      <c r="CR641" s="37"/>
      <c r="CS641" s="37"/>
      <c r="CT641" s="37"/>
      <c r="CU641" s="37"/>
      <c r="CV641" s="37"/>
      <c r="CW641" s="37"/>
      <c r="CX641" s="37"/>
      <c r="CY641" s="37"/>
      <c r="CZ641" s="37"/>
      <c r="DA641" s="37"/>
      <c r="DB641" s="37"/>
      <c r="DC641" s="37"/>
      <c r="DD641" s="37"/>
      <c r="DE641" s="37"/>
      <c r="DF641" s="37"/>
      <c r="DG641" s="37"/>
      <c r="DH641" s="37"/>
      <c r="DI641" s="37"/>
      <c r="DJ641" s="37"/>
      <c r="DK641" s="37"/>
      <c r="DL641" s="37"/>
      <c r="DM641" s="37"/>
      <c r="DN641" s="37"/>
      <c r="DO641" s="37"/>
      <c r="DP641" s="37"/>
      <c r="DQ641" s="37"/>
      <c r="DR641" s="37"/>
      <c r="DS641" s="37"/>
      <c r="DT641" s="37"/>
      <c r="DU641" s="37"/>
      <c r="DV641" s="37"/>
      <c r="DW641" s="37"/>
      <c r="DX641" s="37"/>
      <c r="DY641" s="37"/>
      <c r="D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  <c r="CP642" s="37"/>
      <c r="CQ642" s="37"/>
      <c r="CR642" s="37"/>
      <c r="CS642" s="37"/>
      <c r="CT642" s="37"/>
      <c r="CU642" s="37"/>
      <c r="CV642" s="37"/>
      <c r="CW642" s="37"/>
      <c r="CX642" s="37"/>
      <c r="CY642" s="37"/>
      <c r="CZ642" s="37"/>
      <c r="DA642" s="37"/>
      <c r="DB642" s="37"/>
      <c r="DC642" s="37"/>
      <c r="DD642" s="37"/>
      <c r="DE642" s="37"/>
      <c r="DF642" s="37"/>
      <c r="DG642" s="37"/>
      <c r="DH642" s="37"/>
      <c r="DI642" s="37"/>
      <c r="DJ642" s="37"/>
      <c r="DK642" s="37"/>
      <c r="DL642" s="37"/>
      <c r="DM642" s="37"/>
      <c r="DN642" s="37"/>
      <c r="DO642" s="37"/>
      <c r="DP642" s="37"/>
      <c r="DQ642" s="37"/>
      <c r="DR642" s="37"/>
      <c r="DS642" s="37"/>
      <c r="DT642" s="37"/>
      <c r="DU642" s="37"/>
      <c r="DV642" s="37"/>
      <c r="DW642" s="37"/>
      <c r="DX642" s="37"/>
      <c r="DY642" s="37"/>
      <c r="D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  <c r="CP643" s="37"/>
      <c r="CQ643" s="37"/>
      <c r="CR643" s="37"/>
      <c r="CS643" s="37"/>
      <c r="CT643" s="37"/>
      <c r="CU643" s="37"/>
      <c r="CV643" s="37"/>
      <c r="CW643" s="37"/>
      <c r="CX643" s="37"/>
      <c r="CY643" s="37"/>
      <c r="CZ643" s="37"/>
      <c r="DA643" s="37"/>
      <c r="DB643" s="37"/>
      <c r="DC643" s="37"/>
      <c r="DD643" s="37"/>
      <c r="DE643" s="37"/>
      <c r="DF643" s="37"/>
      <c r="DG643" s="37"/>
      <c r="DH643" s="37"/>
      <c r="DI643" s="37"/>
      <c r="DJ643" s="37"/>
      <c r="DK643" s="37"/>
      <c r="DL643" s="37"/>
      <c r="DM643" s="37"/>
      <c r="DN643" s="37"/>
      <c r="DO643" s="37"/>
      <c r="DP643" s="37"/>
      <c r="DQ643" s="37"/>
      <c r="DR643" s="37"/>
      <c r="DS643" s="37"/>
      <c r="DT643" s="37"/>
      <c r="DU643" s="37"/>
      <c r="DV643" s="37"/>
      <c r="DW643" s="37"/>
      <c r="DX643" s="37"/>
      <c r="DY643" s="37"/>
      <c r="D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  <c r="CP644" s="37"/>
      <c r="CQ644" s="37"/>
      <c r="CR644" s="37"/>
      <c r="CS644" s="37"/>
      <c r="CT644" s="37"/>
      <c r="CU644" s="37"/>
      <c r="CV644" s="37"/>
      <c r="CW644" s="37"/>
      <c r="CX644" s="37"/>
      <c r="CY644" s="37"/>
      <c r="CZ644" s="37"/>
      <c r="DA644" s="37"/>
      <c r="DB644" s="37"/>
      <c r="DC644" s="37"/>
      <c r="DD644" s="37"/>
      <c r="DE644" s="37"/>
      <c r="DF644" s="37"/>
      <c r="DG644" s="37"/>
      <c r="DH644" s="37"/>
      <c r="DI644" s="37"/>
      <c r="DJ644" s="37"/>
      <c r="DK644" s="37"/>
      <c r="DL644" s="37"/>
      <c r="DM644" s="37"/>
      <c r="DN644" s="37"/>
      <c r="DO644" s="37"/>
      <c r="DP644" s="37"/>
      <c r="DQ644" s="37"/>
      <c r="DR644" s="37"/>
      <c r="DS644" s="37"/>
      <c r="DT644" s="37"/>
      <c r="DU644" s="37"/>
      <c r="DV644" s="37"/>
      <c r="DW644" s="37"/>
      <c r="DX644" s="37"/>
      <c r="DY644" s="37"/>
      <c r="D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  <c r="CP645" s="37"/>
      <c r="CQ645" s="37"/>
      <c r="CR645" s="37"/>
      <c r="CS645" s="37"/>
      <c r="CT645" s="37"/>
      <c r="CU645" s="37"/>
      <c r="CV645" s="37"/>
      <c r="CW645" s="37"/>
      <c r="CX645" s="37"/>
      <c r="CY645" s="37"/>
      <c r="CZ645" s="37"/>
      <c r="DA645" s="37"/>
      <c r="DB645" s="37"/>
      <c r="DC645" s="37"/>
      <c r="DD645" s="37"/>
      <c r="DE645" s="37"/>
      <c r="DF645" s="37"/>
      <c r="DG645" s="37"/>
      <c r="DH645" s="37"/>
      <c r="DI645" s="37"/>
      <c r="DJ645" s="37"/>
      <c r="DK645" s="37"/>
      <c r="DL645" s="37"/>
      <c r="DM645" s="37"/>
      <c r="DN645" s="37"/>
      <c r="DO645" s="37"/>
      <c r="DP645" s="37"/>
      <c r="DQ645" s="37"/>
      <c r="DR645" s="37"/>
      <c r="DS645" s="37"/>
      <c r="DT645" s="37"/>
      <c r="DU645" s="37"/>
      <c r="DV645" s="37"/>
      <c r="DW645" s="37"/>
      <c r="DX645" s="37"/>
      <c r="DY645" s="37"/>
      <c r="D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  <c r="CP646" s="37"/>
      <c r="CQ646" s="37"/>
      <c r="CR646" s="37"/>
      <c r="CS646" s="37"/>
      <c r="CT646" s="37"/>
      <c r="CU646" s="37"/>
      <c r="CV646" s="37"/>
      <c r="CW646" s="37"/>
      <c r="CX646" s="37"/>
      <c r="CY646" s="37"/>
      <c r="CZ646" s="37"/>
      <c r="DA646" s="37"/>
      <c r="DB646" s="37"/>
      <c r="DC646" s="37"/>
      <c r="DD646" s="37"/>
      <c r="DE646" s="37"/>
      <c r="DF646" s="37"/>
      <c r="DG646" s="37"/>
      <c r="DH646" s="37"/>
      <c r="DI646" s="37"/>
      <c r="DJ646" s="37"/>
      <c r="DK646" s="37"/>
      <c r="DL646" s="37"/>
      <c r="DM646" s="37"/>
      <c r="DN646" s="37"/>
      <c r="DO646" s="37"/>
      <c r="DP646" s="37"/>
      <c r="DQ646" s="37"/>
      <c r="DR646" s="37"/>
      <c r="DS646" s="37"/>
      <c r="DT646" s="37"/>
      <c r="DU646" s="37"/>
      <c r="DV646" s="37"/>
      <c r="DW646" s="37"/>
      <c r="DX646" s="37"/>
      <c r="DY646" s="37"/>
      <c r="D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  <c r="CP647" s="37"/>
      <c r="CQ647" s="37"/>
      <c r="CR647" s="37"/>
      <c r="CS647" s="37"/>
      <c r="CT647" s="37"/>
      <c r="CU647" s="37"/>
      <c r="CV647" s="37"/>
      <c r="CW647" s="37"/>
      <c r="CX647" s="37"/>
      <c r="CY647" s="37"/>
      <c r="CZ647" s="37"/>
      <c r="DA647" s="37"/>
      <c r="DB647" s="37"/>
      <c r="DC647" s="37"/>
      <c r="DD647" s="37"/>
      <c r="DE647" s="37"/>
      <c r="DF647" s="37"/>
      <c r="DG647" s="37"/>
      <c r="DH647" s="37"/>
      <c r="DI647" s="37"/>
      <c r="DJ647" s="37"/>
      <c r="DK647" s="37"/>
      <c r="DL647" s="37"/>
      <c r="DM647" s="37"/>
      <c r="DN647" s="37"/>
      <c r="DO647" s="37"/>
      <c r="DP647" s="37"/>
      <c r="DQ647" s="37"/>
      <c r="DR647" s="37"/>
      <c r="DS647" s="37"/>
      <c r="DT647" s="37"/>
      <c r="DU647" s="37"/>
      <c r="DV647" s="37"/>
      <c r="DW647" s="37"/>
      <c r="DX647" s="37"/>
      <c r="DY647" s="37"/>
      <c r="D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  <c r="CP648" s="37"/>
      <c r="CQ648" s="37"/>
      <c r="CR648" s="37"/>
      <c r="CS648" s="37"/>
      <c r="CT648" s="37"/>
      <c r="CU648" s="37"/>
      <c r="CV648" s="37"/>
      <c r="CW648" s="37"/>
      <c r="CX648" s="37"/>
      <c r="CY648" s="37"/>
      <c r="CZ648" s="37"/>
      <c r="DA648" s="37"/>
      <c r="DB648" s="37"/>
      <c r="DC648" s="37"/>
      <c r="DD648" s="37"/>
      <c r="DE648" s="37"/>
      <c r="DF648" s="37"/>
      <c r="DG648" s="37"/>
      <c r="DH648" s="37"/>
      <c r="DI648" s="37"/>
      <c r="DJ648" s="37"/>
      <c r="DK648" s="37"/>
      <c r="DL648" s="37"/>
      <c r="DM648" s="37"/>
      <c r="DN648" s="37"/>
      <c r="DO648" s="37"/>
      <c r="DP648" s="37"/>
      <c r="DQ648" s="37"/>
      <c r="DR648" s="37"/>
      <c r="DS648" s="37"/>
      <c r="DT648" s="37"/>
      <c r="DU648" s="37"/>
      <c r="DV648" s="37"/>
      <c r="DW648" s="37"/>
      <c r="DX648" s="37"/>
      <c r="DY648" s="37"/>
      <c r="D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  <c r="CP649" s="37"/>
      <c r="CQ649" s="37"/>
      <c r="CR649" s="37"/>
      <c r="CS649" s="37"/>
      <c r="CT649" s="37"/>
      <c r="CU649" s="37"/>
      <c r="CV649" s="37"/>
      <c r="CW649" s="37"/>
      <c r="CX649" s="37"/>
      <c r="CY649" s="37"/>
      <c r="CZ649" s="37"/>
      <c r="DA649" s="37"/>
      <c r="DB649" s="37"/>
      <c r="DC649" s="37"/>
      <c r="DD649" s="37"/>
      <c r="DE649" s="37"/>
      <c r="DF649" s="37"/>
      <c r="DG649" s="37"/>
      <c r="DH649" s="37"/>
      <c r="DI649" s="37"/>
      <c r="DJ649" s="37"/>
      <c r="DK649" s="37"/>
      <c r="DL649" s="37"/>
      <c r="DM649" s="37"/>
      <c r="DN649" s="37"/>
      <c r="DO649" s="37"/>
      <c r="DP649" s="37"/>
      <c r="DQ649" s="37"/>
      <c r="DR649" s="37"/>
      <c r="DS649" s="37"/>
      <c r="DT649" s="37"/>
      <c r="DU649" s="37"/>
      <c r="DV649" s="37"/>
      <c r="DW649" s="37"/>
      <c r="DX649" s="37"/>
      <c r="DY649" s="37"/>
      <c r="D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  <c r="CP650" s="37"/>
      <c r="CQ650" s="37"/>
      <c r="CR650" s="37"/>
      <c r="CS650" s="37"/>
      <c r="CT650" s="37"/>
      <c r="CU650" s="37"/>
      <c r="CV650" s="37"/>
      <c r="CW650" s="37"/>
      <c r="CX650" s="37"/>
      <c r="CY650" s="37"/>
      <c r="CZ650" s="37"/>
      <c r="DA650" s="37"/>
      <c r="DB650" s="37"/>
      <c r="DC650" s="37"/>
      <c r="DD650" s="37"/>
      <c r="DE650" s="37"/>
      <c r="DF650" s="37"/>
      <c r="DG650" s="37"/>
      <c r="DH650" s="37"/>
      <c r="DI650" s="37"/>
      <c r="DJ650" s="37"/>
      <c r="DK650" s="37"/>
      <c r="DL650" s="37"/>
      <c r="DM650" s="37"/>
      <c r="DN650" s="37"/>
      <c r="DO650" s="37"/>
      <c r="DP650" s="37"/>
      <c r="DQ650" s="37"/>
      <c r="DR650" s="37"/>
      <c r="DS650" s="37"/>
      <c r="DT650" s="37"/>
      <c r="DU650" s="37"/>
      <c r="DV650" s="37"/>
      <c r="DW650" s="37"/>
      <c r="DX650" s="37"/>
      <c r="DY650" s="37"/>
      <c r="D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  <c r="CP651" s="37"/>
      <c r="CQ651" s="37"/>
      <c r="CR651" s="37"/>
      <c r="CS651" s="37"/>
      <c r="CT651" s="37"/>
      <c r="CU651" s="37"/>
      <c r="CV651" s="37"/>
      <c r="CW651" s="37"/>
      <c r="CX651" s="37"/>
      <c r="CY651" s="37"/>
      <c r="CZ651" s="37"/>
      <c r="DA651" s="37"/>
      <c r="DB651" s="37"/>
      <c r="DC651" s="37"/>
      <c r="DD651" s="37"/>
      <c r="DE651" s="37"/>
      <c r="DF651" s="37"/>
      <c r="DG651" s="37"/>
      <c r="DH651" s="37"/>
      <c r="DI651" s="37"/>
      <c r="DJ651" s="37"/>
      <c r="DK651" s="37"/>
      <c r="DL651" s="37"/>
      <c r="DM651" s="37"/>
      <c r="DN651" s="37"/>
      <c r="DO651" s="37"/>
      <c r="DP651" s="37"/>
      <c r="DQ651" s="37"/>
      <c r="DR651" s="37"/>
      <c r="DS651" s="37"/>
      <c r="DT651" s="37"/>
      <c r="DU651" s="37"/>
      <c r="DV651" s="37"/>
      <c r="DW651" s="37"/>
      <c r="DX651" s="37"/>
      <c r="DY651" s="37"/>
      <c r="D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  <c r="CP652" s="37"/>
      <c r="CQ652" s="37"/>
      <c r="CR652" s="37"/>
      <c r="CS652" s="37"/>
      <c r="CT652" s="37"/>
      <c r="CU652" s="37"/>
      <c r="CV652" s="37"/>
      <c r="CW652" s="37"/>
      <c r="CX652" s="37"/>
      <c r="CY652" s="37"/>
      <c r="CZ652" s="37"/>
      <c r="DA652" s="37"/>
      <c r="DB652" s="37"/>
      <c r="DC652" s="37"/>
      <c r="DD652" s="37"/>
      <c r="DE652" s="37"/>
      <c r="DF652" s="37"/>
      <c r="DG652" s="37"/>
      <c r="DH652" s="37"/>
      <c r="DI652" s="37"/>
      <c r="DJ652" s="37"/>
      <c r="DK652" s="37"/>
      <c r="DL652" s="37"/>
      <c r="DM652" s="37"/>
      <c r="DN652" s="37"/>
      <c r="DO652" s="37"/>
      <c r="DP652" s="37"/>
      <c r="DQ652" s="37"/>
      <c r="DR652" s="37"/>
      <c r="DS652" s="37"/>
      <c r="DT652" s="37"/>
      <c r="DU652" s="37"/>
      <c r="DV652" s="37"/>
      <c r="DW652" s="37"/>
      <c r="DX652" s="37"/>
      <c r="DY652" s="37"/>
      <c r="D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  <c r="CP653" s="37"/>
      <c r="CQ653" s="37"/>
      <c r="CR653" s="37"/>
      <c r="CS653" s="37"/>
      <c r="CT653" s="37"/>
      <c r="CU653" s="37"/>
      <c r="CV653" s="37"/>
      <c r="CW653" s="37"/>
      <c r="CX653" s="37"/>
      <c r="CY653" s="37"/>
      <c r="CZ653" s="37"/>
      <c r="DA653" s="37"/>
      <c r="DB653" s="37"/>
      <c r="DC653" s="37"/>
      <c r="DD653" s="37"/>
      <c r="DE653" s="37"/>
      <c r="DF653" s="37"/>
      <c r="DG653" s="37"/>
      <c r="DH653" s="37"/>
      <c r="DI653" s="37"/>
      <c r="DJ653" s="37"/>
      <c r="DK653" s="37"/>
      <c r="DL653" s="37"/>
      <c r="DM653" s="37"/>
      <c r="DN653" s="37"/>
      <c r="DO653" s="37"/>
      <c r="DP653" s="37"/>
      <c r="DQ653" s="37"/>
      <c r="DR653" s="37"/>
      <c r="DS653" s="37"/>
      <c r="DT653" s="37"/>
      <c r="DU653" s="37"/>
      <c r="DV653" s="37"/>
      <c r="DW653" s="37"/>
      <c r="DX653" s="37"/>
      <c r="DY653" s="37"/>
      <c r="D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  <c r="CP654" s="37"/>
      <c r="CQ654" s="37"/>
      <c r="CR654" s="37"/>
      <c r="CS654" s="37"/>
      <c r="CT654" s="37"/>
      <c r="CU654" s="37"/>
      <c r="CV654" s="37"/>
      <c r="CW654" s="37"/>
      <c r="CX654" s="37"/>
      <c r="CY654" s="37"/>
      <c r="CZ654" s="37"/>
      <c r="DA654" s="37"/>
      <c r="DB654" s="37"/>
      <c r="DC654" s="37"/>
      <c r="DD654" s="37"/>
      <c r="DE654" s="37"/>
      <c r="DF654" s="37"/>
      <c r="DG654" s="37"/>
      <c r="DH654" s="37"/>
      <c r="DI654" s="37"/>
      <c r="DJ654" s="37"/>
      <c r="DK654" s="37"/>
      <c r="DL654" s="37"/>
      <c r="DM654" s="37"/>
      <c r="DN654" s="37"/>
      <c r="DO654" s="37"/>
      <c r="DP654" s="37"/>
      <c r="DQ654" s="37"/>
      <c r="DR654" s="37"/>
      <c r="DS654" s="37"/>
      <c r="DT654" s="37"/>
      <c r="DU654" s="37"/>
      <c r="DV654" s="37"/>
      <c r="DW654" s="37"/>
      <c r="DX654" s="37"/>
      <c r="DY654" s="37"/>
      <c r="D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  <c r="CP655" s="37"/>
      <c r="CQ655" s="37"/>
      <c r="CR655" s="37"/>
      <c r="CS655" s="37"/>
      <c r="CT655" s="37"/>
      <c r="CU655" s="37"/>
      <c r="CV655" s="37"/>
      <c r="CW655" s="37"/>
      <c r="CX655" s="37"/>
      <c r="CY655" s="37"/>
      <c r="CZ655" s="37"/>
      <c r="DA655" s="37"/>
      <c r="DB655" s="37"/>
      <c r="DC655" s="37"/>
      <c r="DD655" s="37"/>
      <c r="DE655" s="37"/>
      <c r="DF655" s="37"/>
      <c r="DG655" s="37"/>
      <c r="DH655" s="37"/>
      <c r="DI655" s="37"/>
      <c r="DJ655" s="37"/>
      <c r="DK655" s="37"/>
      <c r="DL655" s="37"/>
      <c r="DM655" s="37"/>
      <c r="DN655" s="37"/>
      <c r="DO655" s="37"/>
      <c r="DP655" s="37"/>
      <c r="DQ655" s="37"/>
      <c r="DR655" s="37"/>
      <c r="DS655" s="37"/>
      <c r="DT655" s="37"/>
      <c r="DU655" s="37"/>
      <c r="DV655" s="37"/>
      <c r="DW655" s="37"/>
      <c r="DX655" s="37"/>
      <c r="DY655" s="37"/>
      <c r="D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  <c r="CP656" s="37"/>
      <c r="CQ656" s="37"/>
      <c r="CR656" s="37"/>
      <c r="CS656" s="37"/>
      <c r="CT656" s="37"/>
      <c r="CU656" s="37"/>
      <c r="CV656" s="37"/>
      <c r="CW656" s="37"/>
      <c r="CX656" s="37"/>
      <c r="CY656" s="37"/>
      <c r="CZ656" s="37"/>
      <c r="DA656" s="37"/>
      <c r="DB656" s="37"/>
      <c r="DC656" s="37"/>
      <c r="DD656" s="37"/>
      <c r="DE656" s="37"/>
      <c r="DF656" s="37"/>
      <c r="DG656" s="37"/>
      <c r="DH656" s="37"/>
      <c r="DI656" s="37"/>
      <c r="DJ656" s="37"/>
      <c r="DK656" s="37"/>
      <c r="DL656" s="37"/>
      <c r="DM656" s="37"/>
      <c r="DN656" s="37"/>
      <c r="DO656" s="37"/>
      <c r="DP656" s="37"/>
      <c r="DQ656" s="37"/>
      <c r="DR656" s="37"/>
      <c r="DS656" s="37"/>
      <c r="DT656" s="37"/>
      <c r="DU656" s="37"/>
      <c r="DV656" s="37"/>
      <c r="DW656" s="37"/>
      <c r="DX656" s="37"/>
      <c r="DY656" s="37"/>
      <c r="D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  <c r="CP657" s="37"/>
      <c r="CQ657" s="37"/>
      <c r="CR657" s="37"/>
      <c r="CS657" s="37"/>
      <c r="CT657" s="37"/>
      <c r="CU657" s="37"/>
      <c r="CV657" s="37"/>
      <c r="CW657" s="37"/>
      <c r="CX657" s="37"/>
      <c r="CY657" s="37"/>
      <c r="CZ657" s="37"/>
      <c r="DA657" s="37"/>
      <c r="DB657" s="37"/>
      <c r="DC657" s="37"/>
      <c r="DD657" s="37"/>
      <c r="DE657" s="37"/>
      <c r="DF657" s="37"/>
      <c r="DG657" s="37"/>
      <c r="DH657" s="37"/>
      <c r="DI657" s="37"/>
      <c r="DJ657" s="37"/>
      <c r="DK657" s="37"/>
      <c r="DL657" s="37"/>
      <c r="DM657" s="37"/>
      <c r="DN657" s="37"/>
      <c r="DO657" s="37"/>
      <c r="DP657" s="37"/>
      <c r="DQ657" s="37"/>
      <c r="DR657" s="37"/>
      <c r="DS657" s="37"/>
      <c r="DT657" s="37"/>
      <c r="DU657" s="37"/>
      <c r="DV657" s="37"/>
      <c r="DW657" s="37"/>
      <c r="DX657" s="37"/>
      <c r="DY657" s="37"/>
      <c r="D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  <c r="CP658" s="37"/>
      <c r="CQ658" s="37"/>
      <c r="CR658" s="37"/>
      <c r="CS658" s="37"/>
      <c r="CT658" s="37"/>
      <c r="CU658" s="37"/>
      <c r="CV658" s="37"/>
      <c r="CW658" s="37"/>
      <c r="CX658" s="37"/>
      <c r="CY658" s="37"/>
      <c r="CZ658" s="37"/>
      <c r="DA658" s="37"/>
      <c r="DB658" s="37"/>
      <c r="DC658" s="37"/>
      <c r="DD658" s="37"/>
      <c r="DE658" s="37"/>
      <c r="DF658" s="37"/>
      <c r="DG658" s="37"/>
      <c r="DH658" s="37"/>
      <c r="DI658" s="37"/>
      <c r="DJ658" s="37"/>
      <c r="DK658" s="37"/>
      <c r="DL658" s="37"/>
      <c r="DM658" s="37"/>
      <c r="DN658" s="37"/>
      <c r="DO658" s="37"/>
      <c r="DP658" s="37"/>
      <c r="DQ658" s="37"/>
      <c r="DR658" s="37"/>
      <c r="DS658" s="37"/>
      <c r="DT658" s="37"/>
      <c r="DU658" s="37"/>
      <c r="DV658" s="37"/>
      <c r="DW658" s="37"/>
      <c r="DX658" s="37"/>
      <c r="DY658" s="37"/>
      <c r="D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  <c r="CP659" s="37"/>
      <c r="CQ659" s="37"/>
      <c r="CR659" s="37"/>
      <c r="CS659" s="37"/>
      <c r="CT659" s="37"/>
      <c r="CU659" s="37"/>
      <c r="CV659" s="37"/>
      <c r="CW659" s="37"/>
      <c r="CX659" s="37"/>
      <c r="CY659" s="37"/>
      <c r="CZ659" s="37"/>
      <c r="DA659" s="37"/>
      <c r="DB659" s="37"/>
      <c r="DC659" s="37"/>
      <c r="DD659" s="37"/>
      <c r="DE659" s="37"/>
      <c r="DF659" s="37"/>
      <c r="DG659" s="37"/>
      <c r="DH659" s="37"/>
      <c r="DI659" s="37"/>
      <c r="DJ659" s="37"/>
      <c r="DK659" s="37"/>
      <c r="DL659" s="37"/>
      <c r="DM659" s="37"/>
      <c r="DN659" s="37"/>
      <c r="DO659" s="37"/>
      <c r="DP659" s="37"/>
      <c r="DQ659" s="37"/>
      <c r="DR659" s="37"/>
      <c r="DS659" s="37"/>
      <c r="DT659" s="37"/>
      <c r="DU659" s="37"/>
      <c r="DV659" s="37"/>
      <c r="DW659" s="37"/>
      <c r="DX659" s="37"/>
      <c r="DY659" s="37"/>
      <c r="D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  <c r="CP660" s="37"/>
      <c r="CQ660" s="37"/>
      <c r="CR660" s="37"/>
      <c r="CS660" s="37"/>
      <c r="CT660" s="37"/>
      <c r="CU660" s="37"/>
      <c r="CV660" s="37"/>
      <c r="CW660" s="37"/>
      <c r="CX660" s="37"/>
      <c r="CY660" s="37"/>
      <c r="CZ660" s="37"/>
      <c r="DA660" s="37"/>
      <c r="DB660" s="37"/>
      <c r="DC660" s="37"/>
      <c r="DD660" s="37"/>
      <c r="DE660" s="37"/>
      <c r="DF660" s="37"/>
      <c r="DG660" s="37"/>
      <c r="DH660" s="37"/>
      <c r="DI660" s="37"/>
      <c r="DJ660" s="37"/>
      <c r="DK660" s="37"/>
      <c r="DL660" s="37"/>
      <c r="DM660" s="37"/>
      <c r="DN660" s="37"/>
      <c r="DO660" s="37"/>
      <c r="DP660" s="37"/>
      <c r="DQ660" s="37"/>
      <c r="DR660" s="37"/>
      <c r="DS660" s="37"/>
      <c r="DT660" s="37"/>
      <c r="DU660" s="37"/>
      <c r="DV660" s="37"/>
      <c r="DW660" s="37"/>
      <c r="DX660" s="37"/>
      <c r="DY660" s="37"/>
      <c r="D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  <c r="CP661" s="37"/>
      <c r="CQ661" s="37"/>
      <c r="CR661" s="37"/>
      <c r="CS661" s="37"/>
      <c r="CT661" s="37"/>
      <c r="CU661" s="37"/>
      <c r="CV661" s="37"/>
      <c r="CW661" s="37"/>
      <c r="CX661" s="37"/>
      <c r="CY661" s="37"/>
      <c r="CZ661" s="37"/>
      <c r="DA661" s="37"/>
      <c r="DB661" s="37"/>
      <c r="DC661" s="37"/>
      <c r="DD661" s="37"/>
      <c r="DE661" s="37"/>
      <c r="DF661" s="37"/>
      <c r="DG661" s="37"/>
      <c r="DH661" s="37"/>
      <c r="DI661" s="37"/>
      <c r="DJ661" s="37"/>
      <c r="DK661" s="37"/>
      <c r="DL661" s="37"/>
      <c r="DM661" s="37"/>
      <c r="DN661" s="37"/>
      <c r="DO661" s="37"/>
      <c r="DP661" s="37"/>
      <c r="DQ661" s="37"/>
      <c r="DR661" s="37"/>
      <c r="DS661" s="37"/>
      <c r="DT661" s="37"/>
      <c r="DU661" s="37"/>
      <c r="DV661" s="37"/>
      <c r="DW661" s="37"/>
      <c r="DX661" s="37"/>
      <c r="DY661" s="37"/>
      <c r="D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  <c r="CP662" s="37"/>
      <c r="CQ662" s="37"/>
      <c r="CR662" s="37"/>
      <c r="CS662" s="37"/>
      <c r="CT662" s="37"/>
      <c r="CU662" s="37"/>
      <c r="CV662" s="37"/>
      <c r="CW662" s="37"/>
      <c r="CX662" s="37"/>
      <c r="CY662" s="37"/>
      <c r="CZ662" s="37"/>
      <c r="DA662" s="37"/>
      <c r="DB662" s="37"/>
      <c r="DC662" s="37"/>
      <c r="DD662" s="37"/>
      <c r="DE662" s="37"/>
      <c r="DF662" s="37"/>
      <c r="DG662" s="37"/>
      <c r="DH662" s="37"/>
      <c r="DI662" s="37"/>
      <c r="DJ662" s="37"/>
      <c r="DK662" s="37"/>
      <c r="DL662" s="37"/>
      <c r="DM662" s="37"/>
      <c r="DN662" s="37"/>
      <c r="DO662" s="37"/>
      <c r="DP662" s="37"/>
      <c r="DQ662" s="37"/>
      <c r="DR662" s="37"/>
      <c r="DS662" s="37"/>
      <c r="DT662" s="37"/>
      <c r="DU662" s="37"/>
      <c r="DV662" s="37"/>
      <c r="DW662" s="37"/>
      <c r="DX662" s="37"/>
      <c r="DY662" s="37"/>
      <c r="D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  <c r="CP663" s="37"/>
      <c r="CQ663" s="37"/>
      <c r="CR663" s="37"/>
      <c r="CS663" s="37"/>
      <c r="CT663" s="37"/>
      <c r="CU663" s="37"/>
      <c r="CV663" s="37"/>
      <c r="CW663" s="37"/>
      <c r="CX663" s="37"/>
      <c r="CY663" s="37"/>
      <c r="CZ663" s="37"/>
      <c r="DA663" s="37"/>
      <c r="DB663" s="37"/>
      <c r="DC663" s="37"/>
      <c r="DD663" s="37"/>
      <c r="DE663" s="37"/>
      <c r="DF663" s="37"/>
      <c r="DG663" s="37"/>
      <c r="DH663" s="37"/>
      <c r="DI663" s="37"/>
      <c r="DJ663" s="37"/>
      <c r="DK663" s="37"/>
      <c r="DL663" s="37"/>
      <c r="DM663" s="37"/>
      <c r="DN663" s="37"/>
      <c r="DO663" s="37"/>
      <c r="DP663" s="37"/>
      <c r="DQ663" s="37"/>
      <c r="DR663" s="37"/>
      <c r="DS663" s="37"/>
      <c r="DT663" s="37"/>
      <c r="DU663" s="37"/>
      <c r="DV663" s="37"/>
      <c r="DW663" s="37"/>
      <c r="DX663" s="37"/>
      <c r="DY663" s="37"/>
      <c r="D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  <c r="CP664" s="37"/>
      <c r="CQ664" s="37"/>
      <c r="CR664" s="37"/>
      <c r="CS664" s="37"/>
      <c r="CT664" s="37"/>
      <c r="CU664" s="37"/>
      <c r="CV664" s="37"/>
      <c r="CW664" s="37"/>
      <c r="CX664" s="37"/>
      <c r="CY664" s="37"/>
      <c r="CZ664" s="37"/>
      <c r="DA664" s="37"/>
      <c r="DB664" s="37"/>
      <c r="DC664" s="37"/>
      <c r="DD664" s="37"/>
      <c r="DE664" s="37"/>
      <c r="DF664" s="37"/>
      <c r="DG664" s="37"/>
      <c r="DH664" s="37"/>
      <c r="DI664" s="37"/>
      <c r="DJ664" s="37"/>
      <c r="DK664" s="37"/>
      <c r="DL664" s="37"/>
      <c r="DM664" s="37"/>
      <c r="DN664" s="37"/>
      <c r="DO664" s="37"/>
      <c r="DP664" s="37"/>
      <c r="DQ664" s="37"/>
      <c r="DR664" s="37"/>
      <c r="DS664" s="37"/>
      <c r="DT664" s="37"/>
      <c r="DU664" s="37"/>
      <c r="DV664" s="37"/>
      <c r="DW664" s="37"/>
      <c r="DX664" s="37"/>
      <c r="DY664" s="37"/>
      <c r="D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  <c r="CP665" s="37"/>
      <c r="CQ665" s="37"/>
      <c r="CR665" s="37"/>
      <c r="CS665" s="37"/>
      <c r="CT665" s="37"/>
      <c r="CU665" s="37"/>
      <c r="CV665" s="37"/>
      <c r="CW665" s="37"/>
      <c r="CX665" s="37"/>
      <c r="CY665" s="37"/>
      <c r="CZ665" s="37"/>
      <c r="DA665" s="37"/>
      <c r="DB665" s="37"/>
      <c r="DC665" s="37"/>
      <c r="DD665" s="37"/>
      <c r="DE665" s="37"/>
      <c r="DF665" s="37"/>
      <c r="DG665" s="37"/>
      <c r="DH665" s="37"/>
      <c r="DI665" s="37"/>
      <c r="DJ665" s="37"/>
      <c r="DK665" s="37"/>
      <c r="DL665" s="37"/>
      <c r="DM665" s="37"/>
      <c r="DN665" s="37"/>
      <c r="DO665" s="37"/>
      <c r="DP665" s="37"/>
      <c r="DQ665" s="37"/>
      <c r="DR665" s="37"/>
      <c r="DS665" s="37"/>
      <c r="DT665" s="37"/>
      <c r="DU665" s="37"/>
      <c r="DV665" s="37"/>
      <c r="DW665" s="37"/>
      <c r="DX665" s="37"/>
      <c r="DY665" s="37"/>
      <c r="D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  <c r="CP666" s="37"/>
      <c r="CQ666" s="37"/>
      <c r="CR666" s="37"/>
      <c r="CS666" s="37"/>
      <c r="CT666" s="37"/>
      <c r="CU666" s="37"/>
      <c r="CV666" s="37"/>
      <c r="CW666" s="37"/>
      <c r="CX666" s="37"/>
      <c r="CY666" s="37"/>
      <c r="CZ666" s="37"/>
      <c r="DA666" s="37"/>
      <c r="DB666" s="37"/>
      <c r="DC666" s="37"/>
      <c r="DD666" s="37"/>
      <c r="DE666" s="37"/>
      <c r="DF666" s="37"/>
      <c r="DG666" s="37"/>
      <c r="DH666" s="37"/>
      <c r="DI666" s="37"/>
      <c r="DJ666" s="37"/>
      <c r="DK666" s="37"/>
      <c r="DL666" s="37"/>
      <c r="DM666" s="37"/>
      <c r="DN666" s="37"/>
      <c r="DO666" s="37"/>
      <c r="DP666" s="37"/>
      <c r="DQ666" s="37"/>
      <c r="DR666" s="37"/>
      <c r="DS666" s="37"/>
      <c r="DT666" s="37"/>
      <c r="DU666" s="37"/>
      <c r="DV666" s="37"/>
      <c r="DW666" s="37"/>
      <c r="DX666" s="37"/>
      <c r="DY666" s="37"/>
      <c r="D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  <c r="CP667" s="37"/>
      <c r="CQ667" s="37"/>
      <c r="CR667" s="37"/>
      <c r="CS667" s="37"/>
      <c r="CT667" s="37"/>
      <c r="CU667" s="37"/>
      <c r="CV667" s="37"/>
      <c r="CW667" s="37"/>
      <c r="CX667" s="37"/>
      <c r="CY667" s="37"/>
      <c r="CZ667" s="37"/>
      <c r="DA667" s="37"/>
      <c r="DB667" s="37"/>
      <c r="DC667" s="37"/>
      <c r="DD667" s="37"/>
      <c r="DE667" s="37"/>
      <c r="DF667" s="37"/>
      <c r="DG667" s="37"/>
      <c r="DH667" s="37"/>
      <c r="DI667" s="37"/>
      <c r="DJ667" s="37"/>
      <c r="DK667" s="37"/>
      <c r="DL667" s="37"/>
      <c r="DM667" s="37"/>
      <c r="DN667" s="37"/>
      <c r="DO667" s="37"/>
      <c r="DP667" s="37"/>
      <c r="DQ667" s="37"/>
      <c r="DR667" s="37"/>
      <c r="DS667" s="37"/>
      <c r="DT667" s="37"/>
      <c r="DU667" s="37"/>
      <c r="DV667" s="37"/>
      <c r="DW667" s="37"/>
      <c r="DX667" s="37"/>
      <c r="DY667" s="37"/>
      <c r="D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  <c r="CP668" s="37"/>
      <c r="CQ668" s="37"/>
      <c r="CR668" s="37"/>
      <c r="CS668" s="37"/>
      <c r="CT668" s="37"/>
      <c r="CU668" s="37"/>
      <c r="CV668" s="37"/>
      <c r="CW668" s="37"/>
      <c r="CX668" s="37"/>
      <c r="CY668" s="37"/>
      <c r="CZ668" s="37"/>
      <c r="DA668" s="37"/>
      <c r="DB668" s="37"/>
      <c r="DC668" s="37"/>
      <c r="DD668" s="37"/>
      <c r="DE668" s="37"/>
      <c r="DF668" s="37"/>
      <c r="DG668" s="37"/>
      <c r="DH668" s="37"/>
      <c r="DI668" s="37"/>
      <c r="DJ668" s="37"/>
      <c r="DK668" s="37"/>
      <c r="DL668" s="37"/>
      <c r="DM668" s="37"/>
      <c r="DN668" s="37"/>
      <c r="DO668" s="37"/>
      <c r="DP668" s="37"/>
      <c r="DQ668" s="37"/>
      <c r="DR668" s="37"/>
      <c r="DS668" s="37"/>
      <c r="DT668" s="37"/>
      <c r="DU668" s="37"/>
      <c r="DV668" s="37"/>
      <c r="DW668" s="37"/>
      <c r="DX668" s="37"/>
      <c r="DY668" s="37"/>
      <c r="D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  <c r="CP669" s="37"/>
      <c r="CQ669" s="37"/>
      <c r="CR669" s="37"/>
      <c r="CS669" s="37"/>
      <c r="CT669" s="37"/>
      <c r="CU669" s="37"/>
      <c r="CV669" s="37"/>
      <c r="CW669" s="37"/>
      <c r="CX669" s="37"/>
      <c r="CY669" s="37"/>
      <c r="CZ669" s="37"/>
      <c r="DA669" s="37"/>
      <c r="DB669" s="37"/>
      <c r="DC669" s="37"/>
      <c r="DD669" s="37"/>
      <c r="DE669" s="37"/>
      <c r="DF669" s="37"/>
      <c r="DG669" s="37"/>
      <c r="DH669" s="37"/>
      <c r="DI669" s="37"/>
      <c r="DJ669" s="37"/>
      <c r="DK669" s="37"/>
      <c r="DL669" s="37"/>
      <c r="DM669" s="37"/>
      <c r="DN669" s="37"/>
      <c r="DO669" s="37"/>
      <c r="DP669" s="37"/>
      <c r="DQ669" s="37"/>
      <c r="DR669" s="37"/>
      <c r="DS669" s="37"/>
      <c r="DT669" s="37"/>
      <c r="DU669" s="37"/>
      <c r="DV669" s="37"/>
      <c r="DW669" s="37"/>
      <c r="DX669" s="37"/>
      <c r="DY669" s="37"/>
      <c r="D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  <c r="CP670" s="37"/>
      <c r="CQ670" s="37"/>
      <c r="CR670" s="37"/>
      <c r="CS670" s="37"/>
      <c r="CT670" s="37"/>
      <c r="CU670" s="37"/>
      <c r="CV670" s="37"/>
      <c r="CW670" s="37"/>
      <c r="CX670" s="37"/>
      <c r="CY670" s="37"/>
      <c r="CZ670" s="37"/>
      <c r="DA670" s="37"/>
      <c r="DB670" s="37"/>
      <c r="DC670" s="37"/>
      <c r="DD670" s="37"/>
      <c r="DE670" s="37"/>
      <c r="DF670" s="37"/>
      <c r="DG670" s="37"/>
      <c r="DH670" s="37"/>
      <c r="DI670" s="37"/>
      <c r="DJ670" s="37"/>
      <c r="DK670" s="37"/>
      <c r="DL670" s="37"/>
      <c r="DM670" s="37"/>
      <c r="DN670" s="37"/>
      <c r="DO670" s="37"/>
      <c r="DP670" s="37"/>
      <c r="DQ670" s="37"/>
      <c r="DR670" s="37"/>
      <c r="DS670" s="37"/>
      <c r="DT670" s="37"/>
      <c r="DU670" s="37"/>
      <c r="DV670" s="37"/>
      <c r="DW670" s="37"/>
      <c r="DX670" s="37"/>
      <c r="DY670" s="37"/>
      <c r="D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  <c r="CP671" s="37"/>
      <c r="CQ671" s="37"/>
      <c r="CR671" s="37"/>
      <c r="CS671" s="37"/>
      <c r="CT671" s="37"/>
      <c r="CU671" s="37"/>
      <c r="CV671" s="37"/>
      <c r="CW671" s="37"/>
      <c r="CX671" s="37"/>
      <c r="CY671" s="37"/>
      <c r="CZ671" s="37"/>
      <c r="DA671" s="37"/>
      <c r="DB671" s="37"/>
      <c r="DC671" s="37"/>
      <c r="DD671" s="37"/>
      <c r="DE671" s="37"/>
      <c r="DF671" s="37"/>
      <c r="DG671" s="37"/>
      <c r="DH671" s="37"/>
      <c r="DI671" s="37"/>
      <c r="DJ671" s="37"/>
      <c r="DK671" s="37"/>
      <c r="DL671" s="37"/>
      <c r="DM671" s="37"/>
      <c r="DN671" s="37"/>
      <c r="DO671" s="37"/>
      <c r="DP671" s="37"/>
      <c r="DQ671" s="37"/>
      <c r="DR671" s="37"/>
      <c r="DS671" s="37"/>
      <c r="DT671" s="37"/>
      <c r="DU671" s="37"/>
      <c r="DV671" s="37"/>
      <c r="DW671" s="37"/>
      <c r="DX671" s="37"/>
      <c r="DY671" s="37"/>
      <c r="D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  <c r="CP672" s="37"/>
      <c r="CQ672" s="37"/>
      <c r="CR672" s="37"/>
      <c r="CS672" s="37"/>
      <c r="CT672" s="37"/>
      <c r="CU672" s="37"/>
      <c r="CV672" s="37"/>
      <c r="CW672" s="37"/>
      <c r="CX672" s="37"/>
      <c r="CY672" s="37"/>
      <c r="CZ672" s="37"/>
      <c r="DA672" s="37"/>
      <c r="DB672" s="37"/>
      <c r="DC672" s="37"/>
      <c r="DD672" s="37"/>
      <c r="DE672" s="37"/>
      <c r="DF672" s="37"/>
      <c r="DG672" s="37"/>
      <c r="DH672" s="37"/>
      <c r="DI672" s="37"/>
      <c r="DJ672" s="37"/>
      <c r="DK672" s="37"/>
      <c r="DL672" s="37"/>
      <c r="DM672" s="37"/>
      <c r="DN672" s="37"/>
      <c r="DO672" s="37"/>
      <c r="DP672" s="37"/>
      <c r="DQ672" s="37"/>
      <c r="DR672" s="37"/>
      <c r="DS672" s="37"/>
      <c r="DT672" s="37"/>
      <c r="DU672" s="37"/>
      <c r="DV672" s="37"/>
      <c r="DW672" s="37"/>
      <c r="DX672" s="37"/>
      <c r="DY672" s="37"/>
      <c r="D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  <c r="CP673" s="37"/>
      <c r="CQ673" s="37"/>
      <c r="CR673" s="37"/>
      <c r="CS673" s="37"/>
      <c r="CT673" s="37"/>
      <c r="CU673" s="37"/>
      <c r="CV673" s="37"/>
      <c r="CW673" s="37"/>
      <c r="CX673" s="37"/>
      <c r="CY673" s="37"/>
      <c r="CZ673" s="37"/>
      <c r="DA673" s="37"/>
      <c r="DB673" s="37"/>
      <c r="DC673" s="37"/>
      <c r="DD673" s="37"/>
      <c r="DE673" s="37"/>
      <c r="DF673" s="37"/>
      <c r="DG673" s="37"/>
      <c r="DH673" s="37"/>
      <c r="DI673" s="37"/>
      <c r="DJ673" s="37"/>
      <c r="DK673" s="37"/>
      <c r="DL673" s="37"/>
      <c r="DM673" s="37"/>
      <c r="DN673" s="37"/>
      <c r="DO673" s="37"/>
      <c r="DP673" s="37"/>
      <c r="DQ673" s="37"/>
      <c r="DR673" s="37"/>
      <c r="DS673" s="37"/>
      <c r="DT673" s="37"/>
      <c r="DU673" s="37"/>
      <c r="DV673" s="37"/>
      <c r="DW673" s="37"/>
      <c r="DX673" s="37"/>
      <c r="DY673" s="37"/>
      <c r="D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  <c r="CP674" s="37"/>
      <c r="CQ674" s="37"/>
      <c r="CR674" s="37"/>
      <c r="CS674" s="37"/>
      <c r="CT674" s="37"/>
      <c r="CU674" s="37"/>
      <c r="CV674" s="37"/>
      <c r="CW674" s="37"/>
      <c r="CX674" s="37"/>
      <c r="CY674" s="37"/>
      <c r="CZ674" s="37"/>
      <c r="DA674" s="37"/>
      <c r="DB674" s="37"/>
      <c r="DC674" s="37"/>
      <c r="DD674" s="37"/>
      <c r="DE674" s="37"/>
      <c r="DF674" s="37"/>
      <c r="DG674" s="37"/>
      <c r="DH674" s="37"/>
      <c r="DI674" s="37"/>
      <c r="DJ674" s="37"/>
      <c r="DK674" s="37"/>
      <c r="DL674" s="37"/>
      <c r="DM674" s="37"/>
      <c r="DN674" s="37"/>
      <c r="DO674" s="37"/>
      <c r="DP674" s="37"/>
      <c r="DQ674" s="37"/>
      <c r="DR674" s="37"/>
      <c r="DS674" s="37"/>
      <c r="DT674" s="37"/>
      <c r="DU674" s="37"/>
      <c r="DV674" s="37"/>
      <c r="DW674" s="37"/>
      <c r="DX674" s="37"/>
      <c r="DY674" s="37"/>
      <c r="D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  <c r="CP675" s="37"/>
      <c r="CQ675" s="37"/>
      <c r="CR675" s="37"/>
      <c r="CS675" s="37"/>
      <c r="CT675" s="37"/>
      <c r="CU675" s="37"/>
      <c r="CV675" s="37"/>
      <c r="CW675" s="37"/>
      <c r="CX675" s="37"/>
      <c r="CY675" s="37"/>
      <c r="CZ675" s="37"/>
      <c r="DA675" s="37"/>
      <c r="DB675" s="37"/>
      <c r="DC675" s="37"/>
      <c r="DD675" s="37"/>
      <c r="DE675" s="37"/>
      <c r="DF675" s="37"/>
      <c r="DG675" s="37"/>
      <c r="DH675" s="37"/>
      <c r="DI675" s="37"/>
      <c r="DJ675" s="37"/>
      <c r="DK675" s="37"/>
      <c r="DL675" s="37"/>
      <c r="DM675" s="37"/>
      <c r="DN675" s="37"/>
      <c r="DO675" s="37"/>
      <c r="DP675" s="37"/>
      <c r="DQ675" s="37"/>
      <c r="DR675" s="37"/>
      <c r="DS675" s="37"/>
      <c r="DT675" s="37"/>
      <c r="DU675" s="37"/>
      <c r="DV675" s="37"/>
      <c r="DW675" s="37"/>
      <c r="DX675" s="37"/>
      <c r="DY675" s="37"/>
      <c r="D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  <c r="CP676" s="37"/>
      <c r="CQ676" s="37"/>
      <c r="CR676" s="37"/>
      <c r="CS676" s="37"/>
      <c r="CT676" s="37"/>
      <c r="CU676" s="37"/>
      <c r="CV676" s="37"/>
      <c r="CW676" s="37"/>
      <c r="CX676" s="37"/>
      <c r="CY676" s="37"/>
      <c r="CZ676" s="37"/>
      <c r="DA676" s="37"/>
      <c r="DB676" s="37"/>
      <c r="DC676" s="37"/>
      <c r="DD676" s="37"/>
      <c r="DE676" s="37"/>
      <c r="DF676" s="37"/>
      <c r="DG676" s="37"/>
      <c r="DH676" s="37"/>
      <c r="DI676" s="37"/>
      <c r="DJ676" s="37"/>
      <c r="DK676" s="37"/>
      <c r="DL676" s="37"/>
      <c r="DM676" s="37"/>
      <c r="DN676" s="37"/>
      <c r="DO676" s="37"/>
      <c r="DP676" s="37"/>
      <c r="DQ676" s="37"/>
      <c r="DR676" s="37"/>
      <c r="DS676" s="37"/>
      <c r="DT676" s="37"/>
      <c r="DU676" s="37"/>
      <c r="DV676" s="37"/>
      <c r="DW676" s="37"/>
      <c r="DX676" s="37"/>
      <c r="DY676" s="37"/>
      <c r="D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  <c r="CP677" s="37"/>
      <c r="CQ677" s="37"/>
      <c r="CR677" s="37"/>
      <c r="CS677" s="37"/>
      <c r="CT677" s="37"/>
      <c r="CU677" s="37"/>
      <c r="CV677" s="37"/>
      <c r="CW677" s="37"/>
      <c r="CX677" s="37"/>
      <c r="CY677" s="37"/>
      <c r="CZ677" s="37"/>
      <c r="DA677" s="37"/>
      <c r="DB677" s="37"/>
      <c r="DC677" s="37"/>
      <c r="DD677" s="37"/>
      <c r="DE677" s="37"/>
      <c r="DF677" s="37"/>
      <c r="DG677" s="37"/>
      <c r="DH677" s="37"/>
      <c r="DI677" s="37"/>
      <c r="DJ677" s="37"/>
      <c r="DK677" s="37"/>
      <c r="DL677" s="37"/>
      <c r="DM677" s="37"/>
      <c r="DN677" s="37"/>
      <c r="DO677" s="37"/>
      <c r="DP677" s="37"/>
      <c r="DQ677" s="37"/>
      <c r="DR677" s="37"/>
      <c r="DS677" s="37"/>
      <c r="DT677" s="37"/>
      <c r="DU677" s="37"/>
      <c r="DV677" s="37"/>
      <c r="DW677" s="37"/>
      <c r="DX677" s="37"/>
      <c r="DY677" s="37"/>
      <c r="D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  <c r="CP678" s="37"/>
      <c r="CQ678" s="37"/>
      <c r="CR678" s="37"/>
      <c r="CS678" s="37"/>
      <c r="CT678" s="37"/>
      <c r="CU678" s="37"/>
      <c r="CV678" s="37"/>
      <c r="CW678" s="37"/>
      <c r="CX678" s="37"/>
      <c r="CY678" s="37"/>
      <c r="CZ678" s="37"/>
      <c r="DA678" s="37"/>
      <c r="DB678" s="37"/>
      <c r="DC678" s="37"/>
      <c r="DD678" s="37"/>
      <c r="DE678" s="37"/>
      <c r="DF678" s="37"/>
      <c r="DG678" s="37"/>
      <c r="DH678" s="37"/>
      <c r="DI678" s="37"/>
      <c r="DJ678" s="37"/>
      <c r="DK678" s="37"/>
      <c r="DL678" s="37"/>
      <c r="DM678" s="37"/>
      <c r="DN678" s="37"/>
      <c r="DO678" s="37"/>
      <c r="DP678" s="37"/>
      <c r="DQ678" s="37"/>
      <c r="DR678" s="37"/>
      <c r="DS678" s="37"/>
      <c r="DT678" s="37"/>
      <c r="DU678" s="37"/>
      <c r="DV678" s="37"/>
      <c r="DW678" s="37"/>
      <c r="DX678" s="37"/>
      <c r="DY678" s="37"/>
      <c r="D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  <c r="CP679" s="37"/>
      <c r="CQ679" s="37"/>
      <c r="CR679" s="37"/>
      <c r="CS679" s="37"/>
      <c r="CT679" s="37"/>
      <c r="CU679" s="37"/>
      <c r="CV679" s="37"/>
      <c r="CW679" s="37"/>
      <c r="CX679" s="37"/>
      <c r="CY679" s="37"/>
      <c r="CZ679" s="37"/>
      <c r="DA679" s="37"/>
      <c r="DB679" s="37"/>
      <c r="DC679" s="37"/>
      <c r="DD679" s="37"/>
      <c r="DE679" s="37"/>
      <c r="DF679" s="37"/>
      <c r="DG679" s="37"/>
      <c r="DH679" s="37"/>
      <c r="DI679" s="37"/>
      <c r="DJ679" s="37"/>
      <c r="DK679" s="37"/>
      <c r="DL679" s="37"/>
      <c r="DM679" s="37"/>
      <c r="DN679" s="37"/>
      <c r="DO679" s="37"/>
      <c r="DP679" s="37"/>
      <c r="DQ679" s="37"/>
      <c r="DR679" s="37"/>
      <c r="DS679" s="37"/>
      <c r="DT679" s="37"/>
      <c r="DU679" s="37"/>
      <c r="DV679" s="37"/>
      <c r="DW679" s="37"/>
      <c r="DX679" s="37"/>
      <c r="DY679" s="37"/>
      <c r="D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  <c r="CP680" s="37"/>
      <c r="CQ680" s="37"/>
      <c r="CR680" s="37"/>
      <c r="CS680" s="37"/>
      <c r="CT680" s="37"/>
      <c r="CU680" s="37"/>
      <c r="CV680" s="37"/>
      <c r="CW680" s="37"/>
      <c r="CX680" s="37"/>
      <c r="CY680" s="37"/>
      <c r="CZ680" s="37"/>
      <c r="DA680" s="37"/>
      <c r="DB680" s="37"/>
      <c r="DC680" s="37"/>
      <c r="DD680" s="37"/>
      <c r="DE680" s="37"/>
      <c r="DF680" s="37"/>
      <c r="DG680" s="37"/>
      <c r="DH680" s="37"/>
      <c r="DI680" s="37"/>
      <c r="DJ680" s="37"/>
      <c r="DK680" s="37"/>
      <c r="DL680" s="37"/>
      <c r="DM680" s="37"/>
      <c r="DN680" s="37"/>
      <c r="DO680" s="37"/>
      <c r="DP680" s="37"/>
      <c r="DQ680" s="37"/>
      <c r="DR680" s="37"/>
      <c r="DS680" s="37"/>
      <c r="DT680" s="37"/>
      <c r="DU680" s="37"/>
      <c r="DV680" s="37"/>
      <c r="DW680" s="37"/>
      <c r="DX680" s="37"/>
      <c r="DY680" s="37"/>
      <c r="D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  <c r="CP681" s="37"/>
      <c r="CQ681" s="37"/>
      <c r="CR681" s="37"/>
      <c r="CS681" s="37"/>
      <c r="CT681" s="37"/>
      <c r="CU681" s="37"/>
      <c r="CV681" s="37"/>
      <c r="CW681" s="37"/>
      <c r="CX681" s="37"/>
      <c r="CY681" s="37"/>
      <c r="CZ681" s="37"/>
      <c r="DA681" s="37"/>
      <c r="DB681" s="37"/>
      <c r="DC681" s="37"/>
      <c r="DD681" s="37"/>
      <c r="DE681" s="37"/>
      <c r="DF681" s="37"/>
      <c r="DG681" s="37"/>
      <c r="DH681" s="37"/>
      <c r="DI681" s="37"/>
      <c r="DJ681" s="37"/>
      <c r="DK681" s="37"/>
      <c r="DL681" s="37"/>
      <c r="DM681" s="37"/>
      <c r="DN681" s="37"/>
      <c r="DO681" s="37"/>
      <c r="DP681" s="37"/>
      <c r="DQ681" s="37"/>
      <c r="DR681" s="37"/>
      <c r="DS681" s="37"/>
      <c r="DT681" s="37"/>
      <c r="DU681" s="37"/>
      <c r="DV681" s="37"/>
      <c r="DW681" s="37"/>
      <c r="DX681" s="37"/>
      <c r="DY681" s="37"/>
      <c r="D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  <c r="CP682" s="37"/>
      <c r="CQ682" s="37"/>
      <c r="CR682" s="37"/>
      <c r="CS682" s="37"/>
      <c r="CT682" s="37"/>
      <c r="CU682" s="37"/>
      <c r="CV682" s="37"/>
      <c r="CW682" s="37"/>
      <c r="CX682" s="37"/>
      <c r="CY682" s="37"/>
      <c r="CZ682" s="37"/>
      <c r="DA682" s="37"/>
      <c r="DB682" s="37"/>
      <c r="DC682" s="37"/>
      <c r="DD682" s="37"/>
      <c r="DE682" s="37"/>
      <c r="DF682" s="37"/>
      <c r="DG682" s="37"/>
      <c r="DH682" s="37"/>
      <c r="DI682" s="37"/>
      <c r="DJ682" s="37"/>
      <c r="DK682" s="37"/>
      <c r="DL682" s="37"/>
      <c r="DM682" s="37"/>
      <c r="DN682" s="37"/>
      <c r="DO682" s="37"/>
      <c r="DP682" s="37"/>
      <c r="DQ682" s="37"/>
      <c r="DR682" s="37"/>
      <c r="DS682" s="37"/>
      <c r="DT682" s="37"/>
      <c r="DU682" s="37"/>
      <c r="DV682" s="37"/>
      <c r="DW682" s="37"/>
      <c r="DX682" s="37"/>
      <c r="DY682" s="37"/>
      <c r="D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  <c r="CP683" s="37"/>
      <c r="CQ683" s="37"/>
      <c r="CR683" s="37"/>
      <c r="CS683" s="37"/>
      <c r="CT683" s="37"/>
      <c r="CU683" s="37"/>
      <c r="CV683" s="37"/>
      <c r="CW683" s="37"/>
      <c r="CX683" s="37"/>
      <c r="CY683" s="37"/>
      <c r="CZ683" s="37"/>
      <c r="DA683" s="37"/>
      <c r="DB683" s="37"/>
      <c r="DC683" s="37"/>
      <c r="DD683" s="37"/>
      <c r="DE683" s="37"/>
      <c r="DF683" s="37"/>
      <c r="DG683" s="37"/>
      <c r="DH683" s="37"/>
      <c r="DI683" s="37"/>
      <c r="DJ683" s="37"/>
      <c r="DK683" s="37"/>
      <c r="DL683" s="37"/>
      <c r="DM683" s="37"/>
      <c r="DN683" s="37"/>
      <c r="DO683" s="37"/>
      <c r="DP683" s="37"/>
      <c r="DQ683" s="37"/>
      <c r="DR683" s="37"/>
      <c r="DS683" s="37"/>
      <c r="DT683" s="37"/>
      <c r="DU683" s="37"/>
      <c r="DV683" s="37"/>
      <c r="DW683" s="37"/>
      <c r="DX683" s="37"/>
      <c r="DY683" s="37"/>
      <c r="D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  <c r="CP684" s="37"/>
      <c r="CQ684" s="37"/>
      <c r="CR684" s="37"/>
      <c r="CS684" s="37"/>
      <c r="CT684" s="37"/>
      <c r="CU684" s="37"/>
      <c r="CV684" s="37"/>
      <c r="CW684" s="37"/>
      <c r="CX684" s="37"/>
      <c r="CY684" s="37"/>
      <c r="CZ684" s="37"/>
      <c r="DA684" s="37"/>
      <c r="DB684" s="37"/>
      <c r="DC684" s="37"/>
      <c r="DD684" s="37"/>
      <c r="DE684" s="37"/>
      <c r="DF684" s="37"/>
      <c r="DG684" s="37"/>
      <c r="DH684" s="37"/>
      <c r="DI684" s="37"/>
      <c r="DJ684" s="37"/>
      <c r="DK684" s="37"/>
      <c r="DL684" s="37"/>
      <c r="DM684" s="37"/>
      <c r="DN684" s="37"/>
      <c r="DO684" s="37"/>
      <c r="DP684" s="37"/>
      <c r="DQ684" s="37"/>
      <c r="DR684" s="37"/>
      <c r="DS684" s="37"/>
      <c r="DT684" s="37"/>
      <c r="DU684" s="37"/>
      <c r="DV684" s="37"/>
      <c r="DW684" s="37"/>
      <c r="DX684" s="37"/>
      <c r="DY684" s="37"/>
      <c r="D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  <c r="CP685" s="37"/>
      <c r="CQ685" s="37"/>
      <c r="CR685" s="37"/>
      <c r="CS685" s="37"/>
      <c r="CT685" s="37"/>
      <c r="CU685" s="37"/>
      <c r="CV685" s="37"/>
      <c r="CW685" s="37"/>
      <c r="CX685" s="37"/>
      <c r="CY685" s="37"/>
      <c r="CZ685" s="37"/>
      <c r="DA685" s="37"/>
      <c r="DB685" s="37"/>
      <c r="DC685" s="37"/>
      <c r="DD685" s="37"/>
      <c r="DE685" s="37"/>
      <c r="DF685" s="37"/>
      <c r="DG685" s="37"/>
      <c r="DH685" s="37"/>
      <c r="DI685" s="37"/>
      <c r="DJ685" s="37"/>
      <c r="DK685" s="37"/>
      <c r="DL685" s="37"/>
      <c r="DM685" s="37"/>
      <c r="DN685" s="37"/>
      <c r="DO685" s="37"/>
      <c r="DP685" s="37"/>
      <c r="DQ685" s="37"/>
      <c r="DR685" s="37"/>
      <c r="DS685" s="37"/>
      <c r="DT685" s="37"/>
      <c r="DU685" s="37"/>
      <c r="DV685" s="37"/>
      <c r="DW685" s="37"/>
      <c r="DX685" s="37"/>
      <c r="DY685" s="37"/>
      <c r="D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  <c r="CP686" s="37"/>
      <c r="CQ686" s="37"/>
      <c r="CR686" s="37"/>
      <c r="CS686" s="37"/>
      <c r="CT686" s="37"/>
      <c r="CU686" s="37"/>
      <c r="CV686" s="37"/>
      <c r="CW686" s="37"/>
      <c r="CX686" s="37"/>
      <c r="CY686" s="37"/>
      <c r="CZ686" s="37"/>
      <c r="DA686" s="37"/>
      <c r="DB686" s="37"/>
      <c r="DC686" s="37"/>
      <c r="DD686" s="37"/>
      <c r="DE686" s="37"/>
      <c r="DF686" s="37"/>
      <c r="DG686" s="37"/>
      <c r="DH686" s="37"/>
      <c r="DI686" s="37"/>
      <c r="DJ686" s="37"/>
      <c r="DK686" s="37"/>
      <c r="DL686" s="37"/>
      <c r="DM686" s="37"/>
      <c r="DN686" s="37"/>
      <c r="DO686" s="37"/>
      <c r="DP686" s="37"/>
      <c r="DQ686" s="37"/>
      <c r="DR686" s="37"/>
      <c r="DS686" s="37"/>
      <c r="DT686" s="37"/>
      <c r="DU686" s="37"/>
      <c r="DV686" s="37"/>
      <c r="DW686" s="37"/>
      <c r="DX686" s="37"/>
      <c r="DY686" s="37"/>
      <c r="D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  <c r="CP687" s="37"/>
      <c r="CQ687" s="37"/>
      <c r="CR687" s="37"/>
      <c r="CS687" s="37"/>
      <c r="CT687" s="37"/>
      <c r="CU687" s="37"/>
      <c r="CV687" s="37"/>
      <c r="CW687" s="37"/>
      <c r="CX687" s="37"/>
      <c r="CY687" s="37"/>
      <c r="CZ687" s="37"/>
      <c r="DA687" s="37"/>
      <c r="DB687" s="37"/>
      <c r="DC687" s="37"/>
      <c r="DD687" s="37"/>
      <c r="DE687" s="37"/>
      <c r="DF687" s="37"/>
      <c r="DG687" s="37"/>
      <c r="DH687" s="37"/>
      <c r="DI687" s="37"/>
      <c r="DJ687" s="37"/>
      <c r="DK687" s="37"/>
      <c r="DL687" s="37"/>
      <c r="DM687" s="37"/>
      <c r="DN687" s="37"/>
      <c r="DO687" s="37"/>
      <c r="DP687" s="37"/>
      <c r="DQ687" s="37"/>
      <c r="DR687" s="37"/>
      <c r="DS687" s="37"/>
      <c r="DT687" s="37"/>
      <c r="DU687" s="37"/>
      <c r="DV687" s="37"/>
      <c r="DW687" s="37"/>
      <c r="DX687" s="37"/>
      <c r="DY687" s="37"/>
      <c r="D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  <c r="CP688" s="37"/>
      <c r="CQ688" s="37"/>
      <c r="CR688" s="37"/>
      <c r="CS688" s="37"/>
      <c r="CT688" s="37"/>
      <c r="CU688" s="37"/>
      <c r="CV688" s="37"/>
      <c r="CW688" s="37"/>
      <c r="CX688" s="37"/>
      <c r="CY688" s="37"/>
      <c r="CZ688" s="37"/>
      <c r="DA688" s="37"/>
      <c r="DB688" s="37"/>
      <c r="DC688" s="37"/>
      <c r="DD688" s="37"/>
      <c r="DE688" s="37"/>
      <c r="DF688" s="37"/>
      <c r="DG688" s="37"/>
      <c r="DH688" s="37"/>
      <c r="DI688" s="37"/>
      <c r="DJ688" s="37"/>
      <c r="DK688" s="37"/>
      <c r="DL688" s="37"/>
      <c r="DM688" s="37"/>
      <c r="DN688" s="37"/>
      <c r="DO688" s="37"/>
      <c r="DP688" s="37"/>
      <c r="DQ688" s="37"/>
      <c r="DR688" s="37"/>
      <c r="DS688" s="37"/>
      <c r="DT688" s="37"/>
      <c r="DU688" s="37"/>
      <c r="DV688" s="37"/>
      <c r="DW688" s="37"/>
      <c r="DX688" s="37"/>
      <c r="DY688" s="37"/>
      <c r="D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  <c r="CP689" s="37"/>
      <c r="CQ689" s="37"/>
      <c r="CR689" s="37"/>
      <c r="CS689" s="37"/>
      <c r="CT689" s="37"/>
      <c r="CU689" s="37"/>
      <c r="CV689" s="37"/>
      <c r="CW689" s="37"/>
      <c r="CX689" s="37"/>
      <c r="CY689" s="37"/>
      <c r="CZ689" s="37"/>
      <c r="DA689" s="37"/>
      <c r="DB689" s="37"/>
      <c r="DC689" s="37"/>
      <c r="DD689" s="37"/>
      <c r="DE689" s="37"/>
      <c r="DF689" s="37"/>
      <c r="DG689" s="37"/>
      <c r="DH689" s="37"/>
      <c r="DI689" s="37"/>
      <c r="DJ689" s="37"/>
      <c r="DK689" s="37"/>
      <c r="DL689" s="37"/>
      <c r="DM689" s="37"/>
      <c r="DN689" s="37"/>
      <c r="DO689" s="37"/>
      <c r="DP689" s="37"/>
      <c r="DQ689" s="37"/>
      <c r="DR689" s="37"/>
      <c r="DS689" s="37"/>
      <c r="DT689" s="37"/>
      <c r="DU689" s="37"/>
      <c r="DV689" s="37"/>
      <c r="DW689" s="37"/>
      <c r="DX689" s="37"/>
      <c r="DY689" s="37"/>
      <c r="D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  <c r="CP690" s="37"/>
      <c r="CQ690" s="37"/>
      <c r="CR690" s="37"/>
      <c r="CS690" s="37"/>
      <c r="CT690" s="37"/>
      <c r="CU690" s="37"/>
      <c r="CV690" s="37"/>
      <c r="CW690" s="37"/>
      <c r="CX690" s="37"/>
      <c r="CY690" s="37"/>
      <c r="CZ690" s="37"/>
      <c r="DA690" s="37"/>
      <c r="DB690" s="37"/>
      <c r="DC690" s="37"/>
      <c r="DD690" s="37"/>
      <c r="DE690" s="37"/>
      <c r="DF690" s="37"/>
      <c r="DG690" s="37"/>
      <c r="DH690" s="37"/>
      <c r="DI690" s="37"/>
      <c r="DJ690" s="37"/>
      <c r="DK690" s="37"/>
      <c r="DL690" s="37"/>
      <c r="DM690" s="37"/>
      <c r="DN690" s="37"/>
      <c r="DO690" s="37"/>
      <c r="DP690" s="37"/>
      <c r="DQ690" s="37"/>
      <c r="DR690" s="37"/>
      <c r="DS690" s="37"/>
      <c r="DT690" s="37"/>
      <c r="DU690" s="37"/>
      <c r="DV690" s="37"/>
      <c r="DW690" s="37"/>
      <c r="DX690" s="37"/>
      <c r="DY690" s="37"/>
      <c r="D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  <c r="CP691" s="37"/>
      <c r="CQ691" s="37"/>
      <c r="CR691" s="37"/>
      <c r="CS691" s="37"/>
      <c r="CT691" s="37"/>
      <c r="CU691" s="37"/>
      <c r="CV691" s="37"/>
      <c r="CW691" s="37"/>
      <c r="CX691" s="37"/>
      <c r="CY691" s="37"/>
      <c r="CZ691" s="37"/>
      <c r="DA691" s="37"/>
      <c r="DB691" s="37"/>
      <c r="DC691" s="37"/>
      <c r="DD691" s="37"/>
      <c r="DE691" s="37"/>
      <c r="DF691" s="37"/>
      <c r="DG691" s="37"/>
      <c r="DH691" s="37"/>
      <c r="DI691" s="37"/>
      <c r="DJ691" s="37"/>
      <c r="DK691" s="37"/>
      <c r="DL691" s="37"/>
      <c r="DM691" s="37"/>
      <c r="DN691" s="37"/>
      <c r="DO691" s="37"/>
      <c r="DP691" s="37"/>
      <c r="DQ691" s="37"/>
      <c r="DR691" s="37"/>
      <c r="DS691" s="37"/>
      <c r="DT691" s="37"/>
      <c r="DU691" s="37"/>
      <c r="DV691" s="37"/>
      <c r="DW691" s="37"/>
      <c r="DX691" s="37"/>
      <c r="DY691" s="37"/>
      <c r="D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  <c r="CP692" s="37"/>
      <c r="CQ692" s="37"/>
      <c r="CR692" s="37"/>
      <c r="CS692" s="37"/>
      <c r="CT692" s="37"/>
      <c r="CU692" s="37"/>
      <c r="CV692" s="37"/>
      <c r="CW692" s="37"/>
      <c r="CX692" s="37"/>
      <c r="CY692" s="37"/>
      <c r="CZ692" s="37"/>
      <c r="DA692" s="37"/>
      <c r="DB692" s="37"/>
      <c r="DC692" s="37"/>
      <c r="DD692" s="37"/>
      <c r="DE692" s="37"/>
      <c r="DF692" s="37"/>
      <c r="DG692" s="37"/>
      <c r="DH692" s="37"/>
      <c r="DI692" s="37"/>
      <c r="DJ692" s="37"/>
      <c r="DK692" s="37"/>
      <c r="DL692" s="37"/>
      <c r="DM692" s="37"/>
      <c r="DN692" s="37"/>
      <c r="DO692" s="37"/>
      <c r="DP692" s="37"/>
      <c r="DQ692" s="37"/>
      <c r="DR692" s="37"/>
      <c r="DS692" s="37"/>
      <c r="DT692" s="37"/>
      <c r="DU692" s="37"/>
      <c r="DV692" s="37"/>
      <c r="DW692" s="37"/>
      <c r="DX692" s="37"/>
      <c r="DY692" s="37"/>
      <c r="D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  <c r="CP693" s="37"/>
      <c r="CQ693" s="37"/>
      <c r="CR693" s="37"/>
      <c r="CS693" s="37"/>
      <c r="CT693" s="37"/>
      <c r="CU693" s="37"/>
      <c r="CV693" s="37"/>
      <c r="CW693" s="37"/>
      <c r="CX693" s="37"/>
      <c r="CY693" s="37"/>
      <c r="CZ693" s="37"/>
      <c r="DA693" s="37"/>
      <c r="DB693" s="37"/>
      <c r="DC693" s="37"/>
      <c r="DD693" s="37"/>
      <c r="DE693" s="37"/>
      <c r="DF693" s="37"/>
      <c r="DG693" s="37"/>
      <c r="DH693" s="37"/>
      <c r="DI693" s="37"/>
      <c r="DJ693" s="37"/>
      <c r="DK693" s="37"/>
      <c r="DL693" s="37"/>
      <c r="DM693" s="37"/>
      <c r="DN693" s="37"/>
      <c r="DO693" s="37"/>
      <c r="DP693" s="37"/>
      <c r="DQ693" s="37"/>
      <c r="DR693" s="37"/>
      <c r="DS693" s="37"/>
      <c r="DT693" s="37"/>
      <c r="DU693" s="37"/>
      <c r="DV693" s="37"/>
      <c r="DW693" s="37"/>
      <c r="DX693" s="37"/>
      <c r="DY693" s="37"/>
      <c r="D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  <c r="CP694" s="37"/>
      <c r="CQ694" s="37"/>
      <c r="CR694" s="37"/>
      <c r="CS694" s="37"/>
      <c r="CT694" s="37"/>
      <c r="CU694" s="37"/>
      <c r="CV694" s="37"/>
      <c r="CW694" s="37"/>
      <c r="CX694" s="37"/>
      <c r="CY694" s="37"/>
      <c r="CZ694" s="37"/>
      <c r="DA694" s="37"/>
      <c r="DB694" s="37"/>
      <c r="DC694" s="37"/>
      <c r="DD694" s="37"/>
      <c r="DE694" s="37"/>
      <c r="DF694" s="37"/>
      <c r="DG694" s="37"/>
      <c r="DH694" s="37"/>
      <c r="DI694" s="37"/>
      <c r="DJ694" s="37"/>
      <c r="DK694" s="37"/>
      <c r="DL694" s="37"/>
      <c r="DM694" s="37"/>
      <c r="DN694" s="37"/>
      <c r="DO694" s="37"/>
      <c r="DP694" s="37"/>
      <c r="DQ694" s="37"/>
      <c r="DR694" s="37"/>
      <c r="DS694" s="37"/>
      <c r="DT694" s="37"/>
      <c r="DU694" s="37"/>
      <c r="DV694" s="37"/>
      <c r="DW694" s="37"/>
      <c r="DX694" s="37"/>
      <c r="DY694" s="37"/>
      <c r="D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  <c r="CP695" s="37"/>
      <c r="CQ695" s="37"/>
      <c r="CR695" s="37"/>
      <c r="CS695" s="37"/>
      <c r="CT695" s="37"/>
      <c r="CU695" s="37"/>
      <c r="CV695" s="37"/>
      <c r="CW695" s="37"/>
      <c r="CX695" s="37"/>
      <c r="CY695" s="37"/>
      <c r="CZ695" s="37"/>
      <c r="DA695" s="37"/>
      <c r="DB695" s="37"/>
      <c r="DC695" s="37"/>
      <c r="DD695" s="37"/>
      <c r="DE695" s="37"/>
      <c r="DF695" s="37"/>
      <c r="DG695" s="37"/>
      <c r="DH695" s="37"/>
      <c r="DI695" s="37"/>
      <c r="DJ695" s="37"/>
      <c r="DK695" s="37"/>
      <c r="DL695" s="37"/>
      <c r="DM695" s="37"/>
      <c r="DN695" s="37"/>
      <c r="DO695" s="37"/>
      <c r="DP695" s="37"/>
      <c r="DQ695" s="37"/>
      <c r="DR695" s="37"/>
      <c r="DS695" s="37"/>
      <c r="DT695" s="37"/>
      <c r="DU695" s="37"/>
      <c r="DV695" s="37"/>
      <c r="DW695" s="37"/>
      <c r="DX695" s="37"/>
      <c r="DY695" s="37"/>
      <c r="D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  <c r="CP696" s="37"/>
      <c r="CQ696" s="37"/>
      <c r="CR696" s="37"/>
      <c r="CS696" s="37"/>
      <c r="CT696" s="37"/>
      <c r="CU696" s="37"/>
      <c r="CV696" s="37"/>
      <c r="CW696" s="37"/>
      <c r="CX696" s="37"/>
      <c r="CY696" s="37"/>
      <c r="CZ696" s="37"/>
      <c r="DA696" s="37"/>
      <c r="DB696" s="37"/>
      <c r="DC696" s="37"/>
      <c r="DD696" s="37"/>
      <c r="DE696" s="37"/>
      <c r="DF696" s="37"/>
      <c r="DG696" s="37"/>
      <c r="DH696" s="37"/>
      <c r="DI696" s="37"/>
      <c r="DJ696" s="37"/>
      <c r="DK696" s="37"/>
      <c r="DL696" s="37"/>
      <c r="DM696" s="37"/>
      <c r="DN696" s="37"/>
      <c r="DO696" s="37"/>
      <c r="DP696" s="37"/>
      <c r="DQ696" s="37"/>
      <c r="DR696" s="37"/>
      <c r="DS696" s="37"/>
      <c r="DT696" s="37"/>
      <c r="DU696" s="37"/>
      <c r="DV696" s="37"/>
      <c r="DW696" s="37"/>
      <c r="DX696" s="37"/>
      <c r="DY696" s="37"/>
      <c r="D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  <c r="CP697" s="37"/>
      <c r="CQ697" s="37"/>
      <c r="CR697" s="37"/>
      <c r="CS697" s="37"/>
      <c r="CT697" s="37"/>
      <c r="CU697" s="37"/>
      <c r="CV697" s="37"/>
      <c r="CW697" s="37"/>
      <c r="CX697" s="37"/>
      <c r="CY697" s="37"/>
      <c r="CZ697" s="37"/>
      <c r="DA697" s="37"/>
      <c r="DB697" s="37"/>
      <c r="DC697" s="37"/>
      <c r="DD697" s="37"/>
      <c r="DE697" s="37"/>
      <c r="DF697" s="37"/>
      <c r="DG697" s="37"/>
      <c r="DH697" s="37"/>
      <c r="DI697" s="37"/>
      <c r="DJ697" s="37"/>
      <c r="DK697" s="37"/>
      <c r="DL697" s="37"/>
      <c r="DM697" s="37"/>
      <c r="DN697" s="37"/>
      <c r="DO697" s="37"/>
      <c r="DP697" s="37"/>
      <c r="DQ697" s="37"/>
      <c r="DR697" s="37"/>
      <c r="DS697" s="37"/>
      <c r="DT697" s="37"/>
      <c r="DU697" s="37"/>
      <c r="DV697" s="37"/>
      <c r="DW697" s="37"/>
      <c r="DX697" s="37"/>
      <c r="DY697" s="37"/>
      <c r="D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  <c r="CP698" s="37"/>
      <c r="CQ698" s="37"/>
      <c r="CR698" s="37"/>
      <c r="CS698" s="37"/>
      <c r="CT698" s="37"/>
      <c r="CU698" s="37"/>
      <c r="CV698" s="37"/>
      <c r="CW698" s="37"/>
      <c r="CX698" s="37"/>
      <c r="CY698" s="37"/>
      <c r="CZ698" s="37"/>
      <c r="DA698" s="37"/>
      <c r="DB698" s="37"/>
      <c r="DC698" s="37"/>
      <c r="DD698" s="37"/>
      <c r="DE698" s="37"/>
      <c r="DF698" s="37"/>
      <c r="DG698" s="37"/>
      <c r="DH698" s="37"/>
      <c r="DI698" s="37"/>
      <c r="DJ698" s="37"/>
      <c r="DK698" s="37"/>
      <c r="DL698" s="37"/>
      <c r="DM698" s="37"/>
      <c r="DN698" s="37"/>
      <c r="DO698" s="37"/>
      <c r="DP698" s="37"/>
      <c r="DQ698" s="37"/>
      <c r="DR698" s="37"/>
      <c r="DS698" s="37"/>
      <c r="DT698" s="37"/>
      <c r="DU698" s="37"/>
      <c r="DV698" s="37"/>
      <c r="DW698" s="37"/>
      <c r="DX698" s="37"/>
      <c r="DY698" s="37"/>
      <c r="D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  <c r="CP699" s="37"/>
      <c r="CQ699" s="37"/>
      <c r="CR699" s="37"/>
      <c r="CS699" s="37"/>
      <c r="CT699" s="37"/>
      <c r="CU699" s="37"/>
      <c r="CV699" s="37"/>
      <c r="CW699" s="37"/>
      <c r="CX699" s="37"/>
      <c r="CY699" s="37"/>
      <c r="CZ699" s="37"/>
      <c r="DA699" s="37"/>
      <c r="DB699" s="37"/>
      <c r="DC699" s="37"/>
      <c r="DD699" s="37"/>
      <c r="DE699" s="37"/>
      <c r="DF699" s="37"/>
      <c r="DG699" s="37"/>
      <c r="DH699" s="37"/>
      <c r="DI699" s="37"/>
      <c r="DJ699" s="37"/>
      <c r="DK699" s="37"/>
      <c r="DL699" s="37"/>
      <c r="DM699" s="37"/>
      <c r="DN699" s="37"/>
      <c r="DO699" s="37"/>
      <c r="DP699" s="37"/>
      <c r="DQ699" s="37"/>
      <c r="DR699" s="37"/>
      <c r="DS699" s="37"/>
      <c r="DT699" s="37"/>
      <c r="DU699" s="37"/>
      <c r="DV699" s="37"/>
      <c r="DW699" s="37"/>
      <c r="DX699" s="37"/>
      <c r="DY699" s="37"/>
      <c r="D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  <c r="CP700" s="37"/>
      <c r="CQ700" s="37"/>
      <c r="CR700" s="37"/>
      <c r="CS700" s="37"/>
      <c r="CT700" s="37"/>
      <c r="CU700" s="37"/>
      <c r="CV700" s="37"/>
      <c r="CW700" s="37"/>
      <c r="CX700" s="37"/>
      <c r="CY700" s="37"/>
      <c r="CZ700" s="37"/>
      <c r="DA700" s="37"/>
      <c r="DB700" s="37"/>
      <c r="DC700" s="37"/>
      <c r="DD700" s="37"/>
      <c r="DE700" s="37"/>
      <c r="DF700" s="37"/>
      <c r="DG700" s="37"/>
      <c r="DH700" s="37"/>
      <c r="DI700" s="37"/>
      <c r="DJ700" s="37"/>
      <c r="DK700" s="37"/>
      <c r="DL700" s="37"/>
      <c r="DM700" s="37"/>
      <c r="DN700" s="37"/>
      <c r="DO700" s="37"/>
      <c r="DP700" s="37"/>
      <c r="DQ700" s="37"/>
      <c r="DR700" s="37"/>
      <c r="DS700" s="37"/>
      <c r="DT700" s="37"/>
      <c r="DU700" s="37"/>
      <c r="DV700" s="37"/>
      <c r="DW700" s="37"/>
      <c r="DX700" s="37"/>
      <c r="DY700" s="37"/>
      <c r="D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  <c r="CP701" s="37"/>
      <c r="CQ701" s="37"/>
      <c r="CR701" s="37"/>
      <c r="CS701" s="37"/>
      <c r="CT701" s="37"/>
      <c r="CU701" s="37"/>
      <c r="CV701" s="37"/>
      <c r="CW701" s="37"/>
      <c r="CX701" s="37"/>
      <c r="CY701" s="37"/>
      <c r="CZ701" s="37"/>
      <c r="DA701" s="37"/>
      <c r="DB701" s="37"/>
      <c r="DC701" s="37"/>
      <c r="DD701" s="37"/>
      <c r="DE701" s="37"/>
      <c r="DF701" s="37"/>
      <c r="DG701" s="37"/>
      <c r="DH701" s="37"/>
      <c r="DI701" s="37"/>
      <c r="DJ701" s="37"/>
      <c r="DK701" s="37"/>
      <c r="DL701" s="37"/>
      <c r="DM701" s="37"/>
      <c r="DN701" s="37"/>
      <c r="DO701" s="37"/>
      <c r="DP701" s="37"/>
      <c r="DQ701" s="37"/>
      <c r="DR701" s="37"/>
      <c r="DS701" s="37"/>
      <c r="DT701" s="37"/>
      <c r="DU701" s="37"/>
      <c r="DV701" s="37"/>
      <c r="DW701" s="37"/>
      <c r="DX701" s="37"/>
      <c r="DY701" s="37"/>
      <c r="D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  <c r="CP702" s="37"/>
      <c r="CQ702" s="37"/>
      <c r="CR702" s="37"/>
      <c r="CS702" s="37"/>
      <c r="CT702" s="37"/>
      <c r="CU702" s="37"/>
      <c r="CV702" s="37"/>
      <c r="CW702" s="37"/>
      <c r="CX702" s="37"/>
      <c r="CY702" s="37"/>
      <c r="CZ702" s="37"/>
      <c r="DA702" s="37"/>
      <c r="DB702" s="37"/>
      <c r="DC702" s="37"/>
      <c r="DD702" s="37"/>
      <c r="DE702" s="37"/>
      <c r="DF702" s="37"/>
      <c r="DG702" s="37"/>
      <c r="DH702" s="37"/>
      <c r="DI702" s="37"/>
      <c r="DJ702" s="37"/>
      <c r="DK702" s="37"/>
      <c r="DL702" s="37"/>
      <c r="DM702" s="37"/>
      <c r="DN702" s="37"/>
      <c r="DO702" s="37"/>
      <c r="DP702" s="37"/>
      <c r="DQ702" s="37"/>
      <c r="DR702" s="37"/>
      <c r="DS702" s="37"/>
      <c r="DT702" s="37"/>
      <c r="DU702" s="37"/>
      <c r="DV702" s="37"/>
      <c r="DW702" s="37"/>
      <c r="DX702" s="37"/>
      <c r="DY702" s="37"/>
      <c r="D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  <c r="CP703" s="37"/>
      <c r="CQ703" s="37"/>
      <c r="CR703" s="37"/>
      <c r="CS703" s="37"/>
      <c r="CT703" s="37"/>
      <c r="CU703" s="37"/>
      <c r="CV703" s="37"/>
      <c r="CW703" s="37"/>
      <c r="CX703" s="37"/>
      <c r="CY703" s="37"/>
      <c r="CZ703" s="37"/>
      <c r="DA703" s="37"/>
      <c r="DB703" s="37"/>
      <c r="DC703" s="37"/>
      <c r="DD703" s="37"/>
      <c r="DE703" s="37"/>
      <c r="DF703" s="37"/>
      <c r="DG703" s="37"/>
      <c r="DH703" s="37"/>
      <c r="DI703" s="37"/>
      <c r="DJ703" s="37"/>
      <c r="DK703" s="37"/>
      <c r="DL703" s="37"/>
      <c r="DM703" s="37"/>
      <c r="DN703" s="37"/>
      <c r="DO703" s="37"/>
      <c r="DP703" s="37"/>
      <c r="DQ703" s="37"/>
      <c r="DR703" s="37"/>
      <c r="DS703" s="37"/>
      <c r="DT703" s="37"/>
      <c r="DU703" s="37"/>
      <c r="DV703" s="37"/>
      <c r="DW703" s="37"/>
      <c r="DX703" s="37"/>
      <c r="DY703" s="37"/>
      <c r="D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  <c r="CP704" s="37"/>
      <c r="CQ704" s="37"/>
      <c r="CR704" s="37"/>
      <c r="CS704" s="37"/>
      <c r="CT704" s="37"/>
      <c r="CU704" s="37"/>
      <c r="CV704" s="37"/>
      <c r="CW704" s="37"/>
      <c r="CX704" s="37"/>
      <c r="CY704" s="37"/>
      <c r="CZ704" s="37"/>
      <c r="DA704" s="37"/>
      <c r="DB704" s="37"/>
      <c r="DC704" s="37"/>
      <c r="DD704" s="37"/>
      <c r="DE704" s="37"/>
      <c r="DF704" s="37"/>
      <c r="DG704" s="37"/>
      <c r="DH704" s="37"/>
      <c r="DI704" s="37"/>
      <c r="DJ704" s="37"/>
      <c r="DK704" s="37"/>
      <c r="DL704" s="37"/>
      <c r="DM704" s="37"/>
      <c r="DN704" s="37"/>
      <c r="DO704" s="37"/>
      <c r="DP704" s="37"/>
      <c r="DQ704" s="37"/>
      <c r="DR704" s="37"/>
      <c r="DS704" s="37"/>
      <c r="DT704" s="37"/>
      <c r="DU704" s="37"/>
      <c r="DV704" s="37"/>
      <c r="DW704" s="37"/>
      <c r="DX704" s="37"/>
      <c r="DY704" s="37"/>
      <c r="D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  <c r="CP705" s="37"/>
      <c r="CQ705" s="37"/>
      <c r="CR705" s="37"/>
      <c r="CS705" s="37"/>
      <c r="CT705" s="37"/>
      <c r="CU705" s="37"/>
      <c r="CV705" s="37"/>
      <c r="CW705" s="37"/>
      <c r="CX705" s="37"/>
      <c r="CY705" s="37"/>
      <c r="CZ705" s="37"/>
      <c r="DA705" s="37"/>
      <c r="DB705" s="37"/>
      <c r="DC705" s="37"/>
      <c r="DD705" s="37"/>
      <c r="DE705" s="37"/>
      <c r="DF705" s="37"/>
      <c r="DG705" s="37"/>
      <c r="DH705" s="37"/>
      <c r="DI705" s="37"/>
      <c r="DJ705" s="37"/>
      <c r="DK705" s="37"/>
      <c r="DL705" s="37"/>
      <c r="DM705" s="37"/>
      <c r="DN705" s="37"/>
      <c r="DO705" s="37"/>
      <c r="DP705" s="37"/>
      <c r="DQ705" s="37"/>
      <c r="DR705" s="37"/>
      <c r="DS705" s="37"/>
      <c r="DT705" s="37"/>
      <c r="DU705" s="37"/>
      <c r="DV705" s="37"/>
      <c r="DW705" s="37"/>
      <c r="DX705" s="37"/>
      <c r="DY705" s="37"/>
      <c r="D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  <c r="CP706" s="37"/>
      <c r="CQ706" s="37"/>
      <c r="CR706" s="37"/>
      <c r="CS706" s="37"/>
      <c r="CT706" s="37"/>
      <c r="CU706" s="37"/>
      <c r="CV706" s="37"/>
      <c r="CW706" s="37"/>
      <c r="CX706" s="37"/>
      <c r="CY706" s="37"/>
      <c r="CZ706" s="37"/>
      <c r="DA706" s="37"/>
      <c r="DB706" s="37"/>
      <c r="DC706" s="37"/>
      <c r="DD706" s="37"/>
      <c r="DE706" s="37"/>
      <c r="DF706" s="37"/>
      <c r="DG706" s="37"/>
      <c r="DH706" s="37"/>
      <c r="DI706" s="37"/>
      <c r="DJ706" s="37"/>
      <c r="DK706" s="37"/>
      <c r="DL706" s="37"/>
      <c r="DM706" s="37"/>
      <c r="DN706" s="37"/>
      <c r="DO706" s="37"/>
      <c r="DP706" s="37"/>
      <c r="DQ706" s="37"/>
      <c r="DR706" s="37"/>
      <c r="DS706" s="37"/>
      <c r="DT706" s="37"/>
      <c r="DU706" s="37"/>
      <c r="DV706" s="37"/>
      <c r="DW706" s="37"/>
      <c r="DX706" s="37"/>
      <c r="DY706" s="37"/>
      <c r="D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  <c r="CP707" s="37"/>
      <c r="CQ707" s="37"/>
      <c r="CR707" s="37"/>
      <c r="CS707" s="37"/>
      <c r="CT707" s="37"/>
      <c r="CU707" s="37"/>
      <c r="CV707" s="37"/>
      <c r="CW707" s="37"/>
      <c r="CX707" s="37"/>
      <c r="CY707" s="37"/>
      <c r="CZ707" s="37"/>
      <c r="DA707" s="37"/>
      <c r="DB707" s="37"/>
      <c r="DC707" s="37"/>
      <c r="DD707" s="37"/>
      <c r="DE707" s="37"/>
      <c r="DF707" s="37"/>
      <c r="DG707" s="37"/>
      <c r="DH707" s="37"/>
      <c r="DI707" s="37"/>
      <c r="DJ707" s="37"/>
      <c r="DK707" s="37"/>
      <c r="DL707" s="37"/>
      <c r="DM707" s="37"/>
      <c r="DN707" s="37"/>
      <c r="DO707" s="37"/>
      <c r="DP707" s="37"/>
      <c r="DQ707" s="37"/>
      <c r="DR707" s="37"/>
      <c r="DS707" s="37"/>
      <c r="DT707" s="37"/>
      <c r="DU707" s="37"/>
      <c r="DV707" s="37"/>
      <c r="DW707" s="37"/>
      <c r="DX707" s="37"/>
      <c r="DY707" s="37"/>
      <c r="D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  <c r="CP708" s="37"/>
      <c r="CQ708" s="37"/>
      <c r="CR708" s="37"/>
      <c r="CS708" s="37"/>
      <c r="CT708" s="37"/>
      <c r="CU708" s="37"/>
      <c r="CV708" s="37"/>
      <c r="CW708" s="37"/>
      <c r="CX708" s="37"/>
      <c r="CY708" s="37"/>
      <c r="CZ708" s="37"/>
      <c r="DA708" s="37"/>
      <c r="DB708" s="37"/>
      <c r="DC708" s="37"/>
      <c r="DD708" s="37"/>
      <c r="DE708" s="37"/>
      <c r="DF708" s="37"/>
      <c r="DG708" s="37"/>
      <c r="DH708" s="37"/>
      <c r="DI708" s="37"/>
      <c r="DJ708" s="37"/>
      <c r="DK708" s="37"/>
      <c r="DL708" s="37"/>
      <c r="DM708" s="37"/>
      <c r="DN708" s="37"/>
      <c r="DO708" s="37"/>
      <c r="DP708" s="37"/>
      <c r="DQ708" s="37"/>
      <c r="DR708" s="37"/>
      <c r="DS708" s="37"/>
      <c r="DT708" s="37"/>
      <c r="DU708" s="37"/>
      <c r="DV708" s="37"/>
      <c r="DW708" s="37"/>
      <c r="DX708" s="37"/>
      <c r="DY708" s="37"/>
      <c r="D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  <c r="CP709" s="37"/>
      <c r="CQ709" s="37"/>
      <c r="CR709" s="37"/>
      <c r="CS709" s="37"/>
      <c r="CT709" s="37"/>
      <c r="CU709" s="37"/>
      <c r="CV709" s="37"/>
      <c r="CW709" s="37"/>
      <c r="CX709" s="37"/>
      <c r="CY709" s="37"/>
      <c r="CZ709" s="37"/>
      <c r="DA709" s="37"/>
      <c r="DB709" s="37"/>
      <c r="DC709" s="37"/>
      <c r="DD709" s="37"/>
      <c r="DE709" s="37"/>
      <c r="DF709" s="37"/>
      <c r="DG709" s="37"/>
      <c r="DH709" s="37"/>
      <c r="DI709" s="37"/>
      <c r="DJ709" s="37"/>
      <c r="DK709" s="37"/>
      <c r="DL709" s="37"/>
      <c r="DM709" s="37"/>
      <c r="DN709" s="37"/>
      <c r="DO709" s="37"/>
      <c r="DP709" s="37"/>
      <c r="DQ709" s="37"/>
      <c r="DR709" s="37"/>
      <c r="DS709" s="37"/>
      <c r="DT709" s="37"/>
      <c r="DU709" s="37"/>
      <c r="DV709" s="37"/>
      <c r="DW709" s="37"/>
      <c r="DX709" s="37"/>
      <c r="DY709" s="37"/>
      <c r="D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  <c r="CP710" s="37"/>
      <c r="CQ710" s="37"/>
      <c r="CR710" s="37"/>
      <c r="CS710" s="37"/>
      <c r="CT710" s="37"/>
      <c r="CU710" s="37"/>
      <c r="CV710" s="37"/>
      <c r="CW710" s="37"/>
      <c r="CX710" s="37"/>
      <c r="CY710" s="37"/>
      <c r="CZ710" s="37"/>
      <c r="DA710" s="37"/>
      <c r="DB710" s="37"/>
      <c r="DC710" s="37"/>
      <c r="DD710" s="37"/>
      <c r="DE710" s="37"/>
      <c r="DF710" s="37"/>
      <c r="DG710" s="37"/>
      <c r="DH710" s="37"/>
      <c r="DI710" s="37"/>
      <c r="DJ710" s="37"/>
      <c r="DK710" s="37"/>
      <c r="DL710" s="37"/>
      <c r="DM710" s="37"/>
      <c r="DN710" s="37"/>
      <c r="DO710" s="37"/>
      <c r="DP710" s="37"/>
      <c r="DQ710" s="37"/>
      <c r="DR710" s="37"/>
      <c r="DS710" s="37"/>
      <c r="DT710" s="37"/>
      <c r="DU710" s="37"/>
      <c r="DV710" s="37"/>
      <c r="DW710" s="37"/>
      <c r="DX710" s="37"/>
      <c r="DY710" s="37"/>
      <c r="D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  <c r="CP711" s="37"/>
      <c r="CQ711" s="37"/>
      <c r="CR711" s="37"/>
      <c r="CS711" s="37"/>
      <c r="CT711" s="37"/>
      <c r="CU711" s="37"/>
      <c r="CV711" s="37"/>
      <c r="CW711" s="37"/>
      <c r="CX711" s="37"/>
      <c r="CY711" s="37"/>
      <c r="CZ711" s="37"/>
      <c r="DA711" s="37"/>
      <c r="DB711" s="37"/>
      <c r="DC711" s="37"/>
      <c r="DD711" s="37"/>
      <c r="DE711" s="37"/>
      <c r="DF711" s="37"/>
      <c r="DG711" s="37"/>
      <c r="DH711" s="37"/>
      <c r="DI711" s="37"/>
      <c r="DJ711" s="37"/>
      <c r="DK711" s="37"/>
      <c r="DL711" s="37"/>
      <c r="DM711" s="37"/>
      <c r="DN711" s="37"/>
      <c r="DO711" s="37"/>
      <c r="DP711" s="37"/>
      <c r="DQ711" s="37"/>
      <c r="DR711" s="37"/>
      <c r="DS711" s="37"/>
      <c r="DT711" s="37"/>
      <c r="DU711" s="37"/>
      <c r="DV711" s="37"/>
      <c r="DW711" s="37"/>
      <c r="DX711" s="37"/>
      <c r="DY711" s="37"/>
      <c r="D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  <c r="CP712" s="37"/>
      <c r="CQ712" s="37"/>
      <c r="CR712" s="37"/>
      <c r="CS712" s="37"/>
      <c r="CT712" s="37"/>
      <c r="CU712" s="37"/>
      <c r="CV712" s="37"/>
      <c r="CW712" s="37"/>
      <c r="CX712" s="37"/>
      <c r="CY712" s="37"/>
      <c r="CZ712" s="37"/>
      <c r="DA712" s="37"/>
      <c r="DB712" s="37"/>
      <c r="DC712" s="37"/>
      <c r="DD712" s="37"/>
      <c r="DE712" s="37"/>
      <c r="DF712" s="37"/>
      <c r="DG712" s="37"/>
      <c r="DH712" s="37"/>
      <c r="DI712" s="37"/>
      <c r="DJ712" s="37"/>
      <c r="DK712" s="37"/>
      <c r="DL712" s="37"/>
      <c r="DM712" s="37"/>
      <c r="DN712" s="37"/>
      <c r="DO712" s="37"/>
      <c r="DP712" s="37"/>
      <c r="DQ712" s="37"/>
      <c r="DR712" s="37"/>
      <c r="DS712" s="37"/>
      <c r="DT712" s="37"/>
      <c r="DU712" s="37"/>
      <c r="DV712" s="37"/>
      <c r="DW712" s="37"/>
      <c r="DX712" s="37"/>
      <c r="DY712" s="37"/>
      <c r="D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  <c r="CP713" s="37"/>
      <c r="CQ713" s="37"/>
      <c r="CR713" s="37"/>
      <c r="CS713" s="37"/>
      <c r="CT713" s="37"/>
      <c r="CU713" s="37"/>
      <c r="CV713" s="37"/>
      <c r="CW713" s="37"/>
      <c r="CX713" s="37"/>
      <c r="CY713" s="37"/>
      <c r="CZ713" s="37"/>
      <c r="DA713" s="37"/>
      <c r="DB713" s="37"/>
      <c r="DC713" s="37"/>
      <c r="DD713" s="37"/>
      <c r="DE713" s="37"/>
      <c r="DF713" s="37"/>
      <c r="DG713" s="37"/>
      <c r="DH713" s="37"/>
      <c r="DI713" s="37"/>
      <c r="DJ713" s="37"/>
      <c r="DK713" s="37"/>
      <c r="DL713" s="37"/>
      <c r="DM713" s="37"/>
      <c r="DN713" s="37"/>
      <c r="DO713" s="37"/>
      <c r="DP713" s="37"/>
      <c r="DQ713" s="37"/>
      <c r="DR713" s="37"/>
      <c r="DS713" s="37"/>
      <c r="DT713" s="37"/>
      <c r="DU713" s="37"/>
      <c r="DV713" s="37"/>
      <c r="DW713" s="37"/>
      <c r="DX713" s="37"/>
      <c r="DY713" s="37"/>
      <c r="D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  <c r="CP714" s="37"/>
      <c r="CQ714" s="37"/>
      <c r="CR714" s="37"/>
      <c r="CS714" s="37"/>
      <c r="CT714" s="37"/>
      <c r="CU714" s="37"/>
      <c r="CV714" s="37"/>
      <c r="CW714" s="37"/>
      <c r="CX714" s="37"/>
      <c r="CY714" s="37"/>
      <c r="CZ714" s="37"/>
      <c r="DA714" s="37"/>
      <c r="DB714" s="37"/>
      <c r="DC714" s="37"/>
      <c r="DD714" s="37"/>
      <c r="DE714" s="37"/>
      <c r="DF714" s="37"/>
      <c r="DG714" s="37"/>
      <c r="DH714" s="37"/>
      <c r="DI714" s="37"/>
      <c r="DJ714" s="37"/>
      <c r="DK714" s="37"/>
      <c r="DL714" s="37"/>
      <c r="DM714" s="37"/>
      <c r="DN714" s="37"/>
      <c r="DO714" s="37"/>
      <c r="DP714" s="37"/>
      <c r="DQ714" s="37"/>
      <c r="DR714" s="37"/>
      <c r="DS714" s="37"/>
      <c r="DT714" s="37"/>
      <c r="DU714" s="37"/>
      <c r="DV714" s="37"/>
      <c r="DW714" s="37"/>
      <c r="DX714" s="37"/>
      <c r="DY714" s="37"/>
      <c r="D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  <c r="CP715" s="37"/>
      <c r="CQ715" s="37"/>
      <c r="CR715" s="37"/>
      <c r="CS715" s="37"/>
      <c r="CT715" s="37"/>
      <c r="CU715" s="37"/>
      <c r="CV715" s="37"/>
      <c r="CW715" s="37"/>
      <c r="CX715" s="37"/>
      <c r="CY715" s="37"/>
      <c r="CZ715" s="37"/>
      <c r="DA715" s="37"/>
      <c r="DB715" s="37"/>
      <c r="DC715" s="37"/>
      <c r="DD715" s="37"/>
      <c r="DE715" s="37"/>
      <c r="DF715" s="37"/>
      <c r="DG715" s="37"/>
      <c r="DH715" s="37"/>
      <c r="DI715" s="37"/>
      <c r="DJ715" s="37"/>
      <c r="DK715" s="37"/>
      <c r="DL715" s="37"/>
      <c r="DM715" s="37"/>
      <c r="DN715" s="37"/>
      <c r="DO715" s="37"/>
      <c r="DP715" s="37"/>
      <c r="DQ715" s="37"/>
      <c r="DR715" s="37"/>
      <c r="DS715" s="37"/>
      <c r="DT715" s="37"/>
      <c r="DU715" s="37"/>
      <c r="DV715" s="37"/>
      <c r="DW715" s="37"/>
      <c r="DX715" s="37"/>
      <c r="DY715" s="37"/>
      <c r="D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  <c r="CP716" s="37"/>
      <c r="CQ716" s="37"/>
      <c r="CR716" s="37"/>
      <c r="CS716" s="37"/>
      <c r="CT716" s="37"/>
      <c r="CU716" s="37"/>
      <c r="CV716" s="37"/>
      <c r="CW716" s="37"/>
      <c r="CX716" s="37"/>
      <c r="CY716" s="37"/>
      <c r="CZ716" s="37"/>
      <c r="DA716" s="37"/>
      <c r="DB716" s="37"/>
      <c r="DC716" s="37"/>
      <c r="DD716" s="37"/>
      <c r="DE716" s="37"/>
      <c r="DF716" s="37"/>
      <c r="DG716" s="37"/>
      <c r="DH716" s="37"/>
      <c r="DI716" s="37"/>
      <c r="DJ716" s="37"/>
      <c r="DK716" s="37"/>
      <c r="DL716" s="37"/>
      <c r="DM716" s="37"/>
      <c r="DN716" s="37"/>
      <c r="DO716" s="37"/>
      <c r="DP716" s="37"/>
      <c r="DQ716" s="37"/>
      <c r="DR716" s="37"/>
      <c r="DS716" s="37"/>
      <c r="DT716" s="37"/>
      <c r="DU716" s="37"/>
      <c r="DV716" s="37"/>
      <c r="DW716" s="37"/>
      <c r="DX716" s="37"/>
      <c r="DY716" s="37"/>
      <c r="D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  <c r="CP717" s="37"/>
      <c r="CQ717" s="37"/>
      <c r="CR717" s="37"/>
      <c r="CS717" s="37"/>
      <c r="CT717" s="37"/>
      <c r="CU717" s="37"/>
      <c r="CV717" s="37"/>
      <c r="CW717" s="37"/>
      <c r="CX717" s="37"/>
      <c r="CY717" s="37"/>
      <c r="CZ717" s="37"/>
      <c r="DA717" s="37"/>
      <c r="DB717" s="37"/>
      <c r="DC717" s="37"/>
      <c r="DD717" s="37"/>
      <c r="DE717" s="37"/>
      <c r="DF717" s="37"/>
      <c r="DG717" s="37"/>
      <c r="DH717" s="37"/>
      <c r="DI717" s="37"/>
      <c r="DJ717" s="37"/>
      <c r="DK717" s="37"/>
      <c r="DL717" s="37"/>
      <c r="DM717" s="37"/>
      <c r="DN717" s="37"/>
      <c r="DO717" s="37"/>
      <c r="DP717" s="37"/>
      <c r="DQ717" s="37"/>
      <c r="DR717" s="37"/>
      <c r="DS717" s="37"/>
      <c r="DT717" s="37"/>
      <c r="DU717" s="37"/>
      <c r="DV717" s="37"/>
      <c r="DW717" s="37"/>
      <c r="DX717" s="37"/>
      <c r="DY717" s="37"/>
      <c r="D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  <c r="CP718" s="37"/>
      <c r="CQ718" s="37"/>
      <c r="CR718" s="37"/>
      <c r="CS718" s="37"/>
      <c r="CT718" s="37"/>
      <c r="CU718" s="37"/>
      <c r="CV718" s="37"/>
      <c r="CW718" s="37"/>
      <c r="CX718" s="37"/>
      <c r="CY718" s="37"/>
      <c r="CZ718" s="37"/>
      <c r="DA718" s="37"/>
      <c r="DB718" s="37"/>
      <c r="DC718" s="37"/>
      <c r="DD718" s="37"/>
      <c r="DE718" s="37"/>
      <c r="DF718" s="37"/>
      <c r="DG718" s="37"/>
      <c r="DH718" s="37"/>
      <c r="DI718" s="37"/>
      <c r="DJ718" s="37"/>
      <c r="DK718" s="37"/>
      <c r="DL718" s="37"/>
      <c r="DM718" s="37"/>
      <c r="DN718" s="37"/>
      <c r="DO718" s="37"/>
      <c r="DP718" s="37"/>
      <c r="DQ718" s="37"/>
      <c r="DR718" s="37"/>
      <c r="DS718" s="37"/>
      <c r="DT718" s="37"/>
      <c r="DU718" s="37"/>
      <c r="DV718" s="37"/>
      <c r="DW718" s="37"/>
      <c r="DX718" s="37"/>
      <c r="DY718" s="37"/>
      <c r="D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  <c r="CP719" s="37"/>
      <c r="CQ719" s="37"/>
      <c r="CR719" s="37"/>
      <c r="CS719" s="37"/>
      <c r="CT719" s="37"/>
      <c r="CU719" s="37"/>
      <c r="CV719" s="37"/>
      <c r="CW719" s="37"/>
      <c r="CX719" s="37"/>
      <c r="CY719" s="37"/>
      <c r="CZ719" s="37"/>
      <c r="DA719" s="37"/>
      <c r="DB719" s="37"/>
      <c r="DC719" s="37"/>
      <c r="DD719" s="37"/>
      <c r="DE719" s="37"/>
      <c r="DF719" s="37"/>
      <c r="DG719" s="37"/>
      <c r="DH719" s="37"/>
      <c r="DI719" s="37"/>
      <c r="DJ719" s="37"/>
      <c r="DK719" s="37"/>
      <c r="DL719" s="37"/>
      <c r="DM719" s="37"/>
      <c r="DN719" s="37"/>
      <c r="DO719" s="37"/>
      <c r="DP719" s="37"/>
      <c r="DQ719" s="37"/>
      <c r="DR719" s="37"/>
      <c r="DS719" s="37"/>
      <c r="DT719" s="37"/>
      <c r="DU719" s="37"/>
      <c r="DV719" s="37"/>
      <c r="DW719" s="37"/>
      <c r="DX719" s="37"/>
      <c r="DY719" s="37"/>
      <c r="D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  <c r="CP720" s="37"/>
      <c r="CQ720" s="37"/>
      <c r="CR720" s="37"/>
      <c r="CS720" s="37"/>
      <c r="CT720" s="37"/>
      <c r="CU720" s="37"/>
      <c r="CV720" s="37"/>
      <c r="CW720" s="37"/>
      <c r="CX720" s="37"/>
      <c r="CY720" s="37"/>
      <c r="CZ720" s="37"/>
      <c r="DA720" s="37"/>
      <c r="DB720" s="37"/>
      <c r="DC720" s="37"/>
      <c r="DD720" s="37"/>
      <c r="DE720" s="37"/>
      <c r="DF720" s="37"/>
      <c r="DG720" s="37"/>
      <c r="DH720" s="37"/>
      <c r="DI720" s="37"/>
      <c r="DJ720" s="37"/>
      <c r="DK720" s="37"/>
      <c r="DL720" s="37"/>
      <c r="DM720" s="37"/>
      <c r="DN720" s="37"/>
      <c r="DO720" s="37"/>
      <c r="DP720" s="37"/>
      <c r="DQ720" s="37"/>
      <c r="DR720" s="37"/>
      <c r="DS720" s="37"/>
      <c r="DT720" s="37"/>
      <c r="DU720" s="37"/>
      <c r="DV720" s="37"/>
      <c r="DW720" s="37"/>
      <c r="DX720" s="37"/>
      <c r="DY720" s="37"/>
      <c r="D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  <c r="CP721" s="37"/>
      <c r="CQ721" s="37"/>
      <c r="CR721" s="37"/>
      <c r="CS721" s="37"/>
      <c r="CT721" s="37"/>
      <c r="CU721" s="37"/>
      <c r="CV721" s="37"/>
      <c r="CW721" s="37"/>
      <c r="CX721" s="37"/>
      <c r="CY721" s="37"/>
      <c r="CZ721" s="37"/>
      <c r="DA721" s="37"/>
      <c r="DB721" s="37"/>
      <c r="DC721" s="37"/>
      <c r="DD721" s="37"/>
      <c r="DE721" s="37"/>
      <c r="DF721" s="37"/>
      <c r="DG721" s="37"/>
      <c r="DH721" s="37"/>
      <c r="DI721" s="37"/>
      <c r="DJ721" s="37"/>
      <c r="DK721" s="37"/>
      <c r="DL721" s="37"/>
      <c r="DM721" s="37"/>
      <c r="DN721" s="37"/>
      <c r="DO721" s="37"/>
      <c r="DP721" s="37"/>
      <c r="DQ721" s="37"/>
      <c r="DR721" s="37"/>
      <c r="DS721" s="37"/>
      <c r="DT721" s="37"/>
      <c r="DU721" s="37"/>
      <c r="DV721" s="37"/>
      <c r="DW721" s="37"/>
      <c r="DX721" s="37"/>
      <c r="DY721" s="37"/>
      <c r="D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  <c r="CP722" s="37"/>
      <c r="CQ722" s="37"/>
      <c r="CR722" s="37"/>
      <c r="CS722" s="37"/>
      <c r="CT722" s="37"/>
      <c r="CU722" s="37"/>
      <c r="CV722" s="37"/>
      <c r="CW722" s="37"/>
      <c r="CX722" s="37"/>
      <c r="CY722" s="37"/>
      <c r="CZ722" s="37"/>
      <c r="DA722" s="37"/>
      <c r="DB722" s="37"/>
      <c r="DC722" s="37"/>
      <c r="DD722" s="37"/>
      <c r="DE722" s="37"/>
      <c r="DF722" s="37"/>
      <c r="DG722" s="37"/>
      <c r="DH722" s="37"/>
      <c r="DI722" s="37"/>
      <c r="DJ722" s="37"/>
      <c r="DK722" s="37"/>
      <c r="DL722" s="37"/>
      <c r="DM722" s="37"/>
      <c r="DN722" s="37"/>
      <c r="DO722" s="37"/>
      <c r="DP722" s="37"/>
      <c r="DQ722" s="37"/>
      <c r="DR722" s="37"/>
      <c r="DS722" s="37"/>
      <c r="DT722" s="37"/>
      <c r="DU722" s="37"/>
      <c r="DV722" s="37"/>
      <c r="DW722" s="37"/>
      <c r="DX722" s="37"/>
      <c r="DY722" s="37"/>
      <c r="D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  <c r="CP723" s="37"/>
      <c r="CQ723" s="37"/>
      <c r="CR723" s="37"/>
      <c r="CS723" s="37"/>
      <c r="CT723" s="37"/>
      <c r="CU723" s="37"/>
      <c r="CV723" s="37"/>
      <c r="CW723" s="37"/>
      <c r="CX723" s="37"/>
      <c r="CY723" s="37"/>
      <c r="CZ723" s="37"/>
      <c r="DA723" s="37"/>
      <c r="DB723" s="37"/>
      <c r="DC723" s="37"/>
      <c r="DD723" s="37"/>
      <c r="DE723" s="37"/>
      <c r="DF723" s="37"/>
      <c r="DG723" s="37"/>
      <c r="DH723" s="37"/>
      <c r="DI723" s="37"/>
      <c r="DJ723" s="37"/>
      <c r="DK723" s="37"/>
      <c r="DL723" s="37"/>
      <c r="DM723" s="37"/>
      <c r="DN723" s="37"/>
      <c r="DO723" s="37"/>
      <c r="DP723" s="37"/>
      <c r="DQ723" s="37"/>
      <c r="DR723" s="37"/>
      <c r="DS723" s="37"/>
      <c r="DT723" s="37"/>
      <c r="DU723" s="37"/>
      <c r="DV723" s="37"/>
      <c r="DW723" s="37"/>
      <c r="DX723" s="37"/>
      <c r="DY723" s="37"/>
      <c r="D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  <c r="CP724" s="37"/>
      <c r="CQ724" s="37"/>
      <c r="CR724" s="37"/>
      <c r="CS724" s="37"/>
      <c r="CT724" s="37"/>
      <c r="CU724" s="37"/>
      <c r="CV724" s="37"/>
      <c r="CW724" s="37"/>
      <c r="CX724" s="37"/>
      <c r="CY724" s="37"/>
      <c r="CZ724" s="37"/>
      <c r="DA724" s="37"/>
      <c r="DB724" s="37"/>
      <c r="DC724" s="37"/>
      <c r="DD724" s="37"/>
      <c r="DE724" s="37"/>
      <c r="DF724" s="37"/>
      <c r="DG724" s="37"/>
      <c r="DH724" s="37"/>
      <c r="DI724" s="37"/>
      <c r="DJ724" s="37"/>
      <c r="DK724" s="37"/>
      <c r="DL724" s="37"/>
      <c r="DM724" s="37"/>
      <c r="DN724" s="37"/>
      <c r="DO724" s="37"/>
      <c r="DP724" s="37"/>
      <c r="DQ724" s="37"/>
      <c r="DR724" s="37"/>
      <c r="DS724" s="37"/>
      <c r="DT724" s="37"/>
      <c r="DU724" s="37"/>
      <c r="DV724" s="37"/>
      <c r="DW724" s="37"/>
      <c r="DX724" s="37"/>
      <c r="DY724" s="37"/>
      <c r="D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  <c r="CP725" s="37"/>
      <c r="CQ725" s="37"/>
      <c r="CR725" s="37"/>
      <c r="CS725" s="37"/>
      <c r="CT725" s="37"/>
      <c r="CU725" s="37"/>
      <c r="CV725" s="37"/>
      <c r="CW725" s="37"/>
      <c r="CX725" s="37"/>
      <c r="CY725" s="37"/>
      <c r="CZ725" s="37"/>
      <c r="DA725" s="37"/>
      <c r="DB725" s="37"/>
      <c r="DC725" s="37"/>
      <c r="DD725" s="37"/>
      <c r="DE725" s="37"/>
      <c r="DF725" s="37"/>
      <c r="DG725" s="37"/>
      <c r="DH725" s="37"/>
      <c r="DI725" s="37"/>
      <c r="DJ725" s="37"/>
      <c r="DK725" s="37"/>
      <c r="DL725" s="37"/>
      <c r="DM725" s="37"/>
      <c r="DN725" s="37"/>
      <c r="DO725" s="37"/>
      <c r="DP725" s="37"/>
      <c r="DQ725" s="37"/>
      <c r="DR725" s="37"/>
      <c r="DS725" s="37"/>
      <c r="DT725" s="37"/>
      <c r="DU725" s="37"/>
      <c r="DV725" s="37"/>
      <c r="DW725" s="37"/>
      <c r="DX725" s="37"/>
      <c r="DY725" s="37"/>
      <c r="D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  <c r="CP726" s="37"/>
      <c r="CQ726" s="37"/>
      <c r="CR726" s="37"/>
      <c r="CS726" s="37"/>
      <c r="CT726" s="37"/>
      <c r="CU726" s="37"/>
      <c r="CV726" s="37"/>
      <c r="CW726" s="37"/>
      <c r="CX726" s="37"/>
      <c r="CY726" s="37"/>
      <c r="CZ726" s="37"/>
      <c r="DA726" s="37"/>
      <c r="DB726" s="37"/>
      <c r="DC726" s="37"/>
      <c r="DD726" s="37"/>
      <c r="DE726" s="37"/>
      <c r="DF726" s="37"/>
      <c r="DG726" s="37"/>
      <c r="DH726" s="37"/>
      <c r="DI726" s="37"/>
      <c r="DJ726" s="37"/>
      <c r="DK726" s="37"/>
      <c r="DL726" s="37"/>
      <c r="DM726" s="37"/>
      <c r="DN726" s="37"/>
      <c r="DO726" s="37"/>
      <c r="DP726" s="37"/>
      <c r="DQ726" s="37"/>
      <c r="DR726" s="37"/>
      <c r="DS726" s="37"/>
      <c r="DT726" s="37"/>
      <c r="DU726" s="37"/>
      <c r="DV726" s="37"/>
      <c r="DW726" s="37"/>
      <c r="DX726" s="37"/>
      <c r="DY726" s="37"/>
      <c r="D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  <c r="CP727" s="37"/>
      <c r="CQ727" s="37"/>
      <c r="CR727" s="37"/>
      <c r="CS727" s="37"/>
      <c r="CT727" s="37"/>
      <c r="CU727" s="37"/>
      <c r="CV727" s="37"/>
      <c r="CW727" s="37"/>
      <c r="CX727" s="37"/>
      <c r="CY727" s="37"/>
      <c r="CZ727" s="37"/>
      <c r="DA727" s="37"/>
      <c r="DB727" s="37"/>
      <c r="DC727" s="37"/>
      <c r="DD727" s="37"/>
      <c r="DE727" s="37"/>
      <c r="DF727" s="37"/>
      <c r="DG727" s="37"/>
      <c r="DH727" s="37"/>
      <c r="DI727" s="37"/>
      <c r="DJ727" s="37"/>
      <c r="DK727" s="37"/>
      <c r="DL727" s="37"/>
      <c r="DM727" s="37"/>
      <c r="DN727" s="37"/>
      <c r="DO727" s="37"/>
      <c r="DP727" s="37"/>
      <c r="DQ727" s="37"/>
      <c r="DR727" s="37"/>
      <c r="DS727" s="37"/>
      <c r="DT727" s="37"/>
      <c r="DU727" s="37"/>
      <c r="DV727" s="37"/>
      <c r="DW727" s="37"/>
      <c r="DX727" s="37"/>
      <c r="DY727" s="37"/>
      <c r="D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  <c r="CP728" s="37"/>
      <c r="CQ728" s="37"/>
      <c r="CR728" s="37"/>
      <c r="CS728" s="37"/>
      <c r="CT728" s="37"/>
      <c r="CU728" s="37"/>
      <c r="CV728" s="37"/>
      <c r="CW728" s="37"/>
      <c r="CX728" s="37"/>
      <c r="CY728" s="37"/>
      <c r="CZ728" s="37"/>
      <c r="DA728" s="37"/>
      <c r="DB728" s="37"/>
      <c r="DC728" s="37"/>
      <c r="DD728" s="37"/>
      <c r="DE728" s="37"/>
      <c r="DF728" s="37"/>
      <c r="DG728" s="37"/>
      <c r="DH728" s="37"/>
      <c r="DI728" s="37"/>
      <c r="DJ728" s="37"/>
      <c r="DK728" s="37"/>
      <c r="DL728" s="37"/>
      <c r="DM728" s="37"/>
      <c r="DN728" s="37"/>
      <c r="DO728" s="37"/>
      <c r="DP728" s="37"/>
      <c r="DQ728" s="37"/>
      <c r="DR728" s="37"/>
      <c r="DS728" s="37"/>
      <c r="DT728" s="37"/>
      <c r="DU728" s="37"/>
      <c r="DV728" s="37"/>
      <c r="DW728" s="37"/>
      <c r="DX728" s="37"/>
      <c r="DY728" s="37"/>
      <c r="D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  <c r="CP729" s="37"/>
      <c r="CQ729" s="37"/>
      <c r="CR729" s="37"/>
      <c r="CS729" s="37"/>
      <c r="CT729" s="37"/>
      <c r="CU729" s="37"/>
      <c r="CV729" s="37"/>
      <c r="CW729" s="37"/>
      <c r="CX729" s="37"/>
      <c r="CY729" s="37"/>
      <c r="CZ729" s="37"/>
      <c r="DA729" s="37"/>
      <c r="DB729" s="37"/>
      <c r="DC729" s="37"/>
      <c r="DD729" s="37"/>
      <c r="DE729" s="37"/>
      <c r="DF729" s="37"/>
      <c r="DG729" s="37"/>
      <c r="DH729" s="37"/>
      <c r="DI729" s="37"/>
      <c r="DJ729" s="37"/>
      <c r="DK729" s="37"/>
      <c r="DL729" s="37"/>
      <c r="DM729" s="37"/>
      <c r="DN729" s="37"/>
      <c r="DO729" s="37"/>
      <c r="DP729" s="37"/>
      <c r="DQ729" s="37"/>
      <c r="DR729" s="37"/>
      <c r="DS729" s="37"/>
      <c r="DT729" s="37"/>
      <c r="DU729" s="37"/>
      <c r="DV729" s="37"/>
      <c r="DW729" s="37"/>
      <c r="DX729" s="37"/>
      <c r="DY729" s="37"/>
      <c r="D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  <c r="CP730" s="37"/>
      <c r="CQ730" s="37"/>
      <c r="CR730" s="37"/>
      <c r="CS730" s="37"/>
      <c r="CT730" s="37"/>
      <c r="CU730" s="37"/>
      <c r="CV730" s="37"/>
      <c r="CW730" s="37"/>
      <c r="CX730" s="37"/>
      <c r="CY730" s="37"/>
      <c r="CZ730" s="37"/>
      <c r="DA730" s="37"/>
      <c r="DB730" s="37"/>
      <c r="DC730" s="37"/>
      <c r="DD730" s="37"/>
      <c r="DE730" s="37"/>
      <c r="DF730" s="37"/>
      <c r="DG730" s="37"/>
      <c r="DH730" s="37"/>
      <c r="DI730" s="37"/>
      <c r="DJ730" s="37"/>
      <c r="DK730" s="37"/>
      <c r="DL730" s="37"/>
      <c r="DM730" s="37"/>
      <c r="DN730" s="37"/>
      <c r="DO730" s="37"/>
      <c r="DP730" s="37"/>
      <c r="DQ730" s="37"/>
      <c r="DR730" s="37"/>
      <c r="DS730" s="37"/>
      <c r="DT730" s="37"/>
      <c r="DU730" s="37"/>
      <c r="DV730" s="37"/>
      <c r="DW730" s="37"/>
      <c r="DX730" s="37"/>
      <c r="DY730" s="37"/>
      <c r="D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  <c r="CP731" s="37"/>
      <c r="CQ731" s="37"/>
      <c r="CR731" s="37"/>
      <c r="CS731" s="37"/>
      <c r="CT731" s="37"/>
      <c r="CU731" s="37"/>
      <c r="CV731" s="37"/>
      <c r="CW731" s="37"/>
      <c r="CX731" s="37"/>
      <c r="CY731" s="37"/>
      <c r="CZ731" s="37"/>
      <c r="DA731" s="37"/>
      <c r="DB731" s="37"/>
      <c r="DC731" s="37"/>
      <c r="DD731" s="37"/>
      <c r="DE731" s="37"/>
      <c r="DF731" s="37"/>
      <c r="DG731" s="37"/>
      <c r="DH731" s="37"/>
      <c r="DI731" s="37"/>
      <c r="DJ731" s="37"/>
      <c r="DK731" s="37"/>
      <c r="DL731" s="37"/>
      <c r="DM731" s="37"/>
      <c r="DN731" s="37"/>
      <c r="DO731" s="37"/>
      <c r="DP731" s="37"/>
      <c r="DQ731" s="37"/>
      <c r="DR731" s="37"/>
      <c r="DS731" s="37"/>
      <c r="DT731" s="37"/>
      <c r="DU731" s="37"/>
      <c r="DV731" s="37"/>
      <c r="DW731" s="37"/>
      <c r="DX731" s="37"/>
      <c r="DY731" s="37"/>
      <c r="D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  <c r="CP732" s="37"/>
      <c r="CQ732" s="37"/>
      <c r="CR732" s="37"/>
      <c r="CS732" s="37"/>
      <c r="CT732" s="37"/>
      <c r="CU732" s="37"/>
      <c r="CV732" s="37"/>
      <c r="CW732" s="37"/>
      <c r="CX732" s="37"/>
      <c r="CY732" s="37"/>
      <c r="CZ732" s="37"/>
      <c r="DA732" s="37"/>
      <c r="DB732" s="37"/>
      <c r="DC732" s="37"/>
      <c r="DD732" s="37"/>
      <c r="DE732" s="37"/>
      <c r="DF732" s="37"/>
      <c r="DG732" s="37"/>
      <c r="DH732" s="37"/>
      <c r="DI732" s="37"/>
      <c r="DJ732" s="37"/>
      <c r="DK732" s="37"/>
      <c r="DL732" s="37"/>
      <c r="DM732" s="37"/>
      <c r="DN732" s="37"/>
      <c r="DO732" s="37"/>
      <c r="DP732" s="37"/>
      <c r="DQ732" s="37"/>
      <c r="DR732" s="37"/>
      <c r="DS732" s="37"/>
      <c r="DT732" s="37"/>
      <c r="DU732" s="37"/>
      <c r="DV732" s="37"/>
      <c r="DW732" s="37"/>
      <c r="DX732" s="37"/>
      <c r="DY732" s="37"/>
      <c r="D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  <c r="CP733" s="37"/>
      <c r="CQ733" s="37"/>
      <c r="CR733" s="37"/>
      <c r="CS733" s="37"/>
      <c r="CT733" s="37"/>
      <c r="CU733" s="37"/>
      <c r="CV733" s="37"/>
      <c r="CW733" s="37"/>
      <c r="CX733" s="37"/>
      <c r="CY733" s="37"/>
      <c r="CZ733" s="37"/>
      <c r="DA733" s="37"/>
      <c r="DB733" s="37"/>
      <c r="DC733" s="37"/>
      <c r="DD733" s="37"/>
      <c r="DE733" s="37"/>
      <c r="DF733" s="37"/>
      <c r="DG733" s="37"/>
      <c r="DH733" s="37"/>
      <c r="DI733" s="37"/>
      <c r="DJ733" s="37"/>
      <c r="DK733" s="37"/>
      <c r="DL733" s="37"/>
      <c r="DM733" s="37"/>
      <c r="DN733" s="37"/>
      <c r="DO733" s="37"/>
      <c r="DP733" s="37"/>
      <c r="DQ733" s="37"/>
      <c r="DR733" s="37"/>
      <c r="DS733" s="37"/>
      <c r="DT733" s="37"/>
      <c r="DU733" s="37"/>
      <c r="DV733" s="37"/>
      <c r="DW733" s="37"/>
      <c r="DX733" s="37"/>
      <c r="DY733" s="37"/>
      <c r="D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  <c r="CP734" s="37"/>
      <c r="CQ734" s="37"/>
      <c r="CR734" s="37"/>
      <c r="CS734" s="37"/>
      <c r="CT734" s="37"/>
      <c r="CU734" s="37"/>
      <c r="CV734" s="37"/>
      <c r="CW734" s="37"/>
      <c r="CX734" s="37"/>
      <c r="CY734" s="37"/>
      <c r="CZ734" s="37"/>
      <c r="DA734" s="37"/>
      <c r="DB734" s="37"/>
      <c r="DC734" s="37"/>
      <c r="DD734" s="37"/>
      <c r="DE734" s="37"/>
      <c r="DF734" s="37"/>
      <c r="DG734" s="37"/>
      <c r="DH734" s="37"/>
      <c r="DI734" s="37"/>
      <c r="DJ734" s="37"/>
      <c r="DK734" s="37"/>
      <c r="DL734" s="37"/>
      <c r="DM734" s="37"/>
      <c r="DN734" s="37"/>
      <c r="DO734" s="37"/>
      <c r="DP734" s="37"/>
      <c r="DQ734" s="37"/>
      <c r="DR734" s="37"/>
      <c r="DS734" s="37"/>
      <c r="DT734" s="37"/>
      <c r="DU734" s="37"/>
      <c r="DV734" s="37"/>
      <c r="DW734" s="37"/>
      <c r="DX734" s="37"/>
      <c r="DY734" s="37"/>
      <c r="D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  <c r="CP735" s="37"/>
      <c r="CQ735" s="37"/>
      <c r="CR735" s="37"/>
      <c r="CS735" s="37"/>
      <c r="CT735" s="37"/>
      <c r="CU735" s="37"/>
      <c r="CV735" s="37"/>
      <c r="CW735" s="37"/>
      <c r="CX735" s="37"/>
      <c r="CY735" s="37"/>
      <c r="CZ735" s="37"/>
      <c r="DA735" s="37"/>
      <c r="DB735" s="37"/>
      <c r="DC735" s="37"/>
      <c r="DD735" s="37"/>
      <c r="DE735" s="37"/>
      <c r="DF735" s="37"/>
      <c r="DG735" s="37"/>
      <c r="DH735" s="37"/>
      <c r="DI735" s="37"/>
      <c r="DJ735" s="37"/>
      <c r="DK735" s="37"/>
      <c r="DL735" s="37"/>
      <c r="DM735" s="37"/>
      <c r="DN735" s="37"/>
      <c r="DO735" s="37"/>
      <c r="DP735" s="37"/>
      <c r="DQ735" s="37"/>
      <c r="DR735" s="37"/>
      <c r="DS735" s="37"/>
      <c r="DT735" s="37"/>
      <c r="DU735" s="37"/>
      <c r="DV735" s="37"/>
      <c r="DW735" s="37"/>
      <c r="DX735" s="37"/>
      <c r="DY735" s="37"/>
      <c r="D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  <c r="CP736" s="37"/>
      <c r="CQ736" s="37"/>
      <c r="CR736" s="37"/>
      <c r="CS736" s="37"/>
      <c r="CT736" s="37"/>
      <c r="CU736" s="37"/>
      <c r="CV736" s="37"/>
      <c r="CW736" s="37"/>
      <c r="CX736" s="37"/>
      <c r="CY736" s="37"/>
      <c r="CZ736" s="37"/>
      <c r="DA736" s="37"/>
      <c r="DB736" s="37"/>
      <c r="DC736" s="37"/>
      <c r="DD736" s="37"/>
      <c r="DE736" s="37"/>
      <c r="DF736" s="37"/>
      <c r="DG736" s="37"/>
      <c r="DH736" s="37"/>
      <c r="DI736" s="37"/>
      <c r="DJ736" s="37"/>
      <c r="DK736" s="37"/>
      <c r="DL736" s="37"/>
      <c r="DM736" s="37"/>
      <c r="DN736" s="37"/>
      <c r="DO736" s="37"/>
      <c r="DP736" s="37"/>
      <c r="DQ736" s="37"/>
      <c r="DR736" s="37"/>
      <c r="DS736" s="37"/>
      <c r="DT736" s="37"/>
      <c r="DU736" s="37"/>
      <c r="DV736" s="37"/>
      <c r="DW736" s="37"/>
      <c r="DX736" s="37"/>
      <c r="DY736" s="37"/>
      <c r="D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  <c r="CP737" s="37"/>
      <c r="CQ737" s="37"/>
      <c r="CR737" s="37"/>
      <c r="CS737" s="37"/>
      <c r="CT737" s="37"/>
      <c r="CU737" s="37"/>
      <c r="CV737" s="37"/>
      <c r="CW737" s="37"/>
      <c r="CX737" s="37"/>
      <c r="CY737" s="37"/>
      <c r="CZ737" s="37"/>
      <c r="DA737" s="37"/>
      <c r="DB737" s="37"/>
      <c r="DC737" s="37"/>
      <c r="DD737" s="37"/>
      <c r="DE737" s="37"/>
      <c r="DF737" s="37"/>
      <c r="DG737" s="37"/>
      <c r="DH737" s="37"/>
      <c r="DI737" s="37"/>
      <c r="DJ737" s="37"/>
      <c r="DK737" s="37"/>
      <c r="DL737" s="37"/>
      <c r="DM737" s="37"/>
      <c r="DN737" s="37"/>
      <c r="DO737" s="37"/>
      <c r="DP737" s="37"/>
      <c r="DQ737" s="37"/>
      <c r="DR737" s="37"/>
      <c r="DS737" s="37"/>
      <c r="DT737" s="37"/>
      <c r="DU737" s="37"/>
      <c r="DV737" s="37"/>
      <c r="DW737" s="37"/>
      <c r="DX737" s="37"/>
      <c r="DY737" s="37"/>
      <c r="D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  <c r="CP738" s="37"/>
      <c r="CQ738" s="37"/>
      <c r="CR738" s="37"/>
      <c r="CS738" s="37"/>
      <c r="CT738" s="37"/>
      <c r="CU738" s="37"/>
      <c r="CV738" s="37"/>
      <c r="CW738" s="37"/>
      <c r="CX738" s="37"/>
      <c r="CY738" s="37"/>
      <c r="CZ738" s="37"/>
      <c r="DA738" s="37"/>
      <c r="DB738" s="37"/>
      <c r="DC738" s="37"/>
      <c r="DD738" s="37"/>
      <c r="DE738" s="37"/>
      <c r="DF738" s="37"/>
      <c r="DG738" s="37"/>
      <c r="DH738" s="37"/>
      <c r="DI738" s="37"/>
      <c r="DJ738" s="37"/>
      <c r="DK738" s="37"/>
      <c r="DL738" s="37"/>
      <c r="DM738" s="37"/>
      <c r="DN738" s="37"/>
      <c r="DO738" s="37"/>
      <c r="DP738" s="37"/>
      <c r="DQ738" s="37"/>
      <c r="DR738" s="37"/>
      <c r="DS738" s="37"/>
      <c r="DT738" s="37"/>
      <c r="DU738" s="37"/>
      <c r="DV738" s="37"/>
      <c r="DW738" s="37"/>
      <c r="DX738" s="37"/>
      <c r="DY738" s="37"/>
      <c r="D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  <c r="CP739" s="37"/>
      <c r="CQ739" s="37"/>
      <c r="CR739" s="37"/>
      <c r="CS739" s="37"/>
      <c r="CT739" s="37"/>
      <c r="CU739" s="37"/>
      <c r="CV739" s="37"/>
      <c r="CW739" s="37"/>
      <c r="CX739" s="37"/>
      <c r="CY739" s="37"/>
      <c r="CZ739" s="37"/>
      <c r="DA739" s="37"/>
      <c r="DB739" s="37"/>
      <c r="DC739" s="37"/>
      <c r="DD739" s="37"/>
      <c r="DE739" s="37"/>
      <c r="DF739" s="37"/>
      <c r="DG739" s="37"/>
      <c r="DH739" s="37"/>
      <c r="DI739" s="37"/>
      <c r="DJ739" s="37"/>
      <c r="DK739" s="37"/>
      <c r="DL739" s="37"/>
      <c r="DM739" s="37"/>
      <c r="DN739" s="37"/>
      <c r="DO739" s="37"/>
      <c r="DP739" s="37"/>
      <c r="DQ739" s="37"/>
      <c r="DR739" s="37"/>
      <c r="DS739" s="37"/>
      <c r="DT739" s="37"/>
      <c r="DU739" s="37"/>
      <c r="DV739" s="37"/>
      <c r="DW739" s="37"/>
      <c r="DX739" s="37"/>
      <c r="DY739" s="37"/>
      <c r="D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  <c r="CP740" s="37"/>
      <c r="CQ740" s="37"/>
      <c r="CR740" s="37"/>
      <c r="CS740" s="37"/>
      <c r="CT740" s="37"/>
      <c r="CU740" s="37"/>
      <c r="CV740" s="37"/>
      <c r="CW740" s="37"/>
      <c r="CX740" s="37"/>
      <c r="CY740" s="37"/>
      <c r="CZ740" s="37"/>
      <c r="DA740" s="37"/>
      <c r="DB740" s="37"/>
      <c r="DC740" s="37"/>
      <c r="DD740" s="37"/>
      <c r="DE740" s="37"/>
      <c r="DF740" s="37"/>
      <c r="DG740" s="37"/>
      <c r="DH740" s="37"/>
      <c r="DI740" s="37"/>
      <c r="DJ740" s="37"/>
      <c r="DK740" s="37"/>
      <c r="DL740" s="37"/>
      <c r="DM740" s="37"/>
      <c r="DN740" s="37"/>
      <c r="DO740" s="37"/>
      <c r="DP740" s="37"/>
      <c r="DQ740" s="37"/>
      <c r="DR740" s="37"/>
      <c r="DS740" s="37"/>
      <c r="DT740" s="37"/>
      <c r="DU740" s="37"/>
      <c r="DV740" s="37"/>
      <c r="DW740" s="37"/>
      <c r="DX740" s="37"/>
      <c r="DY740" s="37"/>
      <c r="D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  <c r="CP741" s="37"/>
      <c r="CQ741" s="37"/>
      <c r="CR741" s="37"/>
      <c r="CS741" s="37"/>
      <c r="CT741" s="37"/>
      <c r="CU741" s="37"/>
      <c r="CV741" s="37"/>
      <c r="CW741" s="37"/>
      <c r="CX741" s="37"/>
      <c r="CY741" s="37"/>
      <c r="CZ741" s="37"/>
      <c r="DA741" s="37"/>
      <c r="DB741" s="37"/>
      <c r="DC741" s="37"/>
      <c r="DD741" s="37"/>
      <c r="DE741" s="37"/>
      <c r="DF741" s="37"/>
      <c r="DG741" s="37"/>
      <c r="DH741" s="37"/>
      <c r="DI741" s="37"/>
      <c r="DJ741" s="37"/>
      <c r="DK741" s="37"/>
      <c r="DL741" s="37"/>
      <c r="DM741" s="37"/>
      <c r="DN741" s="37"/>
      <c r="DO741" s="37"/>
      <c r="DP741" s="37"/>
      <c r="DQ741" s="37"/>
      <c r="DR741" s="37"/>
      <c r="DS741" s="37"/>
      <c r="DT741" s="37"/>
      <c r="DU741" s="37"/>
      <c r="DV741" s="37"/>
      <c r="DW741" s="37"/>
      <c r="DX741" s="37"/>
      <c r="DY741" s="37"/>
      <c r="D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  <c r="CP742" s="37"/>
      <c r="CQ742" s="37"/>
      <c r="CR742" s="37"/>
      <c r="CS742" s="37"/>
      <c r="CT742" s="37"/>
      <c r="CU742" s="37"/>
      <c r="CV742" s="37"/>
      <c r="CW742" s="37"/>
      <c r="CX742" s="37"/>
      <c r="CY742" s="37"/>
      <c r="CZ742" s="37"/>
      <c r="DA742" s="37"/>
      <c r="DB742" s="37"/>
      <c r="DC742" s="37"/>
      <c r="DD742" s="37"/>
      <c r="DE742" s="37"/>
      <c r="DF742" s="37"/>
      <c r="DG742" s="37"/>
      <c r="DH742" s="37"/>
      <c r="DI742" s="37"/>
      <c r="DJ742" s="37"/>
      <c r="DK742" s="37"/>
      <c r="DL742" s="37"/>
      <c r="DM742" s="37"/>
      <c r="DN742" s="37"/>
      <c r="DO742" s="37"/>
      <c r="DP742" s="37"/>
      <c r="DQ742" s="37"/>
      <c r="DR742" s="37"/>
      <c r="DS742" s="37"/>
      <c r="DT742" s="37"/>
      <c r="DU742" s="37"/>
      <c r="DV742" s="37"/>
      <c r="DW742" s="37"/>
      <c r="DX742" s="37"/>
      <c r="DY742" s="37"/>
      <c r="D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  <c r="CP743" s="37"/>
      <c r="CQ743" s="37"/>
      <c r="CR743" s="37"/>
      <c r="CS743" s="37"/>
      <c r="CT743" s="37"/>
      <c r="CU743" s="37"/>
      <c r="CV743" s="37"/>
      <c r="CW743" s="37"/>
      <c r="CX743" s="37"/>
      <c r="CY743" s="37"/>
      <c r="CZ743" s="37"/>
      <c r="DA743" s="37"/>
      <c r="DB743" s="37"/>
      <c r="DC743" s="37"/>
      <c r="DD743" s="37"/>
      <c r="DE743" s="37"/>
      <c r="DF743" s="37"/>
      <c r="DG743" s="37"/>
      <c r="DH743" s="37"/>
      <c r="DI743" s="37"/>
      <c r="DJ743" s="37"/>
      <c r="DK743" s="37"/>
      <c r="DL743" s="37"/>
      <c r="DM743" s="37"/>
      <c r="DN743" s="37"/>
      <c r="DO743" s="37"/>
      <c r="DP743" s="37"/>
      <c r="DQ743" s="37"/>
      <c r="DR743" s="37"/>
      <c r="DS743" s="37"/>
      <c r="DT743" s="37"/>
      <c r="DU743" s="37"/>
      <c r="DV743" s="37"/>
      <c r="DW743" s="37"/>
      <c r="DX743" s="37"/>
      <c r="DY743" s="37"/>
      <c r="D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  <c r="CP744" s="37"/>
      <c r="CQ744" s="37"/>
      <c r="CR744" s="37"/>
      <c r="CS744" s="37"/>
      <c r="CT744" s="37"/>
      <c r="CU744" s="37"/>
      <c r="CV744" s="37"/>
      <c r="CW744" s="37"/>
      <c r="CX744" s="37"/>
      <c r="CY744" s="37"/>
      <c r="CZ744" s="37"/>
      <c r="DA744" s="37"/>
      <c r="DB744" s="37"/>
      <c r="DC744" s="37"/>
      <c r="DD744" s="37"/>
      <c r="DE744" s="37"/>
      <c r="DF744" s="37"/>
      <c r="DG744" s="37"/>
      <c r="DH744" s="37"/>
      <c r="DI744" s="37"/>
      <c r="DJ744" s="37"/>
      <c r="DK744" s="37"/>
      <c r="DL744" s="37"/>
      <c r="DM744" s="37"/>
      <c r="DN744" s="37"/>
      <c r="DO744" s="37"/>
      <c r="DP744" s="37"/>
      <c r="DQ744" s="37"/>
      <c r="DR744" s="37"/>
      <c r="DS744" s="37"/>
      <c r="DT744" s="37"/>
      <c r="DU744" s="37"/>
      <c r="DV744" s="37"/>
      <c r="DW744" s="37"/>
      <c r="DX744" s="37"/>
      <c r="DY744" s="37"/>
      <c r="D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  <c r="CP745" s="37"/>
      <c r="CQ745" s="37"/>
      <c r="CR745" s="37"/>
      <c r="CS745" s="37"/>
      <c r="CT745" s="37"/>
      <c r="CU745" s="37"/>
      <c r="CV745" s="37"/>
      <c r="CW745" s="37"/>
      <c r="CX745" s="37"/>
      <c r="CY745" s="37"/>
      <c r="CZ745" s="37"/>
      <c r="DA745" s="37"/>
      <c r="DB745" s="37"/>
      <c r="DC745" s="37"/>
      <c r="DD745" s="37"/>
      <c r="DE745" s="37"/>
      <c r="DF745" s="37"/>
      <c r="DG745" s="37"/>
      <c r="DH745" s="37"/>
      <c r="DI745" s="37"/>
      <c r="DJ745" s="37"/>
      <c r="DK745" s="37"/>
      <c r="DL745" s="37"/>
      <c r="DM745" s="37"/>
      <c r="DN745" s="37"/>
      <c r="DO745" s="37"/>
      <c r="DP745" s="37"/>
      <c r="DQ745" s="37"/>
      <c r="DR745" s="37"/>
      <c r="DS745" s="37"/>
      <c r="DT745" s="37"/>
      <c r="DU745" s="37"/>
      <c r="DV745" s="37"/>
      <c r="DW745" s="37"/>
      <c r="DX745" s="37"/>
      <c r="DY745" s="37"/>
      <c r="D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  <c r="CP746" s="37"/>
      <c r="CQ746" s="37"/>
      <c r="CR746" s="37"/>
      <c r="CS746" s="37"/>
      <c r="CT746" s="37"/>
      <c r="CU746" s="37"/>
      <c r="CV746" s="37"/>
      <c r="CW746" s="37"/>
      <c r="CX746" s="37"/>
      <c r="CY746" s="37"/>
      <c r="CZ746" s="37"/>
      <c r="DA746" s="37"/>
      <c r="DB746" s="37"/>
      <c r="DC746" s="37"/>
      <c r="DD746" s="37"/>
      <c r="DE746" s="37"/>
      <c r="DF746" s="37"/>
      <c r="DG746" s="37"/>
      <c r="DH746" s="37"/>
      <c r="DI746" s="37"/>
      <c r="DJ746" s="37"/>
      <c r="DK746" s="37"/>
      <c r="DL746" s="37"/>
      <c r="DM746" s="37"/>
      <c r="DN746" s="37"/>
      <c r="DO746" s="37"/>
      <c r="DP746" s="37"/>
      <c r="DQ746" s="37"/>
      <c r="DR746" s="37"/>
      <c r="DS746" s="37"/>
      <c r="DT746" s="37"/>
      <c r="DU746" s="37"/>
      <c r="DV746" s="37"/>
      <c r="DW746" s="37"/>
      <c r="DX746" s="37"/>
      <c r="DY746" s="37"/>
      <c r="D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  <c r="CP747" s="37"/>
      <c r="CQ747" s="37"/>
      <c r="CR747" s="37"/>
      <c r="CS747" s="37"/>
      <c r="CT747" s="37"/>
      <c r="CU747" s="37"/>
      <c r="CV747" s="37"/>
      <c r="CW747" s="37"/>
      <c r="CX747" s="37"/>
      <c r="CY747" s="37"/>
      <c r="CZ747" s="37"/>
      <c r="DA747" s="37"/>
      <c r="DB747" s="37"/>
      <c r="DC747" s="37"/>
      <c r="DD747" s="37"/>
      <c r="DE747" s="37"/>
      <c r="DF747" s="37"/>
      <c r="DG747" s="37"/>
      <c r="DH747" s="37"/>
      <c r="DI747" s="37"/>
      <c r="DJ747" s="37"/>
      <c r="DK747" s="37"/>
      <c r="DL747" s="37"/>
      <c r="DM747" s="37"/>
      <c r="DN747" s="37"/>
      <c r="DO747" s="37"/>
      <c r="DP747" s="37"/>
      <c r="DQ747" s="37"/>
      <c r="DR747" s="37"/>
      <c r="DS747" s="37"/>
      <c r="DT747" s="37"/>
      <c r="DU747" s="37"/>
      <c r="DV747" s="37"/>
      <c r="DW747" s="37"/>
      <c r="DX747" s="37"/>
      <c r="DY747" s="37"/>
      <c r="D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  <c r="CP748" s="37"/>
      <c r="CQ748" s="37"/>
      <c r="CR748" s="37"/>
      <c r="CS748" s="37"/>
      <c r="CT748" s="37"/>
      <c r="CU748" s="37"/>
      <c r="CV748" s="37"/>
      <c r="CW748" s="37"/>
      <c r="CX748" s="37"/>
      <c r="CY748" s="37"/>
      <c r="CZ748" s="37"/>
      <c r="DA748" s="37"/>
      <c r="DB748" s="37"/>
      <c r="DC748" s="37"/>
      <c r="DD748" s="37"/>
      <c r="DE748" s="37"/>
      <c r="DF748" s="37"/>
      <c r="DG748" s="37"/>
      <c r="DH748" s="37"/>
      <c r="DI748" s="37"/>
      <c r="DJ748" s="37"/>
      <c r="DK748" s="37"/>
      <c r="DL748" s="37"/>
      <c r="DM748" s="37"/>
      <c r="DN748" s="37"/>
      <c r="DO748" s="37"/>
      <c r="DP748" s="37"/>
      <c r="DQ748" s="37"/>
      <c r="DR748" s="37"/>
      <c r="DS748" s="37"/>
      <c r="DT748" s="37"/>
      <c r="DU748" s="37"/>
      <c r="DV748" s="37"/>
      <c r="DW748" s="37"/>
      <c r="DX748" s="37"/>
      <c r="DY748" s="37"/>
      <c r="D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  <c r="CP749" s="37"/>
      <c r="CQ749" s="37"/>
      <c r="CR749" s="37"/>
      <c r="CS749" s="37"/>
      <c r="CT749" s="37"/>
      <c r="CU749" s="37"/>
      <c r="CV749" s="37"/>
      <c r="CW749" s="37"/>
      <c r="CX749" s="37"/>
      <c r="CY749" s="37"/>
      <c r="CZ749" s="37"/>
      <c r="DA749" s="37"/>
      <c r="DB749" s="37"/>
      <c r="DC749" s="37"/>
      <c r="DD749" s="37"/>
      <c r="DE749" s="37"/>
      <c r="DF749" s="37"/>
      <c r="DG749" s="37"/>
      <c r="DH749" s="37"/>
      <c r="DI749" s="37"/>
      <c r="DJ749" s="37"/>
      <c r="DK749" s="37"/>
      <c r="DL749" s="37"/>
      <c r="DM749" s="37"/>
      <c r="DN749" s="37"/>
      <c r="DO749" s="37"/>
      <c r="DP749" s="37"/>
      <c r="DQ749" s="37"/>
      <c r="DR749" s="37"/>
      <c r="DS749" s="37"/>
      <c r="DT749" s="37"/>
      <c r="DU749" s="37"/>
      <c r="DV749" s="37"/>
      <c r="DW749" s="37"/>
      <c r="DX749" s="37"/>
      <c r="DY749" s="37"/>
      <c r="D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  <c r="CP750" s="37"/>
      <c r="CQ750" s="37"/>
      <c r="CR750" s="37"/>
      <c r="CS750" s="37"/>
      <c r="CT750" s="37"/>
      <c r="CU750" s="37"/>
      <c r="CV750" s="37"/>
      <c r="CW750" s="37"/>
      <c r="CX750" s="37"/>
      <c r="CY750" s="37"/>
      <c r="CZ750" s="37"/>
      <c r="DA750" s="37"/>
      <c r="DB750" s="37"/>
      <c r="DC750" s="37"/>
      <c r="DD750" s="37"/>
      <c r="DE750" s="37"/>
      <c r="DF750" s="37"/>
      <c r="DG750" s="37"/>
      <c r="DH750" s="37"/>
      <c r="DI750" s="37"/>
      <c r="DJ750" s="37"/>
      <c r="DK750" s="37"/>
      <c r="DL750" s="37"/>
      <c r="DM750" s="37"/>
      <c r="DN750" s="37"/>
      <c r="DO750" s="37"/>
      <c r="DP750" s="37"/>
      <c r="DQ750" s="37"/>
      <c r="DR750" s="37"/>
      <c r="DS750" s="37"/>
      <c r="DT750" s="37"/>
      <c r="DU750" s="37"/>
      <c r="DV750" s="37"/>
      <c r="DW750" s="37"/>
      <c r="DX750" s="37"/>
      <c r="DY750" s="37"/>
      <c r="D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  <c r="CP751" s="37"/>
      <c r="CQ751" s="37"/>
      <c r="CR751" s="37"/>
      <c r="CS751" s="37"/>
      <c r="CT751" s="37"/>
      <c r="CU751" s="37"/>
      <c r="CV751" s="37"/>
      <c r="CW751" s="37"/>
      <c r="CX751" s="37"/>
      <c r="CY751" s="37"/>
      <c r="CZ751" s="37"/>
      <c r="DA751" s="37"/>
      <c r="DB751" s="37"/>
      <c r="DC751" s="37"/>
      <c r="DD751" s="37"/>
      <c r="DE751" s="37"/>
      <c r="DF751" s="37"/>
      <c r="DG751" s="37"/>
      <c r="DH751" s="37"/>
      <c r="DI751" s="37"/>
      <c r="DJ751" s="37"/>
      <c r="DK751" s="37"/>
      <c r="DL751" s="37"/>
      <c r="DM751" s="37"/>
      <c r="DN751" s="37"/>
      <c r="DO751" s="37"/>
      <c r="DP751" s="37"/>
      <c r="DQ751" s="37"/>
      <c r="DR751" s="37"/>
      <c r="DS751" s="37"/>
      <c r="DT751" s="37"/>
      <c r="DU751" s="37"/>
      <c r="DV751" s="37"/>
      <c r="DW751" s="37"/>
      <c r="DX751" s="37"/>
      <c r="DY751" s="37"/>
      <c r="D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  <c r="CP752" s="37"/>
      <c r="CQ752" s="37"/>
      <c r="CR752" s="37"/>
      <c r="CS752" s="37"/>
      <c r="CT752" s="37"/>
      <c r="CU752" s="37"/>
      <c r="CV752" s="37"/>
      <c r="CW752" s="37"/>
      <c r="CX752" s="37"/>
      <c r="CY752" s="37"/>
      <c r="CZ752" s="37"/>
      <c r="DA752" s="37"/>
      <c r="DB752" s="37"/>
      <c r="DC752" s="37"/>
      <c r="DD752" s="37"/>
      <c r="DE752" s="37"/>
      <c r="DF752" s="37"/>
      <c r="DG752" s="37"/>
      <c r="DH752" s="37"/>
      <c r="DI752" s="37"/>
      <c r="DJ752" s="37"/>
      <c r="DK752" s="37"/>
      <c r="DL752" s="37"/>
      <c r="DM752" s="37"/>
      <c r="DN752" s="37"/>
      <c r="DO752" s="37"/>
      <c r="DP752" s="37"/>
      <c r="DQ752" s="37"/>
      <c r="DR752" s="37"/>
      <c r="DS752" s="37"/>
      <c r="DT752" s="37"/>
      <c r="DU752" s="37"/>
      <c r="DV752" s="37"/>
      <c r="DW752" s="37"/>
      <c r="DX752" s="37"/>
      <c r="DY752" s="37"/>
      <c r="D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  <c r="CP753" s="37"/>
      <c r="CQ753" s="37"/>
      <c r="CR753" s="37"/>
      <c r="CS753" s="37"/>
      <c r="CT753" s="37"/>
      <c r="CU753" s="37"/>
      <c r="CV753" s="37"/>
      <c r="CW753" s="37"/>
      <c r="CX753" s="37"/>
      <c r="CY753" s="37"/>
      <c r="CZ753" s="37"/>
      <c r="DA753" s="37"/>
      <c r="DB753" s="37"/>
      <c r="DC753" s="37"/>
      <c r="DD753" s="37"/>
      <c r="DE753" s="37"/>
      <c r="DF753" s="37"/>
      <c r="DG753" s="37"/>
      <c r="DH753" s="37"/>
      <c r="DI753" s="37"/>
      <c r="DJ753" s="37"/>
      <c r="DK753" s="37"/>
      <c r="DL753" s="37"/>
      <c r="DM753" s="37"/>
      <c r="DN753" s="37"/>
      <c r="DO753" s="37"/>
      <c r="DP753" s="37"/>
      <c r="DQ753" s="37"/>
      <c r="DR753" s="37"/>
      <c r="DS753" s="37"/>
      <c r="DT753" s="37"/>
      <c r="DU753" s="37"/>
      <c r="DV753" s="37"/>
      <c r="DW753" s="37"/>
      <c r="DX753" s="37"/>
      <c r="DY753" s="37"/>
      <c r="D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  <c r="CP754" s="37"/>
      <c r="CQ754" s="37"/>
      <c r="CR754" s="37"/>
      <c r="CS754" s="37"/>
      <c r="CT754" s="37"/>
      <c r="CU754" s="37"/>
      <c r="CV754" s="37"/>
      <c r="CW754" s="37"/>
      <c r="CX754" s="37"/>
      <c r="CY754" s="37"/>
      <c r="CZ754" s="37"/>
      <c r="DA754" s="37"/>
      <c r="DB754" s="37"/>
      <c r="DC754" s="37"/>
      <c r="DD754" s="37"/>
      <c r="DE754" s="37"/>
      <c r="DF754" s="37"/>
      <c r="DG754" s="37"/>
      <c r="DH754" s="37"/>
      <c r="DI754" s="37"/>
      <c r="DJ754" s="37"/>
      <c r="DK754" s="37"/>
      <c r="DL754" s="37"/>
      <c r="DM754" s="37"/>
      <c r="DN754" s="37"/>
      <c r="DO754" s="37"/>
      <c r="DP754" s="37"/>
      <c r="DQ754" s="37"/>
      <c r="DR754" s="37"/>
      <c r="DS754" s="37"/>
      <c r="DT754" s="37"/>
      <c r="DU754" s="37"/>
      <c r="DV754" s="37"/>
      <c r="DW754" s="37"/>
      <c r="DX754" s="37"/>
      <c r="DY754" s="37"/>
      <c r="D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  <c r="CP755" s="37"/>
      <c r="CQ755" s="37"/>
      <c r="CR755" s="37"/>
      <c r="CS755" s="37"/>
      <c r="CT755" s="37"/>
      <c r="CU755" s="37"/>
      <c r="CV755" s="37"/>
      <c r="CW755" s="37"/>
      <c r="CX755" s="37"/>
      <c r="CY755" s="37"/>
      <c r="CZ755" s="37"/>
      <c r="DA755" s="37"/>
      <c r="DB755" s="37"/>
      <c r="DC755" s="37"/>
      <c r="DD755" s="37"/>
      <c r="DE755" s="37"/>
      <c r="DF755" s="37"/>
      <c r="DG755" s="37"/>
      <c r="DH755" s="37"/>
      <c r="DI755" s="37"/>
      <c r="DJ755" s="37"/>
      <c r="DK755" s="37"/>
      <c r="DL755" s="37"/>
      <c r="DM755" s="37"/>
      <c r="DN755" s="37"/>
      <c r="DO755" s="37"/>
      <c r="DP755" s="37"/>
      <c r="DQ755" s="37"/>
      <c r="DR755" s="37"/>
      <c r="DS755" s="37"/>
      <c r="DT755" s="37"/>
      <c r="DU755" s="37"/>
      <c r="DV755" s="37"/>
      <c r="DW755" s="37"/>
      <c r="DX755" s="37"/>
      <c r="DY755" s="37"/>
      <c r="D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  <c r="CP756" s="37"/>
      <c r="CQ756" s="37"/>
      <c r="CR756" s="37"/>
      <c r="CS756" s="37"/>
      <c r="CT756" s="37"/>
      <c r="CU756" s="37"/>
      <c r="CV756" s="37"/>
      <c r="CW756" s="37"/>
      <c r="CX756" s="37"/>
      <c r="CY756" s="37"/>
      <c r="CZ756" s="37"/>
      <c r="DA756" s="37"/>
      <c r="DB756" s="37"/>
      <c r="DC756" s="37"/>
      <c r="DD756" s="37"/>
      <c r="DE756" s="37"/>
      <c r="DF756" s="37"/>
      <c r="DG756" s="37"/>
      <c r="DH756" s="37"/>
      <c r="DI756" s="37"/>
      <c r="DJ756" s="37"/>
      <c r="DK756" s="37"/>
      <c r="DL756" s="37"/>
      <c r="DM756" s="37"/>
      <c r="DN756" s="37"/>
      <c r="DO756" s="37"/>
      <c r="DP756" s="37"/>
      <c r="DQ756" s="37"/>
      <c r="DR756" s="37"/>
      <c r="DS756" s="37"/>
      <c r="DT756" s="37"/>
      <c r="DU756" s="37"/>
      <c r="DV756" s="37"/>
      <c r="DW756" s="37"/>
      <c r="DX756" s="37"/>
      <c r="DY756" s="37"/>
      <c r="D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  <c r="CP757" s="37"/>
      <c r="CQ757" s="37"/>
      <c r="CR757" s="37"/>
      <c r="CS757" s="37"/>
      <c r="CT757" s="37"/>
      <c r="CU757" s="37"/>
      <c r="CV757" s="37"/>
      <c r="CW757" s="37"/>
      <c r="CX757" s="37"/>
      <c r="CY757" s="37"/>
      <c r="CZ757" s="37"/>
      <c r="DA757" s="37"/>
      <c r="DB757" s="37"/>
      <c r="DC757" s="37"/>
      <c r="DD757" s="37"/>
      <c r="DE757" s="37"/>
      <c r="DF757" s="37"/>
      <c r="DG757" s="37"/>
      <c r="DH757" s="37"/>
      <c r="DI757" s="37"/>
      <c r="DJ757" s="37"/>
      <c r="DK757" s="37"/>
      <c r="DL757" s="37"/>
      <c r="DM757" s="37"/>
      <c r="DN757" s="37"/>
      <c r="DO757" s="37"/>
      <c r="DP757" s="37"/>
      <c r="DQ757" s="37"/>
      <c r="DR757" s="37"/>
      <c r="DS757" s="37"/>
      <c r="DT757" s="37"/>
      <c r="DU757" s="37"/>
      <c r="DV757" s="37"/>
      <c r="DW757" s="37"/>
      <c r="DX757" s="37"/>
      <c r="DY757" s="37"/>
      <c r="D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  <c r="CP758" s="37"/>
      <c r="CQ758" s="37"/>
      <c r="CR758" s="37"/>
      <c r="CS758" s="37"/>
      <c r="CT758" s="37"/>
      <c r="CU758" s="37"/>
      <c r="CV758" s="37"/>
      <c r="CW758" s="37"/>
      <c r="CX758" s="37"/>
      <c r="CY758" s="37"/>
      <c r="CZ758" s="37"/>
      <c r="DA758" s="37"/>
      <c r="DB758" s="37"/>
      <c r="DC758" s="37"/>
      <c r="DD758" s="37"/>
      <c r="DE758" s="37"/>
      <c r="DF758" s="37"/>
      <c r="DG758" s="37"/>
      <c r="DH758" s="37"/>
      <c r="DI758" s="37"/>
      <c r="DJ758" s="37"/>
      <c r="DK758" s="37"/>
      <c r="DL758" s="37"/>
      <c r="DM758" s="37"/>
      <c r="DN758" s="37"/>
      <c r="DO758" s="37"/>
      <c r="DP758" s="37"/>
      <c r="DQ758" s="37"/>
      <c r="DR758" s="37"/>
      <c r="DS758" s="37"/>
      <c r="DT758" s="37"/>
      <c r="DU758" s="37"/>
      <c r="DV758" s="37"/>
      <c r="DW758" s="37"/>
      <c r="DX758" s="37"/>
      <c r="DY758" s="37"/>
      <c r="D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  <c r="CP759" s="37"/>
      <c r="CQ759" s="37"/>
      <c r="CR759" s="37"/>
      <c r="CS759" s="37"/>
      <c r="CT759" s="37"/>
      <c r="CU759" s="37"/>
      <c r="CV759" s="37"/>
      <c r="CW759" s="37"/>
      <c r="CX759" s="37"/>
      <c r="CY759" s="37"/>
      <c r="CZ759" s="37"/>
      <c r="DA759" s="37"/>
      <c r="DB759" s="37"/>
      <c r="DC759" s="37"/>
      <c r="DD759" s="37"/>
      <c r="DE759" s="37"/>
      <c r="DF759" s="37"/>
      <c r="DG759" s="37"/>
      <c r="DH759" s="37"/>
      <c r="DI759" s="37"/>
      <c r="DJ759" s="37"/>
      <c r="DK759" s="37"/>
      <c r="DL759" s="37"/>
      <c r="DM759" s="37"/>
      <c r="DN759" s="37"/>
      <c r="DO759" s="37"/>
      <c r="DP759" s="37"/>
      <c r="DQ759" s="37"/>
      <c r="DR759" s="37"/>
      <c r="DS759" s="37"/>
      <c r="DT759" s="37"/>
      <c r="DU759" s="37"/>
      <c r="DV759" s="37"/>
      <c r="DW759" s="37"/>
      <c r="DX759" s="37"/>
      <c r="DY759" s="37"/>
      <c r="D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  <c r="CP760" s="37"/>
      <c r="CQ760" s="37"/>
      <c r="CR760" s="37"/>
      <c r="CS760" s="37"/>
      <c r="CT760" s="37"/>
      <c r="CU760" s="37"/>
      <c r="CV760" s="37"/>
      <c r="CW760" s="37"/>
      <c r="CX760" s="37"/>
      <c r="CY760" s="37"/>
      <c r="CZ760" s="37"/>
      <c r="DA760" s="37"/>
      <c r="DB760" s="37"/>
      <c r="DC760" s="37"/>
      <c r="DD760" s="37"/>
      <c r="DE760" s="37"/>
      <c r="DF760" s="37"/>
      <c r="DG760" s="37"/>
      <c r="DH760" s="37"/>
      <c r="DI760" s="37"/>
      <c r="DJ760" s="37"/>
      <c r="DK760" s="37"/>
      <c r="DL760" s="37"/>
      <c r="DM760" s="37"/>
      <c r="DN760" s="37"/>
      <c r="DO760" s="37"/>
      <c r="DP760" s="37"/>
      <c r="DQ760" s="37"/>
      <c r="DR760" s="37"/>
      <c r="DS760" s="37"/>
      <c r="DT760" s="37"/>
      <c r="DU760" s="37"/>
      <c r="DV760" s="37"/>
      <c r="DW760" s="37"/>
      <c r="DX760" s="37"/>
      <c r="DY760" s="37"/>
      <c r="D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  <c r="CP761" s="37"/>
      <c r="CQ761" s="37"/>
      <c r="CR761" s="37"/>
      <c r="CS761" s="37"/>
      <c r="CT761" s="37"/>
      <c r="CU761" s="37"/>
      <c r="CV761" s="37"/>
      <c r="CW761" s="37"/>
      <c r="CX761" s="37"/>
      <c r="CY761" s="37"/>
      <c r="CZ761" s="37"/>
      <c r="DA761" s="37"/>
      <c r="DB761" s="37"/>
      <c r="DC761" s="37"/>
      <c r="DD761" s="37"/>
      <c r="DE761" s="37"/>
      <c r="DF761" s="37"/>
      <c r="DG761" s="37"/>
      <c r="DH761" s="37"/>
      <c r="DI761" s="37"/>
      <c r="DJ761" s="37"/>
      <c r="DK761" s="37"/>
      <c r="DL761" s="37"/>
      <c r="DM761" s="37"/>
      <c r="DN761" s="37"/>
      <c r="DO761" s="37"/>
      <c r="DP761" s="37"/>
      <c r="DQ761" s="37"/>
      <c r="DR761" s="37"/>
      <c r="DS761" s="37"/>
      <c r="DT761" s="37"/>
      <c r="DU761" s="37"/>
      <c r="DV761" s="37"/>
      <c r="DW761" s="37"/>
      <c r="DX761" s="37"/>
      <c r="DY761" s="37"/>
      <c r="D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  <c r="CP762" s="37"/>
      <c r="CQ762" s="37"/>
      <c r="CR762" s="37"/>
      <c r="CS762" s="37"/>
      <c r="CT762" s="37"/>
      <c r="CU762" s="37"/>
      <c r="CV762" s="37"/>
      <c r="CW762" s="37"/>
      <c r="CX762" s="37"/>
      <c r="CY762" s="37"/>
      <c r="CZ762" s="37"/>
      <c r="DA762" s="37"/>
      <c r="DB762" s="37"/>
      <c r="DC762" s="37"/>
      <c r="DD762" s="37"/>
      <c r="DE762" s="37"/>
      <c r="DF762" s="37"/>
      <c r="DG762" s="37"/>
      <c r="DH762" s="37"/>
      <c r="DI762" s="37"/>
      <c r="DJ762" s="37"/>
      <c r="DK762" s="37"/>
      <c r="DL762" s="37"/>
      <c r="DM762" s="37"/>
      <c r="DN762" s="37"/>
      <c r="DO762" s="37"/>
      <c r="DP762" s="37"/>
      <c r="DQ762" s="37"/>
      <c r="DR762" s="37"/>
      <c r="DS762" s="37"/>
      <c r="DT762" s="37"/>
      <c r="DU762" s="37"/>
      <c r="DV762" s="37"/>
      <c r="DW762" s="37"/>
      <c r="DX762" s="37"/>
      <c r="DY762" s="37"/>
      <c r="D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  <c r="CP763" s="37"/>
      <c r="CQ763" s="37"/>
      <c r="CR763" s="37"/>
      <c r="CS763" s="37"/>
      <c r="CT763" s="37"/>
      <c r="CU763" s="37"/>
      <c r="CV763" s="37"/>
      <c r="CW763" s="37"/>
      <c r="CX763" s="37"/>
      <c r="CY763" s="37"/>
      <c r="CZ763" s="37"/>
      <c r="DA763" s="37"/>
      <c r="DB763" s="37"/>
      <c r="DC763" s="37"/>
      <c r="DD763" s="37"/>
      <c r="DE763" s="37"/>
      <c r="DF763" s="37"/>
      <c r="DG763" s="37"/>
      <c r="DH763" s="37"/>
      <c r="DI763" s="37"/>
      <c r="DJ763" s="37"/>
      <c r="DK763" s="37"/>
      <c r="DL763" s="37"/>
      <c r="DM763" s="37"/>
      <c r="DN763" s="37"/>
      <c r="DO763" s="37"/>
      <c r="DP763" s="37"/>
      <c r="DQ763" s="37"/>
      <c r="DR763" s="37"/>
      <c r="DS763" s="37"/>
      <c r="DT763" s="37"/>
      <c r="DU763" s="37"/>
      <c r="DV763" s="37"/>
      <c r="DW763" s="37"/>
      <c r="DX763" s="37"/>
      <c r="DY763" s="37"/>
      <c r="D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  <c r="CP764" s="37"/>
      <c r="CQ764" s="37"/>
      <c r="CR764" s="37"/>
      <c r="CS764" s="37"/>
      <c r="CT764" s="37"/>
      <c r="CU764" s="37"/>
      <c r="CV764" s="37"/>
      <c r="CW764" s="37"/>
      <c r="CX764" s="37"/>
      <c r="CY764" s="37"/>
      <c r="CZ764" s="37"/>
      <c r="DA764" s="37"/>
      <c r="DB764" s="37"/>
      <c r="DC764" s="37"/>
      <c r="DD764" s="37"/>
      <c r="DE764" s="37"/>
      <c r="DF764" s="37"/>
      <c r="DG764" s="37"/>
      <c r="DH764" s="37"/>
      <c r="DI764" s="37"/>
      <c r="DJ764" s="37"/>
      <c r="DK764" s="37"/>
      <c r="DL764" s="37"/>
      <c r="DM764" s="37"/>
      <c r="DN764" s="37"/>
      <c r="DO764" s="37"/>
      <c r="DP764" s="37"/>
      <c r="DQ764" s="37"/>
      <c r="DR764" s="37"/>
      <c r="DS764" s="37"/>
      <c r="DT764" s="37"/>
      <c r="DU764" s="37"/>
      <c r="DV764" s="37"/>
      <c r="DW764" s="37"/>
      <c r="DX764" s="37"/>
      <c r="DY764" s="37"/>
      <c r="D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  <c r="CP765" s="37"/>
      <c r="CQ765" s="37"/>
      <c r="CR765" s="37"/>
      <c r="CS765" s="37"/>
      <c r="CT765" s="37"/>
      <c r="CU765" s="37"/>
      <c r="CV765" s="37"/>
      <c r="CW765" s="37"/>
      <c r="CX765" s="37"/>
      <c r="CY765" s="37"/>
      <c r="CZ765" s="37"/>
      <c r="DA765" s="37"/>
      <c r="DB765" s="37"/>
      <c r="DC765" s="37"/>
      <c r="DD765" s="37"/>
      <c r="DE765" s="37"/>
      <c r="DF765" s="37"/>
      <c r="DG765" s="37"/>
      <c r="DH765" s="37"/>
      <c r="DI765" s="37"/>
      <c r="DJ765" s="37"/>
      <c r="DK765" s="37"/>
      <c r="DL765" s="37"/>
      <c r="DM765" s="37"/>
      <c r="DN765" s="37"/>
      <c r="DO765" s="37"/>
      <c r="DP765" s="37"/>
      <c r="DQ765" s="37"/>
      <c r="DR765" s="37"/>
      <c r="DS765" s="37"/>
      <c r="DT765" s="37"/>
      <c r="DU765" s="37"/>
      <c r="DV765" s="37"/>
      <c r="DW765" s="37"/>
      <c r="DX765" s="37"/>
      <c r="DY765" s="37"/>
      <c r="D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  <c r="CP766" s="37"/>
      <c r="CQ766" s="37"/>
      <c r="CR766" s="37"/>
      <c r="CS766" s="37"/>
      <c r="CT766" s="37"/>
      <c r="CU766" s="37"/>
      <c r="CV766" s="37"/>
      <c r="CW766" s="37"/>
      <c r="CX766" s="37"/>
      <c r="CY766" s="37"/>
      <c r="CZ766" s="37"/>
      <c r="DA766" s="37"/>
      <c r="DB766" s="37"/>
      <c r="DC766" s="37"/>
      <c r="DD766" s="37"/>
      <c r="DE766" s="37"/>
      <c r="DF766" s="37"/>
      <c r="DG766" s="37"/>
      <c r="DH766" s="37"/>
      <c r="DI766" s="37"/>
      <c r="DJ766" s="37"/>
      <c r="DK766" s="37"/>
      <c r="DL766" s="37"/>
      <c r="DM766" s="37"/>
      <c r="DN766" s="37"/>
      <c r="DO766" s="37"/>
      <c r="DP766" s="37"/>
      <c r="DQ766" s="37"/>
      <c r="DR766" s="37"/>
      <c r="DS766" s="37"/>
      <c r="DT766" s="37"/>
      <c r="DU766" s="37"/>
      <c r="DV766" s="37"/>
      <c r="DW766" s="37"/>
      <c r="DX766" s="37"/>
      <c r="DY766" s="37"/>
      <c r="D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  <c r="CP767" s="37"/>
      <c r="CQ767" s="37"/>
      <c r="CR767" s="37"/>
      <c r="CS767" s="37"/>
      <c r="CT767" s="37"/>
      <c r="CU767" s="37"/>
      <c r="CV767" s="37"/>
      <c r="CW767" s="37"/>
      <c r="CX767" s="37"/>
      <c r="CY767" s="37"/>
      <c r="CZ767" s="37"/>
      <c r="DA767" s="37"/>
      <c r="DB767" s="37"/>
      <c r="DC767" s="37"/>
      <c r="DD767" s="37"/>
      <c r="DE767" s="37"/>
      <c r="DF767" s="37"/>
      <c r="DG767" s="37"/>
      <c r="DH767" s="37"/>
      <c r="DI767" s="37"/>
      <c r="DJ767" s="37"/>
      <c r="DK767" s="37"/>
      <c r="DL767" s="37"/>
      <c r="DM767" s="37"/>
      <c r="DN767" s="37"/>
      <c r="DO767" s="37"/>
      <c r="DP767" s="37"/>
      <c r="DQ767" s="37"/>
      <c r="DR767" s="37"/>
      <c r="DS767" s="37"/>
      <c r="DT767" s="37"/>
      <c r="DU767" s="37"/>
      <c r="DV767" s="37"/>
      <c r="DW767" s="37"/>
      <c r="DX767" s="37"/>
      <c r="DY767" s="37"/>
      <c r="D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  <c r="CP768" s="37"/>
      <c r="CQ768" s="37"/>
      <c r="CR768" s="37"/>
      <c r="CS768" s="37"/>
      <c r="CT768" s="37"/>
      <c r="CU768" s="37"/>
      <c r="CV768" s="37"/>
      <c r="CW768" s="37"/>
      <c r="CX768" s="37"/>
      <c r="CY768" s="37"/>
      <c r="CZ768" s="37"/>
      <c r="DA768" s="37"/>
      <c r="DB768" s="37"/>
      <c r="DC768" s="37"/>
      <c r="DD768" s="37"/>
      <c r="DE768" s="37"/>
      <c r="DF768" s="37"/>
      <c r="DG768" s="37"/>
      <c r="DH768" s="37"/>
      <c r="DI768" s="37"/>
      <c r="DJ768" s="37"/>
      <c r="DK768" s="37"/>
      <c r="DL768" s="37"/>
      <c r="DM768" s="37"/>
      <c r="DN768" s="37"/>
      <c r="DO768" s="37"/>
      <c r="DP768" s="37"/>
      <c r="DQ768" s="37"/>
      <c r="DR768" s="37"/>
      <c r="DS768" s="37"/>
      <c r="DT768" s="37"/>
      <c r="DU768" s="37"/>
      <c r="DV768" s="37"/>
      <c r="DW768" s="37"/>
      <c r="DX768" s="37"/>
      <c r="DY768" s="37"/>
      <c r="D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  <c r="CP769" s="37"/>
      <c r="CQ769" s="37"/>
      <c r="CR769" s="37"/>
      <c r="CS769" s="37"/>
      <c r="CT769" s="37"/>
      <c r="CU769" s="37"/>
      <c r="CV769" s="37"/>
      <c r="CW769" s="37"/>
      <c r="CX769" s="37"/>
      <c r="CY769" s="37"/>
      <c r="CZ769" s="37"/>
      <c r="DA769" s="37"/>
      <c r="DB769" s="37"/>
      <c r="DC769" s="37"/>
      <c r="DD769" s="37"/>
      <c r="DE769" s="37"/>
      <c r="DF769" s="37"/>
      <c r="DG769" s="37"/>
      <c r="DH769" s="37"/>
      <c r="DI769" s="37"/>
      <c r="DJ769" s="37"/>
      <c r="DK769" s="37"/>
      <c r="DL769" s="37"/>
      <c r="DM769" s="37"/>
      <c r="DN769" s="37"/>
      <c r="DO769" s="37"/>
      <c r="DP769" s="37"/>
      <c r="DQ769" s="37"/>
      <c r="DR769" s="37"/>
      <c r="DS769" s="37"/>
      <c r="DT769" s="37"/>
      <c r="DU769" s="37"/>
      <c r="DV769" s="37"/>
      <c r="DW769" s="37"/>
      <c r="DX769" s="37"/>
      <c r="DY769" s="37"/>
      <c r="D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  <c r="CP770" s="37"/>
      <c r="CQ770" s="37"/>
      <c r="CR770" s="37"/>
      <c r="CS770" s="37"/>
      <c r="CT770" s="37"/>
      <c r="CU770" s="37"/>
      <c r="CV770" s="37"/>
      <c r="CW770" s="37"/>
      <c r="CX770" s="37"/>
      <c r="CY770" s="37"/>
      <c r="CZ770" s="37"/>
      <c r="DA770" s="37"/>
      <c r="DB770" s="37"/>
      <c r="DC770" s="37"/>
      <c r="DD770" s="37"/>
      <c r="DE770" s="37"/>
      <c r="DF770" s="37"/>
      <c r="DG770" s="37"/>
      <c r="DH770" s="37"/>
      <c r="DI770" s="37"/>
      <c r="DJ770" s="37"/>
      <c r="DK770" s="37"/>
      <c r="DL770" s="37"/>
      <c r="DM770" s="37"/>
      <c r="DN770" s="37"/>
      <c r="DO770" s="37"/>
      <c r="DP770" s="37"/>
      <c r="DQ770" s="37"/>
      <c r="DR770" s="37"/>
      <c r="DS770" s="37"/>
      <c r="DT770" s="37"/>
      <c r="DU770" s="37"/>
      <c r="DV770" s="37"/>
      <c r="DW770" s="37"/>
      <c r="DX770" s="37"/>
      <c r="DY770" s="37"/>
      <c r="D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  <c r="CP771" s="37"/>
      <c r="CQ771" s="37"/>
      <c r="CR771" s="37"/>
      <c r="CS771" s="37"/>
      <c r="CT771" s="37"/>
      <c r="CU771" s="37"/>
      <c r="CV771" s="37"/>
      <c r="CW771" s="37"/>
      <c r="CX771" s="37"/>
      <c r="CY771" s="37"/>
      <c r="CZ771" s="37"/>
      <c r="DA771" s="37"/>
      <c r="DB771" s="37"/>
      <c r="DC771" s="37"/>
      <c r="DD771" s="37"/>
      <c r="DE771" s="37"/>
      <c r="DF771" s="37"/>
      <c r="DG771" s="37"/>
      <c r="DH771" s="37"/>
      <c r="DI771" s="37"/>
      <c r="DJ771" s="37"/>
      <c r="DK771" s="37"/>
      <c r="DL771" s="37"/>
      <c r="DM771" s="37"/>
      <c r="DN771" s="37"/>
      <c r="DO771" s="37"/>
      <c r="DP771" s="37"/>
      <c r="DQ771" s="37"/>
      <c r="DR771" s="37"/>
      <c r="DS771" s="37"/>
      <c r="DT771" s="37"/>
      <c r="DU771" s="37"/>
      <c r="DV771" s="37"/>
      <c r="DW771" s="37"/>
      <c r="DX771" s="37"/>
      <c r="DY771" s="37"/>
      <c r="D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  <c r="CP772" s="37"/>
      <c r="CQ772" s="37"/>
      <c r="CR772" s="37"/>
      <c r="CS772" s="37"/>
      <c r="CT772" s="37"/>
      <c r="CU772" s="37"/>
      <c r="CV772" s="37"/>
      <c r="CW772" s="37"/>
      <c r="CX772" s="37"/>
      <c r="CY772" s="37"/>
      <c r="CZ772" s="37"/>
      <c r="DA772" s="37"/>
      <c r="DB772" s="37"/>
      <c r="DC772" s="37"/>
      <c r="DD772" s="37"/>
      <c r="DE772" s="37"/>
      <c r="DF772" s="37"/>
      <c r="DG772" s="37"/>
      <c r="DH772" s="37"/>
      <c r="DI772" s="37"/>
      <c r="DJ772" s="37"/>
      <c r="DK772" s="37"/>
      <c r="DL772" s="37"/>
      <c r="DM772" s="37"/>
      <c r="DN772" s="37"/>
      <c r="DO772" s="37"/>
      <c r="DP772" s="37"/>
      <c r="DQ772" s="37"/>
      <c r="DR772" s="37"/>
      <c r="DS772" s="37"/>
      <c r="DT772" s="37"/>
      <c r="DU772" s="37"/>
      <c r="DV772" s="37"/>
      <c r="DW772" s="37"/>
      <c r="DX772" s="37"/>
      <c r="DY772" s="37"/>
      <c r="D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  <c r="CP773" s="37"/>
      <c r="CQ773" s="37"/>
      <c r="CR773" s="37"/>
      <c r="CS773" s="37"/>
      <c r="CT773" s="37"/>
      <c r="CU773" s="37"/>
      <c r="CV773" s="37"/>
      <c r="CW773" s="37"/>
      <c r="CX773" s="37"/>
      <c r="CY773" s="37"/>
      <c r="CZ773" s="37"/>
      <c r="DA773" s="37"/>
      <c r="DB773" s="37"/>
      <c r="DC773" s="37"/>
      <c r="DD773" s="37"/>
      <c r="DE773" s="37"/>
      <c r="DF773" s="37"/>
      <c r="DG773" s="37"/>
      <c r="DH773" s="37"/>
      <c r="DI773" s="37"/>
      <c r="DJ773" s="37"/>
      <c r="DK773" s="37"/>
      <c r="DL773" s="37"/>
      <c r="DM773" s="37"/>
      <c r="DN773" s="37"/>
      <c r="DO773" s="37"/>
      <c r="DP773" s="37"/>
      <c r="DQ773" s="37"/>
      <c r="DR773" s="37"/>
      <c r="DS773" s="37"/>
      <c r="DT773" s="37"/>
      <c r="DU773" s="37"/>
      <c r="DV773" s="37"/>
      <c r="DW773" s="37"/>
      <c r="DX773" s="37"/>
      <c r="DY773" s="37"/>
      <c r="D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  <c r="CP774" s="37"/>
      <c r="CQ774" s="37"/>
      <c r="CR774" s="37"/>
      <c r="CS774" s="37"/>
      <c r="CT774" s="37"/>
      <c r="CU774" s="37"/>
      <c r="CV774" s="37"/>
      <c r="CW774" s="37"/>
      <c r="CX774" s="37"/>
      <c r="CY774" s="37"/>
      <c r="CZ774" s="37"/>
      <c r="DA774" s="37"/>
      <c r="DB774" s="37"/>
      <c r="DC774" s="37"/>
      <c r="DD774" s="37"/>
      <c r="DE774" s="37"/>
      <c r="DF774" s="37"/>
      <c r="DG774" s="37"/>
      <c r="DH774" s="37"/>
      <c r="DI774" s="37"/>
      <c r="DJ774" s="37"/>
      <c r="DK774" s="37"/>
      <c r="DL774" s="37"/>
      <c r="DM774" s="37"/>
      <c r="DN774" s="37"/>
      <c r="DO774" s="37"/>
      <c r="DP774" s="37"/>
      <c r="DQ774" s="37"/>
      <c r="DR774" s="37"/>
      <c r="DS774" s="37"/>
      <c r="DT774" s="37"/>
      <c r="DU774" s="37"/>
      <c r="DV774" s="37"/>
      <c r="DW774" s="37"/>
      <c r="DX774" s="37"/>
      <c r="DY774" s="37"/>
      <c r="D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  <c r="CP775" s="37"/>
      <c r="CQ775" s="37"/>
      <c r="CR775" s="37"/>
      <c r="CS775" s="37"/>
      <c r="CT775" s="37"/>
      <c r="CU775" s="37"/>
      <c r="CV775" s="37"/>
      <c r="CW775" s="37"/>
      <c r="CX775" s="37"/>
      <c r="CY775" s="37"/>
      <c r="CZ775" s="37"/>
      <c r="DA775" s="37"/>
      <c r="DB775" s="37"/>
      <c r="DC775" s="37"/>
      <c r="DD775" s="37"/>
      <c r="DE775" s="37"/>
      <c r="DF775" s="37"/>
      <c r="DG775" s="37"/>
      <c r="DH775" s="37"/>
      <c r="DI775" s="37"/>
      <c r="DJ775" s="37"/>
      <c r="DK775" s="37"/>
      <c r="DL775" s="37"/>
      <c r="DM775" s="37"/>
      <c r="DN775" s="37"/>
      <c r="DO775" s="37"/>
      <c r="DP775" s="37"/>
      <c r="DQ775" s="37"/>
      <c r="DR775" s="37"/>
      <c r="DS775" s="37"/>
      <c r="DT775" s="37"/>
      <c r="DU775" s="37"/>
      <c r="DV775" s="37"/>
      <c r="DW775" s="37"/>
      <c r="DX775" s="37"/>
      <c r="DY775" s="37"/>
      <c r="D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  <c r="CP776" s="37"/>
      <c r="CQ776" s="37"/>
      <c r="CR776" s="37"/>
      <c r="CS776" s="37"/>
      <c r="CT776" s="37"/>
      <c r="CU776" s="37"/>
      <c r="CV776" s="37"/>
      <c r="CW776" s="37"/>
      <c r="CX776" s="37"/>
      <c r="CY776" s="37"/>
      <c r="CZ776" s="37"/>
      <c r="DA776" s="37"/>
      <c r="DB776" s="37"/>
      <c r="DC776" s="37"/>
      <c r="DD776" s="37"/>
      <c r="DE776" s="37"/>
      <c r="DF776" s="37"/>
      <c r="DG776" s="37"/>
      <c r="DH776" s="37"/>
      <c r="DI776" s="37"/>
      <c r="DJ776" s="37"/>
      <c r="DK776" s="37"/>
      <c r="DL776" s="37"/>
      <c r="DM776" s="37"/>
      <c r="DN776" s="37"/>
      <c r="DO776" s="37"/>
      <c r="DP776" s="37"/>
      <c r="DQ776" s="37"/>
      <c r="DR776" s="37"/>
      <c r="DS776" s="37"/>
      <c r="DT776" s="37"/>
      <c r="DU776" s="37"/>
      <c r="DV776" s="37"/>
      <c r="DW776" s="37"/>
      <c r="DX776" s="37"/>
      <c r="DY776" s="37"/>
      <c r="D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  <c r="CP777" s="37"/>
      <c r="CQ777" s="37"/>
      <c r="CR777" s="37"/>
      <c r="CS777" s="37"/>
      <c r="CT777" s="37"/>
      <c r="CU777" s="37"/>
      <c r="CV777" s="37"/>
      <c r="CW777" s="37"/>
      <c r="CX777" s="37"/>
      <c r="CY777" s="37"/>
      <c r="CZ777" s="37"/>
      <c r="DA777" s="37"/>
      <c r="DB777" s="37"/>
      <c r="DC777" s="37"/>
      <c r="DD777" s="37"/>
      <c r="DE777" s="37"/>
      <c r="DF777" s="37"/>
      <c r="DG777" s="37"/>
      <c r="DH777" s="37"/>
      <c r="DI777" s="37"/>
      <c r="DJ777" s="37"/>
      <c r="DK777" s="37"/>
      <c r="DL777" s="37"/>
      <c r="DM777" s="37"/>
      <c r="DN777" s="37"/>
      <c r="DO777" s="37"/>
      <c r="DP777" s="37"/>
      <c r="DQ777" s="37"/>
      <c r="DR777" s="37"/>
      <c r="DS777" s="37"/>
      <c r="DT777" s="37"/>
      <c r="DU777" s="37"/>
      <c r="DV777" s="37"/>
      <c r="DW777" s="37"/>
      <c r="DX777" s="37"/>
      <c r="DY777" s="37"/>
      <c r="D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  <c r="CP778" s="37"/>
      <c r="CQ778" s="37"/>
      <c r="CR778" s="37"/>
      <c r="CS778" s="37"/>
      <c r="CT778" s="37"/>
      <c r="CU778" s="37"/>
      <c r="CV778" s="37"/>
      <c r="CW778" s="37"/>
      <c r="CX778" s="37"/>
      <c r="CY778" s="37"/>
      <c r="CZ778" s="37"/>
      <c r="DA778" s="37"/>
      <c r="DB778" s="37"/>
      <c r="DC778" s="37"/>
      <c r="DD778" s="37"/>
      <c r="DE778" s="37"/>
      <c r="DF778" s="37"/>
      <c r="DG778" s="37"/>
      <c r="DH778" s="37"/>
      <c r="DI778" s="37"/>
      <c r="DJ778" s="37"/>
      <c r="DK778" s="37"/>
      <c r="DL778" s="37"/>
      <c r="DM778" s="37"/>
      <c r="DN778" s="37"/>
      <c r="DO778" s="37"/>
      <c r="DP778" s="37"/>
      <c r="DQ778" s="37"/>
      <c r="DR778" s="37"/>
      <c r="DS778" s="37"/>
      <c r="DT778" s="37"/>
      <c r="DU778" s="37"/>
      <c r="DV778" s="37"/>
      <c r="DW778" s="37"/>
      <c r="DX778" s="37"/>
      <c r="DY778" s="37"/>
      <c r="D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  <c r="CP779" s="37"/>
      <c r="CQ779" s="37"/>
      <c r="CR779" s="37"/>
      <c r="CS779" s="37"/>
      <c r="CT779" s="37"/>
      <c r="CU779" s="37"/>
      <c r="CV779" s="37"/>
      <c r="CW779" s="37"/>
      <c r="CX779" s="37"/>
      <c r="CY779" s="37"/>
      <c r="CZ779" s="37"/>
      <c r="DA779" s="37"/>
      <c r="DB779" s="37"/>
      <c r="DC779" s="37"/>
      <c r="DD779" s="37"/>
      <c r="DE779" s="37"/>
      <c r="DF779" s="37"/>
      <c r="DG779" s="37"/>
      <c r="DH779" s="37"/>
      <c r="DI779" s="37"/>
      <c r="DJ779" s="37"/>
      <c r="DK779" s="37"/>
      <c r="DL779" s="37"/>
      <c r="DM779" s="37"/>
      <c r="DN779" s="37"/>
      <c r="DO779" s="37"/>
      <c r="DP779" s="37"/>
      <c r="DQ779" s="37"/>
      <c r="DR779" s="37"/>
      <c r="DS779" s="37"/>
      <c r="DT779" s="37"/>
      <c r="DU779" s="37"/>
      <c r="DV779" s="37"/>
      <c r="DW779" s="37"/>
      <c r="DX779" s="37"/>
      <c r="DY779" s="37"/>
      <c r="D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  <c r="CP780" s="37"/>
      <c r="CQ780" s="37"/>
      <c r="CR780" s="37"/>
      <c r="CS780" s="37"/>
      <c r="CT780" s="37"/>
      <c r="CU780" s="37"/>
      <c r="CV780" s="37"/>
      <c r="CW780" s="37"/>
      <c r="CX780" s="37"/>
      <c r="CY780" s="37"/>
      <c r="CZ780" s="37"/>
      <c r="DA780" s="37"/>
      <c r="DB780" s="37"/>
      <c r="DC780" s="37"/>
      <c r="DD780" s="37"/>
      <c r="DE780" s="37"/>
      <c r="DF780" s="37"/>
      <c r="DG780" s="37"/>
      <c r="DH780" s="37"/>
      <c r="DI780" s="37"/>
      <c r="DJ780" s="37"/>
      <c r="DK780" s="37"/>
      <c r="DL780" s="37"/>
      <c r="DM780" s="37"/>
      <c r="DN780" s="37"/>
      <c r="DO780" s="37"/>
      <c r="DP780" s="37"/>
      <c r="DQ780" s="37"/>
      <c r="DR780" s="37"/>
      <c r="DS780" s="37"/>
      <c r="DT780" s="37"/>
      <c r="DU780" s="37"/>
      <c r="DV780" s="37"/>
      <c r="DW780" s="37"/>
      <c r="DX780" s="37"/>
      <c r="DY780" s="37"/>
      <c r="D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  <c r="CP781" s="37"/>
      <c r="CQ781" s="37"/>
      <c r="CR781" s="37"/>
      <c r="CS781" s="37"/>
      <c r="CT781" s="37"/>
      <c r="CU781" s="37"/>
      <c r="CV781" s="37"/>
      <c r="CW781" s="37"/>
      <c r="CX781" s="37"/>
      <c r="CY781" s="37"/>
      <c r="CZ781" s="37"/>
      <c r="DA781" s="37"/>
      <c r="DB781" s="37"/>
      <c r="DC781" s="37"/>
      <c r="DD781" s="37"/>
      <c r="DE781" s="37"/>
      <c r="DF781" s="37"/>
      <c r="DG781" s="37"/>
      <c r="DH781" s="37"/>
      <c r="DI781" s="37"/>
      <c r="DJ781" s="37"/>
      <c r="DK781" s="37"/>
      <c r="DL781" s="37"/>
      <c r="DM781" s="37"/>
      <c r="DN781" s="37"/>
      <c r="DO781" s="37"/>
      <c r="DP781" s="37"/>
      <c r="DQ781" s="37"/>
      <c r="DR781" s="37"/>
      <c r="DS781" s="37"/>
      <c r="DT781" s="37"/>
      <c r="DU781" s="37"/>
      <c r="DV781" s="37"/>
      <c r="DW781" s="37"/>
      <c r="DX781" s="37"/>
      <c r="DY781" s="37"/>
      <c r="D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  <c r="CP782" s="37"/>
      <c r="CQ782" s="37"/>
      <c r="CR782" s="37"/>
      <c r="CS782" s="37"/>
      <c r="CT782" s="37"/>
      <c r="CU782" s="37"/>
      <c r="CV782" s="37"/>
      <c r="CW782" s="37"/>
      <c r="CX782" s="37"/>
      <c r="CY782" s="37"/>
      <c r="CZ782" s="37"/>
      <c r="DA782" s="37"/>
      <c r="DB782" s="37"/>
      <c r="DC782" s="37"/>
      <c r="DD782" s="37"/>
      <c r="DE782" s="37"/>
      <c r="DF782" s="37"/>
      <c r="DG782" s="37"/>
      <c r="DH782" s="37"/>
      <c r="DI782" s="37"/>
      <c r="DJ782" s="37"/>
      <c r="DK782" s="37"/>
      <c r="DL782" s="37"/>
      <c r="DM782" s="37"/>
      <c r="DN782" s="37"/>
      <c r="DO782" s="37"/>
      <c r="DP782" s="37"/>
      <c r="DQ782" s="37"/>
      <c r="DR782" s="37"/>
      <c r="DS782" s="37"/>
      <c r="DT782" s="37"/>
      <c r="DU782" s="37"/>
      <c r="DV782" s="37"/>
      <c r="DW782" s="37"/>
      <c r="DX782" s="37"/>
      <c r="DY782" s="37"/>
      <c r="D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  <c r="CP783" s="37"/>
      <c r="CQ783" s="37"/>
      <c r="CR783" s="37"/>
      <c r="CS783" s="37"/>
      <c r="CT783" s="37"/>
      <c r="CU783" s="37"/>
      <c r="CV783" s="37"/>
      <c r="CW783" s="37"/>
      <c r="CX783" s="37"/>
      <c r="CY783" s="37"/>
      <c r="CZ783" s="37"/>
      <c r="DA783" s="37"/>
      <c r="DB783" s="37"/>
      <c r="DC783" s="37"/>
      <c r="DD783" s="37"/>
      <c r="DE783" s="37"/>
      <c r="DF783" s="37"/>
      <c r="DG783" s="37"/>
      <c r="DH783" s="37"/>
      <c r="DI783" s="37"/>
      <c r="DJ783" s="37"/>
      <c r="DK783" s="37"/>
      <c r="DL783" s="37"/>
      <c r="DM783" s="37"/>
      <c r="DN783" s="37"/>
      <c r="DO783" s="37"/>
      <c r="DP783" s="37"/>
      <c r="DQ783" s="37"/>
      <c r="DR783" s="37"/>
      <c r="DS783" s="37"/>
      <c r="DT783" s="37"/>
      <c r="DU783" s="37"/>
      <c r="DV783" s="37"/>
      <c r="DW783" s="37"/>
      <c r="DX783" s="37"/>
      <c r="DY783" s="37"/>
      <c r="D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  <c r="CP784" s="37"/>
      <c r="CQ784" s="37"/>
      <c r="CR784" s="37"/>
      <c r="CS784" s="37"/>
      <c r="CT784" s="37"/>
      <c r="CU784" s="37"/>
      <c r="CV784" s="37"/>
      <c r="CW784" s="37"/>
      <c r="CX784" s="37"/>
      <c r="CY784" s="37"/>
      <c r="CZ784" s="37"/>
      <c r="DA784" s="37"/>
      <c r="DB784" s="37"/>
      <c r="DC784" s="37"/>
      <c r="DD784" s="37"/>
      <c r="DE784" s="37"/>
      <c r="DF784" s="37"/>
      <c r="DG784" s="37"/>
      <c r="DH784" s="37"/>
      <c r="DI784" s="37"/>
      <c r="DJ784" s="37"/>
      <c r="DK784" s="37"/>
      <c r="DL784" s="37"/>
      <c r="DM784" s="37"/>
      <c r="DN784" s="37"/>
      <c r="DO784" s="37"/>
      <c r="DP784" s="37"/>
      <c r="DQ784" s="37"/>
      <c r="DR784" s="37"/>
      <c r="DS784" s="37"/>
      <c r="DT784" s="37"/>
      <c r="DU784" s="37"/>
      <c r="DV784" s="37"/>
      <c r="DW784" s="37"/>
      <c r="DX784" s="37"/>
      <c r="DY784" s="37"/>
      <c r="D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  <c r="CP785" s="37"/>
      <c r="CQ785" s="37"/>
      <c r="CR785" s="37"/>
      <c r="CS785" s="37"/>
      <c r="CT785" s="37"/>
      <c r="CU785" s="37"/>
      <c r="CV785" s="37"/>
      <c r="CW785" s="37"/>
      <c r="CX785" s="37"/>
      <c r="CY785" s="37"/>
      <c r="CZ785" s="37"/>
      <c r="DA785" s="37"/>
      <c r="DB785" s="37"/>
      <c r="DC785" s="37"/>
      <c r="DD785" s="37"/>
      <c r="DE785" s="37"/>
      <c r="DF785" s="37"/>
      <c r="DG785" s="37"/>
      <c r="DH785" s="37"/>
      <c r="DI785" s="37"/>
      <c r="DJ785" s="37"/>
      <c r="DK785" s="37"/>
      <c r="DL785" s="37"/>
      <c r="DM785" s="37"/>
      <c r="DN785" s="37"/>
      <c r="DO785" s="37"/>
      <c r="DP785" s="37"/>
      <c r="DQ785" s="37"/>
      <c r="DR785" s="37"/>
      <c r="DS785" s="37"/>
      <c r="DT785" s="37"/>
      <c r="DU785" s="37"/>
      <c r="DV785" s="37"/>
      <c r="DW785" s="37"/>
      <c r="DX785" s="37"/>
      <c r="DY785" s="37"/>
      <c r="D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  <c r="CP786" s="37"/>
      <c r="CQ786" s="37"/>
      <c r="CR786" s="37"/>
      <c r="CS786" s="37"/>
      <c r="CT786" s="37"/>
      <c r="CU786" s="37"/>
      <c r="CV786" s="37"/>
      <c r="CW786" s="37"/>
      <c r="CX786" s="37"/>
      <c r="CY786" s="37"/>
      <c r="CZ786" s="37"/>
      <c r="DA786" s="37"/>
      <c r="DB786" s="37"/>
      <c r="DC786" s="37"/>
      <c r="DD786" s="37"/>
      <c r="DE786" s="37"/>
      <c r="DF786" s="37"/>
      <c r="DG786" s="37"/>
      <c r="DH786" s="37"/>
      <c r="DI786" s="37"/>
      <c r="DJ786" s="37"/>
      <c r="DK786" s="37"/>
      <c r="DL786" s="37"/>
      <c r="DM786" s="37"/>
      <c r="DN786" s="37"/>
      <c r="DO786" s="37"/>
      <c r="DP786" s="37"/>
      <c r="DQ786" s="37"/>
      <c r="DR786" s="37"/>
      <c r="DS786" s="37"/>
      <c r="DT786" s="37"/>
      <c r="DU786" s="37"/>
      <c r="DV786" s="37"/>
      <c r="DW786" s="37"/>
      <c r="DX786" s="37"/>
      <c r="DY786" s="37"/>
      <c r="D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  <c r="CP787" s="37"/>
      <c r="CQ787" s="37"/>
      <c r="CR787" s="37"/>
      <c r="CS787" s="37"/>
      <c r="CT787" s="37"/>
      <c r="CU787" s="37"/>
      <c r="CV787" s="37"/>
      <c r="CW787" s="37"/>
      <c r="CX787" s="37"/>
      <c r="CY787" s="37"/>
      <c r="CZ787" s="37"/>
      <c r="DA787" s="37"/>
      <c r="DB787" s="37"/>
      <c r="DC787" s="37"/>
      <c r="DD787" s="37"/>
      <c r="DE787" s="37"/>
      <c r="DF787" s="37"/>
      <c r="DG787" s="37"/>
      <c r="DH787" s="37"/>
      <c r="DI787" s="37"/>
      <c r="DJ787" s="37"/>
      <c r="DK787" s="37"/>
      <c r="DL787" s="37"/>
      <c r="DM787" s="37"/>
      <c r="DN787" s="37"/>
      <c r="DO787" s="37"/>
      <c r="DP787" s="37"/>
      <c r="DQ787" s="37"/>
      <c r="DR787" s="37"/>
      <c r="DS787" s="37"/>
      <c r="DT787" s="37"/>
      <c r="DU787" s="37"/>
      <c r="DV787" s="37"/>
      <c r="DW787" s="37"/>
      <c r="DX787" s="37"/>
      <c r="DY787" s="37"/>
      <c r="D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  <c r="CP788" s="37"/>
      <c r="CQ788" s="37"/>
      <c r="CR788" s="37"/>
      <c r="CS788" s="37"/>
      <c r="CT788" s="37"/>
      <c r="CU788" s="37"/>
      <c r="CV788" s="37"/>
      <c r="CW788" s="37"/>
      <c r="CX788" s="37"/>
      <c r="CY788" s="37"/>
      <c r="CZ788" s="37"/>
      <c r="DA788" s="37"/>
      <c r="DB788" s="37"/>
      <c r="DC788" s="37"/>
      <c r="DD788" s="37"/>
      <c r="DE788" s="37"/>
      <c r="DF788" s="37"/>
      <c r="DG788" s="37"/>
      <c r="DH788" s="37"/>
      <c r="DI788" s="37"/>
      <c r="DJ788" s="37"/>
      <c r="DK788" s="37"/>
      <c r="DL788" s="37"/>
      <c r="DM788" s="37"/>
      <c r="DN788" s="37"/>
      <c r="DO788" s="37"/>
      <c r="DP788" s="37"/>
      <c r="DQ788" s="37"/>
      <c r="DR788" s="37"/>
      <c r="DS788" s="37"/>
      <c r="DT788" s="37"/>
      <c r="DU788" s="37"/>
      <c r="DV788" s="37"/>
      <c r="DW788" s="37"/>
      <c r="DX788" s="37"/>
      <c r="DY788" s="37"/>
      <c r="D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  <c r="CP789" s="37"/>
      <c r="CQ789" s="37"/>
      <c r="CR789" s="37"/>
      <c r="CS789" s="37"/>
      <c r="CT789" s="37"/>
      <c r="CU789" s="37"/>
      <c r="CV789" s="37"/>
      <c r="CW789" s="37"/>
      <c r="CX789" s="37"/>
      <c r="CY789" s="37"/>
      <c r="CZ789" s="37"/>
      <c r="DA789" s="37"/>
      <c r="DB789" s="37"/>
      <c r="DC789" s="37"/>
      <c r="DD789" s="37"/>
      <c r="DE789" s="37"/>
      <c r="DF789" s="37"/>
      <c r="DG789" s="37"/>
      <c r="DH789" s="37"/>
      <c r="DI789" s="37"/>
      <c r="DJ789" s="37"/>
      <c r="DK789" s="37"/>
      <c r="DL789" s="37"/>
      <c r="DM789" s="37"/>
      <c r="DN789" s="37"/>
      <c r="DO789" s="37"/>
      <c r="DP789" s="37"/>
      <c r="DQ789" s="37"/>
      <c r="DR789" s="37"/>
      <c r="DS789" s="37"/>
      <c r="DT789" s="37"/>
      <c r="DU789" s="37"/>
      <c r="DV789" s="37"/>
      <c r="DW789" s="37"/>
      <c r="DX789" s="37"/>
      <c r="DY789" s="37"/>
      <c r="D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  <c r="CP790" s="37"/>
      <c r="CQ790" s="37"/>
      <c r="CR790" s="37"/>
      <c r="CS790" s="37"/>
      <c r="CT790" s="37"/>
      <c r="CU790" s="37"/>
      <c r="CV790" s="37"/>
      <c r="CW790" s="37"/>
      <c r="CX790" s="37"/>
      <c r="CY790" s="37"/>
      <c r="CZ790" s="37"/>
      <c r="DA790" s="37"/>
      <c r="DB790" s="37"/>
      <c r="DC790" s="37"/>
      <c r="DD790" s="37"/>
      <c r="DE790" s="37"/>
      <c r="DF790" s="37"/>
      <c r="DG790" s="37"/>
      <c r="DH790" s="37"/>
      <c r="DI790" s="37"/>
      <c r="DJ790" s="37"/>
      <c r="DK790" s="37"/>
      <c r="DL790" s="37"/>
      <c r="DM790" s="37"/>
      <c r="DN790" s="37"/>
      <c r="DO790" s="37"/>
      <c r="DP790" s="37"/>
      <c r="DQ790" s="37"/>
      <c r="DR790" s="37"/>
      <c r="DS790" s="37"/>
      <c r="DT790" s="37"/>
      <c r="DU790" s="37"/>
      <c r="DV790" s="37"/>
      <c r="DW790" s="37"/>
      <c r="DX790" s="37"/>
      <c r="DY790" s="37"/>
      <c r="D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  <c r="CP791" s="37"/>
      <c r="CQ791" s="37"/>
      <c r="CR791" s="37"/>
      <c r="CS791" s="37"/>
      <c r="CT791" s="37"/>
      <c r="CU791" s="37"/>
      <c r="CV791" s="37"/>
      <c r="CW791" s="37"/>
      <c r="CX791" s="37"/>
      <c r="CY791" s="37"/>
      <c r="CZ791" s="37"/>
      <c r="DA791" s="37"/>
      <c r="DB791" s="37"/>
      <c r="DC791" s="37"/>
      <c r="DD791" s="37"/>
      <c r="DE791" s="37"/>
      <c r="DF791" s="37"/>
      <c r="DG791" s="37"/>
      <c r="DH791" s="37"/>
      <c r="DI791" s="37"/>
      <c r="DJ791" s="37"/>
      <c r="DK791" s="37"/>
      <c r="DL791" s="37"/>
      <c r="DM791" s="37"/>
      <c r="DN791" s="37"/>
      <c r="DO791" s="37"/>
      <c r="DP791" s="37"/>
      <c r="DQ791" s="37"/>
      <c r="DR791" s="37"/>
      <c r="DS791" s="37"/>
      <c r="DT791" s="37"/>
      <c r="DU791" s="37"/>
      <c r="DV791" s="37"/>
      <c r="DW791" s="37"/>
      <c r="DX791" s="37"/>
      <c r="DY791" s="37"/>
      <c r="D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  <c r="CP792" s="37"/>
      <c r="CQ792" s="37"/>
      <c r="CR792" s="37"/>
      <c r="CS792" s="37"/>
      <c r="CT792" s="37"/>
      <c r="CU792" s="37"/>
      <c r="CV792" s="37"/>
      <c r="CW792" s="37"/>
      <c r="CX792" s="37"/>
      <c r="CY792" s="37"/>
      <c r="CZ792" s="37"/>
      <c r="DA792" s="37"/>
      <c r="DB792" s="37"/>
      <c r="DC792" s="37"/>
      <c r="DD792" s="37"/>
      <c r="DE792" s="37"/>
      <c r="DF792" s="37"/>
      <c r="DG792" s="37"/>
      <c r="DH792" s="37"/>
      <c r="DI792" s="37"/>
      <c r="DJ792" s="37"/>
      <c r="DK792" s="37"/>
      <c r="DL792" s="37"/>
      <c r="DM792" s="37"/>
      <c r="DN792" s="37"/>
      <c r="DO792" s="37"/>
      <c r="DP792" s="37"/>
      <c r="DQ792" s="37"/>
      <c r="DR792" s="37"/>
      <c r="DS792" s="37"/>
      <c r="DT792" s="37"/>
      <c r="DU792" s="37"/>
      <c r="DV792" s="37"/>
      <c r="DW792" s="37"/>
      <c r="DX792" s="37"/>
      <c r="DY792" s="37"/>
      <c r="D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  <c r="CP793" s="37"/>
      <c r="CQ793" s="37"/>
      <c r="CR793" s="37"/>
      <c r="CS793" s="37"/>
      <c r="CT793" s="37"/>
      <c r="CU793" s="37"/>
      <c r="CV793" s="37"/>
      <c r="CW793" s="37"/>
      <c r="CX793" s="37"/>
      <c r="CY793" s="37"/>
      <c r="CZ793" s="37"/>
      <c r="DA793" s="37"/>
      <c r="DB793" s="37"/>
      <c r="DC793" s="37"/>
      <c r="DD793" s="37"/>
      <c r="DE793" s="37"/>
      <c r="DF793" s="37"/>
      <c r="DG793" s="37"/>
      <c r="DH793" s="37"/>
      <c r="DI793" s="37"/>
      <c r="DJ793" s="37"/>
      <c r="DK793" s="37"/>
      <c r="DL793" s="37"/>
      <c r="DM793" s="37"/>
      <c r="DN793" s="37"/>
      <c r="DO793" s="37"/>
      <c r="DP793" s="37"/>
      <c r="DQ793" s="37"/>
      <c r="DR793" s="37"/>
      <c r="DS793" s="37"/>
      <c r="DT793" s="37"/>
      <c r="DU793" s="37"/>
      <c r="DV793" s="37"/>
      <c r="DW793" s="37"/>
      <c r="DX793" s="37"/>
      <c r="DY793" s="37"/>
      <c r="D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  <c r="CP794" s="37"/>
      <c r="CQ794" s="37"/>
      <c r="CR794" s="37"/>
      <c r="CS794" s="37"/>
      <c r="CT794" s="37"/>
      <c r="CU794" s="37"/>
      <c r="CV794" s="37"/>
      <c r="CW794" s="37"/>
      <c r="CX794" s="37"/>
      <c r="CY794" s="37"/>
      <c r="CZ794" s="37"/>
      <c r="DA794" s="37"/>
      <c r="DB794" s="37"/>
      <c r="DC794" s="37"/>
      <c r="DD794" s="37"/>
      <c r="DE794" s="37"/>
      <c r="DF794" s="37"/>
      <c r="DG794" s="37"/>
      <c r="DH794" s="37"/>
      <c r="DI794" s="37"/>
      <c r="DJ794" s="37"/>
      <c r="DK794" s="37"/>
      <c r="DL794" s="37"/>
      <c r="DM794" s="37"/>
      <c r="DN794" s="37"/>
      <c r="DO794" s="37"/>
      <c r="DP794" s="37"/>
      <c r="DQ794" s="37"/>
      <c r="DR794" s="37"/>
      <c r="DS794" s="37"/>
      <c r="DT794" s="37"/>
      <c r="DU794" s="37"/>
      <c r="DV794" s="37"/>
      <c r="DW794" s="37"/>
      <c r="DX794" s="37"/>
      <c r="DY794" s="37"/>
      <c r="D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  <c r="CP795" s="37"/>
      <c r="CQ795" s="37"/>
      <c r="CR795" s="37"/>
      <c r="CS795" s="37"/>
      <c r="CT795" s="37"/>
      <c r="CU795" s="37"/>
      <c r="CV795" s="37"/>
      <c r="CW795" s="37"/>
      <c r="CX795" s="37"/>
      <c r="CY795" s="37"/>
      <c r="CZ795" s="37"/>
      <c r="DA795" s="37"/>
      <c r="DB795" s="37"/>
      <c r="DC795" s="37"/>
      <c r="DD795" s="37"/>
      <c r="DE795" s="37"/>
      <c r="DF795" s="37"/>
      <c r="DG795" s="37"/>
      <c r="DH795" s="37"/>
      <c r="DI795" s="37"/>
      <c r="DJ795" s="37"/>
      <c r="DK795" s="37"/>
      <c r="DL795" s="37"/>
      <c r="DM795" s="37"/>
      <c r="DN795" s="37"/>
      <c r="DO795" s="37"/>
      <c r="DP795" s="37"/>
      <c r="DQ795" s="37"/>
      <c r="DR795" s="37"/>
      <c r="DS795" s="37"/>
      <c r="DT795" s="37"/>
      <c r="DU795" s="37"/>
      <c r="DV795" s="37"/>
      <c r="DW795" s="37"/>
      <c r="DX795" s="37"/>
      <c r="DY795" s="37"/>
      <c r="D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  <c r="CP796" s="37"/>
      <c r="CQ796" s="37"/>
      <c r="CR796" s="37"/>
      <c r="CS796" s="37"/>
      <c r="CT796" s="37"/>
      <c r="CU796" s="37"/>
      <c r="CV796" s="37"/>
      <c r="CW796" s="37"/>
      <c r="CX796" s="37"/>
      <c r="CY796" s="37"/>
      <c r="CZ796" s="37"/>
      <c r="DA796" s="37"/>
      <c r="DB796" s="37"/>
      <c r="DC796" s="37"/>
      <c r="DD796" s="37"/>
      <c r="DE796" s="37"/>
      <c r="DF796" s="37"/>
      <c r="DG796" s="37"/>
      <c r="DH796" s="37"/>
      <c r="DI796" s="37"/>
      <c r="DJ796" s="37"/>
      <c r="DK796" s="37"/>
      <c r="DL796" s="37"/>
      <c r="DM796" s="37"/>
      <c r="DN796" s="37"/>
      <c r="DO796" s="37"/>
      <c r="DP796" s="37"/>
      <c r="DQ796" s="37"/>
      <c r="DR796" s="37"/>
      <c r="DS796" s="37"/>
      <c r="DT796" s="37"/>
      <c r="DU796" s="37"/>
      <c r="DV796" s="37"/>
      <c r="DW796" s="37"/>
      <c r="DX796" s="37"/>
      <c r="DY796" s="37"/>
      <c r="D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  <c r="CP797" s="37"/>
      <c r="CQ797" s="37"/>
      <c r="CR797" s="37"/>
      <c r="CS797" s="37"/>
      <c r="CT797" s="37"/>
      <c r="CU797" s="37"/>
      <c r="CV797" s="37"/>
      <c r="CW797" s="37"/>
      <c r="CX797" s="37"/>
      <c r="CY797" s="37"/>
      <c r="CZ797" s="37"/>
      <c r="DA797" s="37"/>
      <c r="DB797" s="37"/>
      <c r="DC797" s="37"/>
      <c r="DD797" s="37"/>
      <c r="DE797" s="37"/>
      <c r="DF797" s="37"/>
      <c r="DG797" s="37"/>
      <c r="DH797" s="37"/>
      <c r="DI797" s="37"/>
      <c r="DJ797" s="37"/>
      <c r="DK797" s="37"/>
      <c r="DL797" s="37"/>
      <c r="DM797" s="37"/>
      <c r="DN797" s="37"/>
      <c r="DO797" s="37"/>
      <c r="DP797" s="37"/>
      <c r="DQ797" s="37"/>
      <c r="DR797" s="37"/>
      <c r="DS797" s="37"/>
      <c r="DT797" s="37"/>
      <c r="DU797" s="37"/>
      <c r="DV797" s="37"/>
      <c r="DW797" s="37"/>
      <c r="DX797" s="37"/>
      <c r="DY797" s="37"/>
      <c r="D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  <c r="CP798" s="37"/>
      <c r="CQ798" s="37"/>
      <c r="CR798" s="37"/>
      <c r="CS798" s="37"/>
      <c r="CT798" s="37"/>
      <c r="CU798" s="37"/>
      <c r="CV798" s="37"/>
      <c r="CW798" s="37"/>
      <c r="CX798" s="37"/>
      <c r="CY798" s="37"/>
      <c r="CZ798" s="37"/>
      <c r="DA798" s="37"/>
      <c r="DB798" s="37"/>
      <c r="DC798" s="37"/>
      <c r="DD798" s="37"/>
      <c r="DE798" s="37"/>
      <c r="DF798" s="37"/>
      <c r="DG798" s="37"/>
      <c r="DH798" s="37"/>
      <c r="DI798" s="37"/>
      <c r="DJ798" s="37"/>
      <c r="DK798" s="37"/>
      <c r="DL798" s="37"/>
      <c r="DM798" s="37"/>
      <c r="DN798" s="37"/>
      <c r="DO798" s="37"/>
      <c r="DP798" s="37"/>
      <c r="DQ798" s="37"/>
      <c r="DR798" s="37"/>
      <c r="DS798" s="37"/>
      <c r="DT798" s="37"/>
      <c r="DU798" s="37"/>
      <c r="DV798" s="37"/>
      <c r="DW798" s="37"/>
      <c r="DX798" s="37"/>
      <c r="DY798" s="37"/>
      <c r="D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  <c r="CP799" s="37"/>
      <c r="CQ799" s="37"/>
      <c r="CR799" s="37"/>
      <c r="CS799" s="37"/>
      <c r="CT799" s="37"/>
      <c r="CU799" s="37"/>
      <c r="CV799" s="37"/>
      <c r="CW799" s="37"/>
      <c r="CX799" s="37"/>
      <c r="CY799" s="37"/>
      <c r="CZ799" s="37"/>
      <c r="DA799" s="37"/>
      <c r="DB799" s="37"/>
      <c r="DC799" s="37"/>
      <c r="DD799" s="37"/>
      <c r="DE799" s="37"/>
      <c r="DF799" s="37"/>
      <c r="DG799" s="37"/>
      <c r="DH799" s="37"/>
      <c r="DI799" s="37"/>
      <c r="DJ799" s="37"/>
      <c r="DK799" s="37"/>
      <c r="DL799" s="37"/>
      <c r="DM799" s="37"/>
      <c r="DN799" s="37"/>
      <c r="DO799" s="37"/>
      <c r="DP799" s="37"/>
      <c r="DQ799" s="37"/>
      <c r="DR799" s="37"/>
      <c r="DS799" s="37"/>
      <c r="DT799" s="37"/>
      <c r="DU799" s="37"/>
      <c r="DV799" s="37"/>
      <c r="DW799" s="37"/>
      <c r="DX799" s="37"/>
      <c r="DY799" s="37"/>
      <c r="D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  <c r="CP800" s="37"/>
      <c r="CQ800" s="37"/>
      <c r="CR800" s="37"/>
      <c r="CS800" s="37"/>
      <c r="CT800" s="37"/>
      <c r="CU800" s="37"/>
      <c r="CV800" s="37"/>
      <c r="CW800" s="37"/>
      <c r="CX800" s="37"/>
      <c r="CY800" s="37"/>
      <c r="CZ800" s="37"/>
      <c r="DA800" s="37"/>
      <c r="DB800" s="37"/>
      <c r="DC800" s="37"/>
      <c r="DD800" s="37"/>
      <c r="DE800" s="37"/>
      <c r="DF800" s="37"/>
      <c r="DG800" s="37"/>
      <c r="DH800" s="37"/>
      <c r="DI800" s="37"/>
      <c r="DJ800" s="37"/>
      <c r="DK800" s="37"/>
      <c r="DL800" s="37"/>
      <c r="DM800" s="37"/>
      <c r="DN800" s="37"/>
      <c r="DO800" s="37"/>
      <c r="DP800" s="37"/>
      <c r="DQ800" s="37"/>
      <c r="DR800" s="37"/>
      <c r="DS800" s="37"/>
      <c r="DT800" s="37"/>
      <c r="DU800" s="37"/>
      <c r="DV800" s="37"/>
      <c r="DW800" s="37"/>
      <c r="DX800" s="37"/>
      <c r="DY800" s="37"/>
      <c r="D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  <c r="CP801" s="37"/>
      <c r="CQ801" s="37"/>
      <c r="CR801" s="37"/>
      <c r="CS801" s="37"/>
      <c r="CT801" s="37"/>
      <c r="CU801" s="37"/>
      <c r="CV801" s="37"/>
      <c r="CW801" s="37"/>
      <c r="CX801" s="37"/>
      <c r="CY801" s="37"/>
      <c r="CZ801" s="37"/>
      <c r="DA801" s="37"/>
      <c r="DB801" s="37"/>
      <c r="DC801" s="37"/>
      <c r="DD801" s="37"/>
      <c r="DE801" s="37"/>
      <c r="DF801" s="37"/>
      <c r="DG801" s="37"/>
      <c r="DH801" s="37"/>
      <c r="DI801" s="37"/>
      <c r="DJ801" s="37"/>
      <c r="DK801" s="37"/>
      <c r="DL801" s="37"/>
      <c r="DM801" s="37"/>
      <c r="DN801" s="37"/>
      <c r="DO801" s="37"/>
      <c r="DP801" s="37"/>
      <c r="DQ801" s="37"/>
      <c r="DR801" s="37"/>
      <c r="DS801" s="37"/>
      <c r="DT801" s="37"/>
      <c r="DU801" s="37"/>
      <c r="DV801" s="37"/>
      <c r="DW801" s="37"/>
      <c r="DX801" s="37"/>
      <c r="DY801" s="37"/>
      <c r="D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  <c r="CP802" s="37"/>
      <c r="CQ802" s="37"/>
      <c r="CR802" s="37"/>
      <c r="CS802" s="37"/>
      <c r="CT802" s="37"/>
      <c r="CU802" s="37"/>
      <c r="CV802" s="37"/>
      <c r="CW802" s="37"/>
      <c r="CX802" s="37"/>
      <c r="CY802" s="37"/>
      <c r="CZ802" s="37"/>
      <c r="DA802" s="37"/>
      <c r="DB802" s="37"/>
      <c r="DC802" s="37"/>
      <c r="DD802" s="37"/>
      <c r="DE802" s="37"/>
      <c r="DF802" s="37"/>
      <c r="DG802" s="37"/>
      <c r="DH802" s="37"/>
      <c r="DI802" s="37"/>
      <c r="DJ802" s="37"/>
      <c r="DK802" s="37"/>
      <c r="DL802" s="37"/>
      <c r="DM802" s="37"/>
      <c r="DN802" s="37"/>
      <c r="DO802" s="37"/>
      <c r="DP802" s="37"/>
      <c r="DQ802" s="37"/>
      <c r="DR802" s="37"/>
      <c r="DS802" s="37"/>
      <c r="DT802" s="37"/>
      <c r="DU802" s="37"/>
      <c r="DV802" s="37"/>
      <c r="DW802" s="37"/>
      <c r="DX802" s="37"/>
      <c r="DY802" s="37"/>
      <c r="D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  <c r="CP803" s="37"/>
      <c r="CQ803" s="37"/>
      <c r="CR803" s="37"/>
      <c r="CS803" s="37"/>
      <c r="CT803" s="37"/>
      <c r="CU803" s="37"/>
      <c r="CV803" s="37"/>
      <c r="CW803" s="37"/>
      <c r="CX803" s="37"/>
      <c r="CY803" s="37"/>
      <c r="CZ803" s="37"/>
      <c r="DA803" s="37"/>
      <c r="DB803" s="37"/>
      <c r="DC803" s="37"/>
      <c r="DD803" s="37"/>
      <c r="DE803" s="37"/>
      <c r="DF803" s="37"/>
      <c r="DG803" s="37"/>
      <c r="DH803" s="37"/>
      <c r="DI803" s="37"/>
      <c r="DJ803" s="37"/>
      <c r="DK803" s="37"/>
      <c r="DL803" s="37"/>
      <c r="DM803" s="37"/>
      <c r="DN803" s="37"/>
      <c r="DO803" s="37"/>
      <c r="DP803" s="37"/>
      <c r="DQ803" s="37"/>
      <c r="DR803" s="37"/>
      <c r="DS803" s="37"/>
      <c r="DT803" s="37"/>
      <c r="DU803" s="37"/>
      <c r="DV803" s="37"/>
      <c r="DW803" s="37"/>
      <c r="DX803" s="37"/>
      <c r="DY803" s="37"/>
      <c r="D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  <c r="CP804" s="37"/>
      <c r="CQ804" s="37"/>
      <c r="CR804" s="37"/>
      <c r="CS804" s="37"/>
      <c r="CT804" s="37"/>
      <c r="CU804" s="37"/>
      <c r="CV804" s="37"/>
      <c r="CW804" s="37"/>
      <c r="CX804" s="37"/>
      <c r="CY804" s="37"/>
      <c r="CZ804" s="37"/>
      <c r="DA804" s="37"/>
      <c r="DB804" s="37"/>
      <c r="DC804" s="37"/>
      <c r="DD804" s="37"/>
      <c r="DE804" s="37"/>
      <c r="DF804" s="37"/>
      <c r="DG804" s="37"/>
      <c r="DH804" s="37"/>
      <c r="DI804" s="37"/>
      <c r="DJ804" s="37"/>
      <c r="DK804" s="37"/>
      <c r="DL804" s="37"/>
      <c r="DM804" s="37"/>
      <c r="DN804" s="37"/>
      <c r="DO804" s="37"/>
      <c r="DP804" s="37"/>
      <c r="DQ804" s="37"/>
      <c r="DR804" s="37"/>
      <c r="DS804" s="37"/>
      <c r="DT804" s="37"/>
      <c r="DU804" s="37"/>
      <c r="DV804" s="37"/>
      <c r="DW804" s="37"/>
      <c r="DX804" s="37"/>
      <c r="DY804" s="37"/>
      <c r="D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  <c r="CP805" s="37"/>
      <c r="CQ805" s="37"/>
      <c r="CR805" s="37"/>
      <c r="CS805" s="37"/>
      <c r="CT805" s="37"/>
      <c r="CU805" s="37"/>
      <c r="CV805" s="37"/>
      <c r="CW805" s="37"/>
      <c r="CX805" s="37"/>
      <c r="CY805" s="37"/>
      <c r="CZ805" s="37"/>
      <c r="DA805" s="37"/>
      <c r="DB805" s="37"/>
      <c r="DC805" s="37"/>
      <c r="DD805" s="37"/>
      <c r="DE805" s="37"/>
      <c r="DF805" s="37"/>
      <c r="DG805" s="37"/>
      <c r="DH805" s="37"/>
      <c r="DI805" s="37"/>
      <c r="DJ805" s="37"/>
      <c r="DK805" s="37"/>
      <c r="DL805" s="37"/>
      <c r="DM805" s="37"/>
      <c r="DN805" s="37"/>
      <c r="DO805" s="37"/>
      <c r="DP805" s="37"/>
      <c r="DQ805" s="37"/>
      <c r="DR805" s="37"/>
      <c r="DS805" s="37"/>
      <c r="DT805" s="37"/>
      <c r="DU805" s="37"/>
      <c r="DV805" s="37"/>
      <c r="DW805" s="37"/>
      <c r="DX805" s="37"/>
      <c r="DY805" s="37"/>
      <c r="D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  <c r="CP806" s="37"/>
      <c r="CQ806" s="37"/>
      <c r="CR806" s="37"/>
      <c r="CS806" s="37"/>
      <c r="CT806" s="37"/>
      <c r="CU806" s="37"/>
      <c r="CV806" s="37"/>
      <c r="CW806" s="37"/>
      <c r="CX806" s="37"/>
      <c r="CY806" s="37"/>
      <c r="CZ806" s="37"/>
      <c r="DA806" s="37"/>
      <c r="DB806" s="37"/>
      <c r="DC806" s="37"/>
      <c r="DD806" s="37"/>
      <c r="DE806" s="37"/>
      <c r="DF806" s="37"/>
      <c r="DG806" s="37"/>
      <c r="DH806" s="37"/>
      <c r="DI806" s="37"/>
      <c r="DJ806" s="37"/>
      <c r="DK806" s="37"/>
      <c r="DL806" s="37"/>
      <c r="DM806" s="37"/>
      <c r="DN806" s="37"/>
      <c r="DO806" s="37"/>
      <c r="DP806" s="37"/>
      <c r="DQ806" s="37"/>
      <c r="DR806" s="37"/>
      <c r="DS806" s="37"/>
      <c r="DT806" s="37"/>
      <c r="DU806" s="37"/>
      <c r="DV806" s="37"/>
      <c r="DW806" s="37"/>
      <c r="DX806" s="37"/>
      <c r="DY806" s="37"/>
      <c r="D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  <c r="CP807" s="37"/>
      <c r="CQ807" s="37"/>
      <c r="CR807" s="37"/>
      <c r="CS807" s="37"/>
      <c r="CT807" s="37"/>
      <c r="CU807" s="37"/>
      <c r="CV807" s="37"/>
      <c r="CW807" s="37"/>
      <c r="CX807" s="37"/>
      <c r="CY807" s="37"/>
      <c r="CZ807" s="37"/>
      <c r="DA807" s="37"/>
      <c r="DB807" s="37"/>
      <c r="DC807" s="37"/>
      <c r="DD807" s="37"/>
      <c r="DE807" s="37"/>
      <c r="DF807" s="37"/>
      <c r="DG807" s="37"/>
      <c r="DH807" s="37"/>
      <c r="DI807" s="37"/>
      <c r="DJ807" s="37"/>
      <c r="DK807" s="37"/>
      <c r="DL807" s="37"/>
      <c r="DM807" s="37"/>
      <c r="DN807" s="37"/>
      <c r="DO807" s="37"/>
      <c r="DP807" s="37"/>
      <c r="DQ807" s="37"/>
      <c r="DR807" s="37"/>
      <c r="DS807" s="37"/>
      <c r="DT807" s="37"/>
      <c r="DU807" s="37"/>
      <c r="DV807" s="37"/>
      <c r="DW807" s="37"/>
      <c r="DX807" s="37"/>
      <c r="DY807" s="37"/>
      <c r="D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  <c r="CP808" s="37"/>
      <c r="CQ808" s="37"/>
      <c r="CR808" s="37"/>
      <c r="CS808" s="37"/>
      <c r="CT808" s="37"/>
      <c r="CU808" s="37"/>
      <c r="CV808" s="37"/>
      <c r="CW808" s="37"/>
      <c r="CX808" s="37"/>
      <c r="CY808" s="37"/>
      <c r="CZ808" s="37"/>
      <c r="DA808" s="37"/>
      <c r="DB808" s="37"/>
      <c r="DC808" s="37"/>
      <c r="DD808" s="37"/>
      <c r="DE808" s="37"/>
      <c r="DF808" s="37"/>
      <c r="DG808" s="37"/>
      <c r="DH808" s="37"/>
      <c r="DI808" s="37"/>
      <c r="DJ808" s="37"/>
      <c r="DK808" s="37"/>
      <c r="DL808" s="37"/>
      <c r="DM808" s="37"/>
      <c r="DN808" s="37"/>
      <c r="DO808" s="37"/>
      <c r="DP808" s="37"/>
      <c r="DQ808" s="37"/>
      <c r="DR808" s="37"/>
      <c r="DS808" s="37"/>
      <c r="DT808" s="37"/>
      <c r="DU808" s="37"/>
      <c r="DV808" s="37"/>
      <c r="DW808" s="37"/>
      <c r="DX808" s="37"/>
      <c r="DY808" s="37"/>
      <c r="D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  <c r="CP809" s="37"/>
      <c r="CQ809" s="37"/>
      <c r="CR809" s="37"/>
      <c r="CS809" s="37"/>
      <c r="CT809" s="37"/>
      <c r="CU809" s="37"/>
      <c r="CV809" s="37"/>
      <c r="CW809" s="37"/>
      <c r="CX809" s="37"/>
      <c r="CY809" s="37"/>
      <c r="CZ809" s="37"/>
      <c r="DA809" s="37"/>
      <c r="DB809" s="37"/>
      <c r="DC809" s="37"/>
      <c r="DD809" s="37"/>
      <c r="DE809" s="37"/>
      <c r="DF809" s="37"/>
      <c r="DG809" s="37"/>
      <c r="DH809" s="37"/>
      <c r="DI809" s="37"/>
      <c r="DJ809" s="37"/>
      <c r="DK809" s="37"/>
      <c r="DL809" s="37"/>
      <c r="DM809" s="37"/>
      <c r="DN809" s="37"/>
      <c r="DO809" s="37"/>
      <c r="DP809" s="37"/>
      <c r="DQ809" s="37"/>
      <c r="DR809" s="37"/>
      <c r="DS809" s="37"/>
      <c r="DT809" s="37"/>
      <c r="DU809" s="37"/>
      <c r="DV809" s="37"/>
      <c r="DW809" s="37"/>
      <c r="DX809" s="37"/>
      <c r="DY809" s="37"/>
      <c r="D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  <c r="CP810" s="37"/>
      <c r="CQ810" s="37"/>
      <c r="CR810" s="37"/>
      <c r="CS810" s="37"/>
      <c r="CT810" s="37"/>
      <c r="CU810" s="37"/>
      <c r="CV810" s="37"/>
      <c r="CW810" s="37"/>
      <c r="CX810" s="37"/>
      <c r="CY810" s="37"/>
      <c r="CZ810" s="37"/>
      <c r="DA810" s="37"/>
      <c r="DB810" s="37"/>
      <c r="DC810" s="37"/>
      <c r="DD810" s="37"/>
      <c r="DE810" s="37"/>
      <c r="DF810" s="37"/>
      <c r="DG810" s="37"/>
      <c r="DH810" s="37"/>
      <c r="DI810" s="37"/>
      <c r="DJ810" s="37"/>
      <c r="DK810" s="37"/>
      <c r="DL810" s="37"/>
      <c r="DM810" s="37"/>
      <c r="DN810" s="37"/>
      <c r="DO810" s="37"/>
      <c r="DP810" s="37"/>
      <c r="DQ810" s="37"/>
      <c r="DR810" s="37"/>
      <c r="DS810" s="37"/>
      <c r="DT810" s="37"/>
      <c r="DU810" s="37"/>
      <c r="DV810" s="37"/>
      <c r="DW810" s="37"/>
      <c r="DX810" s="37"/>
      <c r="DY810" s="37"/>
      <c r="D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  <c r="CP811" s="37"/>
      <c r="CQ811" s="37"/>
      <c r="CR811" s="37"/>
      <c r="CS811" s="37"/>
      <c r="CT811" s="37"/>
      <c r="CU811" s="37"/>
      <c r="CV811" s="37"/>
      <c r="CW811" s="37"/>
      <c r="CX811" s="37"/>
      <c r="CY811" s="37"/>
      <c r="CZ811" s="37"/>
      <c r="DA811" s="37"/>
      <c r="DB811" s="37"/>
      <c r="DC811" s="37"/>
      <c r="DD811" s="37"/>
      <c r="DE811" s="37"/>
      <c r="DF811" s="37"/>
      <c r="DG811" s="37"/>
      <c r="DH811" s="37"/>
      <c r="DI811" s="37"/>
      <c r="DJ811" s="37"/>
      <c r="DK811" s="37"/>
      <c r="DL811" s="37"/>
      <c r="DM811" s="37"/>
      <c r="DN811" s="37"/>
      <c r="DO811" s="37"/>
      <c r="DP811" s="37"/>
      <c r="DQ811" s="37"/>
      <c r="DR811" s="37"/>
      <c r="DS811" s="37"/>
      <c r="DT811" s="37"/>
      <c r="DU811" s="37"/>
      <c r="DV811" s="37"/>
      <c r="DW811" s="37"/>
      <c r="DX811" s="37"/>
      <c r="DY811" s="37"/>
      <c r="D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  <c r="CP812" s="37"/>
      <c r="CQ812" s="37"/>
      <c r="CR812" s="37"/>
      <c r="CS812" s="37"/>
      <c r="CT812" s="37"/>
      <c r="CU812" s="37"/>
      <c r="CV812" s="37"/>
      <c r="CW812" s="37"/>
      <c r="CX812" s="37"/>
      <c r="CY812" s="37"/>
      <c r="CZ812" s="37"/>
      <c r="DA812" s="37"/>
      <c r="DB812" s="37"/>
      <c r="DC812" s="37"/>
      <c r="DD812" s="37"/>
      <c r="DE812" s="37"/>
      <c r="DF812" s="37"/>
      <c r="DG812" s="37"/>
      <c r="DH812" s="37"/>
      <c r="DI812" s="37"/>
      <c r="DJ812" s="37"/>
      <c r="DK812" s="37"/>
      <c r="DL812" s="37"/>
      <c r="DM812" s="37"/>
      <c r="DN812" s="37"/>
      <c r="DO812" s="37"/>
      <c r="DP812" s="37"/>
      <c r="DQ812" s="37"/>
      <c r="DR812" s="37"/>
      <c r="DS812" s="37"/>
      <c r="DT812" s="37"/>
      <c r="DU812" s="37"/>
      <c r="DV812" s="37"/>
      <c r="DW812" s="37"/>
      <c r="DX812" s="37"/>
      <c r="DY812" s="37"/>
      <c r="D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  <c r="CP813" s="37"/>
      <c r="CQ813" s="37"/>
      <c r="CR813" s="37"/>
      <c r="CS813" s="37"/>
      <c r="CT813" s="37"/>
      <c r="CU813" s="37"/>
      <c r="CV813" s="37"/>
      <c r="CW813" s="37"/>
      <c r="CX813" s="37"/>
      <c r="CY813" s="37"/>
      <c r="CZ813" s="37"/>
      <c r="DA813" s="37"/>
      <c r="DB813" s="37"/>
      <c r="DC813" s="37"/>
      <c r="DD813" s="37"/>
      <c r="DE813" s="37"/>
      <c r="DF813" s="37"/>
      <c r="DG813" s="37"/>
      <c r="DH813" s="37"/>
      <c r="DI813" s="37"/>
      <c r="DJ813" s="37"/>
      <c r="DK813" s="37"/>
      <c r="DL813" s="37"/>
      <c r="DM813" s="37"/>
      <c r="DN813" s="37"/>
      <c r="DO813" s="37"/>
      <c r="DP813" s="37"/>
      <c r="DQ813" s="37"/>
      <c r="DR813" s="37"/>
      <c r="DS813" s="37"/>
      <c r="DT813" s="37"/>
      <c r="DU813" s="37"/>
      <c r="DV813" s="37"/>
      <c r="DW813" s="37"/>
      <c r="DX813" s="37"/>
      <c r="DY813" s="37"/>
      <c r="D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  <c r="CP814" s="37"/>
      <c r="CQ814" s="37"/>
      <c r="CR814" s="37"/>
      <c r="CS814" s="37"/>
      <c r="CT814" s="37"/>
      <c r="CU814" s="37"/>
      <c r="CV814" s="37"/>
      <c r="CW814" s="37"/>
      <c r="CX814" s="37"/>
      <c r="CY814" s="37"/>
      <c r="CZ814" s="37"/>
      <c r="DA814" s="37"/>
      <c r="DB814" s="37"/>
      <c r="DC814" s="37"/>
      <c r="DD814" s="37"/>
      <c r="DE814" s="37"/>
      <c r="DF814" s="37"/>
      <c r="DG814" s="37"/>
      <c r="DH814" s="37"/>
      <c r="DI814" s="37"/>
      <c r="DJ814" s="37"/>
      <c r="DK814" s="37"/>
      <c r="DL814" s="37"/>
      <c r="DM814" s="37"/>
      <c r="DN814" s="37"/>
      <c r="DO814" s="37"/>
      <c r="DP814" s="37"/>
      <c r="DQ814" s="37"/>
      <c r="DR814" s="37"/>
      <c r="DS814" s="37"/>
      <c r="DT814" s="37"/>
      <c r="DU814" s="37"/>
      <c r="DV814" s="37"/>
      <c r="DW814" s="37"/>
      <c r="DX814" s="37"/>
      <c r="DY814" s="37"/>
      <c r="D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  <c r="CP815" s="37"/>
      <c r="CQ815" s="37"/>
      <c r="CR815" s="37"/>
      <c r="CS815" s="37"/>
      <c r="CT815" s="37"/>
      <c r="CU815" s="37"/>
      <c r="CV815" s="37"/>
      <c r="CW815" s="37"/>
      <c r="CX815" s="37"/>
      <c r="CY815" s="37"/>
      <c r="CZ815" s="37"/>
      <c r="DA815" s="37"/>
      <c r="DB815" s="37"/>
      <c r="DC815" s="37"/>
      <c r="DD815" s="37"/>
      <c r="DE815" s="37"/>
      <c r="DF815" s="37"/>
      <c r="DG815" s="37"/>
      <c r="DH815" s="37"/>
      <c r="DI815" s="37"/>
      <c r="DJ815" s="37"/>
      <c r="DK815" s="37"/>
      <c r="DL815" s="37"/>
      <c r="DM815" s="37"/>
      <c r="DN815" s="37"/>
      <c r="DO815" s="37"/>
      <c r="DP815" s="37"/>
      <c r="DQ815" s="37"/>
      <c r="DR815" s="37"/>
      <c r="DS815" s="37"/>
      <c r="DT815" s="37"/>
      <c r="DU815" s="37"/>
      <c r="DV815" s="37"/>
      <c r="DW815" s="37"/>
      <c r="DX815" s="37"/>
      <c r="DY815" s="37"/>
      <c r="D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  <c r="CP816" s="37"/>
      <c r="CQ816" s="37"/>
      <c r="CR816" s="37"/>
      <c r="CS816" s="37"/>
      <c r="CT816" s="37"/>
      <c r="CU816" s="37"/>
      <c r="CV816" s="37"/>
      <c r="CW816" s="37"/>
      <c r="CX816" s="37"/>
      <c r="CY816" s="37"/>
      <c r="CZ816" s="37"/>
      <c r="DA816" s="37"/>
      <c r="DB816" s="37"/>
      <c r="DC816" s="37"/>
      <c r="DD816" s="37"/>
      <c r="DE816" s="37"/>
      <c r="DF816" s="37"/>
      <c r="DG816" s="37"/>
      <c r="DH816" s="37"/>
      <c r="DI816" s="37"/>
      <c r="DJ816" s="37"/>
      <c r="DK816" s="37"/>
      <c r="DL816" s="37"/>
      <c r="DM816" s="37"/>
      <c r="DN816" s="37"/>
      <c r="DO816" s="37"/>
      <c r="DP816" s="37"/>
      <c r="DQ816" s="37"/>
      <c r="DR816" s="37"/>
      <c r="DS816" s="37"/>
      <c r="DT816" s="37"/>
      <c r="DU816" s="37"/>
      <c r="DV816" s="37"/>
      <c r="DW816" s="37"/>
      <c r="DX816" s="37"/>
      <c r="DY816" s="37"/>
      <c r="D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  <c r="CP817" s="37"/>
      <c r="CQ817" s="37"/>
      <c r="CR817" s="37"/>
      <c r="CS817" s="37"/>
      <c r="CT817" s="37"/>
      <c r="CU817" s="37"/>
      <c r="CV817" s="37"/>
      <c r="CW817" s="37"/>
      <c r="CX817" s="37"/>
      <c r="CY817" s="37"/>
      <c r="CZ817" s="37"/>
      <c r="DA817" s="37"/>
      <c r="DB817" s="37"/>
      <c r="DC817" s="37"/>
      <c r="DD817" s="37"/>
      <c r="DE817" s="37"/>
      <c r="DF817" s="37"/>
      <c r="DG817" s="37"/>
      <c r="DH817" s="37"/>
      <c r="DI817" s="37"/>
      <c r="DJ817" s="37"/>
      <c r="DK817" s="37"/>
      <c r="DL817" s="37"/>
      <c r="DM817" s="37"/>
      <c r="DN817" s="37"/>
      <c r="DO817" s="37"/>
      <c r="DP817" s="37"/>
      <c r="DQ817" s="37"/>
      <c r="DR817" s="37"/>
      <c r="DS817" s="37"/>
      <c r="DT817" s="37"/>
      <c r="DU817" s="37"/>
      <c r="DV817" s="37"/>
      <c r="DW817" s="37"/>
      <c r="DX817" s="37"/>
      <c r="DY817" s="37"/>
      <c r="D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  <c r="CP818" s="37"/>
      <c r="CQ818" s="37"/>
      <c r="CR818" s="37"/>
      <c r="CS818" s="37"/>
      <c r="CT818" s="37"/>
      <c r="CU818" s="37"/>
      <c r="CV818" s="37"/>
      <c r="CW818" s="37"/>
      <c r="CX818" s="37"/>
      <c r="CY818" s="37"/>
      <c r="CZ818" s="37"/>
      <c r="DA818" s="37"/>
      <c r="DB818" s="37"/>
      <c r="DC818" s="37"/>
      <c r="DD818" s="37"/>
      <c r="DE818" s="37"/>
      <c r="DF818" s="37"/>
      <c r="DG818" s="37"/>
      <c r="DH818" s="37"/>
      <c r="DI818" s="37"/>
      <c r="DJ818" s="37"/>
      <c r="DK818" s="37"/>
      <c r="DL818" s="37"/>
      <c r="DM818" s="37"/>
      <c r="DN818" s="37"/>
      <c r="DO818" s="37"/>
      <c r="DP818" s="37"/>
      <c r="DQ818" s="37"/>
      <c r="DR818" s="37"/>
      <c r="DS818" s="37"/>
      <c r="DT818" s="37"/>
      <c r="DU818" s="37"/>
      <c r="DV818" s="37"/>
      <c r="DW818" s="37"/>
      <c r="DX818" s="37"/>
      <c r="DY818" s="37"/>
      <c r="D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  <c r="CP819" s="37"/>
      <c r="CQ819" s="37"/>
      <c r="CR819" s="37"/>
      <c r="CS819" s="37"/>
      <c r="CT819" s="37"/>
      <c r="CU819" s="37"/>
      <c r="CV819" s="37"/>
      <c r="CW819" s="37"/>
      <c r="CX819" s="37"/>
      <c r="CY819" s="37"/>
      <c r="CZ819" s="37"/>
      <c r="DA819" s="37"/>
      <c r="DB819" s="37"/>
      <c r="DC819" s="37"/>
      <c r="DD819" s="37"/>
      <c r="DE819" s="37"/>
      <c r="DF819" s="37"/>
      <c r="DG819" s="37"/>
      <c r="DH819" s="37"/>
      <c r="DI819" s="37"/>
      <c r="DJ819" s="37"/>
      <c r="DK819" s="37"/>
      <c r="DL819" s="37"/>
      <c r="DM819" s="37"/>
      <c r="DN819" s="37"/>
      <c r="DO819" s="37"/>
      <c r="DP819" s="37"/>
      <c r="DQ819" s="37"/>
      <c r="DR819" s="37"/>
      <c r="DS819" s="37"/>
      <c r="DT819" s="37"/>
      <c r="DU819" s="37"/>
      <c r="DV819" s="37"/>
      <c r="DW819" s="37"/>
      <c r="DX819" s="37"/>
      <c r="DY819" s="37"/>
      <c r="D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  <c r="CP820" s="37"/>
      <c r="CQ820" s="37"/>
      <c r="CR820" s="37"/>
      <c r="CS820" s="37"/>
      <c r="CT820" s="37"/>
      <c r="CU820" s="37"/>
      <c r="CV820" s="37"/>
      <c r="CW820" s="37"/>
      <c r="CX820" s="37"/>
      <c r="CY820" s="37"/>
      <c r="CZ820" s="37"/>
      <c r="DA820" s="37"/>
      <c r="DB820" s="37"/>
      <c r="DC820" s="37"/>
      <c r="DD820" s="37"/>
      <c r="DE820" s="37"/>
      <c r="DF820" s="37"/>
      <c r="DG820" s="37"/>
      <c r="DH820" s="37"/>
      <c r="DI820" s="37"/>
      <c r="DJ820" s="37"/>
      <c r="DK820" s="37"/>
      <c r="DL820" s="37"/>
      <c r="DM820" s="37"/>
      <c r="DN820" s="37"/>
      <c r="DO820" s="37"/>
      <c r="DP820" s="37"/>
      <c r="DQ820" s="37"/>
      <c r="DR820" s="37"/>
      <c r="DS820" s="37"/>
      <c r="DT820" s="37"/>
      <c r="DU820" s="37"/>
      <c r="DV820" s="37"/>
      <c r="DW820" s="37"/>
      <c r="DX820" s="37"/>
      <c r="DY820" s="37"/>
      <c r="D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  <c r="CP821" s="37"/>
      <c r="CQ821" s="37"/>
      <c r="CR821" s="37"/>
      <c r="CS821" s="37"/>
      <c r="CT821" s="37"/>
      <c r="CU821" s="37"/>
      <c r="CV821" s="37"/>
      <c r="CW821" s="37"/>
      <c r="CX821" s="37"/>
      <c r="CY821" s="37"/>
      <c r="CZ821" s="37"/>
      <c r="DA821" s="37"/>
      <c r="DB821" s="37"/>
      <c r="DC821" s="37"/>
      <c r="DD821" s="37"/>
      <c r="DE821" s="37"/>
      <c r="DF821" s="37"/>
      <c r="DG821" s="37"/>
      <c r="DH821" s="37"/>
      <c r="DI821" s="37"/>
      <c r="DJ821" s="37"/>
      <c r="DK821" s="37"/>
      <c r="DL821" s="37"/>
      <c r="DM821" s="37"/>
      <c r="DN821" s="37"/>
      <c r="DO821" s="37"/>
      <c r="DP821" s="37"/>
      <c r="DQ821" s="37"/>
      <c r="DR821" s="37"/>
      <c r="DS821" s="37"/>
      <c r="DT821" s="37"/>
      <c r="DU821" s="37"/>
      <c r="DV821" s="37"/>
      <c r="DW821" s="37"/>
      <c r="DX821" s="37"/>
      <c r="DY821" s="37"/>
      <c r="D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  <c r="CP822" s="37"/>
      <c r="CQ822" s="37"/>
      <c r="CR822" s="37"/>
      <c r="CS822" s="37"/>
      <c r="CT822" s="37"/>
      <c r="CU822" s="37"/>
      <c r="CV822" s="37"/>
      <c r="CW822" s="37"/>
      <c r="CX822" s="37"/>
      <c r="CY822" s="37"/>
      <c r="CZ822" s="37"/>
      <c r="DA822" s="37"/>
      <c r="DB822" s="37"/>
      <c r="DC822" s="37"/>
      <c r="DD822" s="37"/>
      <c r="DE822" s="37"/>
      <c r="DF822" s="37"/>
      <c r="DG822" s="37"/>
      <c r="DH822" s="37"/>
      <c r="DI822" s="37"/>
      <c r="DJ822" s="37"/>
      <c r="DK822" s="37"/>
      <c r="DL822" s="37"/>
      <c r="DM822" s="37"/>
      <c r="DN822" s="37"/>
      <c r="DO822" s="37"/>
      <c r="DP822" s="37"/>
      <c r="DQ822" s="37"/>
      <c r="DR822" s="37"/>
      <c r="DS822" s="37"/>
      <c r="DT822" s="37"/>
      <c r="DU822" s="37"/>
      <c r="DV822" s="37"/>
      <c r="DW822" s="37"/>
      <c r="DX822" s="37"/>
      <c r="DY822" s="37"/>
      <c r="D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  <c r="CP823" s="37"/>
      <c r="CQ823" s="37"/>
      <c r="CR823" s="37"/>
      <c r="CS823" s="37"/>
      <c r="CT823" s="37"/>
      <c r="CU823" s="37"/>
      <c r="CV823" s="37"/>
      <c r="CW823" s="37"/>
      <c r="CX823" s="37"/>
      <c r="CY823" s="37"/>
      <c r="CZ823" s="37"/>
      <c r="DA823" s="37"/>
      <c r="DB823" s="37"/>
      <c r="DC823" s="37"/>
      <c r="DD823" s="37"/>
      <c r="DE823" s="37"/>
      <c r="DF823" s="37"/>
      <c r="DG823" s="37"/>
      <c r="DH823" s="37"/>
      <c r="DI823" s="37"/>
      <c r="DJ823" s="37"/>
      <c r="DK823" s="37"/>
      <c r="DL823" s="37"/>
      <c r="DM823" s="37"/>
      <c r="DN823" s="37"/>
      <c r="DO823" s="37"/>
      <c r="DP823" s="37"/>
      <c r="DQ823" s="37"/>
      <c r="DR823" s="37"/>
      <c r="DS823" s="37"/>
      <c r="DT823" s="37"/>
      <c r="DU823" s="37"/>
      <c r="DV823" s="37"/>
      <c r="DW823" s="37"/>
      <c r="DX823" s="37"/>
      <c r="DY823" s="37"/>
      <c r="D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  <c r="CP824" s="37"/>
      <c r="CQ824" s="37"/>
      <c r="CR824" s="37"/>
      <c r="CS824" s="37"/>
      <c r="CT824" s="37"/>
      <c r="CU824" s="37"/>
      <c r="CV824" s="37"/>
      <c r="CW824" s="37"/>
      <c r="CX824" s="37"/>
      <c r="CY824" s="37"/>
      <c r="CZ824" s="37"/>
      <c r="DA824" s="37"/>
      <c r="DB824" s="37"/>
      <c r="DC824" s="37"/>
      <c r="DD824" s="37"/>
      <c r="DE824" s="37"/>
      <c r="DF824" s="37"/>
      <c r="DG824" s="37"/>
      <c r="DH824" s="37"/>
      <c r="DI824" s="37"/>
      <c r="DJ824" s="37"/>
      <c r="DK824" s="37"/>
      <c r="DL824" s="37"/>
      <c r="DM824" s="37"/>
      <c r="DN824" s="37"/>
      <c r="DO824" s="37"/>
      <c r="DP824" s="37"/>
      <c r="DQ824" s="37"/>
      <c r="DR824" s="37"/>
      <c r="DS824" s="37"/>
      <c r="DT824" s="37"/>
      <c r="DU824" s="37"/>
      <c r="DV824" s="37"/>
      <c r="DW824" s="37"/>
      <c r="DX824" s="37"/>
      <c r="DY824" s="37"/>
      <c r="D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  <c r="CP825" s="37"/>
      <c r="CQ825" s="37"/>
      <c r="CR825" s="37"/>
      <c r="CS825" s="37"/>
      <c r="CT825" s="37"/>
      <c r="CU825" s="37"/>
      <c r="CV825" s="37"/>
      <c r="CW825" s="37"/>
      <c r="CX825" s="37"/>
      <c r="CY825" s="37"/>
      <c r="CZ825" s="37"/>
      <c r="DA825" s="37"/>
      <c r="DB825" s="37"/>
      <c r="DC825" s="37"/>
      <c r="DD825" s="37"/>
      <c r="DE825" s="37"/>
      <c r="DF825" s="37"/>
      <c r="DG825" s="37"/>
      <c r="DH825" s="37"/>
      <c r="DI825" s="37"/>
      <c r="DJ825" s="37"/>
      <c r="DK825" s="37"/>
      <c r="DL825" s="37"/>
      <c r="DM825" s="37"/>
      <c r="DN825" s="37"/>
      <c r="DO825" s="37"/>
      <c r="DP825" s="37"/>
      <c r="DQ825" s="37"/>
      <c r="DR825" s="37"/>
      <c r="DS825" s="37"/>
      <c r="DT825" s="37"/>
      <c r="DU825" s="37"/>
      <c r="DV825" s="37"/>
      <c r="DW825" s="37"/>
      <c r="DX825" s="37"/>
      <c r="DY825" s="37"/>
      <c r="D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  <c r="CP826" s="37"/>
      <c r="CQ826" s="37"/>
      <c r="CR826" s="37"/>
      <c r="CS826" s="37"/>
      <c r="CT826" s="37"/>
      <c r="CU826" s="37"/>
      <c r="CV826" s="37"/>
      <c r="CW826" s="37"/>
      <c r="CX826" s="37"/>
      <c r="CY826" s="37"/>
      <c r="CZ826" s="37"/>
      <c r="DA826" s="37"/>
      <c r="DB826" s="37"/>
      <c r="DC826" s="37"/>
      <c r="DD826" s="37"/>
      <c r="DE826" s="37"/>
      <c r="DF826" s="37"/>
      <c r="DG826" s="37"/>
      <c r="DH826" s="37"/>
      <c r="DI826" s="37"/>
      <c r="DJ826" s="37"/>
      <c r="DK826" s="37"/>
      <c r="DL826" s="37"/>
      <c r="DM826" s="37"/>
      <c r="DN826" s="37"/>
      <c r="DO826" s="37"/>
      <c r="DP826" s="37"/>
      <c r="DQ826" s="37"/>
      <c r="DR826" s="37"/>
      <c r="DS826" s="37"/>
      <c r="DT826" s="37"/>
      <c r="DU826" s="37"/>
      <c r="DV826" s="37"/>
      <c r="DW826" s="37"/>
      <c r="DX826" s="37"/>
      <c r="DY826" s="37"/>
      <c r="D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  <c r="CP827" s="37"/>
      <c r="CQ827" s="37"/>
      <c r="CR827" s="37"/>
      <c r="CS827" s="37"/>
      <c r="CT827" s="37"/>
      <c r="CU827" s="37"/>
      <c r="CV827" s="37"/>
      <c r="CW827" s="37"/>
      <c r="CX827" s="37"/>
      <c r="CY827" s="37"/>
      <c r="CZ827" s="37"/>
      <c r="DA827" s="37"/>
      <c r="DB827" s="37"/>
      <c r="DC827" s="37"/>
      <c r="DD827" s="37"/>
      <c r="DE827" s="37"/>
      <c r="DF827" s="37"/>
      <c r="DG827" s="37"/>
      <c r="DH827" s="37"/>
      <c r="DI827" s="37"/>
      <c r="DJ827" s="37"/>
      <c r="DK827" s="37"/>
      <c r="DL827" s="37"/>
      <c r="DM827" s="37"/>
      <c r="DN827" s="37"/>
      <c r="DO827" s="37"/>
      <c r="DP827" s="37"/>
      <c r="DQ827" s="37"/>
      <c r="DR827" s="37"/>
      <c r="DS827" s="37"/>
      <c r="DT827" s="37"/>
      <c r="DU827" s="37"/>
      <c r="DV827" s="37"/>
      <c r="DW827" s="37"/>
      <c r="DX827" s="37"/>
      <c r="DY827" s="37"/>
      <c r="D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  <c r="CP828" s="37"/>
      <c r="CQ828" s="37"/>
      <c r="CR828" s="37"/>
      <c r="CS828" s="37"/>
      <c r="CT828" s="37"/>
      <c r="CU828" s="37"/>
      <c r="CV828" s="37"/>
      <c r="CW828" s="37"/>
      <c r="CX828" s="37"/>
      <c r="CY828" s="37"/>
      <c r="CZ828" s="37"/>
      <c r="DA828" s="37"/>
      <c r="DB828" s="37"/>
      <c r="DC828" s="37"/>
      <c r="DD828" s="37"/>
      <c r="DE828" s="37"/>
      <c r="DF828" s="37"/>
      <c r="DG828" s="37"/>
      <c r="DH828" s="37"/>
      <c r="DI828" s="37"/>
      <c r="DJ828" s="37"/>
      <c r="DK828" s="37"/>
      <c r="DL828" s="37"/>
      <c r="DM828" s="37"/>
      <c r="DN828" s="37"/>
      <c r="DO828" s="37"/>
      <c r="DP828" s="37"/>
      <c r="DQ828" s="37"/>
      <c r="DR828" s="37"/>
      <c r="DS828" s="37"/>
      <c r="DT828" s="37"/>
      <c r="DU828" s="37"/>
      <c r="DV828" s="37"/>
      <c r="DW828" s="37"/>
      <c r="DX828" s="37"/>
      <c r="DY828" s="37"/>
      <c r="D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  <c r="CP829" s="37"/>
      <c r="CQ829" s="37"/>
      <c r="CR829" s="37"/>
      <c r="CS829" s="37"/>
      <c r="CT829" s="37"/>
      <c r="CU829" s="37"/>
      <c r="CV829" s="37"/>
      <c r="CW829" s="37"/>
      <c r="CX829" s="37"/>
      <c r="CY829" s="37"/>
      <c r="CZ829" s="37"/>
      <c r="DA829" s="37"/>
      <c r="DB829" s="37"/>
      <c r="DC829" s="37"/>
      <c r="DD829" s="37"/>
      <c r="DE829" s="37"/>
      <c r="DF829" s="37"/>
      <c r="DG829" s="37"/>
      <c r="DH829" s="37"/>
      <c r="DI829" s="37"/>
      <c r="DJ829" s="37"/>
      <c r="DK829" s="37"/>
      <c r="DL829" s="37"/>
      <c r="DM829" s="37"/>
      <c r="DN829" s="37"/>
      <c r="DO829" s="37"/>
      <c r="DP829" s="37"/>
      <c r="DQ829" s="37"/>
      <c r="DR829" s="37"/>
      <c r="DS829" s="37"/>
      <c r="DT829" s="37"/>
      <c r="DU829" s="37"/>
      <c r="DV829" s="37"/>
      <c r="DW829" s="37"/>
      <c r="DX829" s="37"/>
      <c r="DY829" s="37"/>
      <c r="D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S830" s="37"/>
      <c r="BT830" s="37"/>
      <c r="BU830" s="37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  <c r="CP830" s="37"/>
      <c r="CQ830" s="37"/>
      <c r="CR830" s="37"/>
      <c r="CS830" s="37"/>
      <c r="CT830" s="37"/>
      <c r="CU830" s="37"/>
      <c r="CV830" s="37"/>
      <c r="CW830" s="37"/>
      <c r="CX830" s="37"/>
      <c r="CY830" s="37"/>
      <c r="CZ830" s="37"/>
      <c r="DA830" s="37"/>
      <c r="DB830" s="37"/>
      <c r="DC830" s="37"/>
      <c r="DD830" s="37"/>
      <c r="DE830" s="37"/>
      <c r="DF830" s="37"/>
      <c r="DG830" s="37"/>
      <c r="DH830" s="37"/>
      <c r="DI830" s="37"/>
      <c r="DJ830" s="37"/>
      <c r="DK830" s="37"/>
      <c r="DL830" s="37"/>
      <c r="DM830" s="37"/>
      <c r="DN830" s="37"/>
      <c r="DO830" s="37"/>
      <c r="DP830" s="37"/>
      <c r="DQ830" s="37"/>
      <c r="DR830" s="37"/>
      <c r="DS830" s="37"/>
      <c r="DT830" s="37"/>
      <c r="DU830" s="37"/>
      <c r="DV830" s="37"/>
      <c r="DW830" s="37"/>
      <c r="DX830" s="37"/>
      <c r="DY830" s="37"/>
      <c r="D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S831" s="37"/>
      <c r="BT831" s="37"/>
      <c r="BU831" s="37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  <c r="CP831" s="37"/>
      <c r="CQ831" s="37"/>
      <c r="CR831" s="37"/>
      <c r="CS831" s="37"/>
      <c r="CT831" s="37"/>
      <c r="CU831" s="37"/>
      <c r="CV831" s="37"/>
      <c r="CW831" s="37"/>
      <c r="CX831" s="37"/>
      <c r="CY831" s="37"/>
      <c r="CZ831" s="37"/>
      <c r="DA831" s="37"/>
      <c r="DB831" s="37"/>
      <c r="DC831" s="37"/>
      <c r="DD831" s="37"/>
      <c r="DE831" s="37"/>
      <c r="DF831" s="37"/>
      <c r="DG831" s="37"/>
      <c r="DH831" s="37"/>
      <c r="DI831" s="37"/>
      <c r="DJ831" s="37"/>
      <c r="DK831" s="37"/>
      <c r="DL831" s="37"/>
      <c r="DM831" s="37"/>
      <c r="DN831" s="37"/>
      <c r="DO831" s="37"/>
      <c r="DP831" s="37"/>
      <c r="DQ831" s="37"/>
      <c r="DR831" s="37"/>
      <c r="DS831" s="37"/>
      <c r="DT831" s="37"/>
      <c r="DU831" s="37"/>
      <c r="DV831" s="37"/>
      <c r="DW831" s="37"/>
      <c r="DX831" s="37"/>
      <c r="DY831" s="37"/>
      <c r="D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S832" s="37"/>
      <c r="BT832" s="37"/>
      <c r="BU832" s="37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  <c r="CP832" s="37"/>
      <c r="CQ832" s="37"/>
      <c r="CR832" s="37"/>
      <c r="CS832" s="37"/>
      <c r="CT832" s="37"/>
      <c r="CU832" s="37"/>
      <c r="CV832" s="37"/>
      <c r="CW832" s="37"/>
      <c r="CX832" s="37"/>
      <c r="CY832" s="37"/>
      <c r="CZ832" s="37"/>
      <c r="DA832" s="37"/>
      <c r="DB832" s="37"/>
      <c r="DC832" s="37"/>
      <c r="DD832" s="37"/>
      <c r="DE832" s="37"/>
      <c r="DF832" s="37"/>
      <c r="DG832" s="37"/>
      <c r="DH832" s="37"/>
      <c r="DI832" s="37"/>
      <c r="DJ832" s="37"/>
      <c r="DK832" s="37"/>
      <c r="DL832" s="37"/>
      <c r="DM832" s="37"/>
      <c r="DN832" s="37"/>
      <c r="DO832" s="37"/>
      <c r="DP832" s="37"/>
      <c r="DQ832" s="37"/>
      <c r="DR832" s="37"/>
      <c r="DS832" s="37"/>
      <c r="DT832" s="37"/>
      <c r="DU832" s="37"/>
      <c r="DV832" s="37"/>
      <c r="DW832" s="37"/>
      <c r="DX832" s="37"/>
      <c r="DY832" s="37"/>
      <c r="D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S833" s="37"/>
      <c r="BT833" s="37"/>
      <c r="BU833" s="37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  <c r="CP833" s="37"/>
      <c r="CQ833" s="37"/>
      <c r="CR833" s="37"/>
      <c r="CS833" s="37"/>
      <c r="CT833" s="37"/>
      <c r="CU833" s="37"/>
      <c r="CV833" s="37"/>
      <c r="CW833" s="37"/>
      <c r="CX833" s="37"/>
      <c r="CY833" s="37"/>
      <c r="CZ833" s="37"/>
      <c r="DA833" s="37"/>
      <c r="DB833" s="37"/>
      <c r="DC833" s="37"/>
      <c r="DD833" s="37"/>
      <c r="DE833" s="37"/>
      <c r="DF833" s="37"/>
      <c r="DG833" s="37"/>
      <c r="DH833" s="37"/>
      <c r="DI833" s="37"/>
      <c r="DJ833" s="37"/>
      <c r="DK833" s="37"/>
      <c r="DL833" s="37"/>
      <c r="DM833" s="37"/>
      <c r="DN833" s="37"/>
      <c r="DO833" s="37"/>
      <c r="DP833" s="37"/>
      <c r="DQ833" s="37"/>
      <c r="DR833" s="37"/>
      <c r="DS833" s="37"/>
      <c r="DT833" s="37"/>
      <c r="DU833" s="37"/>
      <c r="DV833" s="37"/>
      <c r="DW833" s="37"/>
      <c r="DX833" s="37"/>
      <c r="DY833" s="37"/>
      <c r="D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S834" s="37"/>
      <c r="BT834" s="37"/>
      <c r="BU834" s="37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  <c r="CP834" s="37"/>
      <c r="CQ834" s="37"/>
      <c r="CR834" s="37"/>
      <c r="CS834" s="37"/>
      <c r="CT834" s="37"/>
      <c r="CU834" s="37"/>
      <c r="CV834" s="37"/>
      <c r="CW834" s="37"/>
      <c r="CX834" s="37"/>
      <c r="CY834" s="37"/>
      <c r="CZ834" s="37"/>
      <c r="DA834" s="37"/>
      <c r="DB834" s="37"/>
      <c r="DC834" s="37"/>
      <c r="DD834" s="37"/>
      <c r="DE834" s="37"/>
      <c r="DF834" s="37"/>
      <c r="DG834" s="37"/>
      <c r="DH834" s="37"/>
      <c r="DI834" s="37"/>
      <c r="DJ834" s="37"/>
      <c r="DK834" s="37"/>
      <c r="DL834" s="37"/>
      <c r="DM834" s="37"/>
      <c r="DN834" s="37"/>
      <c r="DO834" s="37"/>
      <c r="DP834" s="37"/>
      <c r="DQ834" s="37"/>
      <c r="DR834" s="37"/>
      <c r="DS834" s="37"/>
      <c r="DT834" s="37"/>
      <c r="DU834" s="37"/>
      <c r="DV834" s="37"/>
      <c r="DW834" s="37"/>
      <c r="DX834" s="37"/>
      <c r="DY834" s="37"/>
      <c r="D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  <c r="CP835" s="37"/>
      <c r="CQ835" s="37"/>
      <c r="CR835" s="37"/>
      <c r="CS835" s="37"/>
      <c r="CT835" s="37"/>
      <c r="CU835" s="37"/>
      <c r="CV835" s="37"/>
      <c r="CW835" s="37"/>
      <c r="CX835" s="37"/>
      <c r="CY835" s="37"/>
      <c r="CZ835" s="37"/>
      <c r="DA835" s="37"/>
      <c r="DB835" s="37"/>
      <c r="DC835" s="37"/>
      <c r="DD835" s="37"/>
      <c r="DE835" s="37"/>
      <c r="DF835" s="37"/>
      <c r="DG835" s="37"/>
      <c r="DH835" s="37"/>
      <c r="DI835" s="37"/>
      <c r="DJ835" s="37"/>
      <c r="DK835" s="37"/>
      <c r="DL835" s="37"/>
      <c r="DM835" s="37"/>
      <c r="DN835" s="37"/>
      <c r="DO835" s="37"/>
      <c r="DP835" s="37"/>
      <c r="DQ835" s="37"/>
      <c r="DR835" s="37"/>
      <c r="DS835" s="37"/>
      <c r="DT835" s="37"/>
      <c r="DU835" s="37"/>
      <c r="DV835" s="37"/>
      <c r="DW835" s="37"/>
      <c r="DX835" s="37"/>
      <c r="DY835" s="37"/>
      <c r="D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  <c r="CP836" s="37"/>
      <c r="CQ836" s="37"/>
      <c r="CR836" s="37"/>
      <c r="CS836" s="37"/>
      <c r="CT836" s="37"/>
      <c r="CU836" s="37"/>
      <c r="CV836" s="37"/>
      <c r="CW836" s="37"/>
      <c r="CX836" s="37"/>
      <c r="CY836" s="37"/>
      <c r="CZ836" s="37"/>
      <c r="DA836" s="37"/>
      <c r="DB836" s="37"/>
      <c r="DC836" s="37"/>
      <c r="DD836" s="37"/>
      <c r="DE836" s="37"/>
      <c r="DF836" s="37"/>
      <c r="DG836" s="37"/>
      <c r="DH836" s="37"/>
      <c r="DI836" s="37"/>
      <c r="DJ836" s="37"/>
      <c r="DK836" s="37"/>
      <c r="DL836" s="37"/>
      <c r="DM836" s="37"/>
      <c r="DN836" s="37"/>
      <c r="DO836" s="37"/>
      <c r="DP836" s="37"/>
      <c r="DQ836" s="37"/>
      <c r="DR836" s="37"/>
      <c r="DS836" s="37"/>
      <c r="DT836" s="37"/>
      <c r="DU836" s="37"/>
      <c r="DV836" s="37"/>
      <c r="DW836" s="37"/>
      <c r="DX836" s="37"/>
      <c r="DY836" s="37"/>
      <c r="D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  <c r="CP837" s="37"/>
      <c r="CQ837" s="37"/>
      <c r="CR837" s="37"/>
      <c r="CS837" s="37"/>
      <c r="CT837" s="37"/>
      <c r="CU837" s="37"/>
      <c r="CV837" s="37"/>
      <c r="CW837" s="37"/>
      <c r="CX837" s="37"/>
      <c r="CY837" s="37"/>
      <c r="CZ837" s="37"/>
      <c r="DA837" s="37"/>
      <c r="DB837" s="37"/>
      <c r="DC837" s="37"/>
      <c r="DD837" s="37"/>
      <c r="DE837" s="37"/>
      <c r="DF837" s="37"/>
      <c r="DG837" s="37"/>
      <c r="DH837" s="37"/>
      <c r="DI837" s="37"/>
      <c r="DJ837" s="37"/>
      <c r="DK837" s="37"/>
      <c r="DL837" s="37"/>
      <c r="DM837" s="37"/>
      <c r="DN837" s="37"/>
      <c r="DO837" s="37"/>
      <c r="DP837" s="37"/>
      <c r="DQ837" s="37"/>
      <c r="DR837" s="37"/>
      <c r="DS837" s="37"/>
      <c r="DT837" s="37"/>
      <c r="DU837" s="37"/>
      <c r="DV837" s="37"/>
      <c r="DW837" s="37"/>
      <c r="DX837" s="37"/>
      <c r="DY837" s="37"/>
      <c r="D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S838" s="37"/>
      <c r="BT838" s="37"/>
      <c r="BU838" s="37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  <c r="CP838" s="37"/>
      <c r="CQ838" s="37"/>
      <c r="CR838" s="37"/>
      <c r="CS838" s="37"/>
      <c r="CT838" s="37"/>
      <c r="CU838" s="37"/>
      <c r="CV838" s="37"/>
      <c r="CW838" s="37"/>
      <c r="CX838" s="37"/>
      <c r="CY838" s="37"/>
      <c r="CZ838" s="37"/>
      <c r="DA838" s="37"/>
      <c r="DB838" s="37"/>
      <c r="DC838" s="37"/>
      <c r="DD838" s="37"/>
      <c r="DE838" s="37"/>
      <c r="DF838" s="37"/>
      <c r="DG838" s="37"/>
      <c r="DH838" s="37"/>
      <c r="DI838" s="37"/>
      <c r="DJ838" s="37"/>
      <c r="DK838" s="37"/>
      <c r="DL838" s="37"/>
      <c r="DM838" s="37"/>
      <c r="DN838" s="37"/>
      <c r="DO838" s="37"/>
      <c r="DP838" s="37"/>
      <c r="DQ838" s="37"/>
      <c r="DR838" s="37"/>
      <c r="DS838" s="37"/>
      <c r="DT838" s="37"/>
      <c r="DU838" s="37"/>
      <c r="DV838" s="37"/>
      <c r="DW838" s="37"/>
      <c r="DX838" s="37"/>
      <c r="DY838" s="37"/>
      <c r="D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S839" s="37"/>
      <c r="BT839" s="37"/>
      <c r="BU839" s="37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  <c r="CP839" s="37"/>
      <c r="CQ839" s="37"/>
      <c r="CR839" s="37"/>
      <c r="CS839" s="37"/>
      <c r="CT839" s="37"/>
      <c r="CU839" s="37"/>
      <c r="CV839" s="37"/>
      <c r="CW839" s="37"/>
      <c r="CX839" s="37"/>
      <c r="CY839" s="37"/>
      <c r="CZ839" s="37"/>
      <c r="DA839" s="37"/>
      <c r="DB839" s="37"/>
      <c r="DC839" s="37"/>
      <c r="DD839" s="37"/>
      <c r="DE839" s="37"/>
      <c r="DF839" s="37"/>
      <c r="DG839" s="37"/>
      <c r="DH839" s="37"/>
      <c r="DI839" s="37"/>
      <c r="DJ839" s="37"/>
      <c r="DK839" s="37"/>
      <c r="DL839" s="37"/>
      <c r="DM839" s="37"/>
      <c r="DN839" s="37"/>
      <c r="DO839" s="37"/>
      <c r="DP839" s="37"/>
      <c r="DQ839" s="37"/>
      <c r="DR839" s="37"/>
      <c r="DS839" s="37"/>
      <c r="DT839" s="37"/>
      <c r="DU839" s="37"/>
      <c r="DV839" s="37"/>
      <c r="DW839" s="37"/>
      <c r="DX839" s="37"/>
      <c r="DY839" s="37"/>
      <c r="D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S840" s="37"/>
      <c r="BT840" s="37"/>
      <c r="BU840" s="37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  <c r="CP840" s="37"/>
      <c r="CQ840" s="37"/>
      <c r="CR840" s="37"/>
      <c r="CS840" s="37"/>
      <c r="CT840" s="37"/>
      <c r="CU840" s="37"/>
      <c r="CV840" s="37"/>
      <c r="CW840" s="37"/>
      <c r="CX840" s="37"/>
      <c r="CY840" s="37"/>
      <c r="CZ840" s="37"/>
      <c r="DA840" s="37"/>
      <c r="DB840" s="37"/>
      <c r="DC840" s="37"/>
      <c r="DD840" s="37"/>
      <c r="DE840" s="37"/>
      <c r="DF840" s="37"/>
      <c r="DG840" s="37"/>
      <c r="DH840" s="37"/>
      <c r="DI840" s="37"/>
      <c r="DJ840" s="37"/>
      <c r="DK840" s="37"/>
      <c r="DL840" s="37"/>
      <c r="DM840" s="37"/>
      <c r="DN840" s="37"/>
      <c r="DO840" s="37"/>
      <c r="DP840" s="37"/>
      <c r="DQ840" s="37"/>
      <c r="DR840" s="37"/>
      <c r="DS840" s="37"/>
      <c r="DT840" s="37"/>
      <c r="DU840" s="37"/>
      <c r="DV840" s="37"/>
      <c r="DW840" s="37"/>
      <c r="DX840" s="37"/>
      <c r="DY840" s="37"/>
      <c r="D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S841" s="37"/>
      <c r="BT841" s="37"/>
      <c r="BU841" s="37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  <c r="CP841" s="37"/>
      <c r="CQ841" s="37"/>
      <c r="CR841" s="37"/>
      <c r="CS841" s="37"/>
      <c r="CT841" s="37"/>
      <c r="CU841" s="37"/>
      <c r="CV841" s="37"/>
      <c r="CW841" s="37"/>
      <c r="CX841" s="37"/>
      <c r="CY841" s="37"/>
      <c r="CZ841" s="37"/>
      <c r="DA841" s="37"/>
      <c r="DB841" s="37"/>
      <c r="DC841" s="37"/>
      <c r="DD841" s="37"/>
      <c r="DE841" s="37"/>
      <c r="DF841" s="37"/>
      <c r="DG841" s="37"/>
      <c r="DH841" s="37"/>
      <c r="DI841" s="37"/>
      <c r="DJ841" s="37"/>
      <c r="DK841" s="37"/>
      <c r="DL841" s="37"/>
      <c r="DM841" s="37"/>
      <c r="DN841" s="37"/>
      <c r="DO841" s="37"/>
      <c r="DP841" s="37"/>
      <c r="DQ841" s="37"/>
      <c r="DR841" s="37"/>
      <c r="DS841" s="37"/>
      <c r="DT841" s="37"/>
      <c r="DU841" s="37"/>
      <c r="DV841" s="37"/>
      <c r="DW841" s="37"/>
      <c r="DX841" s="37"/>
      <c r="DY841" s="37"/>
      <c r="D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S842" s="37"/>
      <c r="BT842" s="37"/>
      <c r="BU842" s="37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  <c r="CP842" s="37"/>
      <c r="CQ842" s="37"/>
      <c r="CR842" s="37"/>
      <c r="CS842" s="37"/>
      <c r="CT842" s="37"/>
      <c r="CU842" s="37"/>
      <c r="CV842" s="37"/>
      <c r="CW842" s="37"/>
      <c r="CX842" s="37"/>
      <c r="CY842" s="37"/>
      <c r="CZ842" s="37"/>
      <c r="DA842" s="37"/>
      <c r="DB842" s="37"/>
      <c r="DC842" s="37"/>
      <c r="DD842" s="37"/>
      <c r="DE842" s="37"/>
      <c r="DF842" s="37"/>
      <c r="DG842" s="37"/>
      <c r="DH842" s="37"/>
      <c r="DI842" s="37"/>
      <c r="DJ842" s="37"/>
      <c r="DK842" s="37"/>
      <c r="DL842" s="37"/>
      <c r="DM842" s="37"/>
      <c r="DN842" s="37"/>
      <c r="DO842" s="37"/>
      <c r="DP842" s="37"/>
      <c r="DQ842" s="37"/>
      <c r="DR842" s="37"/>
      <c r="DS842" s="37"/>
      <c r="DT842" s="37"/>
      <c r="DU842" s="37"/>
      <c r="DV842" s="37"/>
      <c r="DW842" s="37"/>
      <c r="DX842" s="37"/>
      <c r="DY842" s="37"/>
      <c r="D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S843" s="37"/>
      <c r="BT843" s="37"/>
      <c r="BU843" s="37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  <c r="CP843" s="37"/>
      <c r="CQ843" s="37"/>
      <c r="CR843" s="37"/>
      <c r="CS843" s="37"/>
      <c r="CT843" s="37"/>
      <c r="CU843" s="37"/>
      <c r="CV843" s="37"/>
      <c r="CW843" s="37"/>
      <c r="CX843" s="37"/>
      <c r="CY843" s="37"/>
      <c r="CZ843" s="37"/>
      <c r="DA843" s="37"/>
      <c r="DB843" s="37"/>
      <c r="DC843" s="37"/>
      <c r="DD843" s="37"/>
      <c r="DE843" s="37"/>
      <c r="DF843" s="37"/>
      <c r="DG843" s="37"/>
      <c r="DH843" s="37"/>
      <c r="DI843" s="37"/>
      <c r="DJ843" s="37"/>
      <c r="DK843" s="37"/>
      <c r="DL843" s="37"/>
      <c r="DM843" s="37"/>
      <c r="DN843" s="37"/>
      <c r="DO843" s="37"/>
      <c r="DP843" s="37"/>
      <c r="DQ843" s="37"/>
      <c r="DR843" s="37"/>
      <c r="DS843" s="37"/>
      <c r="DT843" s="37"/>
      <c r="DU843" s="37"/>
      <c r="DV843" s="37"/>
      <c r="DW843" s="37"/>
      <c r="DX843" s="37"/>
      <c r="DY843" s="37"/>
      <c r="D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S844" s="37"/>
      <c r="BT844" s="37"/>
      <c r="BU844" s="37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  <c r="CP844" s="37"/>
      <c r="CQ844" s="37"/>
      <c r="CR844" s="37"/>
      <c r="CS844" s="37"/>
      <c r="CT844" s="37"/>
      <c r="CU844" s="37"/>
      <c r="CV844" s="37"/>
      <c r="CW844" s="37"/>
      <c r="CX844" s="37"/>
      <c r="CY844" s="37"/>
      <c r="CZ844" s="37"/>
      <c r="DA844" s="37"/>
      <c r="DB844" s="37"/>
      <c r="DC844" s="37"/>
      <c r="DD844" s="37"/>
      <c r="DE844" s="37"/>
      <c r="DF844" s="37"/>
      <c r="DG844" s="37"/>
      <c r="DH844" s="37"/>
      <c r="DI844" s="37"/>
      <c r="DJ844" s="37"/>
      <c r="DK844" s="37"/>
      <c r="DL844" s="37"/>
      <c r="DM844" s="37"/>
      <c r="DN844" s="37"/>
      <c r="DO844" s="37"/>
      <c r="DP844" s="37"/>
      <c r="DQ844" s="37"/>
      <c r="DR844" s="37"/>
      <c r="DS844" s="37"/>
      <c r="DT844" s="37"/>
      <c r="DU844" s="37"/>
      <c r="DV844" s="37"/>
      <c r="DW844" s="37"/>
      <c r="DX844" s="37"/>
      <c r="DY844" s="37"/>
      <c r="D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S845" s="37"/>
      <c r="BT845" s="37"/>
      <c r="BU845" s="37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  <c r="CP845" s="37"/>
      <c r="CQ845" s="37"/>
      <c r="CR845" s="37"/>
      <c r="CS845" s="37"/>
      <c r="CT845" s="37"/>
      <c r="CU845" s="37"/>
      <c r="CV845" s="37"/>
      <c r="CW845" s="37"/>
      <c r="CX845" s="37"/>
      <c r="CY845" s="37"/>
      <c r="CZ845" s="37"/>
      <c r="DA845" s="37"/>
      <c r="DB845" s="37"/>
      <c r="DC845" s="37"/>
      <c r="DD845" s="37"/>
      <c r="DE845" s="37"/>
      <c r="DF845" s="37"/>
      <c r="DG845" s="37"/>
      <c r="DH845" s="37"/>
      <c r="DI845" s="37"/>
      <c r="DJ845" s="37"/>
      <c r="DK845" s="37"/>
      <c r="DL845" s="37"/>
      <c r="DM845" s="37"/>
      <c r="DN845" s="37"/>
      <c r="DO845" s="37"/>
      <c r="DP845" s="37"/>
      <c r="DQ845" s="37"/>
      <c r="DR845" s="37"/>
      <c r="DS845" s="37"/>
      <c r="DT845" s="37"/>
      <c r="DU845" s="37"/>
      <c r="DV845" s="37"/>
      <c r="DW845" s="37"/>
      <c r="DX845" s="37"/>
      <c r="DY845" s="37"/>
      <c r="D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S846" s="37"/>
      <c r="BT846" s="37"/>
      <c r="BU846" s="37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  <c r="CP846" s="37"/>
      <c r="CQ846" s="37"/>
      <c r="CR846" s="37"/>
      <c r="CS846" s="37"/>
      <c r="CT846" s="37"/>
      <c r="CU846" s="37"/>
      <c r="CV846" s="37"/>
      <c r="CW846" s="37"/>
      <c r="CX846" s="37"/>
      <c r="CY846" s="37"/>
      <c r="CZ846" s="37"/>
      <c r="DA846" s="37"/>
      <c r="DB846" s="37"/>
      <c r="DC846" s="37"/>
      <c r="DD846" s="37"/>
      <c r="DE846" s="37"/>
      <c r="DF846" s="37"/>
      <c r="DG846" s="37"/>
      <c r="DH846" s="37"/>
      <c r="DI846" s="37"/>
      <c r="DJ846" s="37"/>
      <c r="DK846" s="37"/>
      <c r="DL846" s="37"/>
      <c r="DM846" s="37"/>
      <c r="DN846" s="37"/>
      <c r="DO846" s="37"/>
      <c r="DP846" s="37"/>
      <c r="DQ846" s="37"/>
      <c r="DR846" s="37"/>
      <c r="DS846" s="37"/>
      <c r="DT846" s="37"/>
      <c r="DU846" s="37"/>
      <c r="DV846" s="37"/>
      <c r="DW846" s="37"/>
      <c r="DX846" s="37"/>
      <c r="DY846" s="37"/>
      <c r="D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S847" s="37"/>
      <c r="BT847" s="37"/>
      <c r="BU847" s="37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  <c r="CP847" s="37"/>
      <c r="CQ847" s="37"/>
      <c r="CR847" s="37"/>
      <c r="CS847" s="37"/>
      <c r="CT847" s="37"/>
      <c r="CU847" s="37"/>
      <c r="CV847" s="37"/>
      <c r="CW847" s="37"/>
      <c r="CX847" s="37"/>
      <c r="CY847" s="37"/>
      <c r="CZ847" s="37"/>
      <c r="DA847" s="37"/>
      <c r="DB847" s="37"/>
      <c r="DC847" s="37"/>
      <c r="DD847" s="37"/>
      <c r="DE847" s="37"/>
      <c r="DF847" s="37"/>
      <c r="DG847" s="37"/>
      <c r="DH847" s="37"/>
      <c r="DI847" s="37"/>
      <c r="DJ847" s="37"/>
      <c r="DK847" s="37"/>
      <c r="DL847" s="37"/>
      <c r="DM847" s="37"/>
      <c r="DN847" s="37"/>
      <c r="DO847" s="37"/>
      <c r="DP847" s="37"/>
      <c r="DQ847" s="37"/>
      <c r="DR847" s="37"/>
      <c r="DS847" s="37"/>
      <c r="DT847" s="37"/>
      <c r="DU847" s="37"/>
      <c r="DV847" s="37"/>
      <c r="DW847" s="37"/>
      <c r="DX847" s="37"/>
      <c r="DY847" s="37"/>
      <c r="D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S848" s="37"/>
      <c r="BT848" s="37"/>
      <c r="BU848" s="37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  <c r="CP848" s="37"/>
      <c r="CQ848" s="37"/>
      <c r="CR848" s="37"/>
      <c r="CS848" s="37"/>
      <c r="CT848" s="37"/>
      <c r="CU848" s="37"/>
      <c r="CV848" s="37"/>
      <c r="CW848" s="37"/>
      <c r="CX848" s="37"/>
      <c r="CY848" s="37"/>
      <c r="CZ848" s="37"/>
      <c r="DA848" s="37"/>
      <c r="DB848" s="37"/>
      <c r="DC848" s="37"/>
      <c r="DD848" s="37"/>
      <c r="DE848" s="37"/>
      <c r="DF848" s="37"/>
      <c r="DG848" s="37"/>
      <c r="DH848" s="37"/>
      <c r="DI848" s="37"/>
      <c r="DJ848" s="37"/>
      <c r="DK848" s="37"/>
      <c r="DL848" s="37"/>
      <c r="DM848" s="37"/>
      <c r="DN848" s="37"/>
      <c r="DO848" s="37"/>
      <c r="DP848" s="37"/>
      <c r="DQ848" s="37"/>
      <c r="DR848" s="37"/>
      <c r="DS848" s="37"/>
      <c r="DT848" s="37"/>
      <c r="DU848" s="37"/>
      <c r="DV848" s="37"/>
      <c r="DW848" s="37"/>
      <c r="DX848" s="37"/>
      <c r="DY848" s="37"/>
      <c r="D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S849" s="37"/>
      <c r="BT849" s="37"/>
      <c r="BU849" s="37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  <c r="CP849" s="37"/>
      <c r="CQ849" s="37"/>
      <c r="CR849" s="37"/>
      <c r="CS849" s="37"/>
      <c r="CT849" s="37"/>
      <c r="CU849" s="37"/>
      <c r="CV849" s="37"/>
      <c r="CW849" s="37"/>
      <c r="CX849" s="37"/>
      <c r="CY849" s="37"/>
      <c r="CZ849" s="37"/>
      <c r="DA849" s="37"/>
      <c r="DB849" s="37"/>
      <c r="DC849" s="37"/>
      <c r="DD849" s="37"/>
      <c r="DE849" s="37"/>
      <c r="DF849" s="37"/>
      <c r="DG849" s="37"/>
      <c r="DH849" s="37"/>
      <c r="DI849" s="37"/>
      <c r="DJ849" s="37"/>
      <c r="DK849" s="37"/>
      <c r="DL849" s="37"/>
      <c r="DM849" s="37"/>
      <c r="DN849" s="37"/>
      <c r="DO849" s="37"/>
      <c r="DP849" s="37"/>
      <c r="DQ849" s="37"/>
      <c r="DR849" s="37"/>
      <c r="DS849" s="37"/>
      <c r="DT849" s="37"/>
      <c r="DU849" s="37"/>
      <c r="DV849" s="37"/>
      <c r="DW849" s="37"/>
      <c r="DX849" s="37"/>
      <c r="DY849" s="37"/>
      <c r="D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S850" s="37"/>
      <c r="BT850" s="37"/>
      <c r="BU850" s="37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  <c r="CP850" s="37"/>
      <c r="CQ850" s="37"/>
      <c r="CR850" s="37"/>
      <c r="CS850" s="37"/>
      <c r="CT850" s="37"/>
      <c r="CU850" s="37"/>
      <c r="CV850" s="37"/>
      <c r="CW850" s="37"/>
      <c r="CX850" s="37"/>
      <c r="CY850" s="37"/>
      <c r="CZ850" s="37"/>
      <c r="DA850" s="37"/>
      <c r="DB850" s="37"/>
      <c r="DC850" s="37"/>
      <c r="DD850" s="37"/>
      <c r="DE850" s="37"/>
      <c r="DF850" s="37"/>
      <c r="DG850" s="37"/>
      <c r="DH850" s="37"/>
      <c r="DI850" s="37"/>
      <c r="DJ850" s="37"/>
      <c r="DK850" s="37"/>
      <c r="DL850" s="37"/>
      <c r="DM850" s="37"/>
      <c r="DN850" s="37"/>
      <c r="DO850" s="37"/>
      <c r="DP850" s="37"/>
      <c r="DQ850" s="37"/>
      <c r="DR850" s="37"/>
      <c r="DS850" s="37"/>
      <c r="DT850" s="37"/>
      <c r="DU850" s="37"/>
      <c r="DV850" s="37"/>
      <c r="DW850" s="37"/>
      <c r="DX850" s="37"/>
      <c r="DY850" s="37"/>
      <c r="D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S851" s="37"/>
      <c r="BT851" s="37"/>
      <c r="BU851" s="37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  <c r="CP851" s="37"/>
      <c r="CQ851" s="37"/>
      <c r="CR851" s="37"/>
      <c r="CS851" s="37"/>
      <c r="CT851" s="37"/>
      <c r="CU851" s="37"/>
      <c r="CV851" s="37"/>
      <c r="CW851" s="37"/>
      <c r="CX851" s="37"/>
      <c r="CY851" s="37"/>
      <c r="CZ851" s="37"/>
      <c r="DA851" s="37"/>
      <c r="DB851" s="37"/>
      <c r="DC851" s="37"/>
      <c r="DD851" s="37"/>
      <c r="DE851" s="37"/>
      <c r="DF851" s="37"/>
      <c r="DG851" s="37"/>
      <c r="DH851" s="37"/>
      <c r="DI851" s="37"/>
      <c r="DJ851" s="37"/>
      <c r="DK851" s="37"/>
      <c r="DL851" s="37"/>
      <c r="DM851" s="37"/>
      <c r="DN851" s="37"/>
      <c r="DO851" s="37"/>
      <c r="DP851" s="37"/>
      <c r="DQ851" s="37"/>
      <c r="DR851" s="37"/>
      <c r="DS851" s="37"/>
      <c r="DT851" s="37"/>
      <c r="DU851" s="37"/>
      <c r="DV851" s="37"/>
      <c r="DW851" s="37"/>
      <c r="DX851" s="37"/>
      <c r="DY851" s="37"/>
      <c r="D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S852" s="37"/>
      <c r="BT852" s="37"/>
      <c r="BU852" s="37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  <c r="CP852" s="37"/>
      <c r="CQ852" s="37"/>
      <c r="CR852" s="37"/>
      <c r="CS852" s="37"/>
      <c r="CT852" s="37"/>
      <c r="CU852" s="37"/>
      <c r="CV852" s="37"/>
      <c r="CW852" s="37"/>
      <c r="CX852" s="37"/>
      <c r="CY852" s="37"/>
      <c r="CZ852" s="37"/>
      <c r="DA852" s="37"/>
      <c r="DB852" s="37"/>
      <c r="DC852" s="37"/>
      <c r="DD852" s="37"/>
      <c r="DE852" s="37"/>
      <c r="DF852" s="37"/>
      <c r="DG852" s="37"/>
      <c r="DH852" s="37"/>
      <c r="DI852" s="37"/>
      <c r="DJ852" s="37"/>
      <c r="DK852" s="37"/>
      <c r="DL852" s="37"/>
      <c r="DM852" s="37"/>
      <c r="DN852" s="37"/>
      <c r="DO852" s="37"/>
      <c r="DP852" s="37"/>
      <c r="DQ852" s="37"/>
      <c r="DR852" s="37"/>
      <c r="DS852" s="37"/>
      <c r="DT852" s="37"/>
      <c r="DU852" s="37"/>
      <c r="DV852" s="37"/>
      <c r="DW852" s="37"/>
      <c r="DX852" s="37"/>
      <c r="DY852" s="37"/>
      <c r="D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S853" s="37"/>
      <c r="BT853" s="37"/>
      <c r="BU853" s="37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  <c r="CP853" s="37"/>
      <c r="CQ853" s="37"/>
      <c r="CR853" s="37"/>
      <c r="CS853" s="37"/>
      <c r="CT853" s="37"/>
      <c r="CU853" s="37"/>
      <c r="CV853" s="37"/>
      <c r="CW853" s="37"/>
      <c r="CX853" s="37"/>
      <c r="CY853" s="37"/>
      <c r="CZ853" s="37"/>
      <c r="DA853" s="37"/>
      <c r="DB853" s="37"/>
      <c r="DC853" s="37"/>
      <c r="DD853" s="37"/>
      <c r="DE853" s="37"/>
      <c r="DF853" s="37"/>
      <c r="DG853" s="37"/>
      <c r="DH853" s="37"/>
      <c r="DI853" s="37"/>
      <c r="DJ853" s="37"/>
      <c r="DK853" s="37"/>
      <c r="DL853" s="37"/>
      <c r="DM853" s="37"/>
      <c r="DN853" s="37"/>
      <c r="DO853" s="37"/>
      <c r="DP853" s="37"/>
      <c r="DQ853" s="37"/>
      <c r="DR853" s="37"/>
      <c r="DS853" s="37"/>
      <c r="DT853" s="37"/>
      <c r="DU853" s="37"/>
      <c r="DV853" s="37"/>
      <c r="DW853" s="37"/>
      <c r="DX853" s="37"/>
      <c r="DY853" s="37"/>
      <c r="D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S854" s="37"/>
      <c r="BT854" s="37"/>
      <c r="BU854" s="37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  <c r="CP854" s="37"/>
      <c r="CQ854" s="37"/>
      <c r="CR854" s="37"/>
      <c r="CS854" s="37"/>
      <c r="CT854" s="37"/>
      <c r="CU854" s="37"/>
      <c r="CV854" s="37"/>
      <c r="CW854" s="37"/>
      <c r="CX854" s="37"/>
      <c r="CY854" s="37"/>
      <c r="CZ854" s="37"/>
      <c r="DA854" s="37"/>
      <c r="DB854" s="37"/>
      <c r="DC854" s="37"/>
      <c r="DD854" s="37"/>
      <c r="DE854" s="37"/>
      <c r="DF854" s="37"/>
      <c r="DG854" s="37"/>
      <c r="DH854" s="37"/>
      <c r="DI854" s="37"/>
      <c r="DJ854" s="37"/>
      <c r="DK854" s="37"/>
      <c r="DL854" s="37"/>
      <c r="DM854" s="37"/>
      <c r="DN854" s="37"/>
      <c r="DO854" s="37"/>
      <c r="DP854" s="37"/>
      <c r="DQ854" s="37"/>
      <c r="DR854" s="37"/>
      <c r="DS854" s="37"/>
      <c r="DT854" s="37"/>
      <c r="DU854" s="37"/>
      <c r="DV854" s="37"/>
      <c r="DW854" s="37"/>
      <c r="DX854" s="37"/>
      <c r="DY854" s="37"/>
      <c r="D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S855" s="37"/>
      <c r="BT855" s="37"/>
      <c r="BU855" s="37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  <c r="CP855" s="37"/>
      <c r="CQ855" s="37"/>
      <c r="CR855" s="37"/>
      <c r="CS855" s="37"/>
      <c r="CT855" s="37"/>
      <c r="CU855" s="37"/>
      <c r="CV855" s="37"/>
      <c r="CW855" s="37"/>
      <c r="CX855" s="37"/>
      <c r="CY855" s="37"/>
      <c r="CZ855" s="37"/>
      <c r="DA855" s="37"/>
      <c r="DB855" s="37"/>
      <c r="DC855" s="37"/>
      <c r="DD855" s="37"/>
      <c r="DE855" s="37"/>
      <c r="DF855" s="37"/>
      <c r="DG855" s="37"/>
      <c r="DH855" s="37"/>
      <c r="DI855" s="37"/>
      <c r="DJ855" s="37"/>
      <c r="DK855" s="37"/>
      <c r="DL855" s="37"/>
      <c r="DM855" s="37"/>
      <c r="DN855" s="37"/>
      <c r="DO855" s="37"/>
      <c r="DP855" s="37"/>
      <c r="DQ855" s="37"/>
      <c r="DR855" s="37"/>
      <c r="DS855" s="37"/>
      <c r="DT855" s="37"/>
      <c r="DU855" s="37"/>
      <c r="DV855" s="37"/>
      <c r="DW855" s="37"/>
      <c r="DX855" s="37"/>
      <c r="DY855" s="37"/>
      <c r="D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S856" s="37"/>
      <c r="BT856" s="37"/>
      <c r="BU856" s="37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  <c r="CP856" s="37"/>
      <c r="CQ856" s="37"/>
      <c r="CR856" s="37"/>
      <c r="CS856" s="37"/>
      <c r="CT856" s="37"/>
      <c r="CU856" s="37"/>
      <c r="CV856" s="37"/>
      <c r="CW856" s="37"/>
      <c r="CX856" s="37"/>
      <c r="CY856" s="37"/>
      <c r="CZ856" s="37"/>
      <c r="DA856" s="37"/>
      <c r="DB856" s="37"/>
      <c r="DC856" s="37"/>
      <c r="DD856" s="37"/>
      <c r="DE856" s="37"/>
      <c r="DF856" s="37"/>
      <c r="DG856" s="37"/>
      <c r="DH856" s="37"/>
      <c r="DI856" s="37"/>
      <c r="DJ856" s="37"/>
      <c r="DK856" s="37"/>
      <c r="DL856" s="37"/>
      <c r="DM856" s="37"/>
      <c r="DN856" s="37"/>
      <c r="DO856" s="37"/>
      <c r="DP856" s="37"/>
      <c r="DQ856" s="37"/>
      <c r="DR856" s="37"/>
      <c r="DS856" s="37"/>
      <c r="DT856" s="37"/>
      <c r="DU856" s="37"/>
      <c r="DV856" s="37"/>
      <c r="DW856" s="37"/>
      <c r="DX856" s="37"/>
      <c r="DY856" s="37"/>
      <c r="D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S857" s="37"/>
      <c r="BT857" s="37"/>
      <c r="BU857" s="37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  <c r="CP857" s="37"/>
      <c r="CQ857" s="37"/>
      <c r="CR857" s="37"/>
      <c r="CS857" s="37"/>
      <c r="CT857" s="37"/>
      <c r="CU857" s="37"/>
      <c r="CV857" s="37"/>
      <c r="CW857" s="37"/>
      <c r="CX857" s="37"/>
      <c r="CY857" s="37"/>
      <c r="CZ857" s="37"/>
      <c r="DA857" s="37"/>
      <c r="DB857" s="37"/>
      <c r="DC857" s="37"/>
      <c r="DD857" s="37"/>
      <c r="DE857" s="37"/>
      <c r="DF857" s="37"/>
      <c r="DG857" s="37"/>
      <c r="DH857" s="37"/>
      <c r="DI857" s="37"/>
      <c r="DJ857" s="37"/>
      <c r="DK857" s="37"/>
      <c r="DL857" s="37"/>
      <c r="DM857" s="37"/>
      <c r="DN857" s="37"/>
      <c r="DO857" s="37"/>
      <c r="DP857" s="37"/>
      <c r="DQ857" s="37"/>
      <c r="DR857" s="37"/>
      <c r="DS857" s="37"/>
      <c r="DT857" s="37"/>
      <c r="DU857" s="37"/>
      <c r="DV857" s="37"/>
      <c r="DW857" s="37"/>
      <c r="DX857" s="37"/>
      <c r="DY857" s="37"/>
      <c r="D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S858" s="37"/>
      <c r="BT858" s="37"/>
      <c r="BU858" s="37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  <c r="CP858" s="37"/>
      <c r="CQ858" s="37"/>
      <c r="CR858" s="37"/>
      <c r="CS858" s="37"/>
      <c r="CT858" s="37"/>
      <c r="CU858" s="37"/>
      <c r="CV858" s="37"/>
      <c r="CW858" s="37"/>
      <c r="CX858" s="37"/>
      <c r="CY858" s="37"/>
      <c r="CZ858" s="37"/>
      <c r="DA858" s="37"/>
      <c r="DB858" s="37"/>
      <c r="DC858" s="37"/>
      <c r="DD858" s="37"/>
      <c r="DE858" s="37"/>
      <c r="DF858" s="37"/>
      <c r="DG858" s="37"/>
      <c r="DH858" s="37"/>
      <c r="DI858" s="37"/>
      <c r="DJ858" s="37"/>
      <c r="DK858" s="37"/>
      <c r="DL858" s="37"/>
      <c r="DM858" s="37"/>
      <c r="DN858" s="37"/>
      <c r="DO858" s="37"/>
      <c r="DP858" s="37"/>
      <c r="DQ858" s="37"/>
      <c r="DR858" s="37"/>
      <c r="DS858" s="37"/>
      <c r="DT858" s="37"/>
      <c r="DU858" s="37"/>
      <c r="DV858" s="37"/>
      <c r="DW858" s="37"/>
      <c r="DX858" s="37"/>
      <c r="DY858" s="37"/>
      <c r="D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S859" s="37"/>
      <c r="BT859" s="37"/>
      <c r="BU859" s="37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  <c r="CP859" s="37"/>
      <c r="CQ859" s="37"/>
      <c r="CR859" s="37"/>
      <c r="CS859" s="37"/>
      <c r="CT859" s="37"/>
      <c r="CU859" s="37"/>
      <c r="CV859" s="37"/>
      <c r="CW859" s="37"/>
      <c r="CX859" s="37"/>
      <c r="CY859" s="37"/>
      <c r="CZ859" s="37"/>
      <c r="DA859" s="37"/>
      <c r="DB859" s="37"/>
      <c r="DC859" s="37"/>
      <c r="DD859" s="37"/>
      <c r="DE859" s="37"/>
      <c r="DF859" s="37"/>
      <c r="DG859" s="37"/>
      <c r="DH859" s="37"/>
      <c r="DI859" s="37"/>
      <c r="DJ859" s="37"/>
      <c r="DK859" s="37"/>
      <c r="DL859" s="37"/>
      <c r="DM859" s="37"/>
      <c r="DN859" s="37"/>
      <c r="DO859" s="37"/>
      <c r="DP859" s="37"/>
      <c r="DQ859" s="37"/>
      <c r="DR859" s="37"/>
      <c r="DS859" s="37"/>
      <c r="DT859" s="37"/>
      <c r="DU859" s="37"/>
      <c r="DV859" s="37"/>
      <c r="DW859" s="37"/>
      <c r="DX859" s="37"/>
      <c r="DY859" s="37"/>
      <c r="D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S860" s="37"/>
      <c r="BT860" s="37"/>
      <c r="BU860" s="37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  <c r="CP860" s="37"/>
      <c r="CQ860" s="37"/>
      <c r="CR860" s="37"/>
      <c r="CS860" s="37"/>
      <c r="CT860" s="37"/>
      <c r="CU860" s="37"/>
      <c r="CV860" s="37"/>
      <c r="CW860" s="37"/>
      <c r="CX860" s="37"/>
      <c r="CY860" s="37"/>
      <c r="CZ860" s="37"/>
      <c r="DA860" s="37"/>
      <c r="DB860" s="37"/>
      <c r="DC860" s="37"/>
      <c r="DD860" s="37"/>
      <c r="DE860" s="37"/>
      <c r="DF860" s="37"/>
      <c r="DG860" s="37"/>
      <c r="DH860" s="37"/>
      <c r="DI860" s="37"/>
      <c r="DJ860" s="37"/>
      <c r="DK860" s="37"/>
      <c r="DL860" s="37"/>
      <c r="DM860" s="37"/>
      <c r="DN860" s="37"/>
      <c r="DO860" s="37"/>
      <c r="DP860" s="37"/>
      <c r="DQ860" s="37"/>
      <c r="DR860" s="37"/>
      <c r="DS860" s="37"/>
      <c r="DT860" s="37"/>
      <c r="DU860" s="37"/>
      <c r="DV860" s="37"/>
      <c r="DW860" s="37"/>
      <c r="DX860" s="37"/>
      <c r="DY860" s="37"/>
      <c r="D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S861" s="37"/>
      <c r="BT861" s="37"/>
      <c r="BU861" s="37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  <c r="CP861" s="37"/>
      <c r="CQ861" s="37"/>
      <c r="CR861" s="37"/>
      <c r="CS861" s="37"/>
      <c r="CT861" s="37"/>
      <c r="CU861" s="37"/>
      <c r="CV861" s="37"/>
      <c r="CW861" s="37"/>
      <c r="CX861" s="37"/>
      <c r="CY861" s="37"/>
      <c r="CZ861" s="37"/>
      <c r="DA861" s="37"/>
      <c r="DB861" s="37"/>
      <c r="DC861" s="37"/>
      <c r="DD861" s="37"/>
      <c r="DE861" s="37"/>
      <c r="DF861" s="37"/>
      <c r="DG861" s="37"/>
      <c r="DH861" s="37"/>
      <c r="DI861" s="37"/>
      <c r="DJ861" s="37"/>
      <c r="DK861" s="37"/>
      <c r="DL861" s="37"/>
      <c r="DM861" s="37"/>
      <c r="DN861" s="37"/>
      <c r="DO861" s="37"/>
      <c r="DP861" s="37"/>
      <c r="DQ861" s="37"/>
      <c r="DR861" s="37"/>
      <c r="DS861" s="37"/>
      <c r="DT861" s="37"/>
      <c r="DU861" s="37"/>
      <c r="DV861" s="37"/>
      <c r="DW861" s="37"/>
      <c r="DX861" s="37"/>
      <c r="DY861" s="37"/>
      <c r="D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S862" s="37"/>
      <c r="BT862" s="37"/>
      <c r="BU862" s="37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  <c r="CP862" s="37"/>
      <c r="CQ862" s="37"/>
      <c r="CR862" s="37"/>
      <c r="CS862" s="37"/>
      <c r="CT862" s="37"/>
      <c r="CU862" s="37"/>
      <c r="CV862" s="37"/>
      <c r="CW862" s="37"/>
      <c r="CX862" s="37"/>
      <c r="CY862" s="37"/>
      <c r="CZ862" s="37"/>
      <c r="DA862" s="37"/>
      <c r="DB862" s="37"/>
      <c r="DC862" s="37"/>
      <c r="DD862" s="37"/>
      <c r="DE862" s="37"/>
      <c r="DF862" s="37"/>
      <c r="DG862" s="37"/>
      <c r="DH862" s="37"/>
      <c r="DI862" s="37"/>
      <c r="DJ862" s="37"/>
      <c r="DK862" s="37"/>
      <c r="DL862" s="37"/>
      <c r="DM862" s="37"/>
      <c r="DN862" s="37"/>
      <c r="DO862" s="37"/>
      <c r="DP862" s="37"/>
      <c r="DQ862" s="37"/>
      <c r="DR862" s="37"/>
      <c r="DS862" s="37"/>
      <c r="DT862" s="37"/>
      <c r="DU862" s="37"/>
      <c r="DV862" s="37"/>
      <c r="DW862" s="37"/>
      <c r="DX862" s="37"/>
      <c r="DY862" s="37"/>
      <c r="D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S863" s="37"/>
      <c r="BT863" s="37"/>
      <c r="BU863" s="37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  <c r="CP863" s="37"/>
      <c r="CQ863" s="37"/>
      <c r="CR863" s="37"/>
      <c r="CS863" s="37"/>
      <c r="CT863" s="37"/>
      <c r="CU863" s="37"/>
      <c r="CV863" s="37"/>
      <c r="CW863" s="37"/>
      <c r="CX863" s="37"/>
      <c r="CY863" s="37"/>
      <c r="CZ863" s="37"/>
      <c r="DA863" s="37"/>
      <c r="DB863" s="37"/>
      <c r="DC863" s="37"/>
      <c r="DD863" s="37"/>
      <c r="DE863" s="37"/>
      <c r="DF863" s="37"/>
      <c r="DG863" s="37"/>
      <c r="DH863" s="37"/>
      <c r="DI863" s="37"/>
      <c r="DJ863" s="37"/>
      <c r="DK863" s="37"/>
      <c r="DL863" s="37"/>
      <c r="DM863" s="37"/>
      <c r="DN863" s="37"/>
      <c r="DO863" s="37"/>
      <c r="DP863" s="37"/>
      <c r="DQ863" s="37"/>
      <c r="DR863" s="37"/>
      <c r="DS863" s="37"/>
      <c r="DT863" s="37"/>
      <c r="DU863" s="37"/>
      <c r="DV863" s="37"/>
      <c r="DW863" s="37"/>
      <c r="DX863" s="37"/>
      <c r="DY863" s="37"/>
      <c r="D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S864" s="37"/>
      <c r="BT864" s="37"/>
      <c r="BU864" s="37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  <c r="CP864" s="37"/>
      <c r="CQ864" s="37"/>
      <c r="CR864" s="37"/>
      <c r="CS864" s="37"/>
      <c r="CT864" s="37"/>
      <c r="CU864" s="37"/>
      <c r="CV864" s="37"/>
      <c r="CW864" s="37"/>
      <c r="CX864" s="37"/>
      <c r="CY864" s="37"/>
      <c r="CZ864" s="37"/>
      <c r="DA864" s="37"/>
      <c r="DB864" s="37"/>
      <c r="DC864" s="37"/>
      <c r="DD864" s="37"/>
      <c r="DE864" s="37"/>
      <c r="DF864" s="37"/>
      <c r="DG864" s="37"/>
      <c r="DH864" s="37"/>
      <c r="DI864" s="37"/>
      <c r="DJ864" s="37"/>
      <c r="DK864" s="37"/>
      <c r="DL864" s="37"/>
      <c r="DM864" s="37"/>
      <c r="DN864" s="37"/>
      <c r="DO864" s="37"/>
      <c r="DP864" s="37"/>
      <c r="DQ864" s="37"/>
      <c r="DR864" s="37"/>
      <c r="DS864" s="37"/>
      <c r="DT864" s="37"/>
      <c r="DU864" s="37"/>
      <c r="DV864" s="37"/>
      <c r="DW864" s="37"/>
      <c r="DX864" s="37"/>
      <c r="DY864" s="37"/>
      <c r="D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S865" s="37"/>
      <c r="BT865" s="37"/>
      <c r="BU865" s="37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  <c r="CP865" s="37"/>
      <c r="CQ865" s="37"/>
      <c r="CR865" s="37"/>
      <c r="CS865" s="37"/>
      <c r="CT865" s="37"/>
      <c r="CU865" s="37"/>
      <c r="CV865" s="37"/>
      <c r="CW865" s="37"/>
      <c r="CX865" s="37"/>
      <c r="CY865" s="37"/>
      <c r="CZ865" s="37"/>
      <c r="DA865" s="37"/>
      <c r="DB865" s="37"/>
      <c r="DC865" s="37"/>
      <c r="DD865" s="37"/>
      <c r="DE865" s="37"/>
      <c r="DF865" s="37"/>
      <c r="DG865" s="37"/>
      <c r="DH865" s="37"/>
      <c r="DI865" s="37"/>
      <c r="DJ865" s="37"/>
      <c r="DK865" s="37"/>
      <c r="DL865" s="37"/>
      <c r="DM865" s="37"/>
      <c r="DN865" s="37"/>
      <c r="DO865" s="37"/>
      <c r="DP865" s="37"/>
      <c r="DQ865" s="37"/>
      <c r="DR865" s="37"/>
      <c r="DS865" s="37"/>
      <c r="DT865" s="37"/>
      <c r="DU865" s="37"/>
      <c r="DV865" s="37"/>
      <c r="DW865" s="37"/>
      <c r="DX865" s="37"/>
      <c r="DY865" s="37"/>
      <c r="D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S866" s="37"/>
      <c r="BT866" s="37"/>
      <c r="BU866" s="37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  <c r="CP866" s="37"/>
      <c r="CQ866" s="37"/>
      <c r="CR866" s="37"/>
      <c r="CS866" s="37"/>
      <c r="CT866" s="37"/>
      <c r="CU866" s="37"/>
      <c r="CV866" s="37"/>
      <c r="CW866" s="37"/>
      <c r="CX866" s="37"/>
      <c r="CY866" s="37"/>
      <c r="CZ866" s="37"/>
      <c r="DA866" s="37"/>
      <c r="DB866" s="37"/>
      <c r="DC866" s="37"/>
      <c r="DD866" s="37"/>
      <c r="DE866" s="37"/>
      <c r="DF866" s="37"/>
      <c r="DG866" s="37"/>
      <c r="DH866" s="37"/>
      <c r="DI866" s="37"/>
      <c r="DJ866" s="37"/>
      <c r="DK866" s="37"/>
      <c r="DL866" s="37"/>
      <c r="DM866" s="37"/>
      <c r="DN866" s="37"/>
      <c r="DO866" s="37"/>
      <c r="DP866" s="37"/>
      <c r="DQ866" s="37"/>
      <c r="DR866" s="37"/>
      <c r="DS866" s="37"/>
      <c r="DT866" s="37"/>
      <c r="DU866" s="37"/>
      <c r="DV866" s="37"/>
      <c r="DW866" s="37"/>
      <c r="DX866" s="37"/>
      <c r="DY866" s="37"/>
      <c r="D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S867" s="37"/>
      <c r="BT867" s="37"/>
      <c r="BU867" s="37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  <c r="CP867" s="37"/>
      <c r="CQ867" s="37"/>
      <c r="CR867" s="37"/>
      <c r="CS867" s="37"/>
      <c r="CT867" s="37"/>
      <c r="CU867" s="37"/>
      <c r="CV867" s="37"/>
      <c r="CW867" s="37"/>
      <c r="CX867" s="37"/>
      <c r="CY867" s="37"/>
      <c r="CZ867" s="37"/>
      <c r="DA867" s="37"/>
      <c r="DB867" s="37"/>
      <c r="DC867" s="37"/>
      <c r="DD867" s="37"/>
      <c r="DE867" s="37"/>
      <c r="DF867" s="37"/>
      <c r="DG867" s="37"/>
      <c r="DH867" s="37"/>
      <c r="DI867" s="37"/>
      <c r="DJ867" s="37"/>
      <c r="DK867" s="37"/>
      <c r="DL867" s="37"/>
      <c r="DM867" s="37"/>
      <c r="DN867" s="37"/>
      <c r="DO867" s="37"/>
      <c r="DP867" s="37"/>
      <c r="DQ867" s="37"/>
      <c r="DR867" s="37"/>
      <c r="DS867" s="37"/>
      <c r="DT867" s="37"/>
      <c r="DU867" s="37"/>
      <c r="DV867" s="37"/>
      <c r="DW867" s="37"/>
      <c r="DX867" s="37"/>
      <c r="DY867" s="37"/>
      <c r="D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S868" s="37"/>
      <c r="BT868" s="37"/>
      <c r="BU868" s="37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  <c r="CP868" s="37"/>
      <c r="CQ868" s="37"/>
      <c r="CR868" s="37"/>
      <c r="CS868" s="37"/>
      <c r="CT868" s="37"/>
      <c r="CU868" s="37"/>
      <c r="CV868" s="37"/>
      <c r="CW868" s="37"/>
      <c r="CX868" s="37"/>
      <c r="CY868" s="37"/>
      <c r="CZ868" s="37"/>
      <c r="DA868" s="37"/>
      <c r="DB868" s="37"/>
      <c r="DC868" s="37"/>
      <c r="DD868" s="37"/>
      <c r="DE868" s="37"/>
      <c r="DF868" s="37"/>
      <c r="DG868" s="37"/>
      <c r="DH868" s="37"/>
      <c r="DI868" s="37"/>
      <c r="DJ868" s="37"/>
      <c r="DK868" s="37"/>
      <c r="DL868" s="37"/>
      <c r="DM868" s="37"/>
      <c r="DN868" s="37"/>
      <c r="DO868" s="37"/>
      <c r="DP868" s="37"/>
      <c r="DQ868" s="37"/>
      <c r="DR868" s="37"/>
      <c r="DS868" s="37"/>
      <c r="DT868" s="37"/>
      <c r="DU868" s="37"/>
      <c r="DV868" s="37"/>
      <c r="DW868" s="37"/>
      <c r="DX868" s="37"/>
      <c r="DY868" s="37"/>
      <c r="D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S869" s="37"/>
      <c r="BT869" s="37"/>
      <c r="BU869" s="37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  <c r="CP869" s="37"/>
      <c r="CQ869" s="37"/>
      <c r="CR869" s="37"/>
      <c r="CS869" s="37"/>
      <c r="CT869" s="37"/>
      <c r="CU869" s="37"/>
      <c r="CV869" s="37"/>
      <c r="CW869" s="37"/>
      <c r="CX869" s="37"/>
      <c r="CY869" s="37"/>
      <c r="CZ869" s="37"/>
      <c r="DA869" s="37"/>
      <c r="DB869" s="37"/>
      <c r="DC869" s="37"/>
      <c r="DD869" s="37"/>
      <c r="DE869" s="37"/>
      <c r="DF869" s="37"/>
      <c r="DG869" s="37"/>
      <c r="DH869" s="37"/>
      <c r="DI869" s="37"/>
      <c r="DJ869" s="37"/>
      <c r="DK869" s="37"/>
      <c r="DL869" s="37"/>
      <c r="DM869" s="37"/>
      <c r="DN869" s="37"/>
      <c r="DO869" s="37"/>
      <c r="DP869" s="37"/>
      <c r="DQ869" s="37"/>
      <c r="DR869" s="37"/>
      <c r="DS869" s="37"/>
      <c r="DT869" s="37"/>
      <c r="DU869" s="37"/>
      <c r="DV869" s="37"/>
      <c r="DW869" s="37"/>
      <c r="DX869" s="37"/>
      <c r="DY869" s="37"/>
      <c r="D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S870" s="37"/>
      <c r="BT870" s="37"/>
      <c r="BU870" s="37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  <c r="CP870" s="37"/>
      <c r="CQ870" s="37"/>
      <c r="CR870" s="37"/>
      <c r="CS870" s="37"/>
      <c r="CT870" s="37"/>
      <c r="CU870" s="37"/>
      <c r="CV870" s="37"/>
      <c r="CW870" s="37"/>
      <c r="CX870" s="37"/>
      <c r="CY870" s="37"/>
      <c r="CZ870" s="37"/>
      <c r="DA870" s="37"/>
      <c r="DB870" s="37"/>
      <c r="DC870" s="37"/>
      <c r="DD870" s="37"/>
      <c r="DE870" s="37"/>
      <c r="DF870" s="37"/>
      <c r="DG870" s="37"/>
      <c r="DH870" s="37"/>
      <c r="DI870" s="37"/>
      <c r="DJ870" s="37"/>
      <c r="DK870" s="37"/>
      <c r="DL870" s="37"/>
      <c r="DM870" s="37"/>
      <c r="DN870" s="37"/>
      <c r="DO870" s="37"/>
      <c r="DP870" s="37"/>
      <c r="DQ870" s="37"/>
      <c r="DR870" s="37"/>
      <c r="DS870" s="37"/>
      <c r="DT870" s="37"/>
      <c r="DU870" s="37"/>
      <c r="DV870" s="37"/>
      <c r="DW870" s="37"/>
      <c r="DX870" s="37"/>
      <c r="DY870" s="37"/>
      <c r="D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S871" s="37"/>
      <c r="BT871" s="37"/>
      <c r="BU871" s="37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  <c r="CP871" s="37"/>
      <c r="CQ871" s="37"/>
      <c r="CR871" s="37"/>
      <c r="CS871" s="37"/>
      <c r="CT871" s="37"/>
      <c r="CU871" s="37"/>
      <c r="CV871" s="37"/>
      <c r="CW871" s="37"/>
      <c r="CX871" s="37"/>
      <c r="CY871" s="37"/>
      <c r="CZ871" s="37"/>
      <c r="DA871" s="37"/>
      <c r="DB871" s="37"/>
      <c r="DC871" s="37"/>
      <c r="DD871" s="37"/>
      <c r="DE871" s="37"/>
      <c r="DF871" s="37"/>
      <c r="DG871" s="37"/>
      <c r="DH871" s="37"/>
      <c r="DI871" s="37"/>
      <c r="DJ871" s="37"/>
      <c r="DK871" s="37"/>
      <c r="DL871" s="37"/>
      <c r="DM871" s="37"/>
      <c r="DN871" s="37"/>
      <c r="DO871" s="37"/>
      <c r="DP871" s="37"/>
      <c r="DQ871" s="37"/>
      <c r="DR871" s="37"/>
      <c r="DS871" s="37"/>
      <c r="DT871" s="37"/>
      <c r="DU871" s="37"/>
      <c r="DV871" s="37"/>
      <c r="DW871" s="37"/>
      <c r="DX871" s="37"/>
      <c r="DY871" s="37"/>
      <c r="D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S872" s="37"/>
      <c r="BT872" s="37"/>
      <c r="BU872" s="37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  <c r="CP872" s="37"/>
      <c r="CQ872" s="37"/>
      <c r="CR872" s="37"/>
      <c r="CS872" s="37"/>
      <c r="CT872" s="37"/>
      <c r="CU872" s="37"/>
      <c r="CV872" s="37"/>
      <c r="CW872" s="37"/>
      <c r="CX872" s="37"/>
      <c r="CY872" s="37"/>
      <c r="CZ872" s="37"/>
      <c r="DA872" s="37"/>
      <c r="DB872" s="37"/>
      <c r="DC872" s="37"/>
      <c r="DD872" s="37"/>
      <c r="DE872" s="37"/>
      <c r="DF872" s="37"/>
      <c r="DG872" s="37"/>
      <c r="DH872" s="37"/>
      <c r="DI872" s="37"/>
      <c r="DJ872" s="37"/>
      <c r="DK872" s="37"/>
      <c r="DL872" s="37"/>
      <c r="DM872" s="37"/>
      <c r="DN872" s="37"/>
      <c r="DO872" s="37"/>
      <c r="DP872" s="37"/>
      <c r="DQ872" s="37"/>
      <c r="DR872" s="37"/>
      <c r="DS872" s="37"/>
      <c r="DT872" s="37"/>
      <c r="DU872" s="37"/>
      <c r="DV872" s="37"/>
      <c r="DW872" s="37"/>
      <c r="DX872" s="37"/>
      <c r="DY872" s="37"/>
      <c r="D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S873" s="37"/>
      <c r="BT873" s="37"/>
      <c r="BU873" s="37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  <c r="CP873" s="37"/>
      <c r="CQ873" s="37"/>
      <c r="CR873" s="37"/>
      <c r="CS873" s="37"/>
      <c r="CT873" s="37"/>
      <c r="CU873" s="37"/>
      <c r="CV873" s="37"/>
      <c r="CW873" s="37"/>
      <c r="CX873" s="37"/>
      <c r="CY873" s="37"/>
      <c r="CZ873" s="37"/>
      <c r="DA873" s="37"/>
      <c r="DB873" s="37"/>
      <c r="DC873" s="37"/>
      <c r="DD873" s="37"/>
      <c r="DE873" s="37"/>
      <c r="DF873" s="37"/>
      <c r="DG873" s="37"/>
      <c r="DH873" s="37"/>
      <c r="DI873" s="37"/>
      <c r="DJ873" s="37"/>
      <c r="DK873" s="37"/>
      <c r="DL873" s="37"/>
      <c r="DM873" s="37"/>
      <c r="DN873" s="37"/>
      <c r="DO873" s="37"/>
      <c r="DP873" s="37"/>
      <c r="DQ873" s="37"/>
      <c r="DR873" s="37"/>
      <c r="DS873" s="37"/>
      <c r="DT873" s="37"/>
      <c r="DU873" s="37"/>
      <c r="DV873" s="37"/>
      <c r="DW873" s="37"/>
      <c r="DX873" s="37"/>
      <c r="DY873" s="37"/>
      <c r="D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S874" s="37"/>
      <c r="BT874" s="37"/>
      <c r="BU874" s="37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  <c r="CP874" s="37"/>
      <c r="CQ874" s="37"/>
      <c r="CR874" s="37"/>
      <c r="CS874" s="37"/>
      <c r="CT874" s="37"/>
      <c r="CU874" s="37"/>
      <c r="CV874" s="37"/>
      <c r="CW874" s="37"/>
      <c r="CX874" s="37"/>
      <c r="CY874" s="37"/>
      <c r="CZ874" s="37"/>
      <c r="DA874" s="37"/>
      <c r="DB874" s="37"/>
      <c r="DC874" s="37"/>
      <c r="DD874" s="37"/>
      <c r="DE874" s="37"/>
      <c r="DF874" s="37"/>
      <c r="DG874" s="37"/>
      <c r="DH874" s="37"/>
      <c r="DI874" s="37"/>
      <c r="DJ874" s="37"/>
      <c r="DK874" s="37"/>
      <c r="DL874" s="37"/>
      <c r="DM874" s="37"/>
      <c r="DN874" s="37"/>
      <c r="DO874" s="37"/>
      <c r="DP874" s="37"/>
      <c r="DQ874" s="37"/>
      <c r="DR874" s="37"/>
      <c r="DS874" s="37"/>
      <c r="DT874" s="37"/>
      <c r="DU874" s="37"/>
      <c r="DV874" s="37"/>
      <c r="DW874" s="37"/>
      <c r="DX874" s="37"/>
      <c r="DY874" s="37"/>
      <c r="D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S875" s="37"/>
      <c r="BT875" s="37"/>
      <c r="BU875" s="37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  <c r="CP875" s="37"/>
      <c r="CQ875" s="37"/>
      <c r="CR875" s="37"/>
      <c r="CS875" s="37"/>
      <c r="CT875" s="37"/>
      <c r="CU875" s="37"/>
      <c r="CV875" s="37"/>
      <c r="CW875" s="37"/>
      <c r="CX875" s="37"/>
      <c r="CY875" s="37"/>
      <c r="CZ875" s="37"/>
      <c r="DA875" s="37"/>
      <c r="DB875" s="37"/>
      <c r="DC875" s="37"/>
      <c r="DD875" s="37"/>
      <c r="DE875" s="37"/>
      <c r="DF875" s="37"/>
      <c r="DG875" s="37"/>
      <c r="DH875" s="37"/>
      <c r="DI875" s="37"/>
      <c r="DJ875" s="37"/>
      <c r="DK875" s="37"/>
      <c r="DL875" s="37"/>
      <c r="DM875" s="37"/>
      <c r="DN875" s="37"/>
      <c r="DO875" s="37"/>
      <c r="DP875" s="37"/>
      <c r="DQ875" s="37"/>
      <c r="DR875" s="37"/>
      <c r="DS875" s="37"/>
      <c r="DT875" s="37"/>
      <c r="DU875" s="37"/>
      <c r="DV875" s="37"/>
      <c r="DW875" s="37"/>
      <c r="DX875" s="37"/>
      <c r="DY875" s="37"/>
      <c r="D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S876" s="37"/>
      <c r="BT876" s="37"/>
      <c r="BU876" s="37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  <c r="CP876" s="37"/>
      <c r="CQ876" s="37"/>
      <c r="CR876" s="37"/>
      <c r="CS876" s="37"/>
      <c r="CT876" s="37"/>
      <c r="CU876" s="37"/>
      <c r="CV876" s="37"/>
      <c r="CW876" s="37"/>
      <c r="CX876" s="37"/>
      <c r="CY876" s="37"/>
      <c r="CZ876" s="37"/>
      <c r="DA876" s="37"/>
      <c r="DB876" s="37"/>
      <c r="DC876" s="37"/>
      <c r="DD876" s="37"/>
      <c r="DE876" s="37"/>
      <c r="DF876" s="37"/>
      <c r="DG876" s="37"/>
      <c r="DH876" s="37"/>
      <c r="DI876" s="37"/>
      <c r="DJ876" s="37"/>
      <c r="DK876" s="37"/>
      <c r="DL876" s="37"/>
      <c r="DM876" s="37"/>
      <c r="DN876" s="37"/>
      <c r="DO876" s="37"/>
      <c r="DP876" s="37"/>
      <c r="DQ876" s="37"/>
      <c r="DR876" s="37"/>
      <c r="DS876" s="37"/>
      <c r="DT876" s="37"/>
      <c r="DU876" s="37"/>
      <c r="DV876" s="37"/>
      <c r="DW876" s="37"/>
      <c r="DX876" s="37"/>
      <c r="DY876" s="37"/>
      <c r="D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S877" s="37"/>
      <c r="BT877" s="37"/>
      <c r="BU877" s="37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  <c r="CP877" s="37"/>
      <c r="CQ877" s="37"/>
      <c r="CR877" s="37"/>
      <c r="CS877" s="37"/>
      <c r="CT877" s="37"/>
      <c r="CU877" s="37"/>
      <c r="CV877" s="37"/>
      <c r="CW877" s="37"/>
      <c r="CX877" s="37"/>
      <c r="CY877" s="37"/>
      <c r="CZ877" s="37"/>
      <c r="DA877" s="37"/>
      <c r="DB877" s="37"/>
      <c r="DC877" s="37"/>
      <c r="DD877" s="37"/>
      <c r="DE877" s="37"/>
      <c r="DF877" s="37"/>
      <c r="DG877" s="37"/>
      <c r="DH877" s="37"/>
      <c r="DI877" s="37"/>
      <c r="DJ877" s="37"/>
      <c r="DK877" s="37"/>
      <c r="DL877" s="37"/>
      <c r="DM877" s="37"/>
      <c r="DN877" s="37"/>
      <c r="DO877" s="37"/>
      <c r="DP877" s="37"/>
      <c r="DQ877" s="37"/>
      <c r="DR877" s="37"/>
      <c r="DS877" s="37"/>
      <c r="DT877" s="37"/>
      <c r="DU877" s="37"/>
      <c r="DV877" s="37"/>
      <c r="DW877" s="37"/>
      <c r="DX877" s="37"/>
      <c r="DY877" s="37"/>
      <c r="D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S878" s="37"/>
      <c r="BT878" s="37"/>
      <c r="BU878" s="37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  <c r="CP878" s="37"/>
      <c r="CQ878" s="37"/>
      <c r="CR878" s="37"/>
      <c r="CS878" s="37"/>
      <c r="CT878" s="37"/>
      <c r="CU878" s="37"/>
      <c r="CV878" s="37"/>
      <c r="CW878" s="37"/>
      <c r="CX878" s="37"/>
      <c r="CY878" s="37"/>
      <c r="CZ878" s="37"/>
      <c r="DA878" s="37"/>
      <c r="DB878" s="37"/>
      <c r="DC878" s="37"/>
      <c r="DD878" s="37"/>
      <c r="DE878" s="37"/>
      <c r="DF878" s="37"/>
      <c r="DG878" s="37"/>
      <c r="DH878" s="37"/>
      <c r="DI878" s="37"/>
      <c r="DJ878" s="37"/>
      <c r="DK878" s="37"/>
      <c r="DL878" s="37"/>
      <c r="DM878" s="37"/>
      <c r="DN878" s="37"/>
      <c r="DO878" s="37"/>
      <c r="DP878" s="37"/>
      <c r="DQ878" s="37"/>
      <c r="DR878" s="37"/>
      <c r="DS878" s="37"/>
      <c r="DT878" s="37"/>
      <c r="DU878" s="37"/>
      <c r="DV878" s="37"/>
      <c r="DW878" s="37"/>
      <c r="DX878" s="37"/>
      <c r="DY878" s="37"/>
      <c r="D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S879" s="37"/>
      <c r="BT879" s="37"/>
      <c r="BU879" s="37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  <c r="CP879" s="37"/>
      <c r="CQ879" s="37"/>
      <c r="CR879" s="37"/>
      <c r="CS879" s="37"/>
      <c r="CT879" s="37"/>
      <c r="CU879" s="37"/>
      <c r="CV879" s="37"/>
      <c r="CW879" s="37"/>
      <c r="CX879" s="37"/>
      <c r="CY879" s="37"/>
      <c r="CZ879" s="37"/>
      <c r="DA879" s="37"/>
      <c r="DB879" s="37"/>
      <c r="DC879" s="37"/>
      <c r="DD879" s="37"/>
      <c r="DE879" s="37"/>
      <c r="DF879" s="37"/>
      <c r="DG879" s="37"/>
      <c r="DH879" s="37"/>
      <c r="DI879" s="37"/>
      <c r="DJ879" s="37"/>
      <c r="DK879" s="37"/>
      <c r="DL879" s="37"/>
      <c r="DM879" s="37"/>
      <c r="DN879" s="37"/>
      <c r="DO879" s="37"/>
      <c r="DP879" s="37"/>
      <c r="DQ879" s="37"/>
      <c r="DR879" s="37"/>
      <c r="DS879" s="37"/>
      <c r="DT879" s="37"/>
      <c r="DU879" s="37"/>
      <c r="DV879" s="37"/>
      <c r="DW879" s="37"/>
      <c r="DX879" s="37"/>
      <c r="DY879" s="37"/>
      <c r="D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S880" s="37"/>
      <c r="BT880" s="37"/>
      <c r="BU880" s="37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  <c r="CP880" s="37"/>
      <c r="CQ880" s="37"/>
      <c r="CR880" s="37"/>
      <c r="CS880" s="37"/>
      <c r="CT880" s="37"/>
      <c r="CU880" s="37"/>
      <c r="CV880" s="37"/>
      <c r="CW880" s="37"/>
      <c r="CX880" s="37"/>
      <c r="CY880" s="37"/>
      <c r="CZ880" s="37"/>
      <c r="DA880" s="37"/>
      <c r="DB880" s="37"/>
      <c r="DC880" s="37"/>
      <c r="DD880" s="37"/>
      <c r="DE880" s="37"/>
      <c r="DF880" s="37"/>
      <c r="DG880" s="37"/>
      <c r="DH880" s="37"/>
      <c r="DI880" s="37"/>
      <c r="DJ880" s="37"/>
      <c r="DK880" s="37"/>
      <c r="DL880" s="37"/>
      <c r="DM880" s="37"/>
      <c r="DN880" s="37"/>
      <c r="DO880" s="37"/>
      <c r="DP880" s="37"/>
      <c r="DQ880" s="37"/>
      <c r="DR880" s="37"/>
      <c r="DS880" s="37"/>
      <c r="DT880" s="37"/>
      <c r="DU880" s="37"/>
      <c r="DV880" s="37"/>
      <c r="DW880" s="37"/>
      <c r="DX880" s="37"/>
      <c r="DY880" s="37"/>
      <c r="D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S881" s="37"/>
      <c r="BT881" s="37"/>
      <c r="BU881" s="37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  <c r="CP881" s="37"/>
      <c r="CQ881" s="37"/>
      <c r="CR881" s="37"/>
      <c r="CS881" s="37"/>
      <c r="CT881" s="37"/>
      <c r="CU881" s="37"/>
      <c r="CV881" s="37"/>
      <c r="CW881" s="37"/>
      <c r="CX881" s="37"/>
      <c r="CY881" s="37"/>
      <c r="CZ881" s="37"/>
      <c r="DA881" s="37"/>
      <c r="DB881" s="37"/>
      <c r="DC881" s="37"/>
      <c r="DD881" s="37"/>
      <c r="DE881" s="37"/>
      <c r="DF881" s="37"/>
      <c r="DG881" s="37"/>
      <c r="DH881" s="37"/>
      <c r="DI881" s="37"/>
      <c r="DJ881" s="37"/>
      <c r="DK881" s="37"/>
      <c r="DL881" s="37"/>
      <c r="DM881" s="37"/>
      <c r="DN881" s="37"/>
      <c r="DO881" s="37"/>
      <c r="DP881" s="37"/>
      <c r="DQ881" s="37"/>
      <c r="DR881" s="37"/>
      <c r="DS881" s="37"/>
      <c r="DT881" s="37"/>
      <c r="DU881" s="37"/>
      <c r="DV881" s="37"/>
      <c r="DW881" s="37"/>
      <c r="DX881" s="37"/>
      <c r="DY881" s="37"/>
      <c r="D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S882" s="37"/>
      <c r="BT882" s="37"/>
      <c r="BU882" s="37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  <c r="CP882" s="37"/>
      <c r="CQ882" s="37"/>
      <c r="CR882" s="37"/>
      <c r="CS882" s="37"/>
      <c r="CT882" s="37"/>
      <c r="CU882" s="37"/>
      <c r="CV882" s="37"/>
      <c r="CW882" s="37"/>
      <c r="CX882" s="37"/>
      <c r="CY882" s="37"/>
      <c r="CZ882" s="37"/>
      <c r="DA882" s="37"/>
      <c r="DB882" s="37"/>
      <c r="DC882" s="37"/>
      <c r="DD882" s="37"/>
      <c r="DE882" s="37"/>
      <c r="DF882" s="37"/>
      <c r="DG882" s="37"/>
      <c r="DH882" s="37"/>
      <c r="DI882" s="37"/>
      <c r="DJ882" s="37"/>
      <c r="DK882" s="37"/>
      <c r="DL882" s="37"/>
      <c r="DM882" s="37"/>
      <c r="DN882" s="37"/>
      <c r="DO882" s="37"/>
      <c r="DP882" s="37"/>
      <c r="DQ882" s="37"/>
      <c r="DR882" s="37"/>
      <c r="DS882" s="37"/>
      <c r="DT882" s="37"/>
      <c r="DU882" s="37"/>
      <c r="DV882" s="37"/>
      <c r="DW882" s="37"/>
      <c r="DX882" s="37"/>
      <c r="DY882" s="37"/>
      <c r="D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S883" s="37"/>
      <c r="BT883" s="37"/>
      <c r="BU883" s="37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  <c r="CP883" s="37"/>
      <c r="CQ883" s="37"/>
      <c r="CR883" s="37"/>
      <c r="CS883" s="37"/>
      <c r="CT883" s="37"/>
      <c r="CU883" s="37"/>
      <c r="CV883" s="37"/>
      <c r="CW883" s="37"/>
      <c r="CX883" s="37"/>
      <c r="CY883" s="37"/>
      <c r="CZ883" s="37"/>
      <c r="DA883" s="37"/>
      <c r="DB883" s="37"/>
      <c r="DC883" s="37"/>
      <c r="DD883" s="37"/>
      <c r="DE883" s="37"/>
      <c r="DF883" s="37"/>
      <c r="DG883" s="37"/>
      <c r="DH883" s="37"/>
      <c r="DI883" s="37"/>
      <c r="DJ883" s="37"/>
      <c r="DK883" s="37"/>
      <c r="DL883" s="37"/>
      <c r="DM883" s="37"/>
      <c r="DN883" s="37"/>
      <c r="DO883" s="37"/>
      <c r="DP883" s="37"/>
      <c r="DQ883" s="37"/>
      <c r="DR883" s="37"/>
      <c r="DS883" s="37"/>
      <c r="DT883" s="37"/>
      <c r="DU883" s="37"/>
      <c r="DV883" s="37"/>
      <c r="DW883" s="37"/>
      <c r="DX883" s="37"/>
      <c r="DY883" s="37"/>
      <c r="D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S884" s="37"/>
      <c r="BT884" s="37"/>
      <c r="BU884" s="37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  <c r="CP884" s="37"/>
      <c r="CQ884" s="37"/>
      <c r="CR884" s="37"/>
      <c r="CS884" s="37"/>
      <c r="CT884" s="37"/>
      <c r="CU884" s="37"/>
      <c r="CV884" s="37"/>
      <c r="CW884" s="37"/>
      <c r="CX884" s="37"/>
      <c r="CY884" s="37"/>
      <c r="CZ884" s="37"/>
      <c r="DA884" s="37"/>
      <c r="DB884" s="37"/>
      <c r="DC884" s="37"/>
      <c r="DD884" s="37"/>
      <c r="DE884" s="37"/>
      <c r="DF884" s="37"/>
      <c r="DG884" s="37"/>
      <c r="DH884" s="37"/>
      <c r="DI884" s="37"/>
      <c r="DJ884" s="37"/>
      <c r="DK884" s="37"/>
      <c r="DL884" s="37"/>
      <c r="DM884" s="37"/>
      <c r="DN884" s="37"/>
      <c r="DO884" s="37"/>
      <c r="DP884" s="37"/>
      <c r="DQ884" s="37"/>
      <c r="DR884" s="37"/>
      <c r="DS884" s="37"/>
      <c r="DT884" s="37"/>
      <c r="DU884" s="37"/>
      <c r="DV884" s="37"/>
      <c r="DW884" s="37"/>
      <c r="DX884" s="37"/>
      <c r="DY884" s="37"/>
      <c r="D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S885" s="37"/>
      <c r="BT885" s="37"/>
      <c r="BU885" s="37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  <c r="CP885" s="37"/>
      <c r="CQ885" s="37"/>
      <c r="CR885" s="37"/>
      <c r="CS885" s="37"/>
      <c r="CT885" s="37"/>
      <c r="CU885" s="37"/>
      <c r="CV885" s="37"/>
      <c r="CW885" s="37"/>
      <c r="CX885" s="37"/>
      <c r="CY885" s="37"/>
      <c r="CZ885" s="37"/>
      <c r="DA885" s="37"/>
      <c r="DB885" s="37"/>
      <c r="DC885" s="37"/>
      <c r="DD885" s="37"/>
      <c r="DE885" s="37"/>
      <c r="DF885" s="37"/>
      <c r="DG885" s="37"/>
      <c r="DH885" s="37"/>
      <c r="DI885" s="37"/>
      <c r="DJ885" s="37"/>
      <c r="DK885" s="37"/>
      <c r="DL885" s="37"/>
      <c r="DM885" s="37"/>
      <c r="DN885" s="37"/>
      <c r="DO885" s="37"/>
      <c r="DP885" s="37"/>
      <c r="DQ885" s="37"/>
      <c r="DR885" s="37"/>
      <c r="DS885" s="37"/>
      <c r="DT885" s="37"/>
      <c r="DU885" s="37"/>
      <c r="DV885" s="37"/>
      <c r="DW885" s="37"/>
      <c r="DX885" s="37"/>
      <c r="DY885" s="37"/>
      <c r="D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S886" s="37"/>
      <c r="BT886" s="37"/>
      <c r="BU886" s="37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  <c r="CP886" s="37"/>
      <c r="CQ886" s="37"/>
      <c r="CR886" s="37"/>
      <c r="CS886" s="37"/>
      <c r="CT886" s="37"/>
      <c r="CU886" s="37"/>
      <c r="CV886" s="37"/>
      <c r="CW886" s="37"/>
      <c r="CX886" s="37"/>
      <c r="CY886" s="37"/>
      <c r="CZ886" s="37"/>
      <c r="DA886" s="37"/>
      <c r="DB886" s="37"/>
      <c r="DC886" s="37"/>
      <c r="DD886" s="37"/>
      <c r="DE886" s="37"/>
      <c r="DF886" s="37"/>
      <c r="DG886" s="37"/>
      <c r="DH886" s="37"/>
      <c r="DI886" s="37"/>
      <c r="DJ886" s="37"/>
      <c r="DK886" s="37"/>
      <c r="DL886" s="37"/>
      <c r="DM886" s="37"/>
      <c r="DN886" s="37"/>
      <c r="DO886" s="37"/>
      <c r="DP886" s="37"/>
      <c r="DQ886" s="37"/>
      <c r="DR886" s="37"/>
      <c r="DS886" s="37"/>
      <c r="DT886" s="37"/>
      <c r="DU886" s="37"/>
      <c r="DV886" s="37"/>
      <c r="DW886" s="37"/>
      <c r="DX886" s="37"/>
      <c r="DY886" s="37"/>
      <c r="D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S887" s="37"/>
      <c r="BT887" s="37"/>
      <c r="BU887" s="37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  <c r="CP887" s="37"/>
      <c r="CQ887" s="37"/>
      <c r="CR887" s="37"/>
      <c r="CS887" s="37"/>
      <c r="CT887" s="37"/>
      <c r="CU887" s="37"/>
      <c r="CV887" s="37"/>
      <c r="CW887" s="37"/>
      <c r="CX887" s="37"/>
      <c r="CY887" s="37"/>
      <c r="CZ887" s="37"/>
      <c r="DA887" s="37"/>
      <c r="DB887" s="37"/>
      <c r="DC887" s="37"/>
      <c r="DD887" s="37"/>
      <c r="DE887" s="37"/>
      <c r="DF887" s="37"/>
      <c r="DG887" s="37"/>
      <c r="DH887" s="37"/>
      <c r="DI887" s="37"/>
      <c r="DJ887" s="37"/>
      <c r="DK887" s="37"/>
      <c r="DL887" s="37"/>
      <c r="DM887" s="37"/>
      <c r="DN887" s="37"/>
      <c r="DO887" s="37"/>
      <c r="DP887" s="37"/>
      <c r="DQ887" s="37"/>
      <c r="DR887" s="37"/>
      <c r="DS887" s="37"/>
      <c r="DT887" s="37"/>
      <c r="DU887" s="37"/>
      <c r="DV887" s="37"/>
      <c r="DW887" s="37"/>
      <c r="DX887" s="37"/>
      <c r="DY887" s="37"/>
      <c r="D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  <c r="CP888" s="37"/>
      <c r="CQ888" s="37"/>
      <c r="CR888" s="37"/>
      <c r="CS888" s="37"/>
      <c r="CT888" s="37"/>
      <c r="CU888" s="37"/>
      <c r="CV888" s="37"/>
      <c r="CW888" s="37"/>
      <c r="CX888" s="37"/>
      <c r="CY888" s="37"/>
      <c r="CZ888" s="37"/>
      <c r="DA888" s="37"/>
      <c r="DB888" s="37"/>
      <c r="DC888" s="37"/>
      <c r="DD888" s="37"/>
      <c r="DE888" s="37"/>
      <c r="DF888" s="37"/>
      <c r="DG888" s="37"/>
      <c r="DH888" s="37"/>
      <c r="DI888" s="37"/>
      <c r="DJ888" s="37"/>
      <c r="DK888" s="37"/>
      <c r="DL888" s="37"/>
      <c r="DM888" s="37"/>
      <c r="DN888" s="37"/>
      <c r="DO888" s="37"/>
      <c r="DP888" s="37"/>
      <c r="DQ888" s="37"/>
      <c r="DR888" s="37"/>
      <c r="DS888" s="37"/>
      <c r="DT888" s="37"/>
      <c r="DU888" s="37"/>
      <c r="DV888" s="37"/>
      <c r="DW888" s="37"/>
      <c r="DX888" s="37"/>
      <c r="DY888" s="37"/>
      <c r="D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  <c r="CP889" s="37"/>
      <c r="CQ889" s="37"/>
      <c r="CR889" s="37"/>
      <c r="CS889" s="37"/>
      <c r="CT889" s="37"/>
      <c r="CU889" s="37"/>
      <c r="CV889" s="37"/>
      <c r="CW889" s="37"/>
      <c r="CX889" s="37"/>
      <c r="CY889" s="37"/>
      <c r="CZ889" s="37"/>
      <c r="DA889" s="37"/>
      <c r="DB889" s="37"/>
      <c r="DC889" s="37"/>
      <c r="DD889" s="37"/>
      <c r="DE889" s="37"/>
      <c r="DF889" s="37"/>
      <c r="DG889" s="37"/>
      <c r="DH889" s="37"/>
      <c r="DI889" s="37"/>
      <c r="DJ889" s="37"/>
      <c r="DK889" s="37"/>
      <c r="DL889" s="37"/>
      <c r="DM889" s="37"/>
      <c r="DN889" s="37"/>
      <c r="DO889" s="37"/>
      <c r="DP889" s="37"/>
      <c r="DQ889" s="37"/>
      <c r="DR889" s="37"/>
      <c r="DS889" s="37"/>
      <c r="DT889" s="37"/>
      <c r="DU889" s="37"/>
      <c r="DV889" s="37"/>
      <c r="DW889" s="37"/>
      <c r="DX889" s="37"/>
      <c r="DY889" s="37"/>
      <c r="D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  <c r="CP890" s="37"/>
      <c r="CQ890" s="37"/>
      <c r="CR890" s="37"/>
      <c r="CS890" s="37"/>
      <c r="CT890" s="37"/>
      <c r="CU890" s="37"/>
      <c r="CV890" s="37"/>
      <c r="CW890" s="37"/>
      <c r="CX890" s="37"/>
      <c r="CY890" s="37"/>
      <c r="CZ890" s="37"/>
      <c r="DA890" s="37"/>
      <c r="DB890" s="37"/>
      <c r="DC890" s="37"/>
      <c r="DD890" s="37"/>
      <c r="DE890" s="37"/>
      <c r="DF890" s="37"/>
      <c r="DG890" s="37"/>
      <c r="DH890" s="37"/>
      <c r="DI890" s="37"/>
      <c r="DJ890" s="37"/>
      <c r="DK890" s="37"/>
      <c r="DL890" s="37"/>
      <c r="DM890" s="37"/>
      <c r="DN890" s="37"/>
      <c r="DO890" s="37"/>
      <c r="DP890" s="37"/>
      <c r="DQ890" s="37"/>
      <c r="DR890" s="37"/>
      <c r="DS890" s="37"/>
      <c r="DT890" s="37"/>
      <c r="DU890" s="37"/>
      <c r="DV890" s="37"/>
      <c r="DW890" s="37"/>
      <c r="DX890" s="37"/>
      <c r="DY890" s="37"/>
      <c r="D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  <c r="CP891" s="37"/>
      <c r="CQ891" s="37"/>
      <c r="CR891" s="37"/>
      <c r="CS891" s="37"/>
      <c r="CT891" s="37"/>
      <c r="CU891" s="37"/>
      <c r="CV891" s="37"/>
      <c r="CW891" s="37"/>
      <c r="CX891" s="37"/>
      <c r="CY891" s="37"/>
      <c r="CZ891" s="37"/>
      <c r="DA891" s="37"/>
      <c r="DB891" s="37"/>
      <c r="DC891" s="37"/>
      <c r="DD891" s="37"/>
      <c r="DE891" s="37"/>
      <c r="DF891" s="37"/>
      <c r="DG891" s="37"/>
      <c r="DH891" s="37"/>
      <c r="DI891" s="37"/>
      <c r="DJ891" s="37"/>
      <c r="DK891" s="37"/>
      <c r="DL891" s="37"/>
      <c r="DM891" s="37"/>
      <c r="DN891" s="37"/>
      <c r="DO891" s="37"/>
      <c r="DP891" s="37"/>
      <c r="DQ891" s="37"/>
      <c r="DR891" s="37"/>
      <c r="DS891" s="37"/>
      <c r="DT891" s="37"/>
      <c r="DU891" s="37"/>
      <c r="DV891" s="37"/>
      <c r="DW891" s="37"/>
      <c r="DX891" s="37"/>
      <c r="DY891" s="37"/>
      <c r="D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  <c r="CP892" s="37"/>
      <c r="CQ892" s="37"/>
      <c r="CR892" s="37"/>
      <c r="CS892" s="37"/>
      <c r="CT892" s="37"/>
      <c r="CU892" s="37"/>
      <c r="CV892" s="37"/>
      <c r="CW892" s="37"/>
      <c r="CX892" s="37"/>
      <c r="CY892" s="37"/>
      <c r="CZ892" s="37"/>
      <c r="DA892" s="37"/>
      <c r="DB892" s="37"/>
      <c r="DC892" s="37"/>
      <c r="DD892" s="37"/>
      <c r="DE892" s="37"/>
      <c r="DF892" s="37"/>
      <c r="DG892" s="37"/>
      <c r="DH892" s="37"/>
      <c r="DI892" s="37"/>
      <c r="DJ892" s="37"/>
      <c r="DK892" s="37"/>
      <c r="DL892" s="37"/>
      <c r="DM892" s="37"/>
      <c r="DN892" s="37"/>
      <c r="DO892" s="37"/>
      <c r="DP892" s="37"/>
      <c r="DQ892" s="37"/>
      <c r="DR892" s="37"/>
      <c r="DS892" s="37"/>
      <c r="DT892" s="37"/>
      <c r="DU892" s="37"/>
      <c r="DV892" s="37"/>
      <c r="DW892" s="37"/>
      <c r="DX892" s="37"/>
      <c r="DY892" s="37"/>
      <c r="D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  <c r="CP893" s="37"/>
      <c r="CQ893" s="37"/>
      <c r="CR893" s="37"/>
      <c r="CS893" s="37"/>
      <c r="CT893" s="37"/>
      <c r="CU893" s="37"/>
      <c r="CV893" s="37"/>
      <c r="CW893" s="37"/>
      <c r="CX893" s="37"/>
      <c r="CY893" s="37"/>
      <c r="CZ893" s="37"/>
      <c r="DA893" s="37"/>
      <c r="DB893" s="37"/>
      <c r="DC893" s="37"/>
      <c r="DD893" s="37"/>
      <c r="DE893" s="37"/>
      <c r="DF893" s="37"/>
      <c r="DG893" s="37"/>
      <c r="DH893" s="37"/>
      <c r="DI893" s="37"/>
      <c r="DJ893" s="37"/>
      <c r="DK893" s="37"/>
      <c r="DL893" s="37"/>
      <c r="DM893" s="37"/>
      <c r="DN893" s="37"/>
      <c r="DO893" s="37"/>
      <c r="DP893" s="37"/>
      <c r="DQ893" s="37"/>
      <c r="DR893" s="37"/>
      <c r="DS893" s="37"/>
      <c r="DT893" s="37"/>
      <c r="DU893" s="37"/>
      <c r="DV893" s="37"/>
      <c r="DW893" s="37"/>
      <c r="DX893" s="37"/>
      <c r="DY893" s="37"/>
      <c r="D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  <c r="CP894" s="37"/>
      <c r="CQ894" s="37"/>
      <c r="CR894" s="37"/>
      <c r="CS894" s="37"/>
      <c r="CT894" s="37"/>
      <c r="CU894" s="37"/>
      <c r="CV894" s="37"/>
      <c r="CW894" s="37"/>
      <c r="CX894" s="37"/>
      <c r="CY894" s="37"/>
      <c r="CZ894" s="37"/>
      <c r="DA894" s="37"/>
      <c r="DB894" s="37"/>
      <c r="DC894" s="37"/>
      <c r="DD894" s="37"/>
      <c r="DE894" s="37"/>
      <c r="DF894" s="37"/>
      <c r="DG894" s="37"/>
      <c r="DH894" s="37"/>
      <c r="DI894" s="37"/>
      <c r="DJ894" s="37"/>
      <c r="DK894" s="37"/>
      <c r="DL894" s="37"/>
      <c r="DM894" s="37"/>
      <c r="DN894" s="37"/>
      <c r="DO894" s="37"/>
      <c r="DP894" s="37"/>
      <c r="DQ894" s="37"/>
      <c r="DR894" s="37"/>
      <c r="DS894" s="37"/>
      <c r="DT894" s="37"/>
      <c r="DU894" s="37"/>
      <c r="DV894" s="37"/>
      <c r="DW894" s="37"/>
      <c r="DX894" s="37"/>
      <c r="DY894" s="37"/>
      <c r="D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  <c r="CP895" s="37"/>
      <c r="CQ895" s="37"/>
      <c r="CR895" s="37"/>
      <c r="CS895" s="37"/>
      <c r="CT895" s="37"/>
      <c r="CU895" s="37"/>
      <c r="CV895" s="37"/>
      <c r="CW895" s="37"/>
      <c r="CX895" s="37"/>
      <c r="CY895" s="37"/>
      <c r="CZ895" s="37"/>
      <c r="DA895" s="37"/>
      <c r="DB895" s="37"/>
      <c r="DC895" s="37"/>
      <c r="DD895" s="37"/>
      <c r="DE895" s="37"/>
      <c r="DF895" s="37"/>
      <c r="DG895" s="37"/>
      <c r="DH895" s="37"/>
      <c r="DI895" s="37"/>
      <c r="DJ895" s="37"/>
      <c r="DK895" s="37"/>
      <c r="DL895" s="37"/>
      <c r="DM895" s="37"/>
      <c r="DN895" s="37"/>
      <c r="DO895" s="37"/>
      <c r="DP895" s="37"/>
      <c r="DQ895" s="37"/>
      <c r="DR895" s="37"/>
      <c r="DS895" s="37"/>
      <c r="DT895" s="37"/>
      <c r="DU895" s="37"/>
      <c r="DV895" s="37"/>
      <c r="DW895" s="37"/>
      <c r="DX895" s="37"/>
      <c r="DY895" s="37"/>
      <c r="D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  <c r="CP896" s="37"/>
      <c r="CQ896" s="37"/>
      <c r="CR896" s="37"/>
      <c r="CS896" s="37"/>
      <c r="CT896" s="37"/>
      <c r="CU896" s="37"/>
      <c r="CV896" s="37"/>
      <c r="CW896" s="37"/>
      <c r="CX896" s="37"/>
      <c r="CY896" s="37"/>
      <c r="CZ896" s="37"/>
      <c r="DA896" s="37"/>
      <c r="DB896" s="37"/>
      <c r="DC896" s="37"/>
      <c r="DD896" s="37"/>
      <c r="DE896" s="37"/>
      <c r="DF896" s="37"/>
      <c r="DG896" s="37"/>
      <c r="DH896" s="37"/>
      <c r="DI896" s="37"/>
      <c r="DJ896" s="37"/>
      <c r="DK896" s="37"/>
      <c r="DL896" s="37"/>
      <c r="DM896" s="37"/>
      <c r="DN896" s="37"/>
      <c r="DO896" s="37"/>
      <c r="DP896" s="37"/>
      <c r="DQ896" s="37"/>
      <c r="DR896" s="37"/>
      <c r="DS896" s="37"/>
      <c r="DT896" s="37"/>
      <c r="DU896" s="37"/>
      <c r="DV896" s="37"/>
      <c r="DW896" s="37"/>
      <c r="DX896" s="37"/>
      <c r="DY896" s="37"/>
      <c r="D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  <c r="CP897" s="37"/>
      <c r="CQ897" s="37"/>
      <c r="CR897" s="37"/>
      <c r="CS897" s="37"/>
      <c r="CT897" s="37"/>
      <c r="CU897" s="37"/>
      <c r="CV897" s="37"/>
      <c r="CW897" s="37"/>
      <c r="CX897" s="37"/>
      <c r="CY897" s="37"/>
      <c r="CZ897" s="37"/>
      <c r="DA897" s="37"/>
      <c r="DB897" s="37"/>
      <c r="DC897" s="37"/>
      <c r="DD897" s="37"/>
      <c r="DE897" s="37"/>
      <c r="DF897" s="37"/>
      <c r="DG897" s="37"/>
      <c r="DH897" s="37"/>
      <c r="DI897" s="37"/>
      <c r="DJ897" s="37"/>
      <c r="DK897" s="37"/>
      <c r="DL897" s="37"/>
      <c r="DM897" s="37"/>
      <c r="DN897" s="37"/>
      <c r="DO897" s="37"/>
      <c r="DP897" s="37"/>
      <c r="DQ897" s="37"/>
      <c r="DR897" s="37"/>
      <c r="DS897" s="37"/>
      <c r="DT897" s="37"/>
      <c r="DU897" s="37"/>
      <c r="DV897" s="37"/>
      <c r="DW897" s="37"/>
      <c r="DX897" s="37"/>
      <c r="DY897" s="37"/>
      <c r="D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  <c r="CP898" s="37"/>
      <c r="CQ898" s="37"/>
      <c r="CR898" s="37"/>
      <c r="CS898" s="37"/>
      <c r="CT898" s="37"/>
      <c r="CU898" s="37"/>
      <c r="CV898" s="37"/>
      <c r="CW898" s="37"/>
      <c r="CX898" s="37"/>
      <c r="CY898" s="37"/>
      <c r="CZ898" s="37"/>
      <c r="DA898" s="37"/>
      <c r="DB898" s="37"/>
      <c r="DC898" s="37"/>
      <c r="DD898" s="37"/>
      <c r="DE898" s="37"/>
      <c r="DF898" s="37"/>
      <c r="DG898" s="37"/>
      <c r="DH898" s="37"/>
      <c r="DI898" s="37"/>
      <c r="DJ898" s="37"/>
      <c r="DK898" s="37"/>
      <c r="DL898" s="37"/>
      <c r="DM898" s="37"/>
      <c r="DN898" s="37"/>
      <c r="DO898" s="37"/>
      <c r="DP898" s="37"/>
      <c r="DQ898" s="37"/>
      <c r="DR898" s="37"/>
      <c r="DS898" s="37"/>
      <c r="DT898" s="37"/>
      <c r="DU898" s="37"/>
      <c r="DV898" s="37"/>
      <c r="DW898" s="37"/>
      <c r="DX898" s="37"/>
      <c r="DY898" s="37"/>
      <c r="D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  <c r="CP899" s="37"/>
      <c r="CQ899" s="37"/>
      <c r="CR899" s="37"/>
      <c r="CS899" s="37"/>
      <c r="CT899" s="37"/>
      <c r="CU899" s="37"/>
      <c r="CV899" s="37"/>
      <c r="CW899" s="37"/>
      <c r="CX899" s="37"/>
      <c r="CY899" s="37"/>
      <c r="CZ899" s="37"/>
      <c r="DA899" s="37"/>
      <c r="DB899" s="37"/>
      <c r="DC899" s="37"/>
      <c r="DD899" s="37"/>
      <c r="DE899" s="37"/>
      <c r="DF899" s="37"/>
      <c r="DG899" s="37"/>
      <c r="DH899" s="37"/>
      <c r="DI899" s="37"/>
      <c r="DJ899" s="37"/>
      <c r="DK899" s="37"/>
      <c r="DL899" s="37"/>
      <c r="DM899" s="37"/>
      <c r="DN899" s="37"/>
      <c r="DO899" s="37"/>
      <c r="DP899" s="37"/>
      <c r="DQ899" s="37"/>
      <c r="DR899" s="37"/>
      <c r="DS899" s="37"/>
      <c r="DT899" s="37"/>
      <c r="DU899" s="37"/>
      <c r="DV899" s="37"/>
      <c r="DW899" s="37"/>
      <c r="DX899" s="37"/>
      <c r="DY899" s="37"/>
      <c r="D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  <c r="CP900" s="37"/>
      <c r="CQ900" s="37"/>
      <c r="CR900" s="37"/>
      <c r="CS900" s="37"/>
      <c r="CT900" s="37"/>
      <c r="CU900" s="37"/>
      <c r="CV900" s="37"/>
      <c r="CW900" s="37"/>
      <c r="CX900" s="37"/>
      <c r="CY900" s="37"/>
      <c r="CZ900" s="37"/>
      <c r="DA900" s="37"/>
      <c r="DB900" s="37"/>
      <c r="DC900" s="37"/>
      <c r="DD900" s="37"/>
      <c r="DE900" s="37"/>
      <c r="DF900" s="37"/>
      <c r="DG900" s="37"/>
      <c r="DH900" s="37"/>
      <c r="DI900" s="37"/>
      <c r="DJ900" s="37"/>
      <c r="DK900" s="37"/>
      <c r="DL900" s="37"/>
      <c r="DM900" s="37"/>
      <c r="DN900" s="37"/>
      <c r="DO900" s="37"/>
      <c r="DP900" s="37"/>
      <c r="DQ900" s="37"/>
      <c r="DR900" s="37"/>
      <c r="DS900" s="37"/>
      <c r="DT900" s="37"/>
      <c r="DU900" s="37"/>
      <c r="DV900" s="37"/>
      <c r="DW900" s="37"/>
      <c r="DX900" s="37"/>
      <c r="DY900" s="37"/>
      <c r="D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  <c r="CP901" s="37"/>
      <c r="CQ901" s="37"/>
      <c r="CR901" s="37"/>
      <c r="CS901" s="37"/>
      <c r="CT901" s="37"/>
      <c r="CU901" s="37"/>
      <c r="CV901" s="37"/>
      <c r="CW901" s="37"/>
      <c r="CX901" s="37"/>
      <c r="CY901" s="37"/>
      <c r="CZ901" s="37"/>
      <c r="DA901" s="37"/>
      <c r="DB901" s="37"/>
      <c r="DC901" s="37"/>
      <c r="DD901" s="37"/>
      <c r="DE901" s="37"/>
      <c r="DF901" s="37"/>
      <c r="DG901" s="37"/>
      <c r="DH901" s="37"/>
      <c r="DI901" s="37"/>
      <c r="DJ901" s="37"/>
      <c r="DK901" s="37"/>
      <c r="DL901" s="37"/>
      <c r="DM901" s="37"/>
      <c r="DN901" s="37"/>
      <c r="DO901" s="37"/>
      <c r="DP901" s="37"/>
      <c r="DQ901" s="37"/>
      <c r="DR901" s="37"/>
      <c r="DS901" s="37"/>
      <c r="DT901" s="37"/>
      <c r="DU901" s="37"/>
      <c r="DV901" s="37"/>
      <c r="DW901" s="37"/>
      <c r="DX901" s="37"/>
      <c r="DY901" s="37"/>
      <c r="D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  <c r="CP902" s="37"/>
      <c r="CQ902" s="37"/>
      <c r="CR902" s="37"/>
      <c r="CS902" s="37"/>
      <c r="CT902" s="37"/>
      <c r="CU902" s="37"/>
      <c r="CV902" s="37"/>
      <c r="CW902" s="37"/>
      <c r="CX902" s="37"/>
      <c r="CY902" s="37"/>
      <c r="CZ902" s="37"/>
      <c r="DA902" s="37"/>
      <c r="DB902" s="37"/>
      <c r="DC902" s="37"/>
      <c r="DD902" s="37"/>
      <c r="DE902" s="37"/>
      <c r="DF902" s="37"/>
      <c r="DG902" s="37"/>
      <c r="DH902" s="37"/>
      <c r="DI902" s="37"/>
      <c r="DJ902" s="37"/>
      <c r="DK902" s="37"/>
      <c r="DL902" s="37"/>
      <c r="DM902" s="37"/>
      <c r="DN902" s="37"/>
      <c r="DO902" s="37"/>
      <c r="DP902" s="37"/>
      <c r="DQ902" s="37"/>
      <c r="DR902" s="37"/>
      <c r="DS902" s="37"/>
      <c r="DT902" s="37"/>
      <c r="DU902" s="37"/>
      <c r="DV902" s="37"/>
      <c r="DW902" s="37"/>
      <c r="DX902" s="37"/>
      <c r="DY902" s="37"/>
      <c r="D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  <c r="CP903" s="37"/>
      <c r="CQ903" s="37"/>
      <c r="CR903" s="37"/>
      <c r="CS903" s="37"/>
      <c r="CT903" s="37"/>
      <c r="CU903" s="37"/>
      <c r="CV903" s="37"/>
      <c r="CW903" s="37"/>
      <c r="CX903" s="37"/>
      <c r="CY903" s="37"/>
      <c r="CZ903" s="37"/>
      <c r="DA903" s="37"/>
      <c r="DB903" s="37"/>
      <c r="DC903" s="37"/>
      <c r="DD903" s="37"/>
      <c r="DE903" s="37"/>
      <c r="DF903" s="37"/>
      <c r="DG903" s="37"/>
      <c r="DH903" s="37"/>
      <c r="DI903" s="37"/>
      <c r="DJ903" s="37"/>
      <c r="DK903" s="37"/>
      <c r="DL903" s="37"/>
      <c r="DM903" s="37"/>
      <c r="DN903" s="37"/>
      <c r="DO903" s="37"/>
      <c r="DP903" s="37"/>
      <c r="DQ903" s="37"/>
      <c r="DR903" s="37"/>
      <c r="DS903" s="37"/>
      <c r="DT903" s="37"/>
      <c r="DU903" s="37"/>
      <c r="DV903" s="37"/>
      <c r="DW903" s="37"/>
      <c r="DX903" s="37"/>
      <c r="DY903" s="37"/>
      <c r="D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  <c r="CP904" s="37"/>
      <c r="CQ904" s="37"/>
      <c r="CR904" s="37"/>
      <c r="CS904" s="37"/>
      <c r="CT904" s="37"/>
      <c r="CU904" s="37"/>
      <c r="CV904" s="37"/>
      <c r="CW904" s="37"/>
      <c r="CX904" s="37"/>
      <c r="CY904" s="37"/>
      <c r="CZ904" s="37"/>
      <c r="DA904" s="37"/>
      <c r="DB904" s="37"/>
      <c r="DC904" s="37"/>
      <c r="DD904" s="37"/>
      <c r="DE904" s="37"/>
      <c r="DF904" s="37"/>
      <c r="DG904" s="37"/>
      <c r="DH904" s="37"/>
      <c r="DI904" s="37"/>
      <c r="DJ904" s="37"/>
      <c r="DK904" s="37"/>
      <c r="DL904" s="37"/>
      <c r="DM904" s="37"/>
      <c r="DN904" s="37"/>
      <c r="DO904" s="37"/>
      <c r="DP904" s="37"/>
      <c r="DQ904" s="37"/>
      <c r="DR904" s="37"/>
      <c r="DS904" s="37"/>
      <c r="DT904" s="37"/>
      <c r="DU904" s="37"/>
      <c r="DV904" s="37"/>
      <c r="DW904" s="37"/>
      <c r="DX904" s="37"/>
      <c r="DY904" s="37"/>
      <c r="D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  <c r="CP905" s="37"/>
      <c r="CQ905" s="37"/>
      <c r="CR905" s="37"/>
      <c r="CS905" s="37"/>
      <c r="CT905" s="37"/>
      <c r="CU905" s="37"/>
      <c r="CV905" s="37"/>
      <c r="CW905" s="37"/>
      <c r="CX905" s="37"/>
      <c r="CY905" s="37"/>
      <c r="CZ905" s="37"/>
      <c r="DA905" s="37"/>
      <c r="DB905" s="37"/>
      <c r="DC905" s="37"/>
      <c r="DD905" s="37"/>
      <c r="DE905" s="37"/>
      <c r="DF905" s="37"/>
      <c r="DG905" s="37"/>
      <c r="DH905" s="37"/>
      <c r="DI905" s="37"/>
      <c r="DJ905" s="37"/>
      <c r="DK905" s="37"/>
      <c r="DL905" s="37"/>
      <c r="DM905" s="37"/>
      <c r="DN905" s="37"/>
      <c r="DO905" s="37"/>
      <c r="DP905" s="37"/>
      <c r="DQ905" s="37"/>
      <c r="DR905" s="37"/>
      <c r="DS905" s="37"/>
      <c r="DT905" s="37"/>
      <c r="DU905" s="37"/>
      <c r="DV905" s="37"/>
      <c r="DW905" s="37"/>
      <c r="DX905" s="37"/>
      <c r="DY905" s="37"/>
      <c r="D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  <c r="CP906" s="37"/>
      <c r="CQ906" s="37"/>
      <c r="CR906" s="37"/>
      <c r="CS906" s="37"/>
      <c r="CT906" s="37"/>
      <c r="CU906" s="37"/>
      <c r="CV906" s="37"/>
      <c r="CW906" s="37"/>
      <c r="CX906" s="37"/>
      <c r="CY906" s="37"/>
      <c r="CZ906" s="37"/>
      <c r="DA906" s="37"/>
      <c r="DB906" s="37"/>
      <c r="DC906" s="37"/>
      <c r="DD906" s="37"/>
      <c r="DE906" s="37"/>
      <c r="DF906" s="37"/>
      <c r="DG906" s="37"/>
      <c r="DH906" s="37"/>
      <c r="DI906" s="37"/>
      <c r="DJ906" s="37"/>
      <c r="DK906" s="37"/>
      <c r="DL906" s="37"/>
      <c r="DM906" s="37"/>
      <c r="DN906" s="37"/>
      <c r="DO906" s="37"/>
      <c r="DP906" s="37"/>
      <c r="DQ906" s="37"/>
      <c r="DR906" s="37"/>
      <c r="DS906" s="37"/>
      <c r="DT906" s="37"/>
      <c r="DU906" s="37"/>
      <c r="DV906" s="37"/>
      <c r="DW906" s="37"/>
      <c r="DX906" s="37"/>
      <c r="DY906" s="37"/>
      <c r="D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  <c r="CP907" s="37"/>
      <c r="CQ907" s="37"/>
      <c r="CR907" s="37"/>
      <c r="CS907" s="37"/>
      <c r="CT907" s="37"/>
      <c r="CU907" s="37"/>
      <c r="CV907" s="37"/>
      <c r="CW907" s="37"/>
      <c r="CX907" s="37"/>
      <c r="CY907" s="37"/>
      <c r="CZ907" s="37"/>
      <c r="DA907" s="37"/>
      <c r="DB907" s="37"/>
      <c r="DC907" s="37"/>
      <c r="DD907" s="37"/>
      <c r="DE907" s="37"/>
      <c r="DF907" s="37"/>
      <c r="DG907" s="37"/>
      <c r="DH907" s="37"/>
      <c r="DI907" s="37"/>
      <c r="DJ907" s="37"/>
      <c r="DK907" s="37"/>
      <c r="DL907" s="37"/>
      <c r="DM907" s="37"/>
      <c r="DN907" s="37"/>
      <c r="DO907" s="37"/>
      <c r="DP907" s="37"/>
      <c r="DQ907" s="37"/>
      <c r="DR907" s="37"/>
      <c r="DS907" s="37"/>
      <c r="DT907" s="37"/>
      <c r="DU907" s="37"/>
      <c r="DV907" s="37"/>
      <c r="DW907" s="37"/>
      <c r="DX907" s="37"/>
      <c r="DY907" s="37"/>
      <c r="D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  <c r="CP908" s="37"/>
      <c r="CQ908" s="37"/>
      <c r="CR908" s="37"/>
      <c r="CS908" s="37"/>
      <c r="CT908" s="37"/>
      <c r="CU908" s="37"/>
      <c r="CV908" s="37"/>
      <c r="CW908" s="37"/>
      <c r="CX908" s="37"/>
      <c r="CY908" s="37"/>
      <c r="CZ908" s="37"/>
      <c r="DA908" s="37"/>
      <c r="DB908" s="37"/>
      <c r="DC908" s="37"/>
      <c r="DD908" s="37"/>
      <c r="DE908" s="37"/>
      <c r="DF908" s="37"/>
      <c r="DG908" s="37"/>
      <c r="DH908" s="37"/>
      <c r="DI908" s="37"/>
      <c r="DJ908" s="37"/>
      <c r="DK908" s="37"/>
      <c r="DL908" s="37"/>
      <c r="DM908" s="37"/>
      <c r="DN908" s="37"/>
      <c r="DO908" s="37"/>
      <c r="DP908" s="37"/>
      <c r="DQ908" s="37"/>
      <c r="DR908" s="37"/>
      <c r="DS908" s="37"/>
      <c r="DT908" s="37"/>
      <c r="DU908" s="37"/>
      <c r="DV908" s="37"/>
      <c r="DW908" s="37"/>
      <c r="DX908" s="37"/>
      <c r="DY908" s="37"/>
      <c r="D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  <c r="CP909" s="37"/>
      <c r="CQ909" s="37"/>
      <c r="CR909" s="37"/>
      <c r="CS909" s="37"/>
      <c r="CT909" s="37"/>
      <c r="CU909" s="37"/>
      <c r="CV909" s="37"/>
      <c r="CW909" s="37"/>
      <c r="CX909" s="37"/>
      <c r="CY909" s="37"/>
      <c r="CZ909" s="37"/>
      <c r="DA909" s="37"/>
      <c r="DB909" s="37"/>
      <c r="DC909" s="37"/>
      <c r="DD909" s="37"/>
      <c r="DE909" s="37"/>
      <c r="DF909" s="37"/>
      <c r="DG909" s="37"/>
      <c r="DH909" s="37"/>
      <c r="DI909" s="37"/>
      <c r="DJ909" s="37"/>
      <c r="DK909" s="37"/>
      <c r="DL909" s="37"/>
      <c r="DM909" s="37"/>
      <c r="DN909" s="37"/>
      <c r="DO909" s="37"/>
      <c r="DP909" s="37"/>
      <c r="DQ909" s="37"/>
      <c r="DR909" s="37"/>
      <c r="DS909" s="37"/>
      <c r="DT909" s="37"/>
      <c r="DU909" s="37"/>
      <c r="DV909" s="37"/>
      <c r="DW909" s="37"/>
      <c r="DX909" s="37"/>
      <c r="DY909" s="37"/>
      <c r="D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  <c r="CP910" s="37"/>
      <c r="CQ910" s="37"/>
      <c r="CR910" s="37"/>
      <c r="CS910" s="37"/>
      <c r="CT910" s="37"/>
      <c r="CU910" s="37"/>
      <c r="CV910" s="37"/>
      <c r="CW910" s="37"/>
      <c r="CX910" s="37"/>
      <c r="CY910" s="37"/>
      <c r="CZ910" s="37"/>
      <c r="DA910" s="37"/>
      <c r="DB910" s="37"/>
      <c r="DC910" s="37"/>
      <c r="DD910" s="37"/>
      <c r="DE910" s="37"/>
      <c r="DF910" s="37"/>
      <c r="DG910" s="37"/>
      <c r="DH910" s="37"/>
      <c r="DI910" s="37"/>
      <c r="DJ910" s="37"/>
      <c r="DK910" s="37"/>
      <c r="DL910" s="37"/>
      <c r="DM910" s="37"/>
      <c r="DN910" s="37"/>
      <c r="DO910" s="37"/>
      <c r="DP910" s="37"/>
      <c r="DQ910" s="37"/>
      <c r="DR910" s="37"/>
      <c r="DS910" s="37"/>
      <c r="DT910" s="37"/>
      <c r="DU910" s="37"/>
      <c r="DV910" s="37"/>
      <c r="DW910" s="37"/>
      <c r="DX910" s="37"/>
      <c r="DY910" s="37"/>
      <c r="D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  <c r="CP911" s="37"/>
      <c r="CQ911" s="37"/>
      <c r="CR911" s="37"/>
      <c r="CS911" s="37"/>
      <c r="CT911" s="37"/>
      <c r="CU911" s="37"/>
      <c r="CV911" s="37"/>
      <c r="CW911" s="37"/>
      <c r="CX911" s="37"/>
      <c r="CY911" s="37"/>
      <c r="CZ911" s="37"/>
      <c r="DA911" s="37"/>
      <c r="DB911" s="37"/>
      <c r="DC911" s="37"/>
      <c r="DD911" s="37"/>
      <c r="DE911" s="37"/>
      <c r="DF911" s="37"/>
      <c r="DG911" s="37"/>
      <c r="DH911" s="37"/>
      <c r="DI911" s="37"/>
      <c r="DJ911" s="37"/>
      <c r="DK911" s="37"/>
      <c r="DL911" s="37"/>
      <c r="DM911" s="37"/>
      <c r="DN911" s="37"/>
      <c r="DO911" s="37"/>
      <c r="DP911" s="37"/>
      <c r="DQ911" s="37"/>
      <c r="DR911" s="37"/>
      <c r="DS911" s="37"/>
      <c r="DT911" s="37"/>
      <c r="DU911" s="37"/>
      <c r="DV911" s="37"/>
      <c r="DW911" s="37"/>
      <c r="DX911" s="37"/>
      <c r="DY911" s="37"/>
      <c r="D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  <c r="CP912" s="37"/>
      <c r="CQ912" s="37"/>
      <c r="CR912" s="37"/>
      <c r="CS912" s="37"/>
      <c r="CT912" s="37"/>
      <c r="CU912" s="37"/>
      <c r="CV912" s="37"/>
      <c r="CW912" s="37"/>
      <c r="CX912" s="37"/>
      <c r="CY912" s="37"/>
      <c r="CZ912" s="37"/>
      <c r="DA912" s="37"/>
      <c r="DB912" s="37"/>
      <c r="DC912" s="37"/>
      <c r="DD912" s="37"/>
      <c r="DE912" s="37"/>
      <c r="DF912" s="37"/>
      <c r="DG912" s="37"/>
      <c r="DH912" s="37"/>
      <c r="DI912" s="37"/>
      <c r="DJ912" s="37"/>
      <c r="DK912" s="37"/>
      <c r="DL912" s="37"/>
      <c r="DM912" s="37"/>
      <c r="DN912" s="37"/>
      <c r="DO912" s="37"/>
      <c r="DP912" s="37"/>
      <c r="DQ912" s="37"/>
      <c r="DR912" s="37"/>
      <c r="DS912" s="37"/>
      <c r="DT912" s="37"/>
      <c r="DU912" s="37"/>
      <c r="DV912" s="37"/>
      <c r="DW912" s="37"/>
      <c r="DX912" s="37"/>
      <c r="DY912" s="37"/>
      <c r="D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  <c r="CP913" s="37"/>
      <c r="CQ913" s="37"/>
      <c r="CR913" s="37"/>
      <c r="CS913" s="37"/>
      <c r="CT913" s="37"/>
      <c r="CU913" s="37"/>
      <c r="CV913" s="37"/>
      <c r="CW913" s="37"/>
      <c r="CX913" s="37"/>
      <c r="CY913" s="37"/>
      <c r="CZ913" s="37"/>
      <c r="DA913" s="37"/>
      <c r="DB913" s="37"/>
      <c r="DC913" s="37"/>
      <c r="DD913" s="37"/>
      <c r="DE913" s="37"/>
      <c r="DF913" s="37"/>
      <c r="DG913" s="37"/>
      <c r="DH913" s="37"/>
      <c r="DI913" s="37"/>
      <c r="DJ913" s="37"/>
      <c r="DK913" s="37"/>
      <c r="DL913" s="37"/>
      <c r="DM913" s="37"/>
      <c r="DN913" s="37"/>
      <c r="DO913" s="37"/>
      <c r="DP913" s="37"/>
      <c r="DQ913" s="37"/>
      <c r="DR913" s="37"/>
      <c r="DS913" s="37"/>
      <c r="DT913" s="37"/>
      <c r="DU913" s="37"/>
      <c r="DV913" s="37"/>
      <c r="DW913" s="37"/>
      <c r="DX913" s="37"/>
      <c r="DY913" s="37"/>
      <c r="D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  <c r="CP914" s="37"/>
      <c r="CQ914" s="37"/>
      <c r="CR914" s="37"/>
      <c r="CS914" s="37"/>
      <c r="CT914" s="37"/>
      <c r="CU914" s="37"/>
      <c r="CV914" s="37"/>
      <c r="CW914" s="37"/>
      <c r="CX914" s="37"/>
      <c r="CY914" s="37"/>
      <c r="CZ914" s="37"/>
      <c r="DA914" s="37"/>
      <c r="DB914" s="37"/>
      <c r="DC914" s="37"/>
      <c r="DD914" s="37"/>
      <c r="DE914" s="37"/>
      <c r="DF914" s="37"/>
      <c r="DG914" s="37"/>
      <c r="DH914" s="37"/>
      <c r="DI914" s="37"/>
      <c r="DJ914" s="37"/>
      <c r="DK914" s="37"/>
      <c r="DL914" s="37"/>
      <c r="DM914" s="37"/>
      <c r="DN914" s="37"/>
      <c r="DO914" s="37"/>
      <c r="DP914" s="37"/>
      <c r="DQ914" s="37"/>
      <c r="DR914" s="37"/>
      <c r="DS914" s="37"/>
      <c r="DT914" s="37"/>
      <c r="DU914" s="37"/>
      <c r="DV914" s="37"/>
      <c r="DW914" s="37"/>
      <c r="DX914" s="37"/>
      <c r="DY914" s="37"/>
      <c r="D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  <c r="CP915" s="37"/>
      <c r="CQ915" s="37"/>
      <c r="CR915" s="37"/>
      <c r="CS915" s="37"/>
      <c r="CT915" s="37"/>
      <c r="CU915" s="37"/>
      <c r="CV915" s="37"/>
      <c r="CW915" s="37"/>
      <c r="CX915" s="37"/>
      <c r="CY915" s="37"/>
      <c r="CZ915" s="37"/>
      <c r="DA915" s="37"/>
      <c r="DB915" s="37"/>
      <c r="DC915" s="37"/>
      <c r="DD915" s="37"/>
      <c r="DE915" s="37"/>
      <c r="DF915" s="37"/>
      <c r="DG915" s="37"/>
      <c r="DH915" s="37"/>
      <c r="DI915" s="37"/>
      <c r="DJ915" s="37"/>
      <c r="DK915" s="37"/>
      <c r="DL915" s="37"/>
      <c r="DM915" s="37"/>
      <c r="DN915" s="37"/>
      <c r="DO915" s="37"/>
      <c r="DP915" s="37"/>
      <c r="DQ915" s="37"/>
      <c r="DR915" s="37"/>
      <c r="DS915" s="37"/>
      <c r="DT915" s="37"/>
      <c r="DU915" s="37"/>
      <c r="DV915" s="37"/>
      <c r="DW915" s="37"/>
      <c r="DX915" s="37"/>
      <c r="DY915" s="37"/>
      <c r="D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  <c r="CP916" s="37"/>
      <c r="CQ916" s="37"/>
      <c r="CR916" s="37"/>
      <c r="CS916" s="37"/>
      <c r="CT916" s="37"/>
      <c r="CU916" s="37"/>
      <c r="CV916" s="37"/>
      <c r="CW916" s="37"/>
      <c r="CX916" s="37"/>
      <c r="CY916" s="37"/>
      <c r="CZ916" s="37"/>
      <c r="DA916" s="37"/>
      <c r="DB916" s="37"/>
      <c r="DC916" s="37"/>
      <c r="DD916" s="37"/>
      <c r="DE916" s="37"/>
      <c r="DF916" s="37"/>
      <c r="DG916" s="37"/>
      <c r="DH916" s="37"/>
      <c r="DI916" s="37"/>
      <c r="DJ916" s="37"/>
      <c r="DK916" s="37"/>
      <c r="DL916" s="37"/>
      <c r="DM916" s="37"/>
      <c r="DN916" s="37"/>
      <c r="DO916" s="37"/>
      <c r="DP916" s="37"/>
      <c r="DQ916" s="37"/>
      <c r="DR916" s="37"/>
      <c r="DS916" s="37"/>
      <c r="DT916" s="37"/>
      <c r="DU916" s="37"/>
      <c r="DV916" s="37"/>
      <c r="DW916" s="37"/>
      <c r="DX916" s="37"/>
      <c r="DY916" s="37"/>
      <c r="D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  <c r="CP917" s="37"/>
      <c r="CQ917" s="37"/>
      <c r="CR917" s="37"/>
      <c r="CS917" s="37"/>
      <c r="CT917" s="37"/>
      <c r="CU917" s="37"/>
      <c r="CV917" s="37"/>
      <c r="CW917" s="37"/>
      <c r="CX917" s="37"/>
      <c r="CY917" s="37"/>
      <c r="CZ917" s="37"/>
      <c r="DA917" s="37"/>
      <c r="DB917" s="37"/>
      <c r="DC917" s="37"/>
      <c r="DD917" s="37"/>
      <c r="DE917" s="37"/>
      <c r="DF917" s="37"/>
      <c r="DG917" s="37"/>
      <c r="DH917" s="37"/>
      <c r="DI917" s="37"/>
      <c r="DJ917" s="37"/>
      <c r="DK917" s="37"/>
      <c r="DL917" s="37"/>
      <c r="DM917" s="37"/>
      <c r="DN917" s="37"/>
      <c r="DO917" s="37"/>
      <c r="DP917" s="37"/>
      <c r="DQ917" s="37"/>
      <c r="DR917" s="37"/>
      <c r="DS917" s="37"/>
      <c r="DT917" s="37"/>
      <c r="DU917" s="37"/>
      <c r="DV917" s="37"/>
      <c r="DW917" s="37"/>
      <c r="DX917" s="37"/>
      <c r="DY917" s="37"/>
      <c r="D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  <c r="CP918" s="37"/>
      <c r="CQ918" s="37"/>
      <c r="CR918" s="37"/>
      <c r="CS918" s="37"/>
      <c r="CT918" s="37"/>
      <c r="CU918" s="37"/>
      <c r="CV918" s="37"/>
      <c r="CW918" s="37"/>
      <c r="CX918" s="37"/>
      <c r="CY918" s="37"/>
      <c r="CZ918" s="37"/>
      <c r="DA918" s="37"/>
      <c r="DB918" s="37"/>
      <c r="DC918" s="37"/>
      <c r="DD918" s="37"/>
      <c r="DE918" s="37"/>
      <c r="DF918" s="37"/>
      <c r="DG918" s="37"/>
      <c r="DH918" s="37"/>
      <c r="DI918" s="37"/>
      <c r="DJ918" s="37"/>
      <c r="DK918" s="37"/>
      <c r="DL918" s="37"/>
      <c r="DM918" s="37"/>
      <c r="DN918" s="37"/>
      <c r="DO918" s="37"/>
      <c r="DP918" s="37"/>
      <c r="DQ918" s="37"/>
      <c r="DR918" s="37"/>
      <c r="DS918" s="37"/>
      <c r="DT918" s="37"/>
      <c r="DU918" s="37"/>
      <c r="DV918" s="37"/>
      <c r="DW918" s="37"/>
      <c r="DX918" s="37"/>
      <c r="DY918" s="37"/>
      <c r="D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  <c r="CP919" s="37"/>
      <c r="CQ919" s="37"/>
      <c r="CR919" s="37"/>
      <c r="CS919" s="37"/>
      <c r="CT919" s="37"/>
      <c r="CU919" s="37"/>
      <c r="CV919" s="37"/>
      <c r="CW919" s="37"/>
      <c r="CX919" s="37"/>
      <c r="CY919" s="37"/>
      <c r="CZ919" s="37"/>
      <c r="DA919" s="37"/>
      <c r="DB919" s="37"/>
      <c r="DC919" s="37"/>
      <c r="DD919" s="37"/>
      <c r="DE919" s="37"/>
      <c r="DF919" s="37"/>
      <c r="DG919" s="37"/>
      <c r="DH919" s="37"/>
      <c r="DI919" s="37"/>
      <c r="DJ919" s="37"/>
      <c r="DK919" s="37"/>
      <c r="DL919" s="37"/>
      <c r="DM919" s="37"/>
      <c r="DN919" s="37"/>
      <c r="DO919" s="37"/>
      <c r="DP919" s="37"/>
      <c r="DQ919" s="37"/>
      <c r="DR919" s="37"/>
      <c r="DS919" s="37"/>
      <c r="DT919" s="37"/>
      <c r="DU919" s="37"/>
      <c r="DV919" s="37"/>
      <c r="DW919" s="37"/>
      <c r="DX919" s="37"/>
      <c r="DY919" s="37"/>
      <c r="D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  <c r="CP920" s="37"/>
      <c r="CQ920" s="37"/>
      <c r="CR920" s="37"/>
      <c r="CS920" s="37"/>
      <c r="CT920" s="37"/>
      <c r="CU920" s="37"/>
      <c r="CV920" s="37"/>
      <c r="CW920" s="37"/>
      <c r="CX920" s="37"/>
      <c r="CY920" s="37"/>
      <c r="CZ920" s="37"/>
      <c r="DA920" s="37"/>
      <c r="DB920" s="37"/>
      <c r="DC920" s="37"/>
      <c r="DD920" s="37"/>
      <c r="DE920" s="37"/>
      <c r="DF920" s="37"/>
      <c r="DG920" s="37"/>
      <c r="DH920" s="37"/>
      <c r="DI920" s="37"/>
      <c r="DJ920" s="37"/>
      <c r="DK920" s="37"/>
      <c r="DL920" s="37"/>
      <c r="DM920" s="37"/>
      <c r="DN920" s="37"/>
      <c r="DO920" s="37"/>
      <c r="DP920" s="37"/>
      <c r="DQ920" s="37"/>
      <c r="DR920" s="37"/>
      <c r="DS920" s="37"/>
      <c r="DT920" s="37"/>
      <c r="DU920" s="37"/>
      <c r="DV920" s="37"/>
      <c r="DW920" s="37"/>
      <c r="DX920" s="37"/>
      <c r="DY920" s="37"/>
      <c r="D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  <c r="CP921" s="37"/>
      <c r="CQ921" s="37"/>
      <c r="CR921" s="37"/>
      <c r="CS921" s="37"/>
      <c r="CT921" s="37"/>
      <c r="CU921" s="37"/>
      <c r="CV921" s="37"/>
      <c r="CW921" s="37"/>
      <c r="CX921" s="37"/>
      <c r="CY921" s="37"/>
      <c r="CZ921" s="37"/>
      <c r="DA921" s="37"/>
      <c r="DB921" s="37"/>
      <c r="DC921" s="37"/>
      <c r="DD921" s="37"/>
      <c r="DE921" s="37"/>
      <c r="DF921" s="37"/>
      <c r="DG921" s="37"/>
      <c r="DH921" s="37"/>
      <c r="DI921" s="37"/>
      <c r="DJ921" s="37"/>
      <c r="DK921" s="37"/>
      <c r="DL921" s="37"/>
      <c r="DM921" s="37"/>
      <c r="DN921" s="37"/>
      <c r="DO921" s="37"/>
      <c r="DP921" s="37"/>
      <c r="DQ921" s="37"/>
      <c r="DR921" s="37"/>
      <c r="DS921" s="37"/>
      <c r="DT921" s="37"/>
      <c r="DU921" s="37"/>
      <c r="DV921" s="37"/>
      <c r="DW921" s="37"/>
      <c r="DX921" s="37"/>
      <c r="DY921" s="37"/>
      <c r="D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  <c r="CP922" s="37"/>
      <c r="CQ922" s="37"/>
      <c r="CR922" s="37"/>
      <c r="CS922" s="37"/>
      <c r="CT922" s="37"/>
      <c r="CU922" s="37"/>
      <c r="CV922" s="37"/>
      <c r="CW922" s="37"/>
      <c r="CX922" s="37"/>
      <c r="CY922" s="37"/>
      <c r="CZ922" s="37"/>
      <c r="DA922" s="37"/>
      <c r="DB922" s="37"/>
      <c r="DC922" s="37"/>
      <c r="DD922" s="37"/>
      <c r="DE922" s="37"/>
      <c r="DF922" s="37"/>
      <c r="DG922" s="37"/>
      <c r="DH922" s="37"/>
      <c r="DI922" s="37"/>
      <c r="DJ922" s="37"/>
      <c r="DK922" s="37"/>
      <c r="DL922" s="37"/>
      <c r="DM922" s="37"/>
      <c r="DN922" s="37"/>
      <c r="DO922" s="37"/>
      <c r="DP922" s="37"/>
      <c r="DQ922" s="37"/>
      <c r="DR922" s="37"/>
      <c r="DS922" s="37"/>
      <c r="DT922" s="37"/>
      <c r="DU922" s="37"/>
      <c r="DV922" s="37"/>
      <c r="DW922" s="37"/>
      <c r="DX922" s="37"/>
      <c r="DY922" s="37"/>
      <c r="D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  <c r="CP923" s="37"/>
      <c r="CQ923" s="37"/>
      <c r="CR923" s="37"/>
      <c r="CS923" s="37"/>
      <c r="CT923" s="37"/>
      <c r="CU923" s="37"/>
      <c r="CV923" s="37"/>
      <c r="CW923" s="37"/>
      <c r="CX923" s="37"/>
      <c r="CY923" s="37"/>
      <c r="CZ923" s="37"/>
      <c r="DA923" s="37"/>
      <c r="DB923" s="37"/>
      <c r="DC923" s="37"/>
      <c r="DD923" s="37"/>
      <c r="DE923" s="37"/>
      <c r="DF923" s="37"/>
      <c r="DG923" s="37"/>
      <c r="DH923" s="37"/>
      <c r="DI923" s="37"/>
      <c r="DJ923" s="37"/>
      <c r="DK923" s="37"/>
      <c r="DL923" s="37"/>
      <c r="DM923" s="37"/>
      <c r="DN923" s="37"/>
      <c r="DO923" s="37"/>
      <c r="DP923" s="37"/>
      <c r="DQ923" s="37"/>
      <c r="DR923" s="37"/>
      <c r="DS923" s="37"/>
      <c r="DT923" s="37"/>
      <c r="DU923" s="37"/>
      <c r="DV923" s="37"/>
      <c r="DW923" s="37"/>
      <c r="DX923" s="37"/>
      <c r="DY923" s="37"/>
      <c r="D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  <c r="CP924" s="37"/>
      <c r="CQ924" s="37"/>
      <c r="CR924" s="37"/>
      <c r="CS924" s="37"/>
      <c r="CT924" s="37"/>
      <c r="CU924" s="37"/>
      <c r="CV924" s="37"/>
      <c r="CW924" s="37"/>
      <c r="CX924" s="37"/>
      <c r="CY924" s="37"/>
      <c r="CZ924" s="37"/>
      <c r="DA924" s="37"/>
      <c r="DB924" s="37"/>
      <c r="DC924" s="37"/>
      <c r="DD924" s="37"/>
      <c r="DE924" s="37"/>
      <c r="DF924" s="37"/>
      <c r="DG924" s="37"/>
      <c r="DH924" s="37"/>
      <c r="DI924" s="37"/>
      <c r="DJ924" s="37"/>
      <c r="DK924" s="37"/>
      <c r="DL924" s="37"/>
      <c r="DM924" s="37"/>
      <c r="DN924" s="37"/>
      <c r="DO924" s="37"/>
      <c r="DP924" s="37"/>
      <c r="DQ924" s="37"/>
      <c r="DR924" s="37"/>
      <c r="DS924" s="37"/>
      <c r="DT924" s="37"/>
      <c r="DU924" s="37"/>
      <c r="DV924" s="37"/>
      <c r="DW924" s="37"/>
      <c r="DX924" s="37"/>
      <c r="DY924" s="37"/>
      <c r="D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  <c r="CP925" s="37"/>
      <c r="CQ925" s="37"/>
      <c r="CR925" s="37"/>
      <c r="CS925" s="37"/>
      <c r="CT925" s="37"/>
      <c r="CU925" s="37"/>
      <c r="CV925" s="37"/>
      <c r="CW925" s="37"/>
      <c r="CX925" s="37"/>
      <c r="CY925" s="37"/>
      <c r="CZ925" s="37"/>
      <c r="DA925" s="37"/>
      <c r="DB925" s="37"/>
      <c r="DC925" s="37"/>
      <c r="DD925" s="37"/>
      <c r="DE925" s="37"/>
      <c r="DF925" s="37"/>
      <c r="DG925" s="37"/>
      <c r="DH925" s="37"/>
      <c r="DI925" s="37"/>
      <c r="DJ925" s="37"/>
      <c r="DK925" s="37"/>
      <c r="DL925" s="37"/>
      <c r="DM925" s="37"/>
      <c r="DN925" s="37"/>
      <c r="DO925" s="37"/>
      <c r="DP925" s="37"/>
      <c r="DQ925" s="37"/>
      <c r="DR925" s="37"/>
      <c r="DS925" s="37"/>
      <c r="DT925" s="37"/>
      <c r="DU925" s="37"/>
      <c r="DV925" s="37"/>
      <c r="DW925" s="37"/>
      <c r="DX925" s="37"/>
      <c r="DY925" s="37"/>
      <c r="D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  <c r="CP926" s="37"/>
      <c r="CQ926" s="37"/>
      <c r="CR926" s="37"/>
      <c r="CS926" s="37"/>
      <c r="CT926" s="37"/>
      <c r="CU926" s="37"/>
      <c r="CV926" s="37"/>
      <c r="CW926" s="37"/>
      <c r="CX926" s="37"/>
      <c r="CY926" s="37"/>
      <c r="CZ926" s="37"/>
      <c r="DA926" s="37"/>
      <c r="DB926" s="37"/>
      <c r="DC926" s="37"/>
      <c r="DD926" s="37"/>
      <c r="DE926" s="37"/>
      <c r="DF926" s="37"/>
      <c r="DG926" s="37"/>
      <c r="DH926" s="37"/>
      <c r="DI926" s="37"/>
      <c r="DJ926" s="37"/>
      <c r="DK926" s="37"/>
      <c r="DL926" s="37"/>
      <c r="DM926" s="37"/>
      <c r="DN926" s="37"/>
      <c r="DO926" s="37"/>
      <c r="DP926" s="37"/>
      <c r="DQ926" s="37"/>
      <c r="DR926" s="37"/>
      <c r="DS926" s="37"/>
      <c r="DT926" s="37"/>
      <c r="DU926" s="37"/>
      <c r="DV926" s="37"/>
      <c r="DW926" s="37"/>
      <c r="DX926" s="37"/>
      <c r="DY926" s="37"/>
      <c r="D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  <c r="CP927" s="37"/>
      <c r="CQ927" s="37"/>
      <c r="CR927" s="37"/>
      <c r="CS927" s="37"/>
      <c r="CT927" s="37"/>
      <c r="CU927" s="37"/>
      <c r="CV927" s="37"/>
      <c r="CW927" s="37"/>
      <c r="CX927" s="37"/>
      <c r="CY927" s="37"/>
      <c r="CZ927" s="37"/>
      <c r="DA927" s="37"/>
      <c r="DB927" s="37"/>
      <c r="DC927" s="37"/>
      <c r="DD927" s="37"/>
      <c r="DE927" s="37"/>
      <c r="DF927" s="37"/>
      <c r="DG927" s="37"/>
      <c r="DH927" s="37"/>
      <c r="DI927" s="37"/>
      <c r="DJ927" s="37"/>
      <c r="DK927" s="37"/>
      <c r="DL927" s="37"/>
      <c r="DM927" s="37"/>
      <c r="DN927" s="37"/>
      <c r="DO927" s="37"/>
      <c r="DP927" s="37"/>
      <c r="DQ927" s="37"/>
      <c r="DR927" s="37"/>
      <c r="DS927" s="37"/>
      <c r="DT927" s="37"/>
      <c r="DU927" s="37"/>
      <c r="DV927" s="37"/>
      <c r="DW927" s="37"/>
      <c r="DX927" s="37"/>
      <c r="DY927" s="37"/>
      <c r="D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  <c r="CP928" s="37"/>
      <c r="CQ928" s="37"/>
      <c r="CR928" s="37"/>
      <c r="CS928" s="37"/>
      <c r="CT928" s="37"/>
      <c r="CU928" s="37"/>
      <c r="CV928" s="37"/>
      <c r="CW928" s="37"/>
      <c r="CX928" s="37"/>
      <c r="CY928" s="37"/>
      <c r="CZ928" s="37"/>
      <c r="DA928" s="37"/>
      <c r="DB928" s="37"/>
      <c r="DC928" s="37"/>
      <c r="DD928" s="37"/>
      <c r="DE928" s="37"/>
      <c r="DF928" s="37"/>
      <c r="DG928" s="37"/>
      <c r="DH928" s="37"/>
      <c r="DI928" s="37"/>
      <c r="DJ928" s="37"/>
      <c r="DK928" s="37"/>
      <c r="DL928" s="37"/>
      <c r="DM928" s="37"/>
      <c r="DN928" s="37"/>
      <c r="DO928" s="37"/>
      <c r="DP928" s="37"/>
      <c r="DQ928" s="37"/>
      <c r="DR928" s="37"/>
      <c r="DS928" s="37"/>
      <c r="DT928" s="37"/>
      <c r="DU928" s="37"/>
      <c r="DV928" s="37"/>
      <c r="DW928" s="37"/>
      <c r="DX928" s="37"/>
      <c r="DY928" s="37"/>
      <c r="D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  <c r="CP929" s="37"/>
      <c r="CQ929" s="37"/>
      <c r="CR929" s="37"/>
      <c r="CS929" s="37"/>
      <c r="CT929" s="37"/>
      <c r="CU929" s="37"/>
      <c r="CV929" s="37"/>
      <c r="CW929" s="37"/>
      <c r="CX929" s="37"/>
      <c r="CY929" s="37"/>
      <c r="CZ929" s="37"/>
      <c r="DA929" s="37"/>
      <c r="DB929" s="37"/>
      <c r="DC929" s="37"/>
      <c r="DD929" s="37"/>
      <c r="DE929" s="37"/>
      <c r="DF929" s="37"/>
      <c r="DG929" s="37"/>
      <c r="DH929" s="37"/>
      <c r="DI929" s="37"/>
      <c r="DJ929" s="37"/>
      <c r="DK929" s="37"/>
      <c r="DL929" s="37"/>
      <c r="DM929" s="37"/>
      <c r="DN929" s="37"/>
      <c r="DO929" s="37"/>
      <c r="DP929" s="37"/>
      <c r="DQ929" s="37"/>
      <c r="DR929" s="37"/>
      <c r="DS929" s="37"/>
      <c r="DT929" s="37"/>
      <c r="DU929" s="37"/>
      <c r="DV929" s="37"/>
      <c r="DW929" s="37"/>
      <c r="DX929" s="37"/>
      <c r="DY929" s="37"/>
      <c r="D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  <c r="CP930" s="37"/>
      <c r="CQ930" s="37"/>
      <c r="CR930" s="37"/>
      <c r="CS930" s="37"/>
      <c r="CT930" s="37"/>
      <c r="CU930" s="37"/>
      <c r="CV930" s="37"/>
      <c r="CW930" s="37"/>
      <c r="CX930" s="37"/>
      <c r="CY930" s="37"/>
      <c r="CZ930" s="37"/>
      <c r="DA930" s="37"/>
      <c r="DB930" s="37"/>
      <c r="DC930" s="37"/>
      <c r="DD930" s="37"/>
      <c r="DE930" s="37"/>
      <c r="DF930" s="37"/>
      <c r="DG930" s="37"/>
      <c r="DH930" s="37"/>
      <c r="DI930" s="37"/>
      <c r="DJ930" s="37"/>
      <c r="DK930" s="37"/>
      <c r="DL930" s="37"/>
      <c r="DM930" s="37"/>
      <c r="DN930" s="37"/>
      <c r="DO930" s="37"/>
      <c r="DP930" s="37"/>
      <c r="DQ930" s="37"/>
      <c r="DR930" s="37"/>
      <c r="DS930" s="37"/>
      <c r="DT930" s="37"/>
      <c r="DU930" s="37"/>
      <c r="DV930" s="37"/>
      <c r="DW930" s="37"/>
      <c r="DX930" s="37"/>
      <c r="DY930" s="37"/>
      <c r="D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  <c r="CP931" s="37"/>
      <c r="CQ931" s="37"/>
      <c r="CR931" s="37"/>
      <c r="CS931" s="37"/>
      <c r="CT931" s="37"/>
      <c r="CU931" s="37"/>
      <c r="CV931" s="37"/>
      <c r="CW931" s="37"/>
      <c r="CX931" s="37"/>
      <c r="CY931" s="37"/>
      <c r="CZ931" s="37"/>
      <c r="DA931" s="37"/>
      <c r="DB931" s="37"/>
      <c r="DC931" s="37"/>
      <c r="DD931" s="37"/>
      <c r="DE931" s="37"/>
      <c r="DF931" s="37"/>
      <c r="DG931" s="37"/>
      <c r="DH931" s="37"/>
      <c r="DI931" s="37"/>
      <c r="DJ931" s="37"/>
      <c r="DK931" s="37"/>
      <c r="DL931" s="37"/>
      <c r="DM931" s="37"/>
      <c r="DN931" s="37"/>
      <c r="DO931" s="37"/>
      <c r="DP931" s="37"/>
      <c r="DQ931" s="37"/>
      <c r="DR931" s="37"/>
      <c r="DS931" s="37"/>
      <c r="DT931" s="37"/>
      <c r="DU931" s="37"/>
      <c r="DV931" s="37"/>
      <c r="DW931" s="37"/>
      <c r="DX931" s="37"/>
      <c r="DY931" s="37"/>
      <c r="D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  <c r="CP932" s="37"/>
      <c r="CQ932" s="37"/>
      <c r="CR932" s="37"/>
      <c r="CS932" s="37"/>
      <c r="CT932" s="37"/>
      <c r="CU932" s="37"/>
      <c r="CV932" s="37"/>
      <c r="CW932" s="37"/>
      <c r="CX932" s="37"/>
      <c r="CY932" s="37"/>
      <c r="CZ932" s="37"/>
      <c r="DA932" s="37"/>
      <c r="DB932" s="37"/>
      <c r="DC932" s="37"/>
      <c r="DD932" s="37"/>
      <c r="DE932" s="37"/>
      <c r="DF932" s="37"/>
      <c r="DG932" s="37"/>
      <c r="DH932" s="37"/>
      <c r="DI932" s="37"/>
      <c r="DJ932" s="37"/>
      <c r="DK932" s="37"/>
      <c r="DL932" s="37"/>
      <c r="DM932" s="37"/>
      <c r="DN932" s="37"/>
      <c r="DO932" s="37"/>
      <c r="DP932" s="37"/>
      <c r="DQ932" s="37"/>
      <c r="DR932" s="37"/>
      <c r="DS932" s="37"/>
      <c r="DT932" s="37"/>
      <c r="DU932" s="37"/>
      <c r="DV932" s="37"/>
      <c r="DW932" s="37"/>
      <c r="DX932" s="37"/>
      <c r="DY932" s="37"/>
      <c r="D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  <c r="CP933" s="37"/>
      <c r="CQ933" s="37"/>
      <c r="CR933" s="37"/>
      <c r="CS933" s="37"/>
      <c r="CT933" s="37"/>
      <c r="CU933" s="37"/>
      <c r="CV933" s="37"/>
      <c r="CW933" s="37"/>
      <c r="CX933" s="37"/>
      <c r="CY933" s="37"/>
      <c r="CZ933" s="37"/>
      <c r="DA933" s="37"/>
      <c r="DB933" s="37"/>
      <c r="DC933" s="37"/>
      <c r="DD933" s="37"/>
      <c r="DE933" s="37"/>
      <c r="DF933" s="37"/>
      <c r="DG933" s="37"/>
      <c r="DH933" s="37"/>
      <c r="DI933" s="37"/>
      <c r="DJ933" s="37"/>
      <c r="DK933" s="37"/>
      <c r="DL933" s="37"/>
      <c r="DM933" s="37"/>
      <c r="DN933" s="37"/>
      <c r="DO933" s="37"/>
      <c r="DP933" s="37"/>
      <c r="DQ933" s="37"/>
      <c r="DR933" s="37"/>
      <c r="DS933" s="37"/>
      <c r="DT933" s="37"/>
      <c r="DU933" s="37"/>
      <c r="DV933" s="37"/>
      <c r="DW933" s="37"/>
      <c r="DX933" s="37"/>
      <c r="DY933" s="37"/>
      <c r="D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  <c r="CP934" s="37"/>
      <c r="CQ934" s="37"/>
      <c r="CR934" s="37"/>
      <c r="CS934" s="37"/>
      <c r="CT934" s="37"/>
      <c r="CU934" s="37"/>
      <c r="CV934" s="37"/>
      <c r="CW934" s="37"/>
      <c r="CX934" s="37"/>
      <c r="CY934" s="37"/>
      <c r="CZ934" s="37"/>
      <c r="DA934" s="37"/>
      <c r="DB934" s="37"/>
      <c r="DC934" s="37"/>
      <c r="DD934" s="37"/>
      <c r="DE934" s="37"/>
      <c r="DF934" s="37"/>
      <c r="DG934" s="37"/>
      <c r="DH934" s="37"/>
      <c r="DI934" s="37"/>
      <c r="DJ934" s="37"/>
      <c r="DK934" s="37"/>
      <c r="DL934" s="37"/>
      <c r="DM934" s="37"/>
      <c r="DN934" s="37"/>
      <c r="DO934" s="37"/>
      <c r="DP934" s="37"/>
      <c r="DQ934" s="37"/>
      <c r="DR934" s="37"/>
      <c r="DS934" s="37"/>
      <c r="DT934" s="37"/>
      <c r="DU934" s="37"/>
      <c r="DV934" s="37"/>
      <c r="DW934" s="37"/>
      <c r="DX934" s="37"/>
      <c r="DY934" s="37"/>
      <c r="D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  <c r="CP935" s="37"/>
      <c r="CQ935" s="37"/>
      <c r="CR935" s="37"/>
      <c r="CS935" s="37"/>
      <c r="CT935" s="37"/>
      <c r="CU935" s="37"/>
      <c r="CV935" s="37"/>
      <c r="CW935" s="37"/>
      <c r="CX935" s="37"/>
      <c r="CY935" s="37"/>
      <c r="CZ935" s="37"/>
      <c r="DA935" s="37"/>
      <c r="DB935" s="37"/>
      <c r="DC935" s="37"/>
      <c r="DD935" s="37"/>
      <c r="DE935" s="37"/>
      <c r="DF935" s="37"/>
      <c r="DG935" s="37"/>
      <c r="DH935" s="37"/>
      <c r="DI935" s="37"/>
      <c r="DJ935" s="37"/>
      <c r="DK935" s="37"/>
      <c r="DL935" s="37"/>
      <c r="DM935" s="37"/>
      <c r="DN935" s="37"/>
      <c r="DO935" s="37"/>
      <c r="DP935" s="37"/>
      <c r="DQ935" s="37"/>
      <c r="DR935" s="37"/>
      <c r="DS935" s="37"/>
      <c r="DT935" s="37"/>
      <c r="DU935" s="37"/>
      <c r="DV935" s="37"/>
      <c r="DW935" s="37"/>
      <c r="DX935" s="37"/>
      <c r="DY935" s="37"/>
      <c r="D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  <c r="CP936" s="37"/>
      <c r="CQ936" s="37"/>
      <c r="CR936" s="37"/>
      <c r="CS936" s="37"/>
      <c r="CT936" s="37"/>
      <c r="CU936" s="37"/>
      <c r="CV936" s="37"/>
      <c r="CW936" s="37"/>
      <c r="CX936" s="37"/>
      <c r="CY936" s="37"/>
      <c r="CZ936" s="37"/>
      <c r="DA936" s="37"/>
      <c r="DB936" s="37"/>
      <c r="DC936" s="37"/>
      <c r="DD936" s="37"/>
      <c r="DE936" s="37"/>
      <c r="DF936" s="37"/>
      <c r="DG936" s="37"/>
      <c r="DH936" s="37"/>
      <c r="DI936" s="37"/>
      <c r="DJ936" s="37"/>
      <c r="DK936" s="37"/>
      <c r="DL936" s="37"/>
      <c r="DM936" s="37"/>
      <c r="DN936" s="37"/>
      <c r="DO936" s="37"/>
      <c r="DP936" s="37"/>
      <c r="DQ936" s="37"/>
      <c r="DR936" s="37"/>
      <c r="DS936" s="37"/>
      <c r="DT936" s="37"/>
      <c r="DU936" s="37"/>
      <c r="DV936" s="37"/>
      <c r="DW936" s="37"/>
      <c r="DX936" s="37"/>
      <c r="DY936" s="37"/>
      <c r="D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  <c r="CP937" s="37"/>
      <c r="CQ937" s="37"/>
      <c r="CR937" s="37"/>
      <c r="CS937" s="37"/>
      <c r="CT937" s="37"/>
      <c r="CU937" s="37"/>
      <c r="CV937" s="37"/>
      <c r="CW937" s="37"/>
      <c r="CX937" s="37"/>
      <c r="CY937" s="37"/>
      <c r="CZ937" s="37"/>
      <c r="DA937" s="37"/>
      <c r="DB937" s="37"/>
      <c r="DC937" s="37"/>
      <c r="DD937" s="37"/>
      <c r="DE937" s="37"/>
      <c r="DF937" s="37"/>
      <c r="DG937" s="37"/>
      <c r="DH937" s="37"/>
      <c r="DI937" s="37"/>
      <c r="DJ937" s="37"/>
      <c r="DK937" s="37"/>
      <c r="DL937" s="37"/>
      <c r="DM937" s="37"/>
      <c r="DN937" s="37"/>
      <c r="DO937" s="37"/>
      <c r="DP937" s="37"/>
      <c r="DQ937" s="37"/>
      <c r="DR937" s="37"/>
      <c r="DS937" s="37"/>
      <c r="DT937" s="37"/>
      <c r="DU937" s="37"/>
      <c r="DV937" s="37"/>
      <c r="DW937" s="37"/>
      <c r="DX937" s="37"/>
      <c r="DY937" s="37"/>
      <c r="D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  <c r="CP938" s="37"/>
      <c r="CQ938" s="37"/>
      <c r="CR938" s="37"/>
      <c r="CS938" s="37"/>
      <c r="CT938" s="37"/>
      <c r="CU938" s="37"/>
      <c r="CV938" s="37"/>
      <c r="CW938" s="37"/>
      <c r="CX938" s="37"/>
      <c r="CY938" s="37"/>
      <c r="CZ938" s="37"/>
      <c r="DA938" s="37"/>
      <c r="DB938" s="37"/>
      <c r="DC938" s="37"/>
      <c r="DD938" s="37"/>
      <c r="DE938" s="37"/>
      <c r="DF938" s="37"/>
      <c r="DG938" s="37"/>
      <c r="DH938" s="37"/>
      <c r="DI938" s="37"/>
      <c r="DJ938" s="37"/>
      <c r="DK938" s="37"/>
      <c r="DL938" s="37"/>
      <c r="DM938" s="37"/>
      <c r="DN938" s="37"/>
      <c r="DO938" s="37"/>
      <c r="DP938" s="37"/>
      <c r="DQ938" s="37"/>
      <c r="DR938" s="37"/>
      <c r="DS938" s="37"/>
      <c r="DT938" s="37"/>
      <c r="DU938" s="37"/>
      <c r="DV938" s="37"/>
      <c r="DW938" s="37"/>
      <c r="DX938" s="37"/>
      <c r="DY938" s="37"/>
      <c r="D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  <c r="CP939" s="37"/>
      <c r="CQ939" s="37"/>
      <c r="CR939" s="37"/>
      <c r="CS939" s="37"/>
      <c r="CT939" s="37"/>
      <c r="CU939" s="37"/>
      <c r="CV939" s="37"/>
      <c r="CW939" s="37"/>
      <c r="CX939" s="37"/>
      <c r="CY939" s="37"/>
      <c r="CZ939" s="37"/>
      <c r="DA939" s="37"/>
      <c r="DB939" s="37"/>
      <c r="DC939" s="37"/>
      <c r="DD939" s="37"/>
      <c r="DE939" s="37"/>
      <c r="DF939" s="37"/>
      <c r="DG939" s="37"/>
      <c r="DH939" s="37"/>
      <c r="DI939" s="37"/>
      <c r="DJ939" s="37"/>
      <c r="DK939" s="37"/>
      <c r="DL939" s="37"/>
      <c r="DM939" s="37"/>
      <c r="DN939" s="37"/>
      <c r="DO939" s="37"/>
      <c r="DP939" s="37"/>
      <c r="DQ939" s="37"/>
      <c r="DR939" s="37"/>
      <c r="DS939" s="37"/>
      <c r="DT939" s="37"/>
      <c r="DU939" s="37"/>
      <c r="DV939" s="37"/>
      <c r="DW939" s="37"/>
      <c r="DX939" s="37"/>
      <c r="DY939" s="37"/>
      <c r="D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  <c r="CP940" s="37"/>
      <c r="CQ940" s="37"/>
      <c r="CR940" s="37"/>
      <c r="CS940" s="37"/>
      <c r="CT940" s="37"/>
      <c r="CU940" s="37"/>
      <c r="CV940" s="37"/>
      <c r="CW940" s="37"/>
      <c r="CX940" s="37"/>
      <c r="CY940" s="37"/>
      <c r="CZ940" s="37"/>
      <c r="DA940" s="37"/>
      <c r="DB940" s="37"/>
      <c r="DC940" s="37"/>
      <c r="DD940" s="37"/>
      <c r="DE940" s="37"/>
      <c r="DF940" s="37"/>
      <c r="DG940" s="37"/>
      <c r="DH940" s="37"/>
      <c r="DI940" s="37"/>
      <c r="DJ940" s="37"/>
      <c r="DK940" s="37"/>
      <c r="DL940" s="37"/>
      <c r="DM940" s="37"/>
      <c r="DN940" s="37"/>
      <c r="DO940" s="37"/>
      <c r="DP940" s="37"/>
      <c r="DQ940" s="37"/>
      <c r="DR940" s="37"/>
      <c r="DS940" s="37"/>
      <c r="DT940" s="37"/>
      <c r="DU940" s="37"/>
      <c r="DV940" s="37"/>
      <c r="DW940" s="37"/>
      <c r="DX940" s="37"/>
      <c r="DY940" s="37"/>
      <c r="D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  <c r="CP941" s="37"/>
      <c r="CQ941" s="37"/>
      <c r="CR941" s="37"/>
      <c r="CS941" s="37"/>
      <c r="CT941" s="37"/>
      <c r="CU941" s="37"/>
      <c r="CV941" s="37"/>
      <c r="CW941" s="37"/>
      <c r="CX941" s="37"/>
      <c r="CY941" s="37"/>
      <c r="CZ941" s="37"/>
      <c r="DA941" s="37"/>
      <c r="DB941" s="37"/>
      <c r="DC941" s="37"/>
      <c r="DD941" s="37"/>
      <c r="DE941" s="37"/>
      <c r="DF941" s="37"/>
      <c r="DG941" s="37"/>
      <c r="DH941" s="37"/>
      <c r="DI941" s="37"/>
      <c r="DJ941" s="37"/>
      <c r="DK941" s="37"/>
      <c r="DL941" s="37"/>
      <c r="DM941" s="37"/>
      <c r="DN941" s="37"/>
      <c r="DO941" s="37"/>
      <c r="DP941" s="37"/>
      <c r="DQ941" s="37"/>
      <c r="DR941" s="37"/>
      <c r="DS941" s="37"/>
      <c r="DT941" s="37"/>
      <c r="DU941" s="37"/>
      <c r="DV941" s="37"/>
      <c r="DW941" s="37"/>
      <c r="DX941" s="37"/>
      <c r="DY941" s="37"/>
      <c r="D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  <c r="CP942" s="37"/>
      <c r="CQ942" s="37"/>
      <c r="CR942" s="37"/>
      <c r="CS942" s="37"/>
      <c r="CT942" s="37"/>
      <c r="CU942" s="37"/>
      <c r="CV942" s="37"/>
      <c r="CW942" s="37"/>
      <c r="CX942" s="37"/>
      <c r="CY942" s="37"/>
      <c r="CZ942" s="37"/>
      <c r="DA942" s="37"/>
      <c r="DB942" s="37"/>
      <c r="DC942" s="37"/>
      <c r="DD942" s="37"/>
      <c r="DE942" s="37"/>
      <c r="DF942" s="37"/>
      <c r="DG942" s="37"/>
      <c r="DH942" s="37"/>
      <c r="DI942" s="37"/>
      <c r="DJ942" s="37"/>
      <c r="DK942" s="37"/>
      <c r="DL942" s="37"/>
      <c r="DM942" s="37"/>
      <c r="DN942" s="37"/>
      <c r="DO942" s="37"/>
      <c r="DP942" s="37"/>
      <c r="DQ942" s="37"/>
      <c r="DR942" s="37"/>
      <c r="DS942" s="37"/>
      <c r="DT942" s="37"/>
      <c r="DU942" s="37"/>
      <c r="DV942" s="37"/>
      <c r="DW942" s="37"/>
      <c r="DX942" s="37"/>
      <c r="DY942" s="37"/>
      <c r="D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  <c r="CP943" s="37"/>
      <c r="CQ943" s="37"/>
      <c r="CR943" s="37"/>
      <c r="CS943" s="37"/>
      <c r="CT943" s="37"/>
      <c r="CU943" s="37"/>
      <c r="CV943" s="37"/>
      <c r="CW943" s="37"/>
      <c r="CX943" s="37"/>
      <c r="CY943" s="37"/>
      <c r="CZ943" s="37"/>
      <c r="DA943" s="37"/>
      <c r="DB943" s="37"/>
      <c r="DC943" s="37"/>
      <c r="DD943" s="37"/>
      <c r="DE943" s="37"/>
      <c r="DF943" s="37"/>
      <c r="DG943" s="37"/>
      <c r="DH943" s="37"/>
      <c r="DI943" s="37"/>
      <c r="DJ943" s="37"/>
      <c r="DK943" s="37"/>
      <c r="DL943" s="37"/>
      <c r="DM943" s="37"/>
      <c r="DN943" s="37"/>
      <c r="DO943" s="37"/>
      <c r="DP943" s="37"/>
      <c r="DQ943" s="37"/>
      <c r="DR943" s="37"/>
      <c r="DS943" s="37"/>
      <c r="DT943" s="37"/>
      <c r="DU943" s="37"/>
      <c r="DV943" s="37"/>
      <c r="DW943" s="37"/>
      <c r="DX943" s="37"/>
      <c r="DY943" s="37"/>
      <c r="D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  <c r="CP944" s="37"/>
      <c r="CQ944" s="37"/>
      <c r="CR944" s="37"/>
      <c r="CS944" s="37"/>
      <c r="CT944" s="37"/>
      <c r="CU944" s="37"/>
      <c r="CV944" s="37"/>
      <c r="CW944" s="37"/>
      <c r="CX944" s="37"/>
      <c r="CY944" s="37"/>
      <c r="CZ944" s="37"/>
      <c r="DA944" s="37"/>
      <c r="DB944" s="37"/>
      <c r="DC944" s="37"/>
      <c r="DD944" s="37"/>
      <c r="DE944" s="37"/>
      <c r="DF944" s="37"/>
      <c r="DG944" s="37"/>
      <c r="DH944" s="37"/>
      <c r="DI944" s="37"/>
      <c r="DJ944" s="37"/>
      <c r="DK944" s="37"/>
      <c r="DL944" s="37"/>
      <c r="DM944" s="37"/>
      <c r="DN944" s="37"/>
      <c r="DO944" s="37"/>
      <c r="DP944" s="37"/>
      <c r="DQ944" s="37"/>
      <c r="DR944" s="37"/>
      <c r="DS944" s="37"/>
      <c r="DT944" s="37"/>
      <c r="DU944" s="37"/>
      <c r="DV944" s="37"/>
      <c r="DW944" s="37"/>
      <c r="DX944" s="37"/>
      <c r="DY944" s="37"/>
      <c r="D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  <c r="CP945" s="37"/>
      <c r="CQ945" s="37"/>
      <c r="CR945" s="37"/>
      <c r="CS945" s="37"/>
      <c r="CT945" s="37"/>
      <c r="CU945" s="37"/>
      <c r="CV945" s="37"/>
      <c r="CW945" s="37"/>
      <c r="CX945" s="37"/>
      <c r="CY945" s="37"/>
      <c r="CZ945" s="37"/>
      <c r="DA945" s="37"/>
      <c r="DB945" s="37"/>
      <c r="DC945" s="37"/>
      <c r="DD945" s="37"/>
      <c r="DE945" s="37"/>
      <c r="DF945" s="37"/>
      <c r="DG945" s="37"/>
      <c r="DH945" s="37"/>
      <c r="DI945" s="37"/>
      <c r="DJ945" s="37"/>
      <c r="DK945" s="37"/>
      <c r="DL945" s="37"/>
      <c r="DM945" s="37"/>
      <c r="DN945" s="37"/>
      <c r="DO945" s="37"/>
      <c r="DP945" s="37"/>
      <c r="DQ945" s="37"/>
      <c r="DR945" s="37"/>
      <c r="DS945" s="37"/>
      <c r="DT945" s="37"/>
      <c r="DU945" s="37"/>
      <c r="DV945" s="37"/>
      <c r="DW945" s="37"/>
      <c r="DX945" s="37"/>
      <c r="DY945" s="37"/>
      <c r="D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  <c r="CP946" s="37"/>
      <c r="CQ946" s="37"/>
      <c r="CR946" s="37"/>
      <c r="CS946" s="37"/>
      <c r="CT946" s="37"/>
      <c r="CU946" s="37"/>
      <c r="CV946" s="37"/>
      <c r="CW946" s="37"/>
      <c r="CX946" s="37"/>
      <c r="CY946" s="37"/>
      <c r="CZ946" s="37"/>
      <c r="DA946" s="37"/>
      <c r="DB946" s="37"/>
      <c r="DC946" s="37"/>
      <c r="DD946" s="37"/>
      <c r="DE946" s="37"/>
      <c r="DF946" s="37"/>
      <c r="DG946" s="37"/>
      <c r="DH946" s="37"/>
      <c r="DI946" s="37"/>
      <c r="DJ946" s="37"/>
      <c r="DK946" s="37"/>
      <c r="DL946" s="37"/>
      <c r="DM946" s="37"/>
      <c r="DN946" s="37"/>
      <c r="DO946" s="37"/>
      <c r="DP946" s="37"/>
      <c r="DQ946" s="37"/>
      <c r="DR946" s="37"/>
      <c r="DS946" s="37"/>
      <c r="DT946" s="37"/>
      <c r="DU946" s="37"/>
      <c r="DV946" s="37"/>
      <c r="DW946" s="37"/>
      <c r="DX946" s="37"/>
      <c r="DY946" s="37"/>
      <c r="D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  <c r="CP947" s="37"/>
      <c r="CQ947" s="37"/>
      <c r="CR947" s="37"/>
      <c r="CS947" s="37"/>
      <c r="CT947" s="37"/>
      <c r="CU947" s="37"/>
      <c r="CV947" s="37"/>
      <c r="CW947" s="37"/>
      <c r="CX947" s="37"/>
      <c r="CY947" s="37"/>
      <c r="CZ947" s="37"/>
      <c r="DA947" s="37"/>
      <c r="DB947" s="37"/>
      <c r="DC947" s="37"/>
      <c r="DD947" s="37"/>
      <c r="DE947" s="37"/>
      <c r="DF947" s="37"/>
      <c r="DG947" s="37"/>
      <c r="DH947" s="37"/>
      <c r="DI947" s="37"/>
      <c r="DJ947" s="37"/>
      <c r="DK947" s="37"/>
      <c r="DL947" s="37"/>
      <c r="DM947" s="37"/>
      <c r="DN947" s="37"/>
      <c r="DO947" s="37"/>
      <c r="DP947" s="37"/>
      <c r="DQ947" s="37"/>
      <c r="DR947" s="37"/>
      <c r="DS947" s="37"/>
      <c r="DT947" s="37"/>
      <c r="DU947" s="37"/>
      <c r="DV947" s="37"/>
      <c r="DW947" s="37"/>
      <c r="DX947" s="37"/>
      <c r="DY947" s="37"/>
      <c r="D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  <c r="CP948" s="37"/>
      <c r="CQ948" s="37"/>
      <c r="CR948" s="37"/>
      <c r="CS948" s="37"/>
      <c r="CT948" s="37"/>
      <c r="CU948" s="37"/>
      <c r="CV948" s="37"/>
      <c r="CW948" s="37"/>
      <c r="CX948" s="37"/>
      <c r="CY948" s="37"/>
      <c r="CZ948" s="37"/>
      <c r="DA948" s="37"/>
      <c r="DB948" s="37"/>
      <c r="DC948" s="37"/>
      <c r="DD948" s="37"/>
      <c r="DE948" s="37"/>
      <c r="DF948" s="37"/>
      <c r="DG948" s="37"/>
      <c r="DH948" s="37"/>
      <c r="DI948" s="37"/>
      <c r="DJ948" s="37"/>
      <c r="DK948" s="37"/>
      <c r="DL948" s="37"/>
      <c r="DM948" s="37"/>
      <c r="DN948" s="37"/>
      <c r="DO948" s="37"/>
      <c r="DP948" s="37"/>
      <c r="DQ948" s="37"/>
      <c r="DR948" s="37"/>
      <c r="DS948" s="37"/>
      <c r="DT948" s="37"/>
      <c r="DU948" s="37"/>
      <c r="DV948" s="37"/>
      <c r="DW948" s="37"/>
      <c r="DX948" s="37"/>
      <c r="DY948" s="37"/>
      <c r="D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  <c r="CP949" s="37"/>
      <c r="CQ949" s="37"/>
      <c r="CR949" s="37"/>
      <c r="CS949" s="37"/>
      <c r="CT949" s="37"/>
      <c r="CU949" s="37"/>
      <c r="CV949" s="37"/>
      <c r="CW949" s="37"/>
      <c r="CX949" s="37"/>
      <c r="CY949" s="37"/>
      <c r="CZ949" s="37"/>
      <c r="DA949" s="37"/>
      <c r="DB949" s="37"/>
      <c r="DC949" s="37"/>
      <c r="DD949" s="37"/>
      <c r="DE949" s="37"/>
      <c r="DF949" s="37"/>
      <c r="DG949" s="37"/>
      <c r="DH949" s="37"/>
      <c r="DI949" s="37"/>
      <c r="DJ949" s="37"/>
      <c r="DK949" s="37"/>
      <c r="DL949" s="37"/>
      <c r="DM949" s="37"/>
      <c r="DN949" s="37"/>
      <c r="DO949" s="37"/>
      <c r="DP949" s="37"/>
      <c r="DQ949" s="37"/>
      <c r="DR949" s="37"/>
      <c r="DS949" s="37"/>
      <c r="DT949" s="37"/>
      <c r="DU949" s="37"/>
      <c r="DV949" s="37"/>
      <c r="DW949" s="37"/>
      <c r="DX949" s="37"/>
      <c r="DY949" s="37"/>
      <c r="D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  <c r="CP950" s="37"/>
      <c r="CQ950" s="37"/>
      <c r="CR950" s="37"/>
      <c r="CS950" s="37"/>
      <c r="CT950" s="37"/>
      <c r="CU950" s="37"/>
      <c r="CV950" s="37"/>
      <c r="CW950" s="37"/>
      <c r="CX950" s="37"/>
      <c r="CY950" s="37"/>
      <c r="CZ950" s="37"/>
      <c r="DA950" s="37"/>
      <c r="DB950" s="37"/>
      <c r="DC950" s="37"/>
      <c r="DD950" s="37"/>
      <c r="DE950" s="37"/>
      <c r="DF950" s="37"/>
      <c r="DG950" s="37"/>
      <c r="DH950" s="37"/>
      <c r="DI950" s="37"/>
      <c r="DJ950" s="37"/>
      <c r="DK950" s="37"/>
      <c r="DL950" s="37"/>
      <c r="DM950" s="37"/>
      <c r="DN950" s="37"/>
      <c r="DO950" s="37"/>
      <c r="DP950" s="37"/>
      <c r="DQ950" s="37"/>
      <c r="DR950" s="37"/>
      <c r="DS950" s="37"/>
      <c r="DT950" s="37"/>
      <c r="DU950" s="37"/>
      <c r="DV950" s="37"/>
      <c r="DW950" s="37"/>
      <c r="DX950" s="37"/>
      <c r="DY950" s="37"/>
      <c r="D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  <c r="CP951" s="37"/>
      <c r="CQ951" s="37"/>
      <c r="CR951" s="37"/>
      <c r="CS951" s="37"/>
      <c r="CT951" s="37"/>
      <c r="CU951" s="37"/>
      <c r="CV951" s="37"/>
      <c r="CW951" s="37"/>
      <c r="CX951" s="37"/>
      <c r="CY951" s="37"/>
      <c r="CZ951" s="37"/>
      <c r="DA951" s="37"/>
      <c r="DB951" s="37"/>
      <c r="DC951" s="37"/>
      <c r="DD951" s="37"/>
      <c r="DE951" s="37"/>
      <c r="DF951" s="37"/>
      <c r="DG951" s="37"/>
      <c r="DH951" s="37"/>
      <c r="DI951" s="37"/>
      <c r="DJ951" s="37"/>
      <c r="DK951" s="37"/>
      <c r="DL951" s="37"/>
      <c r="DM951" s="37"/>
      <c r="DN951" s="37"/>
      <c r="DO951" s="37"/>
      <c r="DP951" s="37"/>
      <c r="DQ951" s="37"/>
      <c r="DR951" s="37"/>
      <c r="DS951" s="37"/>
      <c r="DT951" s="37"/>
      <c r="DU951" s="37"/>
      <c r="DV951" s="37"/>
      <c r="DW951" s="37"/>
      <c r="DX951" s="37"/>
      <c r="DY951" s="37"/>
      <c r="D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  <c r="CP952" s="37"/>
      <c r="CQ952" s="37"/>
      <c r="CR952" s="37"/>
      <c r="CS952" s="37"/>
      <c r="CT952" s="37"/>
      <c r="CU952" s="37"/>
      <c r="CV952" s="37"/>
      <c r="CW952" s="37"/>
      <c r="CX952" s="37"/>
      <c r="CY952" s="37"/>
      <c r="CZ952" s="37"/>
      <c r="DA952" s="37"/>
      <c r="DB952" s="37"/>
      <c r="DC952" s="37"/>
      <c r="DD952" s="37"/>
      <c r="DE952" s="37"/>
      <c r="DF952" s="37"/>
      <c r="DG952" s="37"/>
      <c r="DH952" s="37"/>
      <c r="DI952" s="37"/>
      <c r="DJ952" s="37"/>
      <c r="DK952" s="37"/>
      <c r="DL952" s="37"/>
      <c r="DM952" s="37"/>
      <c r="DN952" s="37"/>
      <c r="DO952" s="37"/>
      <c r="DP952" s="37"/>
      <c r="DQ952" s="37"/>
      <c r="DR952" s="37"/>
      <c r="DS952" s="37"/>
      <c r="DT952" s="37"/>
      <c r="DU952" s="37"/>
      <c r="DV952" s="37"/>
      <c r="DW952" s="37"/>
      <c r="DX952" s="37"/>
      <c r="DY952" s="37"/>
      <c r="D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  <c r="CP953" s="37"/>
      <c r="CQ953" s="37"/>
      <c r="CR953" s="37"/>
      <c r="CS953" s="37"/>
      <c r="CT953" s="37"/>
      <c r="CU953" s="37"/>
      <c r="CV953" s="37"/>
      <c r="CW953" s="37"/>
      <c r="CX953" s="37"/>
      <c r="CY953" s="37"/>
      <c r="CZ953" s="37"/>
      <c r="DA953" s="37"/>
      <c r="DB953" s="37"/>
      <c r="DC953" s="37"/>
      <c r="DD953" s="37"/>
      <c r="DE953" s="37"/>
      <c r="DF953" s="37"/>
      <c r="DG953" s="37"/>
      <c r="DH953" s="37"/>
      <c r="DI953" s="37"/>
      <c r="DJ953" s="37"/>
      <c r="DK953" s="37"/>
      <c r="DL953" s="37"/>
      <c r="DM953" s="37"/>
      <c r="DN953" s="37"/>
      <c r="DO953" s="37"/>
      <c r="DP953" s="37"/>
      <c r="DQ953" s="37"/>
      <c r="DR953" s="37"/>
      <c r="DS953" s="37"/>
      <c r="DT953" s="37"/>
      <c r="DU953" s="37"/>
      <c r="DV953" s="37"/>
      <c r="DW953" s="37"/>
      <c r="DX953" s="37"/>
      <c r="DY953" s="37"/>
      <c r="D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  <c r="CP954" s="37"/>
      <c r="CQ954" s="37"/>
      <c r="CR954" s="37"/>
      <c r="CS954" s="37"/>
      <c r="CT954" s="37"/>
      <c r="CU954" s="37"/>
      <c r="CV954" s="37"/>
      <c r="CW954" s="37"/>
      <c r="CX954" s="37"/>
      <c r="CY954" s="37"/>
      <c r="CZ954" s="37"/>
      <c r="DA954" s="37"/>
      <c r="DB954" s="37"/>
      <c r="DC954" s="37"/>
      <c r="DD954" s="37"/>
      <c r="DE954" s="37"/>
      <c r="DF954" s="37"/>
      <c r="DG954" s="37"/>
      <c r="DH954" s="37"/>
      <c r="DI954" s="37"/>
      <c r="DJ954" s="37"/>
      <c r="DK954" s="37"/>
      <c r="DL954" s="37"/>
      <c r="DM954" s="37"/>
      <c r="DN954" s="37"/>
      <c r="DO954" s="37"/>
      <c r="DP954" s="37"/>
      <c r="DQ954" s="37"/>
      <c r="DR954" s="37"/>
      <c r="DS954" s="37"/>
      <c r="DT954" s="37"/>
      <c r="DU954" s="37"/>
      <c r="DV954" s="37"/>
      <c r="DW954" s="37"/>
      <c r="DX954" s="37"/>
      <c r="DY954" s="37"/>
      <c r="D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  <c r="CP955" s="37"/>
      <c r="CQ955" s="37"/>
      <c r="CR955" s="37"/>
      <c r="CS955" s="37"/>
      <c r="CT955" s="37"/>
      <c r="CU955" s="37"/>
      <c r="CV955" s="37"/>
      <c r="CW955" s="37"/>
      <c r="CX955" s="37"/>
      <c r="CY955" s="37"/>
      <c r="CZ955" s="37"/>
      <c r="DA955" s="37"/>
      <c r="DB955" s="37"/>
      <c r="DC955" s="37"/>
      <c r="DD955" s="37"/>
      <c r="DE955" s="37"/>
      <c r="DF955" s="37"/>
      <c r="DG955" s="37"/>
      <c r="DH955" s="37"/>
      <c r="DI955" s="37"/>
      <c r="DJ955" s="37"/>
      <c r="DK955" s="37"/>
      <c r="DL955" s="37"/>
      <c r="DM955" s="37"/>
      <c r="DN955" s="37"/>
      <c r="DO955" s="37"/>
      <c r="DP955" s="37"/>
      <c r="DQ955" s="37"/>
      <c r="DR955" s="37"/>
      <c r="DS955" s="37"/>
      <c r="DT955" s="37"/>
      <c r="DU955" s="37"/>
      <c r="DV955" s="37"/>
      <c r="DW955" s="37"/>
      <c r="DX955" s="37"/>
      <c r="DY955" s="37"/>
      <c r="D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  <c r="CP956" s="37"/>
      <c r="CQ956" s="37"/>
      <c r="CR956" s="37"/>
      <c r="CS956" s="37"/>
      <c r="CT956" s="37"/>
      <c r="CU956" s="37"/>
      <c r="CV956" s="37"/>
      <c r="CW956" s="37"/>
      <c r="CX956" s="37"/>
      <c r="CY956" s="37"/>
      <c r="CZ956" s="37"/>
      <c r="DA956" s="37"/>
      <c r="DB956" s="37"/>
      <c r="DC956" s="37"/>
      <c r="DD956" s="37"/>
      <c r="DE956" s="37"/>
      <c r="DF956" s="37"/>
      <c r="DG956" s="37"/>
      <c r="DH956" s="37"/>
      <c r="DI956" s="37"/>
      <c r="DJ956" s="37"/>
      <c r="DK956" s="37"/>
      <c r="DL956" s="37"/>
      <c r="DM956" s="37"/>
      <c r="DN956" s="37"/>
      <c r="DO956" s="37"/>
      <c r="DP956" s="37"/>
      <c r="DQ956" s="37"/>
      <c r="DR956" s="37"/>
      <c r="DS956" s="37"/>
      <c r="DT956" s="37"/>
      <c r="DU956" s="37"/>
      <c r="DV956" s="37"/>
      <c r="DW956" s="37"/>
      <c r="DX956" s="37"/>
      <c r="DY956" s="37"/>
      <c r="D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  <c r="CP957" s="37"/>
      <c r="CQ957" s="37"/>
      <c r="CR957" s="37"/>
      <c r="CS957" s="37"/>
      <c r="CT957" s="37"/>
      <c r="CU957" s="37"/>
      <c r="CV957" s="37"/>
      <c r="CW957" s="37"/>
      <c r="CX957" s="37"/>
      <c r="CY957" s="37"/>
      <c r="CZ957" s="37"/>
      <c r="DA957" s="37"/>
      <c r="DB957" s="37"/>
      <c r="DC957" s="37"/>
      <c r="DD957" s="37"/>
      <c r="DE957" s="37"/>
      <c r="DF957" s="37"/>
      <c r="DG957" s="37"/>
      <c r="DH957" s="37"/>
      <c r="DI957" s="37"/>
      <c r="DJ957" s="37"/>
      <c r="DK957" s="37"/>
      <c r="DL957" s="37"/>
      <c r="DM957" s="37"/>
      <c r="DN957" s="37"/>
      <c r="DO957" s="37"/>
      <c r="DP957" s="37"/>
      <c r="DQ957" s="37"/>
      <c r="DR957" s="37"/>
      <c r="DS957" s="37"/>
      <c r="DT957" s="37"/>
      <c r="DU957" s="37"/>
      <c r="DV957" s="37"/>
      <c r="DW957" s="37"/>
      <c r="DX957" s="37"/>
      <c r="DY957" s="37"/>
      <c r="D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  <c r="CP958" s="37"/>
      <c r="CQ958" s="37"/>
      <c r="CR958" s="37"/>
      <c r="CS958" s="37"/>
      <c r="CT958" s="37"/>
      <c r="CU958" s="37"/>
      <c r="CV958" s="37"/>
      <c r="CW958" s="37"/>
      <c r="CX958" s="37"/>
      <c r="CY958" s="37"/>
      <c r="CZ958" s="37"/>
      <c r="DA958" s="37"/>
      <c r="DB958" s="37"/>
      <c r="DC958" s="37"/>
      <c r="DD958" s="37"/>
      <c r="DE958" s="37"/>
      <c r="DF958" s="37"/>
      <c r="DG958" s="37"/>
      <c r="DH958" s="37"/>
      <c r="DI958" s="37"/>
      <c r="DJ958" s="37"/>
      <c r="DK958" s="37"/>
      <c r="DL958" s="37"/>
      <c r="DM958" s="37"/>
      <c r="DN958" s="37"/>
      <c r="DO958" s="37"/>
      <c r="DP958" s="37"/>
      <c r="DQ958" s="37"/>
      <c r="DR958" s="37"/>
      <c r="DS958" s="37"/>
      <c r="DT958" s="37"/>
      <c r="DU958" s="37"/>
      <c r="DV958" s="37"/>
      <c r="DW958" s="37"/>
      <c r="DX958" s="37"/>
      <c r="DY958" s="37"/>
      <c r="D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  <c r="CP959" s="37"/>
      <c r="CQ959" s="37"/>
      <c r="CR959" s="37"/>
      <c r="CS959" s="37"/>
      <c r="CT959" s="37"/>
      <c r="CU959" s="37"/>
      <c r="CV959" s="37"/>
      <c r="CW959" s="37"/>
      <c r="CX959" s="37"/>
      <c r="CY959" s="37"/>
      <c r="CZ959" s="37"/>
      <c r="DA959" s="37"/>
      <c r="DB959" s="37"/>
      <c r="DC959" s="37"/>
      <c r="DD959" s="37"/>
      <c r="DE959" s="37"/>
      <c r="DF959" s="37"/>
      <c r="DG959" s="37"/>
      <c r="DH959" s="37"/>
      <c r="DI959" s="37"/>
      <c r="DJ959" s="37"/>
      <c r="DK959" s="37"/>
      <c r="DL959" s="37"/>
      <c r="DM959" s="37"/>
      <c r="DN959" s="37"/>
      <c r="DO959" s="37"/>
      <c r="DP959" s="37"/>
      <c r="DQ959" s="37"/>
      <c r="DR959" s="37"/>
      <c r="DS959" s="37"/>
      <c r="DT959" s="37"/>
      <c r="DU959" s="37"/>
      <c r="DV959" s="37"/>
      <c r="DW959" s="37"/>
      <c r="DX959" s="37"/>
      <c r="DY959" s="37"/>
      <c r="D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  <c r="CP960" s="37"/>
      <c r="CQ960" s="37"/>
      <c r="CR960" s="37"/>
      <c r="CS960" s="37"/>
      <c r="CT960" s="37"/>
      <c r="CU960" s="37"/>
      <c r="CV960" s="37"/>
      <c r="CW960" s="37"/>
      <c r="CX960" s="37"/>
      <c r="CY960" s="37"/>
      <c r="CZ960" s="37"/>
      <c r="DA960" s="37"/>
      <c r="DB960" s="37"/>
      <c r="DC960" s="37"/>
      <c r="DD960" s="37"/>
      <c r="DE960" s="37"/>
      <c r="DF960" s="37"/>
      <c r="DG960" s="37"/>
      <c r="DH960" s="37"/>
      <c r="DI960" s="37"/>
      <c r="DJ960" s="37"/>
      <c r="DK960" s="37"/>
      <c r="DL960" s="37"/>
      <c r="DM960" s="37"/>
      <c r="DN960" s="37"/>
      <c r="DO960" s="37"/>
      <c r="DP960" s="37"/>
      <c r="DQ960" s="37"/>
      <c r="DR960" s="37"/>
      <c r="DS960" s="37"/>
      <c r="DT960" s="37"/>
      <c r="DU960" s="37"/>
      <c r="DV960" s="37"/>
      <c r="DW960" s="37"/>
      <c r="DX960" s="37"/>
      <c r="DY960" s="37"/>
      <c r="D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  <c r="CP961" s="37"/>
      <c r="CQ961" s="37"/>
      <c r="CR961" s="37"/>
      <c r="CS961" s="37"/>
      <c r="CT961" s="37"/>
      <c r="CU961" s="37"/>
      <c r="CV961" s="37"/>
      <c r="CW961" s="37"/>
      <c r="CX961" s="37"/>
      <c r="CY961" s="37"/>
      <c r="CZ961" s="37"/>
      <c r="DA961" s="37"/>
      <c r="DB961" s="37"/>
      <c r="DC961" s="37"/>
      <c r="DD961" s="37"/>
      <c r="DE961" s="37"/>
      <c r="DF961" s="37"/>
      <c r="DG961" s="37"/>
      <c r="DH961" s="37"/>
      <c r="DI961" s="37"/>
      <c r="DJ961" s="37"/>
      <c r="DK961" s="37"/>
      <c r="DL961" s="37"/>
      <c r="DM961" s="37"/>
      <c r="DN961" s="37"/>
      <c r="DO961" s="37"/>
      <c r="DP961" s="37"/>
      <c r="DQ961" s="37"/>
      <c r="DR961" s="37"/>
      <c r="DS961" s="37"/>
      <c r="DT961" s="37"/>
      <c r="DU961" s="37"/>
      <c r="DV961" s="37"/>
      <c r="DW961" s="37"/>
      <c r="DX961" s="37"/>
      <c r="DY961" s="37"/>
      <c r="D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  <c r="CP962" s="37"/>
      <c r="CQ962" s="37"/>
      <c r="CR962" s="37"/>
      <c r="CS962" s="37"/>
      <c r="CT962" s="37"/>
      <c r="CU962" s="37"/>
      <c r="CV962" s="37"/>
      <c r="CW962" s="37"/>
      <c r="CX962" s="37"/>
      <c r="CY962" s="37"/>
      <c r="CZ962" s="37"/>
      <c r="DA962" s="37"/>
      <c r="DB962" s="37"/>
      <c r="DC962" s="37"/>
      <c r="DD962" s="37"/>
      <c r="DE962" s="37"/>
      <c r="DF962" s="37"/>
      <c r="DG962" s="37"/>
      <c r="DH962" s="37"/>
      <c r="DI962" s="37"/>
      <c r="DJ962" s="37"/>
      <c r="DK962" s="37"/>
      <c r="DL962" s="37"/>
      <c r="DM962" s="37"/>
      <c r="DN962" s="37"/>
      <c r="DO962" s="37"/>
      <c r="DP962" s="37"/>
      <c r="DQ962" s="37"/>
      <c r="DR962" s="37"/>
      <c r="DS962" s="37"/>
      <c r="DT962" s="37"/>
      <c r="DU962" s="37"/>
      <c r="DV962" s="37"/>
      <c r="DW962" s="37"/>
      <c r="DX962" s="37"/>
      <c r="DY962" s="37"/>
      <c r="D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  <c r="CP963" s="37"/>
      <c r="CQ963" s="37"/>
      <c r="CR963" s="37"/>
      <c r="CS963" s="37"/>
      <c r="CT963" s="37"/>
      <c r="CU963" s="37"/>
      <c r="CV963" s="37"/>
      <c r="CW963" s="37"/>
      <c r="CX963" s="37"/>
      <c r="CY963" s="37"/>
      <c r="CZ963" s="37"/>
      <c r="DA963" s="37"/>
      <c r="DB963" s="37"/>
      <c r="DC963" s="37"/>
      <c r="DD963" s="37"/>
      <c r="DE963" s="37"/>
      <c r="DF963" s="37"/>
      <c r="DG963" s="37"/>
      <c r="DH963" s="37"/>
      <c r="DI963" s="37"/>
      <c r="DJ963" s="37"/>
      <c r="DK963" s="37"/>
      <c r="DL963" s="37"/>
      <c r="DM963" s="37"/>
      <c r="DN963" s="37"/>
      <c r="DO963" s="37"/>
      <c r="DP963" s="37"/>
      <c r="DQ963" s="37"/>
      <c r="DR963" s="37"/>
      <c r="DS963" s="37"/>
      <c r="DT963" s="37"/>
      <c r="DU963" s="37"/>
      <c r="DV963" s="37"/>
      <c r="DW963" s="37"/>
      <c r="DX963" s="37"/>
      <c r="DY963" s="37"/>
      <c r="D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  <c r="CP964" s="37"/>
      <c r="CQ964" s="37"/>
      <c r="CR964" s="37"/>
      <c r="CS964" s="37"/>
      <c r="CT964" s="37"/>
      <c r="CU964" s="37"/>
      <c r="CV964" s="37"/>
      <c r="CW964" s="37"/>
      <c r="CX964" s="37"/>
      <c r="CY964" s="37"/>
      <c r="CZ964" s="37"/>
      <c r="DA964" s="37"/>
      <c r="DB964" s="37"/>
      <c r="DC964" s="37"/>
      <c r="DD964" s="37"/>
      <c r="DE964" s="37"/>
      <c r="DF964" s="37"/>
      <c r="DG964" s="37"/>
      <c r="DH964" s="37"/>
      <c r="DI964" s="37"/>
      <c r="DJ964" s="37"/>
      <c r="DK964" s="37"/>
      <c r="DL964" s="37"/>
      <c r="DM964" s="37"/>
      <c r="DN964" s="37"/>
      <c r="DO964" s="37"/>
      <c r="DP964" s="37"/>
      <c r="DQ964" s="37"/>
      <c r="DR964" s="37"/>
      <c r="DS964" s="37"/>
      <c r="DT964" s="37"/>
      <c r="DU964" s="37"/>
      <c r="DV964" s="37"/>
      <c r="DW964" s="37"/>
      <c r="DX964" s="37"/>
      <c r="DY964" s="37"/>
      <c r="D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  <c r="CP965" s="37"/>
      <c r="CQ965" s="37"/>
      <c r="CR965" s="37"/>
      <c r="CS965" s="37"/>
      <c r="CT965" s="37"/>
      <c r="CU965" s="37"/>
      <c r="CV965" s="37"/>
      <c r="CW965" s="37"/>
      <c r="CX965" s="37"/>
      <c r="CY965" s="37"/>
      <c r="CZ965" s="37"/>
      <c r="DA965" s="37"/>
      <c r="DB965" s="37"/>
      <c r="DC965" s="37"/>
      <c r="DD965" s="37"/>
      <c r="DE965" s="37"/>
      <c r="DF965" s="37"/>
      <c r="DG965" s="37"/>
      <c r="DH965" s="37"/>
      <c r="DI965" s="37"/>
      <c r="DJ965" s="37"/>
      <c r="DK965" s="37"/>
      <c r="DL965" s="37"/>
      <c r="DM965" s="37"/>
      <c r="DN965" s="37"/>
      <c r="DO965" s="37"/>
      <c r="DP965" s="37"/>
      <c r="DQ965" s="37"/>
      <c r="DR965" s="37"/>
      <c r="DS965" s="37"/>
      <c r="DT965" s="37"/>
      <c r="DU965" s="37"/>
      <c r="DV965" s="37"/>
      <c r="DW965" s="37"/>
      <c r="DX965" s="37"/>
      <c r="DY965" s="37"/>
      <c r="D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  <c r="CP966" s="37"/>
      <c r="CQ966" s="37"/>
      <c r="CR966" s="37"/>
      <c r="CS966" s="37"/>
      <c r="CT966" s="37"/>
      <c r="CU966" s="37"/>
      <c r="CV966" s="37"/>
      <c r="CW966" s="37"/>
      <c r="CX966" s="37"/>
      <c r="CY966" s="37"/>
      <c r="CZ966" s="37"/>
      <c r="DA966" s="37"/>
      <c r="DB966" s="37"/>
      <c r="DC966" s="37"/>
      <c r="DD966" s="37"/>
      <c r="DE966" s="37"/>
      <c r="DF966" s="37"/>
      <c r="DG966" s="37"/>
      <c r="DH966" s="37"/>
      <c r="DI966" s="37"/>
      <c r="DJ966" s="37"/>
      <c r="DK966" s="37"/>
      <c r="DL966" s="37"/>
      <c r="DM966" s="37"/>
      <c r="DN966" s="37"/>
      <c r="DO966" s="37"/>
      <c r="DP966" s="37"/>
      <c r="DQ966" s="37"/>
      <c r="DR966" s="37"/>
      <c r="DS966" s="37"/>
      <c r="DT966" s="37"/>
      <c r="DU966" s="37"/>
      <c r="DV966" s="37"/>
      <c r="DW966" s="37"/>
      <c r="DX966" s="37"/>
      <c r="DY966" s="37"/>
      <c r="D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  <c r="CP967" s="37"/>
      <c r="CQ967" s="37"/>
      <c r="CR967" s="37"/>
      <c r="CS967" s="37"/>
      <c r="CT967" s="37"/>
      <c r="CU967" s="37"/>
      <c r="CV967" s="37"/>
      <c r="CW967" s="37"/>
      <c r="CX967" s="37"/>
      <c r="CY967" s="37"/>
      <c r="CZ967" s="37"/>
      <c r="DA967" s="37"/>
      <c r="DB967" s="37"/>
      <c r="DC967" s="37"/>
      <c r="DD967" s="37"/>
      <c r="DE967" s="37"/>
      <c r="DF967" s="37"/>
      <c r="DG967" s="37"/>
      <c r="DH967" s="37"/>
      <c r="DI967" s="37"/>
      <c r="DJ967" s="37"/>
      <c r="DK967" s="37"/>
      <c r="DL967" s="37"/>
      <c r="DM967" s="37"/>
      <c r="DN967" s="37"/>
      <c r="DO967" s="37"/>
      <c r="DP967" s="37"/>
      <c r="DQ967" s="37"/>
      <c r="DR967" s="37"/>
      <c r="DS967" s="37"/>
      <c r="DT967" s="37"/>
      <c r="DU967" s="37"/>
      <c r="DV967" s="37"/>
      <c r="DW967" s="37"/>
      <c r="DX967" s="37"/>
      <c r="DY967" s="37"/>
      <c r="D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  <c r="CP968" s="37"/>
      <c r="CQ968" s="37"/>
      <c r="CR968" s="37"/>
      <c r="CS968" s="37"/>
      <c r="CT968" s="37"/>
      <c r="CU968" s="37"/>
      <c r="CV968" s="37"/>
      <c r="CW968" s="37"/>
      <c r="CX968" s="37"/>
      <c r="CY968" s="37"/>
      <c r="CZ968" s="37"/>
      <c r="DA968" s="37"/>
      <c r="DB968" s="37"/>
      <c r="DC968" s="37"/>
      <c r="DD968" s="37"/>
      <c r="DE968" s="37"/>
      <c r="DF968" s="37"/>
      <c r="DG968" s="37"/>
      <c r="DH968" s="37"/>
      <c r="DI968" s="37"/>
      <c r="DJ968" s="37"/>
      <c r="DK968" s="37"/>
      <c r="DL968" s="37"/>
      <c r="DM968" s="37"/>
      <c r="DN968" s="37"/>
      <c r="DO968" s="37"/>
      <c r="DP968" s="37"/>
      <c r="DQ968" s="37"/>
      <c r="DR968" s="37"/>
      <c r="DS968" s="37"/>
      <c r="DT968" s="37"/>
      <c r="DU968" s="37"/>
      <c r="DV968" s="37"/>
      <c r="DW968" s="37"/>
      <c r="DX968" s="37"/>
      <c r="DY968" s="37"/>
      <c r="D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  <c r="CP969" s="37"/>
      <c r="CQ969" s="37"/>
      <c r="CR969" s="37"/>
      <c r="CS969" s="37"/>
      <c r="CT969" s="37"/>
      <c r="CU969" s="37"/>
      <c r="CV969" s="37"/>
      <c r="CW969" s="37"/>
      <c r="CX969" s="37"/>
      <c r="CY969" s="37"/>
      <c r="CZ969" s="37"/>
      <c r="DA969" s="37"/>
      <c r="DB969" s="37"/>
      <c r="DC969" s="37"/>
      <c r="DD969" s="37"/>
      <c r="DE969" s="37"/>
      <c r="DF969" s="37"/>
      <c r="DG969" s="37"/>
      <c r="DH969" s="37"/>
      <c r="DI969" s="37"/>
      <c r="DJ969" s="37"/>
      <c r="DK969" s="37"/>
      <c r="DL969" s="37"/>
      <c r="DM969" s="37"/>
      <c r="DN969" s="37"/>
      <c r="DO969" s="37"/>
      <c r="DP969" s="37"/>
      <c r="DQ969" s="37"/>
      <c r="DR969" s="37"/>
      <c r="DS969" s="37"/>
      <c r="DT969" s="37"/>
      <c r="DU969" s="37"/>
      <c r="DV969" s="37"/>
      <c r="DW969" s="37"/>
      <c r="DX969" s="37"/>
      <c r="DY969" s="37"/>
      <c r="D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  <c r="CP970" s="37"/>
      <c r="CQ970" s="37"/>
      <c r="CR970" s="37"/>
      <c r="CS970" s="37"/>
      <c r="CT970" s="37"/>
      <c r="CU970" s="37"/>
      <c r="CV970" s="37"/>
      <c r="CW970" s="37"/>
      <c r="CX970" s="37"/>
      <c r="CY970" s="37"/>
      <c r="CZ970" s="37"/>
      <c r="DA970" s="37"/>
      <c r="DB970" s="37"/>
      <c r="DC970" s="37"/>
      <c r="DD970" s="37"/>
      <c r="DE970" s="37"/>
      <c r="DF970" s="37"/>
      <c r="DG970" s="37"/>
      <c r="DH970" s="37"/>
      <c r="DI970" s="37"/>
      <c r="DJ970" s="37"/>
      <c r="DK970" s="37"/>
      <c r="DL970" s="37"/>
      <c r="DM970" s="37"/>
      <c r="DN970" s="37"/>
      <c r="DO970" s="37"/>
      <c r="DP970" s="37"/>
      <c r="DQ970" s="37"/>
      <c r="DR970" s="37"/>
      <c r="DS970" s="37"/>
      <c r="DT970" s="37"/>
      <c r="DU970" s="37"/>
      <c r="DV970" s="37"/>
      <c r="DW970" s="37"/>
      <c r="DX970" s="37"/>
      <c r="DY970" s="37"/>
      <c r="D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  <c r="CP971" s="37"/>
      <c r="CQ971" s="37"/>
      <c r="CR971" s="37"/>
      <c r="CS971" s="37"/>
      <c r="CT971" s="37"/>
      <c r="CU971" s="37"/>
      <c r="CV971" s="37"/>
      <c r="CW971" s="37"/>
      <c r="CX971" s="37"/>
      <c r="CY971" s="37"/>
      <c r="CZ971" s="37"/>
      <c r="DA971" s="37"/>
      <c r="DB971" s="37"/>
      <c r="DC971" s="37"/>
      <c r="DD971" s="37"/>
      <c r="DE971" s="37"/>
      <c r="DF971" s="37"/>
      <c r="DG971" s="37"/>
      <c r="DH971" s="37"/>
      <c r="DI971" s="37"/>
      <c r="DJ971" s="37"/>
      <c r="DK971" s="37"/>
      <c r="DL971" s="37"/>
      <c r="DM971" s="37"/>
      <c r="DN971" s="37"/>
      <c r="DO971" s="37"/>
      <c r="DP971" s="37"/>
      <c r="DQ971" s="37"/>
      <c r="DR971" s="37"/>
      <c r="DS971" s="37"/>
      <c r="DT971" s="37"/>
      <c r="DU971" s="37"/>
      <c r="DV971" s="37"/>
      <c r="DW971" s="37"/>
      <c r="DX971" s="37"/>
      <c r="DY971" s="37"/>
      <c r="D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  <c r="CP972" s="37"/>
      <c r="CQ972" s="37"/>
      <c r="CR972" s="37"/>
      <c r="CS972" s="37"/>
      <c r="CT972" s="37"/>
      <c r="CU972" s="37"/>
      <c r="CV972" s="37"/>
      <c r="CW972" s="37"/>
      <c r="CX972" s="37"/>
      <c r="CY972" s="37"/>
      <c r="CZ972" s="37"/>
      <c r="DA972" s="37"/>
      <c r="DB972" s="37"/>
      <c r="DC972" s="37"/>
      <c r="DD972" s="37"/>
      <c r="DE972" s="37"/>
      <c r="DF972" s="37"/>
      <c r="DG972" s="37"/>
      <c r="DH972" s="37"/>
      <c r="DI972" s="37"/>
      <c r="DJ972" s="37"/>
      <c r="DK972" s="37"/>
      <c r="DL972" s="37"/>
      <c r="DM972" s="37"/>
      <c r="DN972" s="37"/>
      <c r="DO972" s="37"/>
      <c r="DP972" s="37"/>
      <c r="DQ972" s="37"/>
      <c r="DR972" s="37"/>
      <c r="DS972" s="37"/>
      <c r="DT972" s="37"/>
      <c r="DU972" s="37"/>
      <c r="DV972" s="37"/>
      <c r="DW972" s="37"/>
      <c r="DX972" s="37"/>
      <c r="DY972" s="37"/>
      <c r="D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  <c r="CP973" s="37"/>
      <c r="CQ973" s="37"/>
      <c r="CR973" s="37"/>
      <c r="CS973" s="37"/>
      <c r="CT973" s="37"/>
      <c r="CU973" s="37"/>
      <c r="CV973" s="37"/>
      <c r="CW973" s="37"/>
      <c r="CX973" s="37"/>
      <c r="CY973" s="37"/>
      <c r="CZ973" s="37"/>
      <c r="DA973" s="37"/>
      <c r="DB973" s="37"/>
      <c r="DC973" s="37"/>
      <c r="DD973" s="37"/>
      <c r="DE973" s="37"/>
      <c r="DF973" s="37"/>
      <c r="DG973" s="37"/>
      <c r="DH973" s="37"/>
      <c r="DI973" s="37"/>
      <c r="DJ973" s="37"/>
      <c r="DK973" s="37"/>
      <c r="DL973" s="37"/>
      <c r="DM973" s="37"/>
      <c r="DN973" s="37"/>
      <c r="DO973" s="37"/>
      <c r="DP973" s="37"/>
      <c r="DQ973" s="37"/>
      <c r="DR973" s="37"/>
      <c r="DS973" s="37"/>
      <c r="DT973" s="37"/>
      <c r="DU973" s="37"/>
      <c r="DV973" s="37"/>
      <c r="DW973" s="37"/>
      <c r="DX973" s="37"/>
      <c r="DY973" s="37"/>
      <c r="D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  <c r="CP974" s="37"/>
      <c r="CQ974" s="37"/>
      <c r="CR974" s="37"/>
      <c r="CS974" s="37"/>
      <c r="CT974" s="37"/>
      <c r="CU974" s="37"/>
      <c r="CV974" s="37"/>
      <c r="CW974" s="37"/>
      <c r="CX974" s="37"/>
      <c r="CY974" s="37"/>
      <c r="CZ974" s="37"/>
      <c r="DA974" s="37"/>
      <c r="DB974" s="37"/>
      <c r="DC974" s="37"/>
      <c r="DD974" s="37"/>
      <c r="DE974" s="37"/>
      <c r="DF974" s="37"/>
      <c r="DG974" s="37"/>
      <c r="DH974" s="37"/>
      <c r="DI974" s="37"/>
      <c r="DJ974" s="37"/>
      <c r="DK974" s="37"/>
      <c r="DL974" s="37"/>
      <c r="DM974" s="37"/>
      <c r="DN974" s="37"/>
      <c r="DO974" s="37"/>
      <c r="DP974" s="37"/>
      <c r="DQ974" s="37"/>
      <c r="DR974" s="37"/>
      <c r="DS974" s="37"/>
      <c r="DT974" s="37"/>
      <c r="DU974" s="37"/>
      <c r="DV974" s="37"/>
      <c r="DW974" s="37"/>
      <c r="DX974" s="37"/>
      <c r="DY974" s="37"/>
      <c r="D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  <c r="CP975" s="37"/>
      <c r="CQ975" s="37"/>
      <c r="CR975" s="37"/>
      <c r="CS975" s="37"/>
      <c r="CT975" s="37"/>
      <c r="CU975" s="37"/>
      <c r="CV975" s="37"/>
      <c r="CW975" s="37"/>
      <c r="CX975" s="37"/>
      <c r="CY975" s="37"/>
      <c r="CZ975" s="37"/>
      <c r="DA975" s="37"/>
      <c r="DB975" s="37"/>
      <c r="DC975" s="37"/>
      <c r="DD975" s="37"/>
      <c r="DE975" s="37"/>
      <c r="DF975" s="37"/>
      <c r="DG975" s="37"/>
      <c r="DH975" s="37"/>
      <c r="DI975" s="37"/>
      <c r="DJ975" s="37"/>
      <c r="DK975" s="37"/>
      <c r="DL975" s="37"/>
      <c r="DM975" s="37"/>
      <c r="DN975" s="37"/>
      <c r="DO975" s="37"/>
      <c r="DP975" s="37"/>
      <c r="DQ975" s="37"/>
      <c r="DR975" s="37"/>
      <c r="DS975" s="37"/>
      <c r="DT975" s="37"/>
      <c r="DU975" s="37"/>
      <c r="DV975" s="37"/>
      <c r="DW975" s="37"/>
      <c r="DX975" s="37"/>
      <c r="DY975" s="37"/>
      <c r="D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  <c r="CP976" s="37"/>
      <c r="CQ976" s="37"/>
      <c r="CR976" s="37"/>
      <c r="CS976" s="37"/>
      <c r="CT976" s="37"/>
      <c r="CU976" s="37"/>
      <c r="CV976" s="37"/>
      <c r="CW976" s="37"/>
      <c r="CX976" s="37"/>
      <c r="CY976" s="37"/>
      <c r="CZ976" s="37"/>
      <c r="DA976" s="37"/>
      <c r="DB976" s="37"/>
      <c r="DC976" s="37"/>
      <c r="DD976" s="37"/>
      <c r="DE976" s="37"/>
      <c r="DF976" s="37"/>
      <c r="DG976" s="37"/>
      <c r="DH976" s="37"/>
      <c r="DI976" s="37"/>
      <c r="DJ976" s="37"/>
      <c r="DK976" s="37"/>
      <c r="DL976" s="37"/>
      <c r="DM976" s="37"/>
      <c r="DN976" s="37"/>
      <c r="DO976" s="37"/>
      <c r="DP976" s="37"/>
      <c r="DQ976" s="37"/>
      <c r="DR976" s="37"/>
      <c r="DS976" s="37"/>
      <c r="DT976" s="37"/>
      <c r="DU976" s="37"/>
      <c r="DV976" s="37"/>
      <c r="DW976" s="37"/>
      <c r="DX976" s="37"/>
      <c r="DY976" s="37"/>
      <c r="D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  <c r="CP977" s="37"/>
      <c r="CQ977" s="37"/>
      <c r="CR977" s="37"/>
      <c r="CS977" s="37"/>
      <c r="CT977" s="37"/>
      <c r="CU977" s="37"/>
      <c r="CV977" s="37"/>
      <c r="CW977" s="37"/>
      <c r="CX977" s="37"/>
      <c r="CY977" s="37"/>
      <c r="CZ977" s="37"/>
      <c r="DA977" s="37"/>
      <c r="DB977" s="37"/>
      <c r="DC977" s="37"/>
      <c r="DD977" s="37"/>
      <c r="DE977" s="37"/>
      <c r="DF977" s="37"/>
      <c r="DG977" s="37"/>
      <c r="DH977" s="37"/>
      <c r="DI977" s="37"/>
      <c r="DJ977" s="37"/>
      <c r="DK977" s="37"/>
      <c r="DL977" s="37"/>
      <c r="DM977" s="37"/>
      <c r="DN977" s="37"/>
      <c r="DO977" s="37"/>
      <c r="DP977" s="37"/>
      <c r="DQ977" s="37"/>
      <c r="DR977" s="37"/>
      <c r="DS977" s="37"/>
      <c r="DT977" s="37"/>
      <c r="DU977" s="37"/>
      <c r="DV977" s="37"/>
      <c r="DW977" s="37"/>
      <c r="DX977" s="37"/>
      <c r="DY977" s="37"/>
      <c r="D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  <c r="CP978" s="37"/>
      <c r="CQ978" s="37"/>
      <c r="CR978" s="37"/>
      <c r="CS978" s="37"/>
      <c r="CT978" s="37"/>
      <c r="CU978" s="37"/>
      <c r="CV978" s="37"/>
      <c r="CW978" s="37"/>
      <c r="CX978" s="37"/>
      <c r="CY978" s="37"/>
      <c r="CZ978" s="37"/>
      <c r="DA978" s="37"/>
      <c r="DB978" s="37"/>
      <c r="DC978" s="37"/>
      <c r="DD978" s="37"/>
      <c r="DE978" s="37"/>
      <c r="DF978" s="37"/>
      <c r="DG978" s="37"/>
      <c r="DH978" s="37"/>
      <c r="DI978" s="37"/>
      <c r="DJ978" s="37"/>
      <c r="DK978" s="37"/>
      <c r="DL978" s="37"/>
      <c r="DM978" s="37"/>
      <c r="DN978" s="37"/>
      <c r="DO978" s="37"/>
      <c r="DP978" s="37"/>
      <c r="DQ978" s="37"/>
      <c r="DR978" s="37"/>
      <c r="DS978" s="37"/>
      <c r="DT978" s="37"/>
      <c r="DU978" s="37"/>
      <c r="DV978" s="37"/>
      <c r="DW978" s="37"/>
      <c r="DX978" s="37"/>
      <c r="DY978" s="37"/>
      <c r="D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  <c r="CP979" s="37"/>
      <c r="CQ979" s="37"/>
      <c r="CR979" s="37"/>
      <c r="CS979" s="37"/>
      <c r="CT979" s="37"/>
      <c r="CU979" s="37"/>
      <c r="CV979" s="37"/>
      <c r="CW979" s="37"/>
      <c r="CX979" s="37"/>
      <c r="CY979" s="37"/>
      <c r="CZ979" s="37"/>
      <c r="DA979" s="37"/>
      <c r="DB979" s="37"/>
      <c r="DC979" s="37"/>
      <c r="DD979" s="37"/>
      <c r="DE979" s="37"/>
      <c r="DF979" s="37"/>
      <c r="DG979" s="37"/>
      <c r="DH979" s="37"/>
      <c r="DI979" s="37"/>
      <c r="DJ979" s="37"/>
      <c r="DK979" s="37"/>
      <c r="DL979" s="37"/>
      <c r="DM979" s="37"/>
      <c r="DN979" s="37"/>
      <c r="DO979" s="37"/>
      <c r="DP979" s="37"/>
      <c r="DQ979" s="37"/>
      <c r="DR979" s="37"/>
      <c r="DS979" s="37"/>
      <c r="DT979" s="37"/>
      <c r="DU979" s="37"/>
      <c r="DV979" s="37"/>
      <c r="DW979" s="37"/>
      <c r="DX979" s="37"/>
      <c r="DY979" s="37"/>
      <c r="D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  <c r="CP980" s="37"/>
      <c r="CQ980" s="37"/>
      <c r="CR980" s="37"/>
      <c r="CS980" s="37"/>
      <c r="CT980" s="37"/>
      <c r="CU980" s="37"/>
      <c r="CV980" s="37"/>
      <c r="CW980" s="37"/>
      <c r="CX980" s="37"/>
      <c r="CY980" s="37"/>
      <c r="CZ980" s="37"/>
      <c r="DA980" s="37"/>
      <c r="DB980" s="37"/>
      <c r="DC980" s="37"/>
      <c r="DD980" s="37"/>
      <c r="DE980" s="37"/>
      <c r="DF980" s="37"/>
      <c r="DG980" s="37"/>
      <c r="DH980" s="37"/>
      <c r="DI980" s="37"/>
      <c r="DJ980" s="37"/>
      <c r="DK980" s="37"/>
      <c r="DL980" s="37"/>
      <c r="DM980" s="37"/>
      <c r="DN980" s="37"/>
      <c r="DO980" s="37"/>
      <c r="DP980" s="37"/>
      <c r="DQ980" s="37"/>
      <c r="DR980" s="37"/>
      <c r="DS980" s="37"/>
      <c r="DT980" s="37"/>
      <c r="DU980" s="37"/>
      <c r="DV980" s="37"/>
      <c r="DW980" s="37"/>
      <c r="DX980" s="37"/>
      <c r="DY980" s="37"/>
      <c r="D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  <c r="CP981" s="37"/>
      <c r="CQ981" s="37"/>
      <c r="CR981" s="37"/>
      <c r="CS981" s="37"/>
      <c r="CT981" s="37"/>
      <c r="CU981" s="37"/>
      <c r="CV981" s="37"/>
      <c r="CW981" s="37"/>
      <c r="CX981" s="37"/>
      <c r="CY981" s="37"/>
      <c r="CZ981" s="37"/>
      <c r="DA981" s="37"/>
      <c r="DB981" s="37"/>
      <c r="DC981" s="37"/>
      <c r="DD981" s="37"/>
      <c r="DE981" s="37"/>
      <c r="DF981" s="37"/>
      <c r="DG981" s="37"/>
      <c r="DH981" s="37"/>
      <c r="DI981" s="37"/>
      <c r="DJ981" s="37"/>
      <c r="DK981" s="37"/>
      <c r="DL981" s="37"/>
      <c r="DM981" s="37"/>
      <c r="DN981" s="37"/>
      <c r="DO981" s="37"/>
      <c r="DP981" s="37"/>
      <c r="DQ981" s="37"/>
      <c r="DR981" s="37"/>
      <c r="DS981" s="37"/>
      <c r="DT981" s="37"/>
      <c r="DU981" s="37"/>
      <c r="DV981" s="37"/>
      <c r="DW981" s="37"/>
      <c r="DX981" s="37"/>
      <c r="DY981" s="37"/>
      <c r="D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  <c r="CP982" s="37"/>
      <c r="CQ982" s="37"/>
      <c r="CR982" s="37"/>
      <c r="CS982" s="37"/>
      <c r="CT982" s="37"/>
      <c r="CU982" s="37"/>
      <c r="CV982" s="37"/>
      <c r="CW982" s="37"/>
      <c r="CX982" s="37"/>
      <c r="CY982" s="37"/>
      <c r="CZ982" s="37"/>
      <c r="DA982" s="37"/>
      <c r="DB982" s="37"/>
      <c r="DC982" s="37"/>
      <c r="DD982" s="37"/>
      <c r="DE982" s="37"/>
      <c r="DF982" s="37"/>
      <c r="DG982" s="37"/>
      <c r="DH982" s="37"/>
      <c r="DI982" s="37"/>
      <c r="DJ982" s="37"/>
      <c r="DK982" s="37"/>
      <c r="DL982" s="37"/>
      <c r="DM982" s="37"/>
      <c r="DN982" s="37"/>
      <c r="DO982" s="37"/>
      <c r="DP982" s="37"/>
      <c r="DQ982" s="37"/>
      <c r="DR982" s="37"/>
      <c r="DS982" s="37"/>
      <c r="DT982" s="37"/>
      <c r="DU982" s="37"/>
      <c r="DV982" s="37"/>
      <c r="DW982" s="37"/>
      <c r="DX982" s="37"/>
      <c r="DY982" s="37"/>
      <c r="D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  <c r="CP983" s="37"/>
      <c r="CQ983" s="37"/>
      <c r="CR983" s="37"/>
      <c r="CS983" s="37"/>
      <c r="CT983" s="37"/>
      <c r="CU983" s="37"/>
      <c r="CV983" s="37"/>
      <c r="CW983" s="37"/>
      <c r="CX983" s="37"/>
      <c r="CY983" s="37"/>
      <c r="CZ983" s="37"/>
      <c r="DA983" s="37"/>
      <c r="DB983" s="37"/>
      <c r="DC983" s="37"/>
      <c r="DD983" s="37"/>
      <c r="DE983" s="37"/>
      <c r="DF983" s="37"/>
      <c r="DG983" s="37"/>
      <c r="DH983" s="37"/>
      <c r="DI983" s="37"/>
      <c r="DJ983" s="37"/>
      <c r="DK983" s="37"/>
      <c r="DL983" s="37"/>
      <c r="DM983" s="37"/>
      <c r="DN983" s="37"/>
      <c r="DO983" s="37"/>
      <c r="DP983" s="37"/>
      <c r="DQ983" s="37"/>
      <c r="DR983" s="37"/>
      <c r="DS983" s="37"/>
      <c r="DT983" s="37"/>
      <c r="DU983" s="37"/>
      <c r="DV983" s="37"/>
      <c r="DW983" s="37"/>
      <c r="DX983" s="37"/>
      <c r="DY983" s="37"/>
      <c r="D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  <c r="BP984" s="37"/>
      <c r="BQ984" s="37"/>
      <c r="BR984" s="37"/>
      <c r="BS984" s="37"/>
      <c r="BT984" s="37"/>
      <c r="BU984" s="37"/>
      <c r="BV984" s="37"/>
      <c r="BW984" s="37"/>
      <c r="BX984" s="37"/>
      <c r="BY984" s="37"/>
      <c r="BZ984" s="37"/>
      <c r="CA984" s="37"/>
      <c r="CB984" s="37"/>
      <c r="CC984" s="37"/>
      <c r="CD984" s="37"/>
      <c r="CE984" s="37"/>
      <c r="CF984" s="37"/>
      <c r="CG984" s="37"/>
      <c r="CH984" s="37"/>
      <c r="CI984" s="37"/>
      <c r="CJ984" s="37"/>
      <c r="CK984" s="37"/>
      <c r="CL984" s="37"/>
      <c r="CM984" s="37"/>
      <c r="CN984" s="37"/>
      <c r="CO984" s="37"/>
      <c r="CP984" s="37"/>
      <c r="CQ984" s="37"/>
      <c r="CR984" s="37"/>
      <c r="CS984" s="37"/>
      <c r="CT984" s="37"/>
      <c r="CU984" s="37"/>
      <c r="CV984" s="37"/>
      <c r="CW984" s="37"/>
      <c r="CX984" s="37"/>
      <c r="CY984" s="37"/>
      <c r="CZ984" s="37"/>
      <c r="DA984" s="37"/>
      <c r="DB984" s="37"/>
      <c r="DC984" s="37"/>
      <c r="DD984" s="37"/>
      <c r="DE984" s="37"/>
      <c r="DF984" s="37"/>
      <c r="DG984" s="37"/>
      <c r="DH984" s="37"/>
      <c r="DI984" s="37"/>
      <c r="DJ984" s="37"/>
      <c r="DK984" s="37"/>
      <c r="DL984" s="37"/>
      <c r="DM984" s="37"/>
      <c r="DN984" s="37"/>
      <c r="DO984" s="37"/>
      <c r="DP984" s="37"/>
      <c r="DQ984" s="37"/>
      <c r="DR984" s="37"/>
      <c r="DS984" s="37"/>
      <c r="DT984" s="37"/>
      <c r="DU984" s="37"/>
      <c r="DV984" s="37"/>
      <c r="DW984" s="37"/>
      <c r="DX984" s="37"/>
      <c r="DY984" s="37"/>
      <c r="D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  <c r="BP985" s="37"/>
      <c r="BQ985" s="37"/>
      <c r="BR985" s="37"/>
      <c r="BS985" s="37"/>
      <c r="BT985" s="37"/>
      <c r="BU985" s="37"/>
      <c r="BV985" s="37"/>
      <c r="BW985" s="37"/>
      <c r="BX985" s="37"/>
      <c r="BY985" s="37"/>
      <c r="BZ985" s="37"/>
      <c r="CA985" s="37"/>
      <c r="CB985" s="37"/>
      <c r="CC985" s="37"/>
      <c r="CD985" s="37"/>
      <c r="CE985" s="37"/>
      <c r="CF985" s="37"/>
      <c r="CG985" s="37"/>
      <c r="CH985" s="37"/>
      <c r="CI985" s="37"/>
      <c r="CJ985" s="37"/>
      <c r="CK985" s="37"/>
      <c r="CL985" s="37"/>
      <c r="CM985" s="37"/>
      <c r="CN985" s="37"/>
      <c r="CO985" s="37"/>
      <c r="CP985" s="37"/>
      <c r="CQ985" s="37"/>
      <c r="CR985" s="37"/>
      <c r="CS985" s="37"/>
      <c r="CT985" s="37"/>
      <c r="CU985" s="37"/>
      <c r="CV985" s="37"/>
      <c r="CW985" s="37"/>
      <c r="CX985" s="37"/>
      <c r="CY985" s="37"/>
      <c r="CZ985" s="37"/>
      <c r="DA985" s="37"/>
      <c r="DB985" s="37"/>
      <c r="DC985" s="37"/>
      <c r="DD985" s="37"/>
      <c r="DE985" s="37"/>
      <c r="DF985" s="37"/>
      <c r="DG985" s="37"/>
      <c r="DH985" s="37"/>
      <c r="DI985" s="37"/>
      <c r="DJ985" s="37"/>
      <c r="DK985" s="37"/>
      <c r="DL985" s="37"/>
      <c r="DM985" s="37"/>
      <c r="DN985" s="37"/>
      <c r="DO985" s="37"/>
      <c r="DP985" s="37"/>
      <c r="DQ985" s="37"/>
      <c r="DR985" s="37"/>
      <c r="DS985" s="37"/>
      <c r="DT985" s="37"/>
      <c r="DU985" s="37"/>
      <c r="DV985" s="37"/>
      <c r="DW985" s="37"/>
      <c r="DX985" s="37"/>
      <c r="DY985" s="37"/>
      <c r="D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  <c r="BP986" s="37"/>
      <c r="BQ986" s="37"/>
      <c r="BR986" s="37"/>
      <c r="BS986" s="37"/>
      <c r="BT986" s="37"/>
      <c r="BU986" s="37"/>
      <c r="BV986" s="37"/>
      <c r="BW986" s="37"/>
      <c r="BX986" s="37"/>
      <c r="BY986" s="37"/>
      <c r="BZ986" s="37"/>
      <c r="CA986" s="37"/>
      <c r="CB986" s="37"/>
      <c r="CC986" s="37"/>
      <c r="CD986" s="37"/>
      <c r="CE986" s="37"/>
      <c r="CF986" s="37"/>
      <c r="CG986" s="37"/>
      <c r="CH986" s="37"/>
      <c r="CI986" s="37"/>
      <c r="CJ986" s="37"/>
      <c r="CK986" s="37"/>
      <c r="CL986" s="37"/>
      <c r="CM986" s="37"/>
      <c r="CN986" s="37"/>
      <c r="CO986" s="37"/>
      <c r="CP986" s="37"/>
      <c r="CQ986" s="37"/>
      <c r="CR986" s="37"/>
      <c r="CS986" s="37"/>
      <c r="CT986" s="37"/>
      <c r="CU986" s="37"/>
      <c r="CV986" s="37"/>
      <c r="CW986" s="37"/>
      <c r="CX986" s="37"/>
      <c r="CY986" s="37"/>
      <c r="CZ986" s="37"/>
      <c r="DA986" s="37"/>
      <c r="DB986" s="37"/>
      <c r="DC986" s="37"/>
      <c r="DD986" s="37"/>
      <c r="DE986" s="37"/>
      <c r="DF986" s="37"/>
      <c r="DG986" s="37"/>
      <c r="DH986" s="37"/>
      <c r="DI986" s="37"/>
      <c r="DJ986" s="37"/>
      <c r="DK986" s="37"/>
      <c r="DL986" s="37"/>
      <c r="DM986" s="37"/>
      <c r="DN986" s="37"/>
      <c r="DO986" s="37"/>
      <c r="DP986" s="37"/>
      <c r="DQ986" s="37"/>
      <c r="DR986" s="37"/>
      <c r="DS986" s="37"/>
      <c r="DT986" s="37"/>
      <c r="DU986" s="37"/>
      <c r="DV986" s="37"/>
      <c r="DW986" s="37"/>
      <c r="DX986" s="37"/>
      <c r="DY986" s="37"/>
      <c r="D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  <c r="BP987" s="37"/>
      <c r="BQ987" s="37"/>
      <c r="BR987" s="37"/>
      <c r="BS987" s="37"/>
      <c r="BT987" s="37"/>
      <c r="BU987" s="37"/>
      <c r="BV987" s="37"/>
      <c r="BW987" s="37"/>
      <c r="BX987" s="37"/>
      <c r="BY987" s="37"/>
      <c r="BZ987" s="37"/>
      <c r="CA987" s="37"/>
      <c r="CB987" s="37"/>
      <c r="CC987" s="37"/>
      <c r="CD987" s="37"/>
      <c r="CE987" s="37"/>
      <c r="CF987" s="37"/>
      <c r="CG987" s="37"/>
      <c r="CH987" s="37"/>
      <c r="CI987" s="37"/>
      <c r="CJ987" s="37"/>
      <c r="CK987" s="37"/>
      <c r="CL987" s="37"/>
      <c r="CM987" s="37"/>
      <c r="CN987" s="37"/>
      <c r="CO987" s="37"/>
      <c r="CP987" s="37"/>
      <c r="CQ987" s="37"/>
      <c r="CR987" s="37"/>
      <c r="CS987" s="37"/>
      <c r="CT987" s="37"/>
      <c r="CU987" s="37"/>
      <c r="CV987" s="37"/>
      <c r="CW987" s="37"/>
      <c r="CX987" s="37"/>
      <c r="CY987" s="37"/>
      <c r="CZ987" s="37"/>
      <c r="DA987" s="37"/>
      <c r="DB987" s="37"/>
      <c r="DC987" s="37"/>
      <c r="DD987" s="37"/>
      <c r="DE987" s="37"/>
      <c r="DF987" s="37"/>
      <c r="DG987" s="37"/>
      <c r="DH987" s="37"/>
      <c r="DI987" s="37"/>
      <c r="DJ987" s="37"/>
      <c r="DK987" s="37"/>
      <c r="DL987" s="37"/>
      <c r="DM987" s="37"/>
      <c r="DN987" s="37"/>
      <c r="DO987" s="37"/>
      <c r="DP987" s="37"/>
      <c r="DQ987" s="37"/>
      <c r="DR987" s="37"/>
      <c r="DS987" s="37"/>
      <c r="DT987" s="37"/>
      <c r="DU987" s="37"/>
      <c r="DV987" s="37"/>
      <c r="DW987" s="37"/>
      <c r="DX987" s="37"/>
      <c r="DY987" s="37"/>
      <c r="D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  <c r="BP988" s="37"/>
      <c r="BQ988" s="37"/>
      <c r="BR988" s="37"/>
      <c r="BS988" s="37"/>
      <c r="BT988" s="37"/>
      <c r="BU988" s="37"/>
      <c r="BV988" s="37"/>
      <c r="BW988" s="37"/>
      <c r="BX988" s="37"/>
      <c r="BY988" s="37"/>
      <c r="BZ988" s="37"/>
      <c r="CA988" s="37"/>
      <c r="CB988" s="37"/>
      <c r="CC988" s="37"/>
      <c r="CD988" s="37"/>
      <c r="CE988" s="37"/>
      <c r="CF988" s="37"/>
      <c r="CG988" s="37"/>
      <c r="CH988" s="37"/>
      <c r="CI988" s="37"/>
      <c r="CJ988" s="37"/>
      <c r="CK988" s="37"/>
      <c r="CL988" s="37"/>
      <c r="CM988" s="37"/>
      <c r="CN988" s="37"/>
      <c r="CO988" s="37"/>
      <c r="CP988" s="37"/>
      <c r="CQ988" s="37"/>
      <c r="CR988" s="37"/>
      <c r="CS988" s="37"/>
      <c r="CT988" s="37"/>
      <c r="CU988" s="37"/>
      <c r="CV988" s="37"/>
      <c r="CW988" s="37"/>
      <c r="CX988" s="37"/>
      <c r="CY988" s="37"/>
      <c r="CZ988" s="37"/>
      <c r="DA988" s="37"/>
      <c r="DB988" s="37"/>
      <c r="DC988" s="37"/>
      <c r="DD988" s="37"/>
      <c r="DE988" s="37"/>
      <c r="DF988" s="37"/>
      <c r="DG988" s="37"/>
      <c r="DH988" s="37"/>
      <c r="DI988" s="37"/>
      <c r="DJ988" s="37"/>
      <c r="DK988" s="37"/>
      <c r="DL988" s="37"/>
      <c r="DM988" s="37"/>
      <c r="DN988" s="37"/>
      <c r="DO988" s="37"/>
      <c r="DP988" s="37"/>
      <c r="DQ988" s="37"/>
      <c r="DR988" s="37"/>
      <c r="DS988" s="37"/>
      <c r="DT988" s="37"/>
      <c r="DU988" s="37"/>
      <c r="DV988" s="37"/>
      <c r="DW988" s="37"/>
      <c r="DX988" s="37"/>
      <c r="DY988" s="37"/>
      <c r="D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  <c r="BP989" s="37"/>
      <c r="BQ989" s="37"/>
      <c r="BR989" s="37"/>
      <c r="BS989" s="37"/>
      <c r="BT989" s="37"/>
      <c r="BU989" s="37"/>
      <c r="BV989" s="37"/>
      <c r="BW989" s="37"/>
      <c r="BX989" s="37"/>
      <c r="BY989" s="37"/>
      <c r="BZ989" s="37"/>
      <c r="CA989" s="37"/>
      <c r="CB989" s="37"/>
      <c r="CC989" s="37"/>
      <c r="CD989" s="37"/>
      <c r="CE989" s="37"/>
      <c r="CF989" s="37"/>
      <c r="CG989" s="37"/>
      <c r="CH989" s="37"/>
      <c r="CI989" s="37"/>
      <c r="CJ989" s="37"/>
      <c r="CK989" s="37"/>
      <c r="CL989" s="37"/>
      <c r="CM989" s="37"/>
      <c r="CN989" s="37"/>
      <c r="CO989" s="37"/>
      <c r="CP989" s="37"/>
      <c r="CQ989" s="37"/>
      <c r="CR989" s="37"/>
      <c r="CS989" s="37"/>
      <c r="CT989" s="37"/>
      <c r="CU989" s="37"/>
      <c r="CV989" s="37"/>
      <c r="CW989" s="37"/>
      <c r="CX989" s="37"/>
      <c r="CY989" s="37"/>
      <c r="CZ989" s="37"/>
      <c r="DA989" s="37"/>
      <c r="DB989" s="37"/>
      <c r="DC989" s="37"/>
      <c r="DD989" s="37"/>
      <c r="DE989" s="37"/>
      <c r="DF989" s="37"/>
      <c r="DG989" s="37"/>
      <c r="DH989" s="37"/>
      <c r="DI989" s="37"/>
      <c r="DJ989" s="37"/>
      <c r="DK989" s="37"/>
      <c r="DL989" s="37"/>
      <c r="DM989" s="37"/>
      <c r="DN989" s="37"/>
      <c r="DO989" s="37"/>
      <c r="DP989" s="37"/>
      <c r="DQ989" s="37"/>
      <c r="DR989" s="37"/>
      <c r="DS989" s="37"/>
      <c r="DT989" s="37"/>
      <c r="DU989" s="37"/>
      <c r="DV989" s="37"/>
      <c r="DW989" s="37"/>
      <c r="DX989" s="37"/>
      <c r="DY989" s="37"/>
      <c r="D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  <c r="BP990" s="37"/>
      <c r="BQ990" s="37"/>
      <c r="BR990" s="37"/>
      <c r="BS990" s="37"/>
      <c r="BT990" s="37"/>
      <c r="BU990" s="37"/>
      <c r="BV990" s="37"/>
      <c r="BW990" s="37"/>
      <c r="BX990" s="37"/>
      <c r="BY990" s="37"/>
      <c r="BZ990" s="37"/>
      <c r="CA990" s="37"/>
      <c r="CB990" s="37"/>
      <c r="CC990" s="37"/>
      <c r="CD990" s="37"/>
      <c r="CE990" s="37"/>
      <c r="CF990" s="37"/>
      <c r="CG990" s="37"/>
      <c r="CH990" s="37"/>
      <c r="CI990" s="37"/>
      <c r="CJ990" s="37"/>
      <c r="CK990" s="37"/>
      <c r="CL990" s="37"/>
      <c r="CM990" s="37"/>
      <c r="CN990" s="37"/>
      <c r="CO990" s="37"/>
      <c r="CP990" s="37"/>
      <c r="CQ990" s="37"/>
      <c r="CR990" s="37"/>
      <c r="CS990" s="37"/>
      <c r="CT990" s="37"/>
      <c r="CU990" s="37"/>
      <c r="CV990" s="37"/>
      <c r="CW990" s="37"/>
      <c r="CX990" s="37"/>
      <c r="CY990" s="37"/>
      <c r="CZ990" s="37"/>
      <c r="DA990" s="37"/>
      <c r="DB990" s="37"/>
      <c r="DC990" s="37"/>
      <c r="DD990" s="37"/>
      <c r="DE990" s="37"/>
      <c r="DF990" s="37"/>
      <c r="DG990" s="37"/>
      <c r="DH990" s="37"/>
      <c r="DI990" s="37"/>
      <c r="DJ990" s="37"/>
      <c r="DK990" s="37"/>
      <c r="DL990" s="37"/>
      <c r="DM990" s="37"/>
      <c r="DN990" s="37"/>
      <c r="DO990" s="37"/>
      <c r="DP990" s="37"/>
      <c r="DQ990" s="37"/>
      <c r="DR990" s="37"/>
      <c r="DS990" s="37"/>
      <c r="DT990" s="37"/>
      <c r="DU990" s="37"/>
      <c r="DV990" s="37"/>
      <c r="DW990" s="37"/>
      <c r="DX990" s="37"/>
      <c r="DY990" s="37"/>
      <c r="D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  <c r="BP991" s="37"/>
      <c r="BQ991" s="37"/>
      <c r="BR991" s="37"/>
      <c r="BS991" s="37"/>
      <c r="BT991" s="37"/>
      <c r="BU991" s="37"/>
      <c r="BV991" s="37"/>
      <c r="BW991" s="37"/>
      <c r="BX991" s="37"/>
      <c r="BY991" s="37"/>
      <c r="BZ991" s="37"/>
      <c r="CA991" s="37"/>
      <c r="CB991" s="37"/>
      <c r="CC991" s="37"/>
      <c r="CD991" s="37"/>
      <c r="CE991" s="37"/>
      <c r="CF991" s="37"/>
      <c r="CG991" s="37"/>
      <c r="CH991" s="37"/>
      <c r="CI991" s="37"/>
      <c r="CJ991" s="37"/>
      <c r="CK991" s="37"/>
      <c r="CL991" s="37"/>
      <c r="CM991" s="37"/>
      <c r="CN991" s="37"/>
      <c r="CO991" s="37"/>
      <c r="CP991" s="37"/>
      <c r="CQ991" s="37"/>
      <c r="CR991" s="37"/>
      <c r="CS991" s="37"/>
      <c r="CT991" s="37"/>
      <c r="CU991" s="37"/>
      <c r="CV991" s="37"/>
      <c r="CW991" s="37"/>
      <c r="CX991" s="37"/>
      <c r="CY991" s="37"/>
      <c r="CZ991" s="37"/>
      <c r="DA991" s="37"/>
      <c r="DB991" s="37"/>
      <c r="DC991" s="37"/>
      <c r="DD991" s="37"/>
      <c r="DE991" s="37"/>
      <c r="DF991" s="37"/>
      <c r="DG991" s="37"/>
      <c r="DH991" s="37"/>
      <c r="DI991" s="37"/>
      <c r="DJ991" s="37"/>
      <c r="DK991" s="37"/>
      <c r="DL991" s="37"/>
      <c r="DM991" s="37"/>
      <c r="DN991" s="37"/>
      <c r="DO991" s="37"/>
      <c r="DP991" s="37"/>
      <c r="DQ991" s="37"/>
      <c r="DR991" s="37"/>
      <c r="DS991" s="37"/>
      <c r="DT991" s="37"/>
      <c r="DU991" s="37"/>
      <c r="DV991" s="37"/>
      <c r="DW991" s="37"/>
      <c r="DX991" s="37"/>
      <c r="DY991" s="37"/>
      <c r="D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  <c r="BP992" s="37"/>
      <c r="BQ992" s="37"/>
      <c r="BR992" s="37"/>
      <c r="BS992" s="37"/>
      <c r="BT992" s="37"/>
      <c r="BU992" s="37"/>
      <c r="BV992" s="37"/>
      <c r="BW992" s="37"/>
      <c r="BX992" s="37"/>
      <c r="BY992" s="37"/>
      <c r="BZ992" s="37"/>
      <c r="CA992" s="37"/>
      <c r="CB992" s="37"/>
      <c r="CC992" s="37"/>
      <c r="CD992" s="37"/>
      <c r="CE992" s="37"/>
      <c r="CF992" s="37"/>
      <c r="CG992" s="37"/>
      <c r="CH992" s="37"/>
      <c r="CI992" s="37"/>
      <c r="CJ992" s="37"/>
      <c r="CK992" s="37"/>
      <c r="CL992" s="37"/>
      <c r="CM992" s="37"/>
      <c r="CN992" s="37"/>
      <c r="CO992" s="37"/>
      <c r="CP992" s="37"/>
      <c r="CQ992" s="37"/>
      <c r="CR992" s="37"/>
      <c r="CS992" s="37"/>
      <c r="CT992" s="37"/>
      <c r="CU992" s="37"/>
      <c r="CV992" s="37"/>
      <c r="CW992" s="37"/>
      <c r="CX992" s="37"/>
      <c r="CY992" s="37"/>
      <c r="CZ992" s="37"/>
      <c r="DA992" s="37"/>
      <c r="DB992" s="37"/>
      <c r="DC992" s="37"/>
      <c r="DD992" s="37"/>
      <c r="DE992" s="37"/>
      <c r="DF992" s="37"/>
      <c r="DG992" s="37"/>
      <c r="DH992" s="37"/>
      <c r="DI992" s="37"/>
      <c r="DJ992" s="37"/>
      <c r="DK992" s="37"/>
      <c r="DL992" s="37"/>
      <c r="DM992" s="37"/>
      <c r="DN992" s="37"/>
      <c r="DO992" s="37"/>
      <c r="DP992" s="37"/>
      <c r="DQ992" s="37"/>
      <c r="DR992" s="37"/>
      <c r="DS992" s="37"/>
      <c r="DT992" s="37"/>
      <c r="DU992" s="37"/>
      <c r="DV992" s="37"/>
      <c r="DW992" s="37"/>
      <c r="DX992" s="37"/>
      <c r="DY992" s="37"/>
      <c r="D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  <c r="BP993" s="37"/>
      <c r="BQ993" s="37"/>
      <c r="BR993" s="37"/>
      <c r="BS993" s="37"/>
      <c r="BT993" s="37"/>
      <c r="BU993" s="37"/>
      <c r="BV993" s="37"/>
      <c r="BW993" s="37"/>
      <c r="BX993" s="37"/>
      <c r="BY993" s="37"/>
      <c r="BZ993" s="37"/>
      <c r="CA993" s="37"/>
      <c r="CB993" s="37"/>
      <c r="CC993" s="37"/>
      <c r="CD993" s="37"/>
      <c r="CE993" s="37"/>
      <c r="CF993" s="37"/>
      <c r="CG993" s="37"/>
      <c r="CH993" s="37"/>
      <c r="CI993" s="37"/>
      <c r="CJ993" s="37"/>
      <c r="CK993" s="37"/>
      <c r="CL993" s="37"/>
      <c r="CM993" s="37"/>
      <c r="CN993" s="37"/>
      <c r="CO993" s="37"/>
      <c r="CP993" s="37"/>
      <c r="CQ993" s="37"/>
      <c r="CR993" s="37"/>
      <c r="CS993" s="37"/>
      <c r="CT993" s="37"/>
      <c r="CU993" s="37"/>
      <c r="CV993" s="37"/>
      <c r="CW993" s="37"/>
      <c r="CX993" s="37"/>
      <c r="CY993" s="37"/>
      <c r="CZ993" s="37"/>
      <c r="DA993" s="37"/>
      <c r="DB993" s="37"/>
      <c r="DC993" s="37"/>
      <c r="DD993" s="37"/>
      <c r="DE993" s="37"/>
      <c r="DF993" s="37"/>
      <c r="DG993" s="37"/>
      <c r="DH993" s="37"/>
      <c r="DI993" s="37"/>
      <c r="DJ993" s="37"/>
      <c r="DK993" s="37"/>
      <c r="DL993" s="37"/>
      <c r="DM993" s="37"/>
      <c r="DN993" s="37"/>
      <c r="DO993" s="37"/>
      <c r="DP993" s="37"/>
      <c r="DQ993" s="37"/>
      <c r="DR993" s="37"/>
      <c r="DS993" s="37"/>
      <c r="DT993" s="37"/>
      <c r="DU993" s="37"/>
      <c r="DV993" s="37"/>
      <c r="DW993" s="37"/>
      <c r="DX993" s="37"/>
      <c r="DY993" s="37"/>
      <c r="D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  <c r="BP994" s="37"/>
      <c r="BQ994" s="37"/>
      <c r="BR994" s="37"/>
      <c r="BS994" s="37"/>
      <c r="BT994" s="37"/>
      <c r="BU994" s="37"/>
      <c r="BV994" s="37"/>
      <c r="BW994" s="37"/>
      <c r="BX994" s="37"/>
      <c r="BY994" s="37"/>
      <c r="BZ994" s="37"/>
      <c r="CA994" s="37"/>
      <c r="CB994" s="37"/>
      <c r="CC994" s="37"/>
      <c r="CD994" s="37"/>
      <c r="CE994" s="37"/>
      <c r="CF994" s="37"/>
      <c r="CG994" s="37"/>
      <c r="CH994" s="37"/>
      <c r="CI994" s="37"/>
      <c r="CJ994" s="37"/>
      <c r="CK994" s="37"/>
      <c r="CL994" s="37"/>
      <c r="CM994" s="37"/>
      <c r="CN994" s="37"/>
      <c r="CO994" s="37"/>
      <c r="CP994" s="37"/>
      <c r="CQ994" s="37"/>
      <c r="CR994" s="37"/>
      <c r="CS994" s="37"/>
      <c r="CT994" s="37"/>
      <c r="CU994" s="37"/>
      <c r="CV994" s="37"/>
      <c r="CW994" s="37"/>
      <c r="CX994" s="37"/>
      <c r="CY994" s="37"/>
      <c r="CZ994" s="37"/>
      <c r="DA994" s="37"/>
      <c r="DB994" s="37"/>
      <c r="DC994" s="37"/>
      <c r="DD994" s="37"/>
      <c r="DE994" s="37"/>
      <c r="DF994" s="37"/>
      <c r="DG994" s="37"/>
      <c r="DH994" s="37"/>
      <c r="DI994" s="37"/>
      <c r="DJ994" s="37"/>
      <c r="DK994" s="37"/>
      <c r="DL994" s="37"/>
      <c r="DM994" s="37"/>
      <c r="DN994" s="37"/>
      <c r="DO994" s="37"/>
      <c r="DP994" s="37"/>
      <c r="DQ994" s="37"/>
      <c r="DR994" s="37"/>
      <c r="DS994" s="37"/>
      <c r="DT994" s="37"/>
      <c r="DU994" s="37"/>
      <c r="DV994" s="37"/>
      <c r="DW994" s="37"/>
      <c r="DX994" s="37"/>
      <c r="DY994" s="37"/>
      <c r="D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  <c r="BP995" s="37"/>
      <c r="BQ995" s="37"/>
      <c r="BR995" s="37"/>
      <c r="BS995" s="37"/>
      <c r="BT995" s="37"/>
      <c r="BU995" s="37"/>
      <c r="BV995" s="37"/>
      <c r="BW995" s="37"/>
      <c r="BX995" s="37"/>
      <c r="BY995" s="37"/>
      <c r="BZ995" s="37"/>
      <c r="CA995" s="37"/>
      <c r="CB995" s="37"/>
      <c r="CC995" s="37"/>
      <c r="CD995" s="37"/>
      <c r="CE995" s="37"/>
      <c r="CF995" s="37"/>
      <c r="CG995" s="37"/>
      <c r="CH995" s="37"/>
      <c r="CI995" s="37"/>
      <c r="CJ995" s="37"/>
      <c r="CK995" s="37"/>
      <c r="CL995" s="37"/>
      <c r="CM995" s="37"/>
      <c r="CN995" s="37"/>
      <c r="CO995" s="37"/>
      <c r="CP995" s="37"/>
      <c r="CQ995" s="37"/>
      <c r="CR995" s="37"/>
      <c r="CS995" s="37"/>
      <c r="CT995" s="37"/>
      <c r="CU995" s="37"/>
      <c r="CV995" s="37"/>
      <c r="CW995" s="37"/>
      <c r="CX995" s="37"/>
      <c r="CY995" s="37"/>
      <c r="CZ995" s="37"/>
      <c r="DA995" s="37"/>
      <c r="DB995" s="37"/>
      <c r="DC995" s="37"/>
      <c r="DD995" s="37"/>
      <c r="DE995" s="37"/>
      <c r="DF995" s="37"/>
      <c r="DG995" s="37"/>
      <c r="DH995" s="37"/>
      <c r="DI995" s="37"/>
      <c r="DJ995" s="37"/>
      <c r="DK995" s="37"/>
      <c r="DL995" s="37"/>
      <c r="DM995" s="37"/>
      <c r="DN995" s="37"/>
      <c r="DO995" s="37"/>
      <c r="DP995" s="37"/>
      <c r="DQ995" s="37"/>
      <c r="DR995" s="37"/>
      <c r="DS995" s="37"/>
      <c r="DT995" s="37"/>
      <c r="DU995" s="37"/>
      <c r="DV995" s="37"/>
      <c r="DW995" s="37"/>
      <c r="DX995" s="37"/>
      <c r="DY995" s="37"/>
      <c r="D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  <c r="BP996" s="37"/>
      <c r="BQ996" s="37"/>
      <c r="BR996" s="37"/>
      <c r="BS996" s="37"/>
      <c r="BT996" s="37"/>
      <c r="BU996" s="37"/>
      <c r="BV996" s="37"/>
      <c r="BW996" s="37"/>
      <c r="BX996" s="37"/>
      <c r="BY996" s="37"/>
      <c r="BZ996" s="37"/>
      <c r="CA996" s="37"/>
      <c r="CB996" s="37"/>
      <c r="CC996" s="37"/>
      <c r="CD996" s="37"/>
      <c r="CE996" s="37"/>
      <c r="CF996" s="37"/>
      <c r="CG996" s="37"/>
      <c r="CH996" s="37"/>
      <c r="CI996" s="37"/>
      <c r="CJ996" s="37"/>
      <c r="CK996" s="37"/>
      <c r="CL996" s="37"/>
      <c r="CM996" s="37"/>
      <c r="CN996" s="37"/>
      <c r="CO996" s="37"/>
      <c r="CP996" s="37"/>
      <c r="CQ996" s="37"/>
      <c r="CR996" s="37"/>
      <c r="CS996" s="37"/>
      <c r="CT996" s="37"/>
      <c r="CU996" s="37"/>
      <c r="CV996" s="37"/>
      <c r="CW996" s="37"/>
      <c r="CX996" s="37"/>
      <c r="CY996" s="37"/>
      <c r="CZ996" s="37"/>
      <c r="DA996" s="37"/>
      <c r="DB996" s="37"/>
      <c r="DC996" s="37"/>
      <c r="DD996" s="37"/>
      <c r="DE996" s="37"/>
      <c r="DF996" s="37"/>
      <c r="DG996" s="37"/>
      <c r="DH996" s="37"/>
      <c r="DI996" s="37"/>
      <c r="DJ996" s="37"/>
      <c r="DK996" s="37"/>
      <c r="DL996" s="37"/>
      <c r="DM996" s="37"/>
      <c r="DN996" s="37"/>
      <c r="DO996" s="37"/>
      <c r="DP996" s="37"/>
      <c r="DQ996" s="37"/>
      <c r="DR996" s="37"/>
      <c r="DS996" s="37"/>
      <c r="DT996" s="37"/>
      <c r="DU996" s="37"/>
      <c r="DV996" s="37"/>
      <c r="DW996" s="37"/>
      <c r="DX996" s="37"/>
      <c r="DY996" s="37"/>
      <c r="D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  <c r="BP997" s="37"/>
      <c r="BQ997" s="37"/>
      <c r="BR997" s="37"/>
      <c r="BS997" s="37"/>
      <c r="BT997" s="37"/>
      <c r="BU997" s="37"/>
      <c r="BV997" s="37"/>
      <c r="BW997" s="37"/>
      <c r="BX997" s="37"/>
      <c r="BY997" s="37"/>
      <c r="BZ997" s="37"/>
      <c r="CA997" s="37"/>
      <c r="CB997" s="37"/>
      <c r="CC997" s="37"/>
      <c r="CD997" s="37"/>
      <c r="CE997" s="37"/>
      <c r="CF997" s="37"/>
      <c r="CG997" s="37"/>
      <c r="CH997" s="37"/>
      <c r="CI997" s="37"/>
      <c r="CJ997" s="37"/>
      <c r="CK997" s="37"/>
      <c r="CL997" s="37"/>
      <c r="CM997" s="37"/>
      <c r="CN997" s="37"/>
      <c r="CO997" s="37"/>
      <c r="CP997" s="37"/>
      <c r="CQ997" s="37"/>
      <c r="CR997" s="37"/>
      <c r="CS997" s="37"/>
      <c r="CT997" s="37"/>
      <c r="CU997" s="37"/>
      <c r="CV997" s="37"/>
      <c r="CW997" s="37"/>
      <c r="CX997" s="37"/>
      <c r="CY997" s="37"/>
      <c r="CZ997" s="37"/>
      <c r="DA997" s="37"/>
      <c r="DB997" s="37"/>
      <c r="DC997" s="37"/>
      <c r="DD997" s="37"/>
      <c r="DE997" s="37"/>
      <c r="DF997" s="37"/>
      <c r="DG997" s="37"/>
      <c r="DH997" s="37"/>
      <c r="DI997" s="37"/>
      <c r="DJ997" s="37"/>
      <c r="DK997" s="37"/>
      <c r="DL997" s="37"/>
      <c r="DM997" s="37"/>
      <c r="DN997" s="37"/>
      <c r="DO997" s="37"/>
      <c r="DP997" s="37"/>
      <c r="DQ997" s="37"/>
      <c r="DR997" s="37"/>
      <c r="DS997" s="37"/>
      <c r="DT997" s="37"/>
      <c r="DU997" s="37"/>
      <c r="DV997" s="37"/>
      <c r="DW997" s="37"/>
      <c r="DX997" s="37"/>
      <c r="DY997" s="37"/>
      <c r="D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  <c r="BP998" s="37"/>
      <c r="BQ998" s="37"/>
      <c r="BR998" s="37"/>
      <c r="BS998" s="37"/>
      <c r="BT998" s="37"/>
      <c r="BU998" s="37"/>
      <c r="BV998" s="37"/>
      <c r="BW998" s="37"/>
      <c r="BX998" s="37"/>
      <c r="BY998" s="37"/>
      <c r="BZ998" s="37"/>
      <c r="CA998" s="37"/>
      <c r="CB998" s="37"/>
      <c r="CC998" s="37"/>
      <c r="CD998" s="37"/>
      <c r="CE998" s="37"/>
      <c r="CF998" s="37"/>
      <c r="CG998" s="37"/>
      <c r="CH998" s="37"/>
      <c r="CI998" s="37"/>
      <c r="CJ998" s="37"/>
      <c r="CK998" s="37"/>
      <c r="CL998" s="37"/>
      <c r="CM998" s="37"/>
      <c r="CN998" s="37"/>
      <c r="CO998" s="37"/>
      <c r="CP998" s="37"/>
      <c r="CQ998" s="37"/>
      <c r="CR998" s="37"/>
      <c r="CS998" s="37"/>
      <c r="CT998" s="37"/>
      <c r="CU998" s="37"/>
      <c r="CV998" s="37"/>
      <c r="CW998" s="37"/>
      <c r="CX998" s="37"/>
      <c r="CY998" s="37"/>
      <c r="CZ998" s="37"/>
      <c r="DA998" s="37"/>
      <c r="DB998" s="37"/>
      <c r="DC998" s="37"/>
      <c r="DD998" s="37"/>
      <c r="DE998" s="37"/>
      <c r="DF998" s="37"/>
      <c r="DG998" s="37"/>
      <c r="DH998" s="37"/>
      <c r="DI998" s="37"/>
      <c r="DJ998" s="37"/>
      <c r="DK998" s="37"/>
      <c r="DL998" s="37"/>
      <c r="DM998" s="37"/>
      <c r="DN998" s="37"/>
      <c r="DO998" s="37"/>
      <c r="DP998" s="37"/>
      <c r="DQ998" s="37"/>
      <c r="DR998" s="37"/>
      <c r="DS998" s="37"/>
      <c r="DT998" s="37"/>
      <c r="DU998" s="37"/>
      <c r="DV998" s="37"/>
      <c r="DW998" s="37"/>
      <c r="DX998" s="37"/>
      <c r="DY998" s="37"/>
      <c r="D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  <c r="BP999" s="37"/>
      <c r="BQ999" s="37"/>
      <c r="BR999" s="37"/>
      <c r="BS999" s="37"/>
      <c r="BT999" s="37"/>
      <c r="BU999" s="37"/>
      <c r="BV999" s="37"/>
      <c r="BW999" s="37"/>
      <c r="BX999" s="37"/>
      <c r="BY999" s="37"/>
      <c r="BZ999" s="37"/>
      <c r="CA999" s="37"/>
      <c r="CB999" s="37"/>
      <c r="CC999" s="37"/>
      <c r="CD999" s="37"/>
      <c r="CE999" s="37"/>
      <c r="CF999" s="37"/>
      <c r="CG999" s="37"/>
      <c r="CH999" s="37"/>
      <c r="CI999" s="37"/>
      <c r="CJ999" s="37"/>
      <c r="CK999" s="37"/>
      <c r="CL999" s="37"/>
      <c r="CM999" s="37"/>
      <c r="CN999" s="37"/>
      <c r="CO999" s="37"/>
      <c r="CP999" s="37"/>
      <c r="CQ999" s="37"/>
      <c r="CR999" s="37"/>
      <c r="CS999" s="37"/>
      <c r="CT999" s="37"/>
      <c r="CU999" s="37"/>
      <c r="CV999" s="37"/>
      <c r="CW999" s="37"/>
      <c r="CX999" s="37"/>
      <c r="CY999" s="37"/>
      <c r="CZ999" s="37"/>
      <c r="DA999" s="37"/>
      <c r="DB999" s="37"/>
      <c r="DC999" s="37"/>
      <c r="DD999" s="37"/>
      <c r="DE999" s="37"/>
      <c r="DF999" s="37"/>
      <c r="DG999" s="37"/>
      <c r="DH999" s="37"/>
      <c r="DI999" s="37"/>
      <c r="DJ999" s="37"/>
      <c r="DK999" s="37"/>
      <c r="DL999" s="37"/>
      <c r="DM999" s="37"/>
      <c r="DN999" s="37"/>
      <c r="DO999" s="37"/>
      <c r="DP999" s="37"/>
      <c r="DQ999" s="37"/>
      <c r="DR999" s="37"/>
      <c r="DS999" s="37"/>
      <c r="DT999" s="37"/>
      <c r="DU999" s="37"/>
      <c r="DV999" s="37"/>
      <c r="DW999" s="37"/>
      <c r="DX999" s="37"/>
      <c r="DY999" s="37"/>
      <c r="D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  <c r="BP1000" s="37"/>
      <c r="BQ1000" s="37"/>
      <c r="BR1000" s="37"/>
      <c r="BS1000" s="37"/>
      <c r="BT1000" s="37"/>
      <c r="BU1000" s="37"/>
      <c r="BV1000" s="37"/>
      <c r="BW1000" s="37"/>
      <c r="BX1000" s="37"/>
      <c r="BY1000" s="37"/>
      <c r="BZ1000" s="37"/>
      <c r="CA1000" s="37"/>
      <c r="CB1000" s="37"/>
      <c r="CC1000" s="37"/>
      <c r="CD1000" s="37"/>
      <c r="CE1000" s="37"/>
      <c r="CF1000" s="37"/>
      <c r="CG1000" s="37"/>
      <c r="CH1000" s="37"/>
      <c r="CI1000" s="37"/>
      <c r="CJ1000" s="37"/>
      <c r="CK1000" s="37"/>
      <c r="CL1000" s="37"/>
      <c r="CM1000" s="37"/>
      <c r="CN1000" s="37"/>
      <c r="CO1000" s="37"/>
      <c r="CP1000" s="37"/>
      <c r="CQ1000" s="37"/>
      <c r="CR1000" s="37"/>
      <c r="CS1000" s="37"/>
      <c r="CT1000" s="37"/>
      <c r="CU1000" s="37"/>
      <c r="CV1000" s="37"/>
      <c r="CW1000" s="37"/>
      <c r="CX1000" s="37"/>
      <c r="CY1000" s="37"/>
      <c r="CZ1000" s="37"/>
      <c r="DA1000" s="37"/>
      <c r="DB1000" s="37"/>
      <c r="DC1000" s="37"/>
      <c r="DD1000" s="37"/>
      <c r="DE1000" s="37"/>
      <c r="DF1000" s="37"/>
      <c r="DG1000" s="37"/>
      <c r="DH1000" s="37"/>
      <c r="DI1000" s="37"/>
      <c r="DJ1000" s="37"/>
      <c r="DK1000" s="37"/>
      <c r="DL1000" s="37"/>
      <c r="DM1000" s="37"/>
      <c r="DN1000" s="37"/>
      <c r="DO1000" s="37"/>
      <c r="DP1000" s="37"/>
      <c r="DQ1000" s="37"/>
      <c r="DR1000" s="37"/>
      <c r="DS1000" s="37"/>
      <c r="DT1000" s="37"/>
      <c r="DU1000" s="37"/>
      <c r="DV1000" s="37"/>
      <c r="DW1000" s="37"/>
      <c r="DX1000" s="37"/>
      <c r="DY1000" s="37"/>
      <c r="DZ1000" s="37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4.43"/>
    <col customWidth="1" min="6" max="6" width="4.43"/>
  </cols>
  <sheetData>
    <row r="1">
      <c r="C1" s="37"/>
      <c r="F1" s="37"/>
      <c r="G1" s="37" t="s">
        <v>51</v>
      </c>
      <c r="H1" s="37"/>
      <c r="I1" s="37" t="s">
        <v>52</v>
      </c>
      <c r="J1" s="37" t="s">
        <v>38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C2" s="37"/>
      <c r="F2" s="37"/>
      <c r="G2" s="41">
        <f>B2-B18-E2</f>
        <v>2090</v>
      </c>
      <c r="H2" s="37"/>
      <c r="I2" s="37" t="s">
        <v>34</v>
      </c>
      <c r="J2" s="41">
        <f>sumif(ent_transf!D:D,I2,ent_transf!B:B)-sumif(ent_transf!C:C,I2,ent_transf!B:B)-sumif(despesas!D:D,I2,despesas!C:C)</f>
        <v>1800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C3" s="37"/>
      <c r="F3" s="37"/>
      <c r="G3" s="41">
        <f>B3-E3</f>
        <v>3351.16</v>
      </c>
      <c r="H3" s="37"/>
      <c r="I3" s="37" t="s">
        <v>21</v>
      </c>
      <c r="J3" s="41">
        <f>sumif(ent_transf!D:D,I3,ent_transf!B:B)-sumif(ent_transf!C:C,I3,ent_transf!B:B)-sumif(despesas!D:D,I3,despesas!C:C)</f>
        <v>495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C4" s="37"/>
      <c r="F4" s="37"/>
      <c r="G4" s="41">
        <f t="shared" ref="G4:G14" si="1">B4-B20-E4</f>
        <v>2428</v>
      </c>
      <c r="H4" s="37"/>
      <c r="I4" s="37" t="s">
        <v>53</v>
      </c>
      <c r="J4" s="41">
        <f>sumif(ent_transf!D:D,I4,ent_transf!B:B)-sumif(ent_transf!C:C,I4,ent_transf!B:B)-sumif(despesas!D:D,I4,despesas!C:C)</f>
        <v>0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C5" s="37"/>
      <c r="F5" s="37"/>
      <c r="G5" s="41">
        <f t="shared" si="1"/>
        <v>2548</v>
      </c>
      <c r="H5" s="37"/>
      <c r="I5" s="37" t="s">
        <v>54</v>
      </c>
      <c r="J5" s="41">
        <f>sumif(ent_transf!D:D,I5,ent_transf!B:B)-sumif(ent_transf!C:C,I5,ent_transf!B:B)-sumif(despesas!D:D,I5,despesas!C:C)</f>
        <v>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C6" s="37"/>
      <c r="F6" s="37"/>
      <c r="G6" s="41">
        <f t="shared" si="1"/>
        <v>2688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C7" s="37"/>
      <c r="F7" s="37"/>
      <c r="G7" s="41">
        <f t="shared" si="1"/>
        <v>2797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C8" s="37"/>
      <c r="F8" s="37"/>
      <c r="G8" s="41">
        <f t="shared" si="1"/>
        <v>2132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C9" s="37"/>
      <c r="F9" s="37"/>
      <c r="G9" s="41">
        <f t="shared" si="1"/>
        <v>638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C10" s="37"/>
      <c r="F10" s="37"/>
      <c r="G10" s="41">
        <f t="shared" si="1"/>
        <v>2532.1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C11" s="37"/>
      <c r="F11" s="37"/>
      <c r="G11" s="41">
        <f t="shared" si="1"/>
        <v>1886</v>
      </c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C12" s="37"/>
      <c r="F12" s="37"/>
      <c r="G12" s="41">
        <f t="shared" si="1"/>
        <v>1816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C13" s="37"/>
      <c r="F13" s="37"/>
      <c r="G13" s="41">
        <f t="shared" si="1"/>
        <v>2308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C14" s="37"/>
      <c r="F14" s="37"/>
      <c r="G14" s="41">
        <f t="shared" si="1"/>
        <v>0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C15" s="37"/>
      <c r="F15" s="37"/>
      <c r="G15" s="41">
        <f>B15-E15</f>
        <v>27614.26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57"/>
    <col customWidth="1" min="2" max="2" width="17.86"/>
    <col customWidth="1" min="3" max="3" width="9.14"/>
    <col customWidth="1" min="4" max="4" width="24.57"/>
    <col customWidth="1" min="5" max="6" width="9.14"/>
    <col customWidth="1" min="7" max="7" width="14.0"/>
    <col customWidth="1" min="8" max="26" width="8.71"/>
  </cols>
  <sheetData>
    <row r="1" ht="15.75" customHeight="1">
      <c r="A1" s="42" t="s">
        <v>55</v>
      </c>
      <c r="B1" s="42" t="s">
        <v>56</v>
      </c>
      <c r="C1" s="37"/>
      <c r="D1" s="42" t="s">
        <v>57</v>
      </c>
      <c r="E1" s="37"/>
      <c r="F1" s="42" t="s">
        <v>5</v>
      </c>
      <c r="G1" s="42" t="s">
        <v>6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5.75" customHeight="1">
      <c r="A2" s="43" t="s">
        <v>58</v>
      </c>
      <c r="B2" s="43" t="s">
        <v>46</v>
      </c>
      <c r="C2" s="37"/>
      <c r="D2" s="43" t="s">
        <v>34</v>
      </c>
      <c r="E2" s="37"/>
      <c r="F2" s="43">
        <v>1.0</v>
      </c>
      <c r="G2" s="43" t="s">
        <v>59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5.75" customHeight="1">
      <c r="A3" s="43" t="s">
        <v>60</v>
      </c>
      <c r="B3" s="43" t="s">
        <v>61</v>
      </c>
      <c r="C3" s="37"/>
      <c r="D3" s="43" t="s">
        <v>21</v>
      </c>
      <c r="E3" s="37"/>
      <c r="F3" s="43">
        <v>2.0</v>
      </c>
      <c r="G3" s="43" t="s">
        <v>62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5.75" customHeight="1">
      <c r="A4" s="43" t="s">
        <v>30</v>
      </c>
      <c r="B4" s="43" t="s">
        <v>43</v>
      </c>
      <c r="C4" s="37"/>
      <c r="D4" s="43" t="s">
        <v>53</v>
      </c>
      <c r="E4" s="37"/>
      <c r="F4" s="43">
        <v>3.0</v>
      </c>
      <c r="G4" s="43" t="s">
        <v>63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5.75" customHeight="1">
      <c r="A5" s="43" t="s">
        <v>64</v>
      </c>
      <c r="B5" s="43" t="s">
        <v>65</v>
      </c>
      <c r="C5" s="37"/>
      <c r="D5" s="43" t="s">
        <v>54</v>
      </c>
      <c r="E5" s="37"/>
      <c r="F5" s="43">
        <v>4.0</v>
      </c>
      <c r="G5" s="43" t="s">
        <v>66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5.75" customHeight="1">
      <c r="A6" s="43" t="s">
        <v>28</v>
      </c>
      <c r="B6" s="43" t="s">
        <v>45</v>
      </c>
      <c r="C6" s="37"/>
      <c r="D6" s="43" t="s">
        <v>13</v>
      </c>
      <c r="E6" s="37"/>
      <c r="F6" s="43">
        <v>5.0</v>
      </c>
      <c r="G6" s="43" t="s">
        <v>67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5.75" customHeight="1">
      <c r="A7" s="43" t="s">
        <v>68</v>
      </c>
      <c r="B7" s="43" t="s">
        <v>46</v>
      </c>
      <c r="C7" s="37"/>
      <c r="D7" s="43" t="s">
        <v>15</v>
      </c>
      <c r="E7" s="37"/>
      <c r="F7" s="43">
        <v>6.0</v>
      </c>
      <c r="G7" s="43" t="s">
        <v>69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5.75" customHeight="1">
      <c r="A8" s="43" t="s">
        <v>70</v>
      </c>
      <c r="B8" s="43" t="s">
        <v>61</v>
      </c>
      <c r="C8" s="37"/>
      <c r="D8" s="43"/>
      <c r="E8" s="37"/>
      <c r="F8" s="43">
        <v>7.0</v>
      </c>
      <c r="G8" s="43" t="s">
        <v>71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5.75" customHeight="1">
      <c r="A9" s="43" t="s">
        <v>72</v>
      </c>
      <c r="B9" s="43" t="s">
        <v>50</v>
      </c>
      <c r="C9" s="37"/>
      <c r="D9" s="43"/>
      <c r="E9" s="37"/>
      <c r="F9" s="43">
        <v>8.0</v>
      </c>
      <c r="G9" s="43" t="s">
        <v>73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5.75" customHeight="1">
      <c r="A10" s="43" t="s">
        <v>74</v>
      </c>
      <c r="B10" s="43" t="s">
        <v>50</v>
      </c>
      <c r="C10" s="37"/>
      <c r="D10" s="43"/>
      <c r="E10" s="37"/>
      <c r="F10" s="43">
        <v>9.0</v>
      </c>
      <c r="G10" s="43" t="s">
        <v>75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5.75" customHeight="1">
      <c r="A11" s="43" t="s">
        <v>23</v>
      </c>
      <c r="B11" s="43" t="s">
        <v>42</v>
      </c>
      <c r="C11" s="37"/>
      <c r="D11" s="43"/>
      <c r="E11" s="37"/>
      <c r="F11" s="43">
        <v>10.0</v>
      </c>
      <c r="G11" s="43" t="s">
        <v>76</v>
      </c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5.75" customHeight="1">
      <c r="A12" s="43" t="s">
        <v>77</v>
      </c>
      <c r="B12" s="43" t="s">
        <v>45</v>
      </c>
      <c r="C12" s="37"/>
      <c r="D12" s="43"/>
      <c r="E12" s="37"/>
      <c r="F12" s="43">
        <v>11.0</v>
      </c>
      <c r="G12" s="43" t="s">
        <v>78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5.75" customHeight="1">
      <c r="A13" s="43" t="s">
        <v>79</v>
      </c>
      <c r="B13" s="43" t="s">
        <v>46</v>
      </c>
      <c r="C13" s="37"/>
      <c r="D13" s="43"/>
      <c r="E13" s="37"/>
      <c r="F13" s="43">
        <v>12.0</v>
      </c>
      <c r="G13" s="43" t="s">
        <v>80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5.75" customHeight="1">
      <c r="A14" s="43" t="s">
        <v>81</v>
      </c>
      <c r="B14" s="43" t="s">
        <v>46</v>
      </c>
      <c r="C14" s="37"/>
      <c r="D14" s="43"/>
      <c r="E14" s="37"/>
      <c r="F14" s="43"/>
      <c r="G14" s="43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5.75" customHeight="1">
      <c r="A15" s="43" t="s">
        <v>29</v>
      </c>
      <c r="B15" s="43" t="s">
        <v>49</v>
      </c>
      <c r="C15" s="37"/>
      <c r="D15" s="43"/>
      <c r="E15" s="37"/>
      <c r="F15" s="43"/>
      <c r="G15" s="43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5.75" customHeight="1">
      <c r="A16" s="43" t="s">
        <v>82</v>
      </c>
      <c r="B16" s="43" t="s">
        <v>65</v>
      </c>
      <c r="C16" s="37"/>
      <c r="D16" s="43"/>
      <c r="E16" s="37"/>
      <c r="F16" s="43"/>
      <c r="G16" s="43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5.75" customHeight="1">
      <c r="A17" s="43" t="s">
        <v>31</v>
      </c>
      <c r="B17" s="43" t="s">
        <v>43</v>
      </c>
      <c r="C17" s="37"/>
      <c r="D17" s="43"/>
      <c r="E17" s="37"/>
      <c r="F17" s="43"/>
      <c r="G17" s="43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5.75" customHeight="1">
      <c r="A18" s="43" t="s">
        <v>16</v>
      </c>
      <c r="B18" s="43" t="s">
        <v>50</v>
      </c>
      <c r="C18" s="37"/>
      <c r="D18" s="43"/>
      <c r="E18" s="37"/>
      <c r="F18" s="43"/>
      <c r="G18" s="43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5.75" customHeight="1">
      <c r="A19" s="43" t="s">
        <v>83</v>
      </c>
      <c r="B19" s="43"/>
      <c r="C19" s="37"/>
      <c r="D19" s="43"/>
      <c r="E19" s="37"/>
      <c r="F19" s="43"/>
      <c r="G19" s="43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5.75" customHeight="1">
      <c r="A20" s="43" t="s">
        <v>84</v>
      </c>
      <c r="B20" s="43"/>
      <c r="C20" s="37"/>
      <c r="D20" s="43"/>
      <c r="E20" s="37"/>
      <c r="F20" s="43"/>
      <c r="G20" s="43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5.75" customHeight="1">
      <c r="A21" s="43" t="s">
        <v>85</v>
      </c>
      <c r="B21" s="43"/>
      <c r="C21" s="37"/>
      <c r="D21" s="43"/>
      <c r="E21" s="37"/>
      <c r="F21" s="43"/>
      <c r="G21" s="43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5.75" customHeight="1">
      <c r="A22" s="43" t="s">
        <v>86</v>
      </c>
      <c r="B22" s="43"/>
      <c r="C22" s="37"/>
      <c r="D22" s="43"/>
      <c r="E22" s="37"/>
      <c r="F22" s="43"/>
      <c r="G22" s="43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5.75" customHeight="1">
      <c r="A23" s="43" t="s">
        <v>87</v>
      </c>
      <c r="B23" s="43"/>
      <c r="C23" s="37"/>
      <c r="D23" s="43"/>
      <c r="E23" s="37"/>
      <c r="F23" s="43"/>
      <c r="G23" s="43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5.75" customHeight="1">
      <c r="A24" s="43" t="s">
        <v>88</v>
      </c>
      <c r="B24" s="43"/>
      <c r="C24" s="37"/>
      <c r="D24" s="43"/>
      <c r="E24" s="37"/>
      <c r="F24" s="43"/>
      <c r="G24" s="43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5.75" customHeight="1">
      <c r="A25" s="43" t="s">
        <v>89</v>
      </c>
      <c r="B25" s="43"/>
      <c r="C25" s="37"/>
      <c r="D25" s="43"/>
      <c r="E25" s="37"/>
      <c r="F25" s="43"/>
      <c r="G25" s="43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5.75" customHeight="1">
      <c r="A26" s="43" t="s">
        <v>90</v>
      </c>
      <c r="B26" s="43"/>
      <c r="C26" s="37"/>
      <c r="D26" s="43"/>
      <c r="E26" s="37"/>
      <c r="F26" s="43"/>
      <c r="G26" s="43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5.75" customHeight="1">
      <c r="A27" s="43" t="s">
        <v>91</v>
      </c>
      <c r="B27" s="43"/>
      <c r="C27" s="37"/>
      <c r="D27" s="43"/>
      <c r="E27" s="37"/>
      <c r="F27" s="43"/>
      <c r="G27" s="43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5.75" customHeight="1">
      <c r="A28" s="43" t="s">
        <v>92</v>
      </c>
      <c r="B28" s="43"/>
      <c r="C28" s="37"/>
      <c r="D28" s="43"/>
      <c r="E28" s="37"/>
      <c r="F28" s="43"/>
      <c r="G28" s="43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5.75" customHeight="1">
      <c r="A29" s="43" t="s">
        <v>93</v>
      </c>
      <c r="B29" s="43"/>
      <c r="C29" s="37"/>
      <c r="D29" s="43"/>
      <c r="E29" s="37"/>
      <c r="F29" s="43"/>
      <c r="G29" s="43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5.75" customHeight="1">
      <c r="A30" s="43" t="s">
        <v>94</v>
      </c>
      <c r="B30" s="43"/>
      <c r="C30" s="37"/>
      <c r="D30" s="43"/>
      <c r="E30" s="37"/>
      <c r="F30" s="43"/>
      <c r="G30" s="43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5.75" customHeight="1">
      <c r="A31" s="43" t="s">
        <v>14</v>
      </c>
      <c r="B31" s="43" t="s">
        <v>48</v>
      </c>
      <c r="C31" s="37"/>
      <c r="D31" s="43"/>
      <c r="E31" s="37"/>
      <c r="F31" s="43"/>
      <c r="G31" s="43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.75" customHeight="1">
      <c r="A32" s="43" t="s">
        <v>18</v>
      </c>
      <c r="B32" s="43" t="s">
        <v>46</v>
      </c>
      <c r="C32" s="37"/>
      <c r="D32" s="43"/>
      <c r="E32" s="37"/>
      <c r="F32" s="43"/>
      <c r="G32" s="43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.75" customHeight="1">
      <c r="A33" s="43" t="s">
        <v>95</v>
      </c>
      <c r="B33" s="43" t="s">
        <v>48</v>
      </c>
      <c r="C33" s="37"/>
      <c r="D33" s="43"/>
      <c r="E33" s="37"/>
      <c r="F33" s="43"/>
      <c r="G33" s="43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43" t="s">
        <v>96</v>
      </c>
      <c r="B34" s="43" t="s">
        <v>65</v>
      </c>
      <c r="C34" s="37"/>
      <c r="D34" s="43"/>
      <c r="E34" s="37"/>
      <c r="F34" s="43"/>
      <c r="G34" s="43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43" t="s">
        <v>97</v>
      </c>
      <c r="B35" s="43" t="s">
        <v>47</v>
      </c>
      <c r="C35" s="37"/>
      <c r="D35" s="43"/>
      <c r="E35" s="37"/>
      <c r="F35" s="43"/>
      <c r="G35" s="43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5.75" customHeight="1">
      <c r="A36" s="43" t="s">
        <v>98</v>
      </c>
      <c r="B36" s="43" t="s">
        <v>43</v>
      </c>
      <c r="C36" s="37"/>
      <c r="D36" s="43"/>
      <c r="E36" s="37"/>
      <c r="F36" s="43"/>
      <c r="G36" s="43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5.75" customHeight="1">
      <c r="A37" s="43" t="s">
        <v>99</v>
      </c>
      <c r="B37" s="43" t="s">
        <v>46</v>
      </c>
      <c r="C37" s="37"/>
      <c r="D37" s="43"/>
      <c r="E37" s="37"/>
      <c r="F37" s="43"/>
      <c r="G37" s="43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5.75" customHeight="1">
      <c r="A38" s="43" t="s">
        <v>12</v>
      </c>
      <c r="B38" s="43" t="s">
        <v>43</v>
      </c>
      <c r="C38" s="37"/>
      <c r="D38" s="43"/>
      <c r="E38" s="37"/>
      <c r="F38" s="43"/>
      <c r="G38" s="43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5.75" customHeight="1">
      <c r="A39" s="43" t="s">
        <v>26</v>
      </c>
      <c r="B39" s="43" t="s">
        <v>44</v>
      </c>
      <c r="C39" s="37"/>
      <c r="D39" s="43"/>
      <c r="E39" s="37"/>
      <c r="F39" s="43"/>
      <c r="G39" s="43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.75" customHeight="1">
      <c r="A40" s="43" t="s">
        <v>100</v>
      </c>
      <c r="B40" s="43" t="s">
        <v>50</v>
      </c>
      <c r="C40" s="37"/>
      <c r="D40" s="43"/>
      <c r="E40" s="37"/>
      <c r="F40" s="43"/>
      <c r="G40" s="43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5.75" customHeight="1">
      <c r="A41" s="43" t="s">
        <v>20</v>
      </c>
      <c r="B41" s="43" t="s">
        <v>47</v>
      </c>
      <c r="C41" s="37"/>
      <c r="D41" s="43"/>
      <c r="E41" s="37"/>
      <c r="F41" s="43"/>
      <c r="G41" s="43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5.75" customHeight="1">
      <c r="A42" s="43" t="s">
        <v>101</v>
      </c>
      <c r="B42" s="43" t="s">
        <v>46</v>
      </c>
      <c r="C42" s="37"/>
      <c r="D42" s="43"/>
      <c r="E42" s="37"/>
      <c r="F42" s="43"/>
      <c r="G42" s="43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5.75" customHeight="1">
      <c r="A43" s="43" t="s">
        <v>102</v>
      </c>
      <c r="B43" s="43" t="s">
        <v>47</v>
      </c>
      <c r="C43" s="37"/>
      <c r="D43" s="43"/>
      <c r="E43" s="37"/>
      <c r="F43" s="43"/>
      <c r="G43" s="43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5.75" customHeight="1">
      <c r="A44" s="43" t="s">
        <v>103</v>
      </c>
      <c r="B44" s="43" t="s">
        <v>61</v>
      </c>
      <c r="C44" s="37"/>
      <c r="D44" s="43"/>
      <c r="E44" s="37"/>
      <c r="F44" s="43"/>
      <c r="G44" s="43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5.75" customHeight="1">
      <c r="A45" s="43" t="s">
        <v>19</v>
      </c>
      <c r="B45" s="43" t="s">
        <v>48</v>
      </c>
      <c r="C45" s="37"/>
      <c r="D45" s="43"/>
      <c r="E45" s="37"/>
      <c r="F45" s="43"/>
      <c r="G45" s="43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5.75" customHeight="1">
      <c r="A46" s="43" t="s">
        <v>17</v>
      </c>
      <c r="B46" s="43" t="s">
        <v>42</v>
      </c>
      <c r="C46" s="37"/>
      <c r="D46" s="43"/>
      <c r="E46" s="37"/>
      <c r="F46" s="43"/>
      <c r="G46" s="43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5.75" customHeight="1">
      <c r="A47" s="43" t="s">
        <v>104</v>
      </c>
      <c r="B47" s="43" t="s">
        <v>49</v>
      </c>
      <c r="C47" s="37"/>
      <c r="D47" s="43"/>
      <c r="E47" s="37"/>
      <c r="F47" s="43"/>
      <c r="G47" s="43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5.75" customHeight="1">
      <c r="A48" s="43" t="s">
        <v>105</v>
      </c>
      <c r="B48" s="43" t="s">
        <v>46</v>
      </c>
      <c r="C48" s="37"/>
      <c r="D48" s="43"/>
      <c r="E48" s="37"/>
      <c r="F48" s="43"/>
      <c r="G48" s="43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.75" customHeight="1">
      <c r="A49" s="43" t="s">
        <v>106</v>
      </c>
      <c r="B49" s="43" t="s">
        <v>50</v>
      </c>
      <c r="C49" s="37"/>
      <c r="D49" s="43"/>
      <c r="E49" s="37"/>
      <c r="F49" s="43"/>
      <c r="G49" s="43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.75" customHeight="1">
      <c r="A50" s="43" t="s">
        <v>24</v>
      </c>
      <c r="B50" s="43" t="s">
        <v>43</v>
      </c>
      <c r="C50" s="37"/>
      <c r="D50" s="43"/>
      <c r="E50" s="37"/>
      <c r="F50" s="43"/>
      <c r="G50" s="43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5.75" customHeight="1">
      <c r="A51" s="43" t="s">
        <v>107</v>
      </c>
      <c r="B51" s="43" t="s">
        <v>47</v>
      </c>
      <c r="C51" s="37"/>
      <c r="D51" s="43"/>
      <c r="E51" s="37"/>
      <c r="F51" s="43"/>
      <c r="G51" s="43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5.75" customHeight="1">
      <c r="A52" s="43" t="s">
        <v>27</v>
      </c>
      <c r="B52" s="43" t="s">
        <v>44</v>
      </c>
      <c r="C52" s="37"/>
      <c r="D52" s="43"/>
      <c r="E52" s="37"/>
      <c r="F52" s="43"/>
      <c r="G52" s="43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5.75" customHeight="1">
      <c r="A53" s="43" t="s">
        <v>108</v>
      </c>
      <c r="B53" s="43" t="s">
        <v>46</v>
      </c>
      <c r="C53" s="37"/>
      <c r="D53" s="43"/>
      <c r="E53" s="37"/>
      <c r="F53" s="43"/>
      <c r="G53" s="43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75" customHeight="1">
      <c r="A54" s="43" t="s">
        <v>25</v>
      </c>
      <c r="B54" s="43" t="s">
        <v>46</v>
      </c>
      <c r="C54" s="37"/>
      <c r="D54" s="43"/>
      <c r="E54" s="37"/>
      <c r="F54" s="43"/>
      <c r="G54" s="43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2.0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2.0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2.0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2.0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2.0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2.0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2.0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2.0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2.0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2.0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2.0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2.0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2.0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2.0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2.0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2.0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2.0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2.0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2.0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2.0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2.0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2.0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2.0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2.0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2.0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2.0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2.0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2.0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2.0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2.0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2.0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2.0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2.0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2.0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2.0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2.0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2.0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2.0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2.0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2.0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2.0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2.0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2.0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2.0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2.0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2.0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2.0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2.0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2.0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2.0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2.0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2.0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2.0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2.0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2.0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2.0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2.0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2.0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2.0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2.0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2.0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2.0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2.0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2.0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2.0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2.0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2.0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2.0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2.0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2.0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2.0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2.0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2.0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2.0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2.0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2.0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2.0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2.0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2.0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2.0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2.0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2.0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2.0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2.0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2.0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2.0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2.0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2.0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2.0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2.0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2.0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2.0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2.0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2.0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2.0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2.0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2.0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2.0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2.0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2.0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2.0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2.0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2.0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2.0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2.0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0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0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0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0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0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0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0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0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0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0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0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0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0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0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0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0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0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0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0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0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0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0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0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0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0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0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0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0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0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0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0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0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0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0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0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0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0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0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0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0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0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0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0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0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0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0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0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0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0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0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0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0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0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0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0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0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0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0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0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0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0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0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0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0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0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0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0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0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0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0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0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0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0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0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0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0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0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0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0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0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0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0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0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0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0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0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0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0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0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0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0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0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0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0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0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0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0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0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0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0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0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0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0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0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0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0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0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0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0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0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0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0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0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0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0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0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0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0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0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0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0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0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0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0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0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0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0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0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0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0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0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0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0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0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0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0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0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0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0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0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0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0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0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0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0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0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0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0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0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0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0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0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0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0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0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0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0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0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0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0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0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0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0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0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0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0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0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0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0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0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0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0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0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0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0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0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0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0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0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0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0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0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0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0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0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0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0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0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0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0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0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0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0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0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0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0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0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0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0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0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0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0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0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0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0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0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0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0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0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0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0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0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0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0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0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0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0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0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0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0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0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0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0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0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0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0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0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0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0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0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0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0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0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0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0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0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0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0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0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0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0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0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0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0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0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0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0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0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0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0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0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0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0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0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0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0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0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0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0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0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0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0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0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0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0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0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0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0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0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0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0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0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0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0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0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0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0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0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0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0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0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0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0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0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0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0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0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0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0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0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0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0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0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0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0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0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0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0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0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0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0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0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0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0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0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0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0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0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0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0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0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0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0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0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0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0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0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0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0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0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0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0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0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0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0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0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0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0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0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0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0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0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0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0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0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0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0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0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0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0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0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0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0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0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0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0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0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0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0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0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0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0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0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0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0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0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0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0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0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0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0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0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0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0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0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0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0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0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0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0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0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0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0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0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0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0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0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0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0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0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0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0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0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0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0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0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0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0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0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0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0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0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0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0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0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0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0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0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0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0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0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0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0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0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0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0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0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0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0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0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0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0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0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0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0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0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0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0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0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0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0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0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0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0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0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0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0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0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0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0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0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0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0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0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0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0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0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0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0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0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0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0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0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0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0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0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0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0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0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0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0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0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0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0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0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0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0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0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0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0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0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0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0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0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0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0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0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0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0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0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0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0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0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0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0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0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0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0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0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0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0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0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0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0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0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0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0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0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0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0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0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0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0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0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0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0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0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0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0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0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0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0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0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0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0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0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0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0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0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0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0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0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0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0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0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0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0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0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0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0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0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0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0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0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0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0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0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0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0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0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0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0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0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0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0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0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0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0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0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0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0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0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0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0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0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0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0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0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0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0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0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0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0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0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0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0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0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0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0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0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0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0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0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0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0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0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0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0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0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0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0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0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0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0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0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0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0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0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0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0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0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0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0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0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0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0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0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0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0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0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0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0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0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0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0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0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0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0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0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0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0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0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0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0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0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0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0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0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0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0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0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0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0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0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0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0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0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0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0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0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0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0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0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0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0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0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0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0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0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0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0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0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0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0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0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0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0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0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0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0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0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0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0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0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0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0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0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0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0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0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0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0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0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0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0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0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0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0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0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0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0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0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0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0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0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0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0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0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0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0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0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0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0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0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0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0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0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0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0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0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0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0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0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0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0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0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0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0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0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0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0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0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0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0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0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0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0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0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0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0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0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0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0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0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0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0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0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0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0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0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0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0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0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0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0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0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0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0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0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0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0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0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0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0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0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0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0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0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0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0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0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0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0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0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0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0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0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0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0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0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0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0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0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0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0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0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0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0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0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0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0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0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0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0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0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0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0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0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0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0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0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0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0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0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0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0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0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0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0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0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0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0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0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0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0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0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0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0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0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0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autoFilter ref="$A$1:$B$54">
    <sortState ref="A1:B54">
      <sortCondition ref="A1:A54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2022-12-24T21:34:38Z</dcterms:created>
  <dc:creator>Leticia Faria</dc:creator>
</cp:coreProperties>
</file>