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iciatesta/Desktop/Research methods II/Tutorial stuffs/"/>
    </mc:Choice>
  </mc:AlternateContent>
  <xr:revisionPtr revIDLastSave="0" documentId="8_{7E707995-5E72-D748-9CCD-0B554853D781}" xr6:coauthVersionLast="47" xr6:coauthVersionMax="47" xr10:uidLastSave="{00000000-0000-0000-0000-000000000000}"/>
  <bookViews>
    <workbookView xWindow="-38400" yWindow="1160" windowWidth="38000" windowHeight="18960" xr2:uid="{1A1E1B6E-8CF2-4379-AAD3-F46C061D9454}"/>
  </bookViews>
  <sheets>
    <sheet name="Technical replicate  1 " sheetId="1" r:id="rId1"/>
    <sheet name="Technical replicate 2" sheetId="2" r:id="rId2"/>
    <sheet name="Technical replicate 3" sheetId="3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F8" i="4"/>
  <c r="F7" i="4"/>
  <c r="F6" i="4"/>
  <c r="F5" i="4"/>
  <c r="F4" i="4"/>
  <c r="F3" i="4"/>
  <c r="F2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</calcChain>
</file>

<file path=xl/sharedStrings.xml><?xml version="1.0" encoding="utf-8"?>
<sst xmlns="http://schemas.openxmlformats.org/spreadsheetml/2006/main" count="63" uniqueCount="18">
  <si>
    <t>&lt;&gt;</t>
  </si>
  <si>
    <t>A</t>
  </si>
  <si>
    <t>B</t>
  </si>
  <si>
    <t>C</t>
  </si>
  <si>
    <t>D</t>
  </si>
  <si>
    <t>E</t>
  </si>
  <si>
    <t>F</t>
  </si>
  <si>
    <t>G</t>
  </si>
  <si>
    <t>H</t>
  </si>
  <si>
    <t>Concentration</t>
  </si>
  <si>
    <t>Absorbance</t>
  </si>
  <si>
    <t>Vitamin D</t>
  </si>
  <si>
    <t>Resveratrol</t>
  </si>
  <si>
    <t xml:space="preserve">Iron </t>
  </si>
  <si>
    <t>Glucose</t>
  </si>
  <si>
    <t>Absorbance 1</t>
  </si>
  <si>
    <t>Absorbance 2</t>
  </si>
  <si>
    <t>Absorbance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</si>
</sst>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BC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BCD"/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4DA5-6355-4FA9-8F8D-4E0A0FA2A731}">
  <dimension ref="A1:M9"/>
  <sheetViews>
    <sheetView tabSelected="1" workbookViewId="0">
      <selection activeCell="G11" sqref="G11"/>
    </sheetView>
  </sheetViews>
  <sheetFormatPr baseColWidth="10" defaultColWidth="8.83203125" defaultRowHeight="15" x14ac:dyDescent="0.2"/>
  <sheetData>
    <row r="1" spans="1:13" ht="16" x14ac:dyDescent="0.2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0.252</v>
      </c>
      <c r="C2">
        <v>0.28100000000000003</v>
      </c>
      <c r="D2">
        <v>0.32700000000000001</v>
      </c>
      <c r="E2">
        <v>0.27500000000000002</v>
      </c>
      <c r="F2">
        <v>0.30499999999999999</v>
      </c>
      <c r="G2">
        <v>0.20699999999999999</v>
      </c>
      <c r="H2">
        <v>0.26900000000000002</v>
      </c>
      <c r="I2">
        <v>0.33100000000000002</v>
      </c>
      <c r="J2">
        <v>0.29399999999999998</v>
      </c>
      <c r="K2">
        <v>0.249</v>
      </c>
      <c r="L2">
        <v>0.20300000000000001</v>
      </c>
      <c r="M2">
        <v>0.20799999999999999</v>
      </c>
    </row>
    <row r="3" spans="1:13" x14ac:dyDescent="0.2">
      <c r="A3" t="s">
        <v>2</v>
      </c>
      <c r="B3">
        <v>0.45900000000000002</v>
      </c>
      <c r="C3">
        <v>0.36099999999999999</v>
      </c>
      <c r="D3">
        <v>0.32900000000000001</v>
      </c>
      <c r="E3">
        <v>0.3</v>
      </c>
      <c r="F3">
        <v>0.33900000000000002</v>
      </c>
      <c r="G3">
        <v>0.20499999999999999</v>
      </c>
      <c r="H3">
        <v>0.36599999999999999</v>
      </c>
      <c r="I3">
        <v>0.44400000000000001</v>
      </c>
      <c r="J3">
        <v>0.38700000000000001</v>
      </c>
      <c r="K3">
        <v>0.34599999999999997</v>
      </c>
      <c r="L3">
        <v>0.38900000000000001</v>
      </c>
      <c r="M3">
        <v>0.35599999999999998</v>
      </c>
    </row>
    <row r="4" spans="1:13" x14ac:dyDescent="0.2">
      <c r="A4" t="s">
        <v>3</v>
      </c>
      <c r="B4">
        <v>0.27800000000000002</v>
      </c>
      <c r="C4">
        <v>0.27</v>
      </c>
      <c r="D4">
        <v>0.28000000000000003</v>
      </c>
      <c r="E4">
        <v>0.29799999999999999</v>
      </c>
      <c r="F4">
        <v>0.31</v>
      </c>
      <c r="G4">
        <v>0.27600000000000002</v>
      </c>
      <c r="H4">
        <v>0.38</v>
      </c>
      <c r="I4">
        <v>0.32400000000000001</v>
      </c>
      <c r="J4">
        <v>0.39</v>
      </c>
      <c r="K4">
        <v>0.371</v>
      </c>
      <c r="L4">
        <v>0.33900000000000002</v>
      </c>
      <c r="M4">
        <v>0.39900000000000002</v>
      </c>
    </row>
    <row r="5" spans="1:13" x14ac:dyDescent="0.2">
      <c r="A5" t="s">
        <v>4</v>
      </c>
      <c r="B5">
        <v>0.318</v>
      </c>
      <c r="C5">
        <v>0.34899999999999998</v>
      </c>
      <c r="D5">
        <v>0.33900000000000002</v>
      </c>
      <c r="E5">
        <v>9.9000000000000005E-2</v>
      </c>
      <c r="F5">
        <v>0.28699999999999998</v>
      </c>
      <c r="G5">
        <v>0.42699999999999999</v>
      </c>
      <c r="H5">
        <v>0.315</v>
      </c>
      <c r="I5">
        <v>0.33400000000000002</v>
      </c>
      <c r="J5">
        <v>0.31900000000000001</v>
      </c>
      <c r="K5">
        <v>0.41099999999999998</v>
      </c>
      <c r="L5">
        <v>0.371</v>
      </c>
      <c r="M5">
        <v>0.35799999999999998</v>
      </c>
    </row>
    <row r="6" spans="1:13" x14ac:dyDescent="0.2">
      <c r="A6" t="s">
        <v>5</v>
      </c>
      <c r="B6">
        <v>0.11899999999999999</v>
      </c>
      <c r="C6">
        <v>0.104</v>
      </c>
      <c r="D6">
        <v>0.105</v>
      </c>
      <c r="E6">
        <v>8.5000000000000006E-2</v>
      </c>
      <c r="F6">
        <v>0.115</v>
      </c>
      <c r="G6">
        <v>7.5999999999999998E-2</v>
      </c>
      <c r="H6">
        <v>0.114</v>
      </c>
      <c r="I6">
        <v>9.7000000000000003E-2</v>
      </c>
      <c r="J6">
        <v>0.112</v>
      </c>
      <c r="K6">
        <v>0.114</v>
      </c>
      <c r="L6">
        <v>0.106</v>
      </c>
      <c r="M6">
        <v>0.11899999999999999</v>
      </c>
    </row>
    <row r="7" spans="1:13" x14ac:dyDescent="0.2">
      <c r="A7" t="s">
        <v>6</v>
      </c>
      <c r="B7">
        <v>0.26900000000000002</v>
      </c>
      <c r="C7">
        <v>0.4</v>
      </c>
      <c r="D7">
        <v>0.38900000000000001</v>
      </c>
      <c r="E7">
        <v>0.33100000000000002</v>
      </c>
      <c r="F7">
        <v>0.71299999999999997</v>
      </c>
      <c r="G7">
        <v>0.41799999999999998</v>
      </c>
      <c r="H7">
        <v>0.371</v>
      </c>
      <c r="I7">
        <v>0.33100000000000002</v>
      </c>
      <c r="J7">
        <v>0.36099999999999999</v>
      </c>
      <c r="K7">
        <v>0.29299999999999998</v>
      </c>
      <c r="L7">
        <v>0.22600000000000001</v>
      </c>
      <c r="M7">
        <v>0.32</v>
      </c>
    </row>
    <row r="8" spans="1:13" x14ac:dyDescent="0.2">
      <c r="A8" t="s">
        <v>7</v>
      </c>
      <c r="B8">
        <v>0.30399999999999999</v>
      </c>
      <c r="C8">
        <v>0.253</v>
      </c>
      <c r="D8">
        <v>0.31900000000000001</v>
      </c>
      <c r="E8">
        <v>0.33300000000000002</v>
      </c>
      <c r="F8">
        <v>0.39800000000000002</v>
      </c>
      <c r="G8">
        <v>0.33700000000000002</v>
      </c>
      <c r="H8">
        <v>0.39400000000000002</v>
      </c>
      <c r="I8">
        <v>0.437</v>
      </c>
      <c r="J8">
        <v>0.47899999999999998</v>
      </c>
      <c r="K8">
        <v>0.443</v>
      </c>
      <c r="L8">
        <v>0.30099999999999999</v>
      </c>
      <c r="M8">
        <v>0.29099999999999998</v>
      </c>
    </row>
    <row r="9" spans="1:13" x14ac:dyDescent="0.2">
      <c r="A9" t="s">
        <v>8</v>
      </c>
      <c r="B9">
        <v>0.246</v>
      </c>
      <c r="C9">
        <v>0.30499999999999999</v>
      </c>
      <c r="D9">
        <v>0.34200000000000003</v>
      </c>
      <c r="E9">
        <v>0.30099999999999999</v>
      </c>
      <c r="F9">
        <v>0.28000000000000003</v>
      </c>
      <c r="G9">
        <v>0.252</v>
      </c>
      <c r="H9">
        <v>0.308</v>
      </c>
      <c r="I9">
        <v>0.29399999999999998</v>
      </c>
      <c r="J9">
        <v>0.26800000000000002</v>
      </c>
      <c r="K9">
        <v>7.9000000000000001E-2</v>
      </c>
      <c r="L9">
        <v>7.2999999999999995E-2</v>
      </c>
      <c r="M9">
        <v>8.6999999999999994E-2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80C0-06C6-4F7C-A3E8-FED3362EABA2}">
  <dimension ref="A1:M9"/>
  <sheetViews>
    <sheetView workbookViewId="0">
      <selection sqref="A1:M9"/>
    </sheetView>
  </sheetViews>
  <sheetFormatPr baseColWidth="10" defaultColWidth="8.83203125" defaultRowHeight="15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0.252</v>
      </c>
      <c r="C2">
        <v>0.28000000000000003</v>
      </c>
      <c r="D2">
        <v>0.32800000000000001</v>
      </c>
      <c r="E2">
        <v>0.27600000000000002</v>
      </c>
      <c r="F2">
        <v>0.30499999999999999</v>
      </c>
      <c r="G2">
        <v>0.20699999999999999</v>
      </c>
      <c r="H2">
        <v>0.27</v>
      </c>
      <c r="I2">
        <v>0.33100000000000002</v>
      </c>
      <c r="J2">
        <v>0.29499999999999998</v>
      </c>
      <c r="K2">
        <v>0.249</v>
      </c>
      <c r="L2">
        <v>0.20300000000000001</v>
      </c>
      <c r="M2">
        <v>0.20799999999999999</v>
      </c>
    </row>
    <row r="3" spans="1:13" x14ac:dyDescent="0.2">
      <c r="A3" t="s">
        <v>2</v>
      </c>
      <c r="B3">
        <v>0.45800000000000002</v>
      </c>
      <c r="C3">
        <v>0.36199999999999999</v>
      </c>
      <c r="D3">
        <v>0.32900000000000001</v>
      </c>
      <c r="E3">
        <v>0.30099999999999999</v>
      </c>
      <c r="F3">
        <v>0.33900000000000002</v>
      </c>
      <c r="G3">
        <v>0.20799999999999999</v>
      </c>
      <c r="H3">
        <v>0.36699999999999999</v>
      </c>
      <c r="I3">
        <v>0.442</v>
      </c>
      <c r="J3">
        <v>0.38600000000000001</v>
      </c>
      <c r="K3">
        <v>0.34599999999999997</v>
      </c>
      <c r="L3">
        <v>0.39200000000000002</v>
      </c>
      <c r="M3">
        <v>0.35499999999999998</v>
      </c>
    </row>
    <row r="4" spans="1:13" x14ac:dyDescent="0.2">
      <c r="A4" t="s">
        <v>3</v>
      </c>
      <c r="B4">
        <v>0.27700000000000002</v>
      </c>
      <c r="C4">
        <v>0.26900000000000002</v>
      </c>
      <c r="D4">
        <v>0.28100000000000003</v>
      </c>
      <c r="E4">
        <v>0.29699999999999999</v>
      </c>
      <c r="F4">
        <v>0.309</v>
      </c>
      <c r="G4">
        <v>0.27500000000000002</v>
      </c>
      <c r="H4">
        <v>0.379</v>
      </c>
      <c r="I4">
        <v>0.32200000000000001</v>
      </c>
      <c r="J4">
        <v>0.38900000000000001</v>
      </c>
      <c r="K4">
        <v>0.37</v>
      </c>
      <c r="L4">
        <v>0.33500000000000002</v>
      </c>
      <c r="M4">
        <v>0.39600000000000002</v>
      </c>
    </row>
    <row r="5" spans="1:13" x14ac:dyDescent="0.2">
      <c r="A5" t="s">
        <v>4</v>
      </c>
      <c r="B5">
        <v>0.318</v>
      </c>
      <c r="C5">
        <v>0.35</v>
      </c>
      <c r="D5">
        <v>0.33800000000000002</v>
      </c>
      <c r="E5">
        <v>9.9000000000000005E-2</v>
      </c>
      <c r="F5">
        <v>0.28599999999999998</v>
      </c>
      <c r="G5">
        <v>0.433</v>
      </c>
      <c r="H5">
        <v>0.314</v>
      </c>
      <c r="I5">
        <v>0.32900000000000001</v>
      </c>
      <c r="J5">
        <v>0.31900000000000001</v>
      </c>
      <c r="K5">
        <v>0.41099999999999998</v>
      </c>
      <c r="L5">
        <v>0.372</v>
      </c>
      <c r="M5">
        <v>0.35799999999999998</v>
      </c>
    </row>
    <row r="6" spans="1:13" x14ac:dyDescent="0.2">
      <c r="A6" t="s">
        <v>5</v>
      </c>
      <c r="B6">
        <v>0.11899999999999999</v>
      </c>
      <c r="C6">
        <v>0.104</v>
      </c>
      <c r="D6">
        <v>0.104</v>
      </c>
      <c r="E6">
        <v>8.5000000000000006E-2</v>
      </c>
      <c r="F6">
        <v>0.114</v>
      </c>
      <c r="G6">
        <v>7.4999999999999997E-2</v>
      </c>
      <c r="H6">
        <v>0.112</v>
      </c>
      <c r="I6">
        <v>9.6000000000000002E-2</v>
      </c>
      <c r="J6">
        <v>0.112</v>
      </c>
      <c r="K6">
        <v>0.114</v>
      </c>
      <c r="L6">
        <v>0.105</v>
      </c>
      <c r="M6">
        <v>0.11899999999999999</v>
      </c>
    </row>
    <row r="7" spans="1:13" x14ac:dyDescent="0.2">
      <c r="A7" t="s">
        <v>6</v>
      </c>
      <c r="B7">
        <v>0.26800000000000002</v>
      </c>
      <c r="C7">
        <v>0.40400000000000003</v>
      </c>
      <c r="D7">
        <v>0.38900000000000001</v>
      </c>
      <c r="E7">
        <v>0.32700000000000001</v>
      </c>
      <c r="F7">
        <v>0.71499999999999997</v>
      </c>
      <c r="G7">
        <v>0.42099999999999999</v>
      </c>
      <c r="H7">
        <v>0.36799999999999999</v>
      </c>
      <c r="I7">
        <v>0.32900000000000001</v>
      </c>
      <c r="J7">
        <v>0.35799999999999998</v>
      </c>
      <c r="K7">
        <v>0.29299999999999998</v>
      </c>
      <c r="L7">
        <v>0.23799999999999999</v>
      </c>
      <c r="M7">
        <v>0.32100000000000001</v>
      </c>
    </row>
    <row r="8" spans="1:13" x14ac:dyDescent="0.2">
      <c r="A8" t="s">
        <v>7</v>
      </c>
      <c r="B8">
        <v>0.30299999999999999</v>
      </c>
      <c r="C8">
        <v>0.25600000000000001</v>
      </c>
      <c r="D8">
        <v>0.32</v>
      </c>
      <c r="E8">
        <v>0.33200000000000002</v>
      </c>
      <c r="F8">
        <v>0.39700000000000002</v>
      </c>
      <c r="G8">
        <v>0.33500000000000002</v>
      </c>
      <c r="H8">
        <v>0.39</v>
      </c>
      <c r="I8">
        <v>0.433</v>
      </c>
      <c r="J8">
        <v>0.47599999999999998</v>
      </c>
      <c r="K8">
        <v>0.44</v>
      </c>
      <c r="L8">
        <v>0.30099999999999999</v>
      </c>
      <c r="M8">
        <v>0.29099999999999998</v>
      </c>
    </row>
    <row r="9" spans="1:13" x14ac:dyDescent="0.2">
      <c r="A9" t="s">
        <v>8</v>
      </c>
      <c r="B9">
        <v>0.248</v>
      </c>
      <c r="C9">
        <v>0.309</v>
      </c>
      <c r="D9">
        <v>0.34100000000000003</v>
      </c>
      <c r="E9">
        <v>0.30299999999999999</v>
      </c>
      <c r="F9">
        <v>0.28199999999999997</v>
      </c>
      <c r="G9">
        <v>0.25</v>
      </c>
      <c r="H9">
        <v>0.309</v>
      </c>
      <c r="I9">
        <v>0.29399999999999998</v>
      </c>
      <c r="J9">
        <v>0.27</v>
      </c>
      <c r="K9">
        <v>7.9000000000000001E-2</v>
      </c>
      <c r="L9">
        <v>7.2999999999999995E-2</v>
      </c>
      <c r="M9">
        <v>8.6999999999999994E-2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EE04-E075-4C4C-A4A3-73EDB65F3EF3}">
  <dimension ref="A1:M13"/>
  <sheetViews>
    <sheetView topLeftCell="A12" workbookViewId="0">
      <selection activeCell="M3" sqref="M3"/>
    </sheetView>
  </sheetViews>
  <sheetFormatPr baseColWidth="10" defaultColWidth="8.83203125" defaultRowHeight="15" x14ac:dyDescent="0.2"/>
  <cols>
    <col min="1" max="1" width="11.6640625" customWidth="1"/>
    <col min="2" max="2" width="13.1640625" customWidth="1"/>
  </cols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0.25</v>
      </c>
      <c r="C2">
        <v>0.27600000000000002</v>
      </c>
      <c r="D2">
        <v>0.31900000000000001</v>
      </c>
      <c r="E2">
        <v>0.27300000000000002</v>
      </c>
      <c r="F2">
        <v>0.307</v>
      </c>
      <c r="G2">
        <v>0.20799999999999999</v>
      </c>
      <c r="H2">
        <v>0.26800000000000002</v>
      </c>
      <c r="I2">
        <v>0.33900000000000002</v>
      </c>
      <c r="J2">
        <v>0.29199999999999998</v>
      </c>
      <c r="K2">
        <v>0.25</v>
      </c>
      <c r="L2">
        <v>0.20499999999999999</v>
      </c>
      <c r="M2">
        <v>0.20799999999999999</v>
      </c>
    </row>
    <row r="3" spans="1:13" x14ac:dyDescent="0.2">
      <c r="A3" t="s">
        <v>2</v>
      </c>
      <c r="B3">
        <v>0.46</v>
      </c>
      <c r="C3">
        <v>0.36199999999999999</v>
      </c>
      <c r="D3">
        <v>0.33</v>
      </c>
      <c r="E3">
        <v>0.30499999999999999</v>
      </c>
      <c r="F3">
        <v>0.34200000000000003</v>
      </c>
      <c r="G3">
        <v>0.23400000000000001</v>
      </c>
      <c r="H3">
        <v>0.36799999999999999</v>
      </c>
      <c r="I3">
        <v>0.442</v>
      </c>
      <c r="J3">
        <v>0.38400000000000001</v>
      </c>
      <c r="K3">
        <v>0.34899999999999998</v>
      </c>
      <c r="L3">
        <v>0.41</v>
      </c>
      <c r="M3">
        <v>0.34300000000000003</v>
      </c>
    </row>
    <row r="4" spans="1:13" x14ac:dyDescent="0.2">
      <c r="A4" t="s">
        <v>3</v>
      </c>
      <c r="B4">
        <v>0.28499999999999998</v>
      </c>
      <c r="C4">
        <v>0.27500000000000002</v>
      </c>
      <c r="D4">
        <v>0.28699999999999998</v>
      </c>
      <c r="E4">
        <v>0.3</v>
      </c>
      <c r="F4">
        <v>0.32300000000000001</v>
      </c>
      <c r="G4">
        <v>0.28999999999999998</v>
      </c>
      <c r="H4">
        <v>0.38100000000000001</v>
      </c>
      <c r="I4">
        <v>0.33500000000000002</v>
      </c>
      <c r="J4">
        <v>0.39800000000000002</v>
      </c>
      <c r="K4">
        <v>0.373</v>
      </c>
      <c r="L4">
        <v>0.33900000000000002</v>
      </c>
      <c r="M4">
        <v>0.39800000000000002</v>
      </c>
    </row>
    <row r="5" spans="1:13" x14ac:dyDescent="0.2">
      <c r="A5" t="s">
        <v>4</v>
      </c>
      <c r="B5">
        <v>0.314</v>
      </c>
      <c r="C5">
        <v>0.35699999999999998</v>
      </c>
      <c r="D5">
        <v>0.33600000000000002</v>
      </c>
      <c r="E5">
        <v>0.10299999999999999</v>
      </c>
      <c r="F5">
        <v>0.29199999999999998</v>
      </c>
      <c r="G5">
        <v>0.41399999999999998</v>
      </c>
      <c r="H5">
        <v>0.32200000000000001</v>
      </c>
      <c r="I5">
        <v>0.32200000000000001</v>
      </c>
      <c r="J5">
        <v>0.312</v>
      </c>
      <c r="K5">
        <v>0.41</v>
      </c>
      <c r="L5">
        <v>0.36599999999999999</v>
      </c>
      <c r="M5">
        <v>0.35599999999999998</v>
      </c>
    </row>
    <row r="6" spans="1:13" x14ac:dyDescent="0.2">
      <c r="A6" t="s">
        <v>5</v>
      </c>
      <c r="B6">
        <v>0.11899999999999999</v>
      </c>
      <c r="C6">
        <v>0.104</v>
      </c>
      <c r="D6">
        <v>0.10299999999999999</v>
      </c>
      <c r="E6">
        <v>8.5000000000000006E-2</v>
      </c>
      <c r="F6">
        <v>0.113</v>
      </c>
      <c r="G6">
        <v>7.8E-2</v>
      </c>
      <c r="H6">
        <v>0.109</v>
      </c>
      <c r="I6">
        <v>9.8000000000000004E-2</v>
      </c>
      <c r="J6">
        <v>0.112</v>
      </c>
      <c r="K6">
        <v>0.11700000000000001</v>
      </c>
      <c r="L6">
        <v>0.106</v>
      </c>
      <c r="M6">
        <v>0.11799999999999999</v>
      </c>
    </row>
    <row r="7" spans="1:13" x14ac:dyDescent="0.2">
      <c r="A7" t="s">
        <v>6</v>
      </c>
      <c r="B7">
        <v>0.26900000000000002</v>
      </c>
      <c r="C7">
        <v>0.378</v>
      </c>
      <c r="D7">
        <v>0.41199999999999998</v>
      </c>
      <c r="E7">
        <v>0.32500000000000001</v>
      </c>
      <c r="F7">
        <v>0.76900000000000002</v>
      </c>
      <c r="G7">
        <v>0.56599999999999995</v>
      </c>
      <c r="H7">
        <v>0.36599999999999999</v>
      </c>
      <c r="I7">
        <v>0.33100000000000002</v>
      </c>
      <c r="J7">
        <v>0.35</v>
      </c>
      <c r="K7">
        <v>0.29199999999999998</v>
      </c>
      <c r="L7">
        <v>0.246</v>
      </c>
      <c r="M7">
        <v>0.30599999999999999</v>
      </c>
    </row>
    <row r="8" spans="1:13" x14ac:dyDescent="0.2">
      <c r="A8" t="s">
        <v>7</v>
      </c>
      <c r="B8">
        <v>0.30599999999999999</v>
      </c>
      <c r="C8">
        <v>0.26900000000000002</v>
      </c>
      <c r="D8">
        <v>0.29399999999999998</v>
      </c>
      <c r="E8">
        <v>0.33200000000000002</v>
      </c>
      <c r="F8">
        <v>0.39500000000000002</v>
      </c>
      <c r="G8">
        <v>0.311</v>
      </c>
      <c r="H8">
        <v>0.36199999999999999</v>
      </c>
      <c r="I8">
        <v>0.40500000000000003</v>
      </c>
      <c r="J8">
        <v>0.443</v>
      </c>
      <c r="K8">
        <v>0.41</v>
      </c>
      <c r="L8">
        <v>0.309</v>
      </c>
      <c r="M8">
        <v>0.29399999999999998</v>
      </c>
    </row>
    <row r="9" spans="1:13" x14ac:dyDescent="0.2">
      <c r="A9" t="s">
        <v>8</v>
      </c>
      <c r="B9">
        <v>0.26700000000000002</v>
      </c>
      <c r="C9">
        <v>0.307</v>
      </c>
      <c r="D9">
        <v>0.35099999999999998</v>
      </c>
      <c r="E9">
        <v>0.29699999999999999</v>
      </c>
      <c r="F9">
        <v>0.29299999999999998</v>
      </c>
      <c r="G9">
        <v>0.26300000000000001</v>
      </c>
      <c r="H9">
        <v>0.32</v>
      </c>
      <c r="I9">
        <v>0.30599999999999999</v>
      </c>
      <c r="J9">
        <v>0.28299999999999997</v>
      </c>
      <c r="K9">
        <v>0.08</v>
      </c>
      <c r="L9">
        <v>7.5999999999999998E-2</v>
      </c>
      <c r="M9">
        <v>8.6999999999999994E-2</v>
      </c>
    </row>
    <row r="13" spans="1:13" x14ac:dyDescent="0.2">
      <c r="A13" s="2"/>
      <c r="B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48F1-7EEB-9A46-99DF-1B834B40B1A2}">
  <dimension ref="A1:U31"/>
  <sheetViews>
    <sheetView workbookViewId="0">
      <selection activeCell="G15" sqref="G15"/>
    </sheetView>
  </sheetViews>
  <sheetFormatPr baseColWidth="10" defaultRowHeight="15" x14ac:dyDescent="0.2"/>
  <cols>
    <col min="1" max="1" width="11.6640625" customWidth="1"/>
    <col min="2" max="2" width="15.1640625" customWidth="1"/>
    <col min="3" max="3" width="13.83203125" customWidth="1"/>
    <col min="4" max="4" width="12" customWidth="1"/>
    <col min="5" max="5" width="11.5" customWidth="1"/>
    <col min="8" max="8" width="11" customWidth="1"/>
  </cols>
  <sheetData>
    <row r="1" spans="1:21" ht="16" x14ac:dyDescent="0.2">
      <c r="A1" s="2"/>
      <c r="B1" s="16" t="s">
        <v>9</v>
      </c>
      <c r="C1" s="2" t="s">
        <v>15</v>
      </c>
      <c r="D1" t="s">
        <v>16</v>
      </c>
      <c r="E1" s="2" t="s">
        <v>17</v>
      </c>
      <c r="F1" s="16" t="s">
        <v>10</v>
      </c>
      <c r="G1" s="2"/>
      <c r="I1" s="1" t="s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</row>
    <row r="2" spans="1:21" ht="15" customHeight="1" x14ac:dyDescent="0.2">
      <c r="A2" s="17" t="s">
        <v>11</v>
      </c>
      <c r="B2">
        <v>100</v>
      </c>
      <c r="C2">
        <f>AVERAGE(J2:J5,P2:P5)</f>
        <v>0.329625</v>
      </c>
      <c r="D2">
        <f>AVERAGE(J13:J16,P13:P16)</f>
        <v>0.32937499999999997</v>
      </c>
      <c r="E2">
        <f>AVERAGE(J24:J27,P24:P27)</f>
        <v>0.33099999999999996</v>
      </c>
      <c r="F2">
        <f t="shared" ref="F2:F10" si="0">AVERAGE(C2:E2)</f>
        <v>0.33</v>
      </c>
      <c r="I2" t="s">
        <v>1</v>
      </c>
      <c r="J2" s="7">
        <v>0.252</v>
      </c>
      <c r="K2" s="8">
        <v>0.28100000000000003</v>
      </c>
      <c r="L2" s="9">
        <v>0.32700000000000001</v>
      </c>
      <c r="M2" s="10">
        <v>0.27500000000000002</v>
      </c>
      <c r="N2" s="11">
        <v>0.30499999999999999</v>
      </c>
      <c r="O2">
        <v>0.20699999999999999</v>
      </c>
      <c r="P2" s="7">
        <v>0.26900000000000002</v>
      </c>
      <c r="Q2" s="8">
        <v>0.33100000000000002</v>
      </c>
      <c r="R2" s="9">
        <v>0.29399999999999998</v>
      </c>
      <c r="S2" s="10">
        <v>0.249</v>
      </c>
      <c r="T2" s="11">
        <v>0.20300000000000001</v>
      </c>
      <c r="U2">
        <v>0.20799999999999999</v>
      </c>
    </row>
    <row r="3" spans="1:21" x14ac:dyDescent="0.2">
      <c r="A3" s="17"/>
      <c r="B3">
        <v>50</v>
      </c>
      <c r="C3">
        <f>AVERAGE(K2:K5,Q2:Q5)</f>
        <v>0.33674999999999999</v>
      </c>
      <c r="D3">
        <f>AVERAGE(Q13:Q16)</f>
        <v>0.35599999999999998</v>
      </c>
      <c r="E3">
        <f>AVERAGE(K24:K27,Q24:Q27)</f>
        <v>0.33850000000000002</v>
      </c>
      <c r="F3">
        <f t="shared" si="0"/>
        <v>0.34375</v>
      </c>
      <c r="I3" t="s">
        <v>2</v>
      </c>
      <c r="J3" s="7">
        <v>0.45900000000000002</v>
      </c>
      <c r="K3" s="8">
        <v>0.36099999999999999</v>
      </c>
      <c r="L3" s="9">
        <v>0.32900000000000001</v>
      </c>
      <c r="M3" s="10">
        <v>0.3</v>
      </c>
      <c r="N3" s="11">
        <v>0.33900000000000002</v>
      </c>
      <c r="O3">
        <v>0.20499999999999999</v>
      </c>
      <c r="P3" s="7">
        <v>0.36599999999999999</v>
      </c>
      <c r="Q3" s="8">
        <v>0.44400000000000001</v>
      </c>
      <c r="R3" s="9">
        <v>0.38700000000000001</v>
      </c>
      <c r="S3" s="10">
        <v>0.34599999999999997</v>
      </c>
      <c r="T3" s="11">
        <v>0.38900000000000001</v>
      </c>
      <c r="U3">
        <v>0.35599999999999998</v>
      </c>
    </row>
    <row r="4" spans="1:21" x14ac:dyDescent="0.2">
      <c r="A4" s="17"/>
      <c r="B4">
        <v>25</v>
      </c>
      <c r="C4">
        <f>AVERAGE(L2:L5,R2:R5)</f>
        <v>0.333125</v>
      </c>
      <c r="D4">
        <f>AVERAGE(L13:L16,R13:R16)</f>
        <v>0.333125</v>
      </c>
      <c r="E4">
        <f>AVERAGE(L24:L27,R24:R27)</f>
        <v>0.33224999999999999</v>
      </c>
      <c r="F4">
        <f t="shared" si="0"/>
        <v>0.33283333333333331</v>
      </c>
      <c r="I4" t="s">
        <v>3</v>
      </c>
      <c r="J4" s="7">
        <v>0.27800000000000002</v>
      </c>
      <c r="K4" s="8">
        <v>0.27</v>
      </c>
      <c r="L4" s="9">
        <v>0.28000000000000003</v>
      </c>
      <c r="M4" s="10">
        <v>0.29799999999999999</v>
      </c>
      <c r="N4" s="11">
        <v>0.31</v>
      </c>
      <c r="O4">
        <v>0.27600000000000002</v>
      </c>
      <c r="P4" s="7">
        <v>0.38</v>
      </c>
      <c r="Q4" s="8">
        <v>0.32400000000000001</v>
      </c>
      <c r="R4" s="9">
        <v>0.39</v>
      </c>
      <c r="S4" s="10">
        <v>0.371</v>
      </c>
      <c r="T4" s="11">
        <v>0.33900000000000002</v>
      </c>
      <c r="U4">
        <v>0.39900000000000002</v>
      </c>
    </row>
    <row r="5" spans="1:21" ht="16" customHeight="1" x14ac:dyDescent="0.2">
      <c r="A5" s="17"/>
      <c r="B5">
        <v>12.5</v>
      </c>
      <c r="C5">
        <f>AVERAGE(M2:M5,S2:S5)</f>
        <v>0.29362500000000002</v>
      </c>
      <c r="D5">
        <f>AVERAGE(M13:M16,S13:S16)</f>
        <v>0.29362500000000002</v>
      </c>
      <c r="E5">
        <f>AVERAGE(M24:M27,S24:S27)</f>
        <v>0.295375</v>
      </c>
      <c r="F5">
        <f t="shared" si="0"/>
        <v>0.29420833333333335</v>
      </c>
      <c r="I5" t="s">
        <v>4</v>
      </c>
      <c r="J5" s="7">
        <v>0.318</v>
      </c>
      <c r="K5" s="8">
        <v>0.34899999999999998</v>
      </c>
      <c r="L5" s="9">
        <v>0.33900000000000002</v>
      </c>
      <c r="M5" s="10">
        <v>9.9000000000000005E-2</v>
      </c>
      <c r="N5" s="11">
        <v>0.28699999999999998</v>
      </c>
      <c r="O5">
        <v>0.42699999999999999</v>
      </c>
      <c r="P5" s="7">
        <v>0.315</v>
      </c>
      <c r="Q5" s="8">
        <v>0.33400000000000002</v>
      </c>
      <c r="R5" s="9">
        <v>0.31900000000000001</v>
      </c>
      <c r="S5" s="10">
        <v>0.41099999999999998</v>
      </c>
      <c r="T5" s="11">
        <v>0.371</v>
      </c>
      <c r="U5">
        <v>0.35799999999999998</v>
      </c>
    </row>
    <row r="6" spans="1:21" x14ac:dyDescent="0.2">
      <c r="A6" s="17"/>
      <c r="B6">
        <v>6.25</v>
      </c>
      <c r="C6">
        <f>AVERAGE(N2:N5,T2:T5)</f>
        <v>0.31787500000000002</v>
      </c>
      <c r="D6">
        <f>AVERAGE(N13:N16,T13:T16)</f>
        <v>0.31762499999999999</v>
      </c>
      <c r="E6">
        <f>AVERAGE(N24:N27,T24:T27)</f>
        <v>0.32300000000000001</v>
      </c>
      <c r="F6">
        <f t="shared" si="0"/>
        <v>0.31949999999999995</v>
      </c>
      <c r="I6" s="3" t="s">
        <v>5</v>
      </c>
      <c r="J6" s="3">
        <v>0.11899999999999999</v>
      </c>
      <c r="K6" s="3">
        <v>0.104</v>
      </c>
      <c r="L6" s="3">
        <v>0.105</v>
      </c>
      <c r="M6" s="3">
        <v>8.5000000000000006E-2</v>
      </c>
      <c r="N6" s="3">
        <v>0.115</v>
      </c>
      <c r="O6" s="3">
        <v>7.5999999999999998E-2</v>
      </c>
      <c r="P6" s="3">
        <v>0.114</v>
      </c>
      <c r="Q6" s="3">
        <v>9.7000000000000003E-2</v>
      </c>
      <c r="R6" s="3">
        <v>0.112</v>
      </c>
      <c r="S6" s="3">
        <v>0.114</v>
      </c>
      <c r="T6" s="3">
        <v>0.106</v>
      </c>
      <c r="U6" s="3">
        <v>0.11899999999999999</v>
      </c>
    </row>
    <row r="7" spans="1:21" x14ac:dyDescent="0.2">
      <c r="A7" s="17"/>
      <c r="B7">
        <v>3.125</v>
      </c>
      <c r="C7">
        <f>AVERAGE(O2:O5,U2:U5)</f>
        <v>0.30449999999999999</v>
      </c>
      <c r="D7">
        <f>AVERAGE(O13:O16,U13:U16)</f>
        <v>0.30499999999999999</v>
      </c>
      <c r="E7">
        <f>AVERAGE(O24:O27,U24:U27)</f>
        <v>0.30637499999999995</v>
      </c>
      <c r="F7">
        <f t="shared" si="0"/>
        <v>0.30529166666666663</v>
      </c>
      <c r="I7" s="13" t="s">
        <v>6</v>
      </c>
      <c r="J7" s="13">
        <v>0.26900000000000002</v>
      </c>
      <c r="K7" s="13">
        <v>0.4</v>
      </c>
      <c r="L7" s="13">
        <v>0.38900000000000001</v>
      </c>
      <c r="M7" s="13">
        <v>0.33100000000000002</v>
      </c>
      <c r="N7" s="13">
        <v>0.71299999999999997</v>
      </c>
      <c r="O7" s="13">
        <v>0.41799999999999998</v>
      </c>
      <c r="P7" s="13">
        <v>0.371</v>
      </c>
      <c r="Q7" s="13">
        <v>0.33100000000000002</v>
      </c>
      <c r="R7" s="13">
        <v>0.36099999999999999</v>
      </c>
      <c r="S7" s="13">
        <v>0.29299999999999998</v>
      </c>
      <c r="T7" s="13">
        <v>0.22600000000000001</v>
      </c>
      <c r="U7" s="13">
        <v>0.32</v>
      </c>
    </row>
    <row r="8" spans="1:21" x14ac:dyDescent="0.2">
      <c r="A8" s="4" t="s">
        <v>12</v>
      </c>
      <c r="B8">
        <v>100</v>
      </c>
      <c r="C8">
        <f>AVERAGE(J6:U6)</f>
        <v>0.1055</v>
      </c>
      <c r="D8">
        <f>AVERAGE(J17:U17)</f>
        <v>0.10491666666666666</v>
      </c>
      <c r="E8">
        <f>AVERAGE(I28:U28)</f>
        <v>0.10516666666666667</v>
      </c>
      <c r="F8">
        <f t="shared" si="0"/>
        <v>0.10519444444444444</v>
      </c>
      <c r="I8" s="5" t="s">
        <v>7</v>
      </c>
      <c r="J8" s="5">
        <v>0.30399999999999999</v>
      </c>
      <c r="K8" s="5">
        <v>0.253</v>
      </c>
      <c r="L8" s="5">
        <v>0.31900000000000001</v>
      </c>
      <c r="M8" s="5">
        <v>0.33300000000000002</v>
      </c>
      <c r="N8" s="5">
        <v>0.39800000000000002</v>
      </c>
      <c r="O8" s="5">
        <v>0.33700000000000002</v>
      </c>
      <c r="P8" s="5">
        <v>0.39400000000000002</v>
      </c>
      <c r="Q8" s="5">
        <v>0.437</v>
      </c>
      <c r="R8" s="5">
        <v>0.47899999999999998</v>
      </c>
      <c r="S8" s="5">
        <v>0.443</v>
      </c>
      <c r="T8" s="5">
        <v>0.30099999999999999</v>
      </c>
      <c r="U8" s="5">
        <v>0.29099999999999998</v>
      </c>
    </row>
    <row r="9" spans="1:21" x14ac:dyDescent="0.2">
      <c r="A9" s="14" t="s">
        <v>13</v>
      </c>
      <c r="B9">
        <v>200</v>
      </c>
      <c r="C9">
        <f>AVERAGE(J7:U7)</f>
        <v>0.36850000000000005</v>
      </c>
      <c r="D9">
        <f>AVERAGE(J18:U18)</f>
        <v>0.36924999999999991</v>
      </c>
      <c r="E9">
        <f>AVERAGE(J29:U29)</f>
        <v>0.38416666666666671</v>
      </c>
      <c r="F9">
        <f t="shared" si="0"/>
        <v>0.37397222222222221</v>
      </c>
      <c r="I9" t="s">
        <v>8</v>
      </c>
      <c r="J9">
        <v>0.246</v>
      </c>
      <c r="K9">
        <v>0.30499999999999999</v>
      </c>
      <c r="L9">
        <v>0.34200000000000003</v>
      </c>
      <c r="M9">
        <v>0.30099999999999999</v>
      </c>
      <c r="N9">
        <v>0.28000000000000003</v>
      </c>
      <c r="O9">
        <v>0.252</v>
      </c>
      <c r="P9">
        <v>0.308</v>
      </c>
      <c r="Q9">
        <v>0.29399999999999998</v>
      </c>
      <c r="R9">
        <v>0.26800000000000002</v>
      </c>
      <c r="S9">
        <v>7.9000000000000001E-2</v>
      </c>
      <c r="T9">
        <v>7.2999999999999995E-2</v>
      </c>
      <c r="U9">
        <v>8.6999999999999994E-2</v>
      </c>
    </row>
    <row r="10" spans="1:21" x14ac:dyDescent="0.2">
      <c r="A10" s="6" t="s">
        <v>14</v>
      </c>
      <c r="B10">
        <v>1</v>
      </c>
      <c r="C10">
        <f>AVERAGE(J9:U9)</f>
        <v>0.23625000000000004</v>
      </c>
      <c r="D10">
        <f>AVERAGE(J20:U20)</f>
        <v>0.23708333333333334</v>
      </c>
      <c r="E10">
        <f>AVERAGE(J31:U31)</f>
        <v>0.24416666666666667</v>
      </c>
      <c r="F10">
        <f t="shared" si="0"/>
        <v>0.23916666666666667</v>
      </c>
    </row>
    <row r="12" spans="1:21" x14ac:dyDescent="0.2">
      <c r="I12" t="s">
        <v>0</v>
      </c>
      <c r="J12">
        <v>1</v>
      </c>
      <c r="K12">
        <v>2</v>
      </c>
      <c r="L12">
        <v>3</v>
      </c>
      <c r="M12">
        <v>4</v>
      </c>
      <c r="N12">
        <v>5</v>
      </c>
      <c r="O12">
        <v>6</v>
      </c>
      <c r="P12">
        <v>7</v>
      </c>
      <c r="Q12">
        <v>8</v>
      </c>
      <c r="R12">
        <v>9</v>
      </c>
      <c r="S12">
        <v>10</v>
      </c>
      <c r="T12">
        <v>11</v>
      </c>
      <c r="U12">
        <v>12</v>
      </c>
    </row>
    <row r="13" spans="1:21" x14ac:dyDescent="0.2">
      <c r="I13" t="s">
        <v>1</v>
      </c>
      <c r="J13" s="7">
        <v>0.252</v>
      </c>
      <c r="K13" s="8">
        <v>0.28000000000000003</v>
      </c>
      <c r="L13" s="9">
        <v>0.32800000000000001</v>
      </c>
      <c r="M13" s="10">
        <v>0.27600000000000002</v>
      </c>
      <c r="N13" s="11">
        <v>0.30499999999999999</v>
      </c>
      <c r="O13">
        <v>0.20699999999999999</v>
      </c>
      <c r="P13" s="7">
        <v>0.27</v>
      </c>
      <c r="Q13" s="8">
        <v>0.33100000000000002</v>
      </c>
      <c r="R13" s="9">
        <v>0.29499999999999998</v>
      </c>
      <c r="S13" s="10">
        <v>0.249</v>
      </c>
      <c r="T13" s="11">
        <v>0.20300000000000001</v>
      </c>
      <c r="U13">
        <v>0.20799999999999999</v>
      </c>
    </row>
    <row r="14" spans="1:21" x14ac:dyDescent="0.2">
      <c r="I14" t="s">
        <v>2</v>
      </c>
      <c r="J14" s="7">
        <v>0.45800000000000002</v>
      </c>
      <c r="K14" s="8">
        <v>0.36199999999999999</v>
      </c>
      <c r="L14" s="9">
        <v>0.32900000000000001</v>
      </c>
      <c r="M14" s="10">
        <v>0.30099999999999999</v>
      </c>
      <c r="N14" s="11">
        <v>0.33900000000000002</v>
      </c>
      <c r="O14">
        <v>0.20799999999999999</v>
      </c>
      <c r="P14" s="7">
        <v>0.36699999999999999</v>
      </c>
      <c r="Q14" s="8">
        <v>0.442</v>
      </c>
      <c r="R14" s="9">
        <v>0.38600000000000001</v>
      </c>
      <c r="S14" s="10">
        <v>0.34599999999999997</v>
      </c>
      <c r="T14" s="11">
        <v>0.39200000000000002</v>
      </c>
      <c r="U14">
        <v>0.35499999999999998</v>
      </c>
    </row>
    <row r="15" spans="1:21" x14ac:dyDescent="0.2">
      <c r="I15" t="s">
        <v>3</v>
      </c>
      <c r="J15" s="7">
        <v>0.27700000000000002</v>
      </c>
      <c r="K15" s="8">
        <v>0.26900000000000002</v>
      </c>
      <c r="L15" s="9">
        <v>0.28100000000000003</v>
      </c>
      <c r="M15" s="10">
        <v>0.29699999999999999</v>
      </c>
      <c r="N15" s="11">
        <v>0.309</v>
      </c>
      <c r="O15">
        <v>0.27500000000000002</v>
      </c>
      <c r="P15" s="7">
        <v>0.379</v>
      </c>
      <c r="Q15" s="8">
        <v>0.32200000000000001</v>
      </c>
      <c r="R15" s="9">
        <v>0.38900000000000001</v>
      </c>
      <c r="S15" s="10">
        <v>0.37</v>
      </c>
      <c r="T15" s="11">
        <v>0.33500000000000002</v>
      </c>
      <c r="U15">
        <v>0.39600000000000002</v>
      </c>
    </row>
    <row r="16" spans="1:21" x14ac:dyDescent="0.2">
      <c r="I16" t="s">
        <v>4</v>
      </c>
      <c r="J16" s="7">
        <v>0.318</v>
      </c>
      <c r="K16" s="8">
        <v>0.35</v>
      </c>
      <c r="L16" s="9">
        <v>0.33800000000000002</v>
      </c>
      <c r="M16" s="10">
        <v>9.9000000000000005E-2</v>
      </c>
      <c r="N16" s="11">
        <v>0.28599999999999998</v>
      </c>
      <c r="O16">
        <v>0.433</v>
      </c>
      <c r="P16" s="7">
        <v>0.314</v>
      </c>
      <c r="Q16" s="8">
        <v>0.32900000000000001</v>
      </c>
      <c r="R16" s="9">
        <v>0.31900000000000001</v>
      </c>
      <c r="S16" s="10">
        <v>0.41099999999999998</v>
      </c>
      <c r="T16" s="11">
        <v>0.372</v>
      </c>
      <c r="U16">
        <v>0.35799999999999998</v>
      </c>
    </row>
    <row r="17" spans="9:21" x14ac:dyDescent="0.2">
      <c r="I17" s="12" t="s">
        <v>5</v>
      </c>
      <c r="J17" s="12">
        <v>0.11899999999999999</v>
      </c>
      <c r="K17" s="12">
        <v>0.104</v>
      </c>
      <c r="L17" s="12">
        <v>0.104</v>
      </c>
      <c r="M17" s="12">
        <v>8.5000000000000006E-2</v>
      </c>
      <c r="N17" s="12">
        <v>0.114</v>
      </c>
      <c r="O17" s="12">
        <v>7.4999999999999997E-2</v>
      </c>
      <c r="P17" s="12">
        <v>0.112</v>
      </c>
      <c r="Q17" s="12">
        <v>9.6000000000000002E-2</v>
      </c>
      <c r="R17" s="12">
        <v>0.112</v>
      </c>
      <c r="S17" s="12">
        <v>0.114</v>
      </c>
      <c r="T17" s="12">
        <v>0.105</v>
      </c>
      <c r="U17" s="12">
        <v>0.11899999999999999</v>
      </c>
    </row>
    <row r="18" spans="9:21" x14ac:dyDescent="0.2">
      <c r="I18" s="13" t="s">
        <v>6</v>
      </c>
      <c r="J18" s="13">
        <v>0.26800000000000002</v>
      </c>
      <c r="K18" s="13">
        <v>0.40400000000000003</v>
      </c>
      <c r="L18" s="13">
        <v>0.38900000000000001</v>
      </c>
      <c r="M18" s="13">
        <v>0.32700000000000001</v>
      </c>
      <c r="N18" s="13">
        <v>0.71499999999999997</v>
      </c>
      <c r="O18" s="13">
        <v>0.42099999999999999</v>
      </c>
      <c r="P18" s="13">
        <v>0.36799999999999999</v>
      </c>
      <c r="Q18" s="13">
        <v>0.32900000000000001</v>
      </c>
      <c r="R18" s="13">
        <v>0.35799999999999998</v>
      </c>
      <c r="S18" s="13">
        <v>0.29299999999999998</v>
      </c>
      <c r="T18" s="13">
        <v>0.23799999999999999</v>
      </c>
      <c r="U18" s="13">
        <v>0.32100000000000001</v>
      </c>
    </row>
    <row r="19" spans="9:21" x14ac:dyDescent="0.2">
      <c r="I19" s="15" t="s">
        <v>7</v>
      </c>
      <c r="J19" s="15">
        <v>0.30299999999999999</v>
      </c>
      <c r="K19" s="15">
        <v>0.25600000000000001</v>
      </c>
      <c r="L19" s="15">
        <v>0.32</v>
      </c>
      <c r="M19" s="15">
        <v>0.33200000000000002</v>
      </c>
      <c r="N19" s="15">
        <v>0.39700000000000002</v>
      </c>
      <c r="O19" s="15">
        <v>0.33500000000000002</v>
      </c>
      <c r="P19" s="15">
        <v>0.39</v>
      </c>
      <c r="Q19" s="15">
        <v>0.433</v>
      </c>
      <c r="R19" s="15">
        <v>0.47599999999999998</v>
      </c>
      <c r="S19" s="15">
        <v>0.44</v>
      </c>
      <c r="T19" s="15">
        <v>0.30099999999999999</v>
      </c>
      <c r="U19" s="15">
        <v>0.29099999999999998</v>
      </c>
    </row>
    <row r="20" spans="9:21" x14ac:dyDescent="0.2">
      <c r="I20" t="s">
        <v>8</v>
      </c>
      <c r="J20">
        <v>0.248</v>
      </c>
      <c r="K20">
        <v>0.309</v>
      </c>
      <c r="L20">
        <v>0.34100000000000003</v>
      </c>
      <c r="M20">
        <v>0.30299999999999999</v>
      </c>
      <c r="N20">
        <v>0.28199999999999997</v>
      </c>
      <c r="O20">
        <v>0.25</v>
      </c>
      <c r="P20">
        <v>0.309</v>
      </c>
      <c r="Q20">
        <v>0.29399999999999998</v>
      </c>
      <c r="R20">
        <v>0.27</v>
      </c>
      <c r="S20">
        <v>7.9000000000000001E-2</v>
      </c>
      <c r="T20">
        <v>7.2999999999999995E-2</v>
      </c>
      <c r="U20">
        <v>8.6999999999999994E-2</v>
      </c>
    </row>
    <row r="23" spans="9:21" x14ac:dyDescent="0.2">
      <c r="I23" t="s">
        <v>0</v>
      </c>
      <c r="J23">
        <v>1</v>
      </c>
      <c r="K23">
        <v>2</v>
      </c>
      <c r="L23">
        <v>3</v>
      </c>
      <c r="M23">
        <v>4</v>
      </c>
      <c r="N23">
        <v>5</v>
      </c>
      <c r="O23">
        <v>6</v>
      </c>
      <c r="P23">
        <v>7</v>
      </c>
      <c r="Q23">
        <v>8</v>
      </c>
      <c r="R23">
        <v>9</v>
      </c>
      <c r="S23">
        <v>10</v>
      </c>
      <c r="T23">
        <v>11</v>
      </c>
      <c r="U23">
        <v>12</v>
      </c>
    </row>
    <row r="24" spans="9:21" x14ac:dyDescent="0.2">
      <c r="I24" t="s">
        <v>1</v>
      </c>
      <c r="J24" s="7">
        <v>0.25</v>
      </c>
      <c r="K24" s="8">
        <v>0.27600000000000002</v>
      </c>
      <c r="L24" s="9">
        <v>0.31900000000000001</v>
      </c>
      <c r="M24" s="10">
        <v>0.27300000000000002</v>
      </c>
      <c r="N24" s="11">
        <v>0.307</v>
      </c>
      <c r="O24">
        <v>0.20799999999999999</v>
      </c>
      <c r="P24" s="7">
        <v>0.26800000000000002</v>
      </c>
      <c r="Q24" s="8">
        <v>0.33900000000000002</v>
      </c>
      <c r="R24" s="9">
        <v>0.29199999999999998</v>
      </c>
      <c r="S24" s="10">
        <v>0.25</v>
      </c>
      <c r="T24" s="11">
        <v>0.20499999999999999</v>
      </c>
      <c r="U24">
        <v>0.20799999999999999</v>
      </c>
    </row>
    <row r="25" spans="9:21" x14ac:dyDescent="0.2">
      <c r="I25" t="s">
        <v>2</v>
      </c>
      <c r="J25" s="7">
        <v>0.46</v>
      </c>
      <c r="K25" s="8">
        <v>0.36199999999999999</v>
      </c>
      <c r="L25" s="9">
        <v>0.33</v>
      </c>
      <c r="M25" s="10">
        <v>0.30499999999999999</v>
      </c>
      <c r="N25" s="11">
        <v>0.34200000000000003</v>
      </c>
      <c r="O25">
        <v>0.23400000000000001</v>
      </c>
      <c r="P25" s="7">
        <v>0.36799999999999999</v>
      </c>
      <c r="Q25" s="8">
        <v>0.442</v>
      </c>
      <c r="R25" s="9">
        <v>0.38400000000000001</v>
      </c>
      <c r="S25" s="10">
        <v>0.34899999999999998</v>
      </c>
      <c r="T25" s="11">
        <v>0.41</v>
      </c>
      <c r="U25">
        <v>0.34300000000000003</v>
      </c>
    </row>
    <row r="26" spans="9:21" x14ac:dyDescent="0.2">
      <c r="I26" t="s">
        <v>3</v>
      </c>
      <c r="J26" s="7">
        <v>0.28499999999999998</v>
      </c>
      <c r="K26" s="8">
        <v>0.27500000000000002</v>
      </c>
      <c r="L26" s="9">
        <v>0.28699999999999998</v>
      </c>
      <c r="M26" s="10">
        <v>0.3</v>
      </c>
      <c r="N26" s="11">
        <v>0.32300000000000001</v>
      </c>
      <c r="O26">
        <v>0.28999999999999998</v>
      </c>
      <c r="P26" s="7">
        <v>0.38100000000000001</v>
      </c>
      <c r="Q26" s="8">
        <v>0.33500000000000002</v>
      </c>
      <c r="R26" s="9">
        <v>0.39800000000000002</v>
      </c>
      <c r="S26" s="10">
        <v>0.373</v>
      </c>
      <c r="T26" s="11">
        <v>0.33900000000000002</v>
      </c>
      <c r="U26">
        <v>0.39800000000000002</v>
      </c>
    </row>
    <row r="27" spans="9:21" x14ac:dyDescent="0.2">
      <c r="I27" t="s">
        <v>4</v>
      </c>
      <c r="J27" s="7">
        <v>0.314</v>
      </c>
      <c r="K27" s="8">
        <v>0.35699999999999998</v>
      </c>
      <c r="L27" s="9">
        <v>0.33600000000000002</v>
      </c>
      <c r="M27" s="10">
        <v>0.10299999999999999</v>
      </c>
      <c r="N27" s="11">
        <v>0.29199999999999998</v>
      </c>
      <c r="O27">
        <v>0.41399999999999998</v>
      </c>
      <c r="P27" s="7">
        <v>0.32200000000000001</v>
      </c>
      <c r="Q27" s="8">
        <v>0.32200000000000001</v>
      </c>
      <c r="R27" s="9">
        <v>0.312</v>
      </c>
      <c r="S27" s="10">
        <v>0.41</v>
      </c>
      <c r="T27" s="11">
        <v>0.36599999999999999</v>
      </c>
      <c r="U27">
        <v>0.35599999999999998</v>
      </c>
    </row>
    <row r="28" spans="9:21" x14ac:dyDescent="0.2">
      <c r="I28" s="12" t="s">
        <v>5</v>
      </c>
      <c r="J28" s="12">
        <v>0.11899999999999999</v>
      </c>
      <c r="K28" s="12">
        <v>0.104</v>
      </c>
      <c r="L28" s="12">
        <v>0.10299999999999999</v>
      </c>
      <c r="M28" s="12">
        <v>8.5000000000000006E-2</v>
      </c>
      <c r="N28" s="12">
        <v>0.113</v>
      </c>
      <c r="O28" s="12">
        <v>7.8E-2</v>
      </c>
      <c r="P28" s="12">
        <v>0.109</v>
      </c>
      <c r="Q28" s="12">
        <v>9.8000000000000004E-2</v>
      </c>
      <c r="R28" s="12">
        <v>0.112</v>
      </c>
      <c r="S28" s="12">
        <v>0.11700000000000001</v>
      </c>
      <c r="T28" s="12">
        <v>0.106</v>
      </c>
      <c r="U28" s="12">
        <v>0.11799999999999999</v>
      </c>
    </row>
    <row r="29" spans="9:21" x14ac:dyDescent="0.2">
      <c r="I29" s="13" t="s">
        <v>6</v>
      </c>
      <c r="J29" s="13">
        <v>0.26900000000000002</v>
      </c>
      <c r="K29" s="13">
        <v>0.378</v>
      </c>
      <c r="L29" s="13">
        <v>0.41199999999999998</v>
      </c>
      <c r="M29" s="13">
        <v>0.32500000000000001</v>
      </c>
      <c r="N29" s="13">
        <v>0.76900000000000002</v>
      </c>
      <c r="O29" s="13">
        <v>0.56599999999999995</v>
      </c>
      <c r="P29" s="13">
        <v>0.36599999999999999</v>
      </c>
      <c r="Q29" s="13">
        <v>0.33100000000000002</v>
      </c>
      <c r="R29" s="13">
        <v>0.35</v>
      </c>
      <c r="S29" s="13">
        <v>0.29199999999999998</v>
      </c>
      <c r="T29" s="13">
        <v>0.246</v>
      </c>
      <c r="U29" s="13">
        <v>0.30599999999999999</v>
      </c>
    </row>
    <row r="30" spans="9:21" x14ac:dyDescent="0.2">
      <c r="I30" s="15" t="s">
        <v>7</v>
      </c>
      <c r="J30" s="15">
        <v>0.30599999999999999</v>
      </c>
      <c r="K30" s="15">
        <v>0.26900000000000002</v>
      </c>
      <c r="L30" s="15">
        <v>0.29399999999999998</v>
      </c>
      <c r="M30" s="15">
        <v>0.33200000000000002</v>
      </c>
      <c r="N30" s="15">
        <v>0.39500000000000002</v>
      </c>
      <c r="O30" s="15">
        <v>0.311</v>
      </c>
      <c r="P30" s="15">
        <v>0.36199999999999999</v>
      </c>
      <c r="Q30" s="15">
        <v>0.40500000000000003</v>
      </c>
      <c r="R30" s="15">
        <v>0.443</v>
      </c>
      <c r="S30" s="15">
        <v>0.41</v>
      </c>
      <c r="T30" s="15">
        <v>0.309</v>
      </c>
      <c r="U30" s="15">
        <v>0.29399999999999998</v>
      </c>
    </row>
    <row r="31" spans="9:21" x14ac:dyDescent="0.2">
      <c r="I31" t="s">
        <v>8</v>
      </c>
      <c r="J31">
        <v>0.26700000000000002</v>
      </c>
      <c r="K31">
        <v>0.307</v>
      </c>
      <c r="L31">
        <v>0.35099999999999998</v>
      </c>
      <c r="M31">
        <v>0.29699999999999999</v>
      </c>
      <c r="N31">
        <v>0.29299999999999998</v>
      </c>
      <c r="O31">
        <v>0.26300000000000001</v>
      </c>
      <c r="P31">
        <v>0.32</v>
      </c>
      <c r="Q31">
        <v>0.30599999999999999</v>
      </c>
      <c r="R31">
        <v>0.28299999999999997</v>
      </c>
      <c r="S31">
        <v>0.08</v>
      </c>
      <c r="T31">
        <v>7.5999999999999998E-2</v>
      </c>
      <c r="U31">
        <v>8.6999999999999994E-2</v>
      </c>
    </row>
  </sheetData>
  <mergeCells count="1"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Technical replicate  1 </vt:lpstr>
      <vt:lpstr>Technical replicate 2</vt:lpstr>
      <vt:lpstr>Technical replicate 3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Baylor</dc:creator>
  <cp:lastModifiedBy>Leticia Testa</cp:lastModifiedBy>
  <dcterms:created xsi:type="dcterms:W3CDTF">2023-10-23T19:50:16Z</dcterms:created>
  <dcterms:modified xsi:type="dcterms:W3CDTF">2024-04-30T17:19:09Z</dcterms:modified>
</cp:coreProperties>
</file>