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>
    <mc:Choice Requires="x15">
      <x15ac:absPath xmlns:x15ac="http://schemas.microsoft.com/office/spreadsheetml/2010/11/ac" url="D:\Loclt\Project_out\loclt7\DaElectric\src\"/>
    </mc:Choice>
  </mc:AlternateContent>
  <xr:revisionPtr revIDLastSave="0" documentId="13_ncr:1_{4A8D83E3-1D92-42A7-BEF0-E4322BDE5D30}" xr6:coauthVersionLast="47" xr6:coauthVersionMax="47" xr10:uidLastSave="{00000000-0000-0000-0000-000000000000}"/>
  <bookViews>
    <workbookView xWindow="43080" yWindow="-120" windowWidth="29040" windowHeight="15720" xr2:uid="{41AB8A55-0524-4A88-A23F-6D1C9F885B49}"/>
  </bookViews>
  <sheets>
    <sheet name="T10_2024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D12" i="1"/>
  <c r="E9" i="1"/>
  <c r="E8" i="1"/>
  <c r="B7" i="1"/>
  <c r="B10" i="1" s="1"/>
  <c r="E10" i="1" s="1"/>
  <c r="E6" i="1"/>
  <c r="E5" i="1"/>
  <c r="E2" i="1"/>
  <c r="E7" i="1" l="1"/>
</calcChain>
</file>

<file path=xl/sharedStrings.xml><?xml version="1.0" encoding="utf-8"?>
<sst xmlns="http://schemas.openxmlformats.org/spreadsheetml/2006/main" count="114780" uniqueCount="30">
  <si>
    <r>
      <rPr>
        <b/>
        <sz val="12"/>
        <color indexed="8"/>
        <rFont val="Times New Roman"/>
        <family val="1"/>
      </rPr>
      <t xml:space="preserve">TRẠM ĐIỆN XÓM HOÀI NHƠN
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>GIẤY BÁO ĐIỆN</t>
    </r>
    <r>
      <rPr>
        <b/>
        <sz val="14"/>
        <color indexed="8"/>
        <rFont val="Times New Roman"/>
        <family val="1"/>
      </rPr>
      <t xml:space="preserve">
</t>
    </r>
    <r>
      <rPr>
        <i/>
        <sz val="12"/>
        <color indexed="8"/>
        <rFont val="Times New Roman"/>
        <family val="1"/>
      </rPr>
      <t>Liên: 1</t>
    </r>
  </si>
  <si>
    <t>Tháng</t>
  </si>
  <si>
    <t>Tên:</t>
  </si>
  <si>
    <t>Chỉ số cũ:</t>
  </si>
  <si>
    <t>Chỉ số mới:</t>
  </si>
  <si>
    <t>Điện tiêu thụ:</t>
  </si>
  <si>
    <t xml:space="preserve">Đơn giá:  </t>
  </si>
  <si>
    <t>Đơn giá:</t>
  </si>
  <si>
    <t>Công ghi điện</t>
  </si>
  <si>
    <t>Tổng tiền thanh toán:</t>
  </si>
  <si>
    <t>* Vui lòng thanh toán tiền trong vòng 2 ngày kể từ khi nhận được hóa đơn này. Ngày 5 hàng tháng là hạn chót nộp tiền 
*  Quy định của hợp đồng của điện lực áp dụng cho trường hợp không nộp đúng hạn, sẽ tính phạt 8% / tháng cho số tiền nộp trễ.</t>
  </si>
  <si>
    <t>Đak Đoa, ngày      tháng      năm 2024</t>
  </si>
  <si>
    <r>
      <t xml:space="preserve">  Người nộp tiền
</t>
    </r>
    <r>
      <rPr>
        <i/>
        <sz val="10"/>
        <color indexed="8"/>
        <rFont val="Times New Roman"/>
        <family val="1"/>
      </rPr>
      <t>(Ký, ghi rõ họ tên)</t>
    </r>
  </si>
  <si>
    <r>
      <t xml:space="preserve">            Người lập thông báo
            </t>
    </r>
    <r>
      <rPr>
        <i/>
        <sz val="10"/>
        <color indexed="8"/>
        <rFont val="Times New Roman"/>
        <family val="1"/>
      </rPr>
      <t>(Ký, ghi rõ họ tên)</t>
    </r>
  </si>
  <si>
    <t>{{fullName}}</t>
  </si>
  <si>
    <t>{{oldIndex}}</t>
  </si>
  <si>
    <t>{{newIndex}}</t>
  </si>
  <si>
    <t>{{unitPrice}}</t>
  </si>
  <si>
    <t>Cộng Hòa Xã Hội Chủ Nghĩa Việt Nam
Độc lập - Tự do - Hạnh phúc
Số điện thoại sửa chữa: 0989820167
GIẤY BÁO (THU TIỀN ĐIỆN)
Liên: 2</t>
  </si>
  <si>
    <t>id=1</t>
  </si>
  <si>
    <t>id</t>
  </si>
  <si>
    <t>{{id}}</t>
  </si>
  <si>
    <t>TRẠM ĐIỆN XÓM HOÀI NHƠN
GIẤY BÁO ĐIỆN
Liên: 1</t>
  </si>
  <si>
    <t>1</t>
  </si>
  <si>
    <t>Customer 1</t>
  </si>
  <si>
    <t>1790</t>
  </si>
  <si>
    <t>1868</t>
  </si>
  <si>
    <t>2.91</t>
  </si>
  <si>
    <t xml:space="preserve">  Người nộp tiền
(Ký, ghi rõ họ tên)</t>
  </si>
  <si>
    <t xml:space="preserve">            Người lập thông báo
            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</si>
</sst>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0</xdr:rowOff>
    </xdr:from>
    <xdr:to>
      <xdr:col>2</xdr:col>
      <xdr:colOff>123113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FCC054-CDC4-4064-BE22-1ABD59A4518E}"/>
            </a:ext>
          </a:extLst>
        </xdr:cNvPr>
        <xdr:cNvCxnSpPr/>
      </xdr:nvCxnSpPr>
      <xdr:spPr>
        <a:xfrm flipH="1">
          <a:off x="2980765" y="0"/>
          <a:ext cx="11054" cy="508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112C-AEDF-4C1B-BFFD-89D3F41B2B89}">
  <dimension ref="A1:E663"/>
  <sheetViews>
    <sheetView tabSelected="1" view="pageBreakPreview" zoomScale="85" zoomScaleNormal="85" zoomScaleSheetLayoutView="85" workbookViewId="0">
      <selection activeCell="H11" sqref="H11"/>
    </sheetView>
  </sheetViews>
  <sheetFormatPr defaultRowHeight="14.25" x14ac:dyDescent="0.45"/>
  <cols>
    <col min="1" max="1" customWidth="true" width="20.86328125"/>
    <col min="2" max="2" customWidth="true" style="10" width="19.33203125"/>
    <col min="3" max="3" customWidth="true" width="2.86328125"/>
    <col min="4" max="4" customWidth="true" width="23.46484375"/>
    <col min="5" max="5" customWidth="true" width="23.1328125"/>
    <col min="257" max="257" customWidth="true" width="18.6640625"/>
    <col min="258" max="258" customWidth="true" width="17.6640625"/>
    <col min="259" max="259" customWidth="true" width="2.86328125"/>
    <col min="260" max="260" customWidth="true" width="19.53125"/>
    <col min="261" max="261" customWidth="true" width="28.53125"/>
    <col min="513" max="513" customWidth="true" width="18.6640625"/>
    <col min="514" max="514" customWidth="true" width="17.6640625"/>
    <col min="515" max="515" customWidth="true" width="2.86328125"/>
    <col min="516" max="516" customWidth="true" width="19.53125"/>
    <col min="517" max="517" customWidth="true" width="28.53125"/>
    <col min="769" max="769" customWidth="true" width="18.6640625"/>
    <col min="770" max="770" customWidth="true" width="17.6640625"/>
    <col min="771" max="771" customWidth="true" width="2.86328125"/>
    <col min="772" max="772" customWidth="true" width="19.53125"/>
    <col min="773" max="773" customWidth="true" width="28.53125"/>
    <col min="1025" max="1025" customWidth="true" width="18.6640625"/>
    <col min="1026" max="1026" customWidth="true" width="17.6640625"/>
    <col min="1027" max="1027" customWidth="true" width="2.86328125"/>
    <col min="1028" max="1028" customWidth="true" width="19.53125"/>
    <col min="1029" max="1029" customWidth="true" width="28.53125"/>
    <col min="1281" max="1281" customWidth="true" width="18.6640625"/>
    <col min="1282" max="1282" customWidth="true" width="17.6640625"/>
    <col min="1283" max="1283" customWidth="true" width="2.86328125"/>
    <col min="1284" max="1284" customWidth="true" width="19.53125"/>
    <col min="1285" max="1285" customWidth="true" width="28.53125"/>
    <col min="1537" max="1537" customWidth="true" width="18.6640625"/>
    <col min="1538" max="1538" customWidth="true" width="17.6640625"/>
    <col min="1539" max="1539" customWidth="true" width="2.86328125"/>
    <col min="1540" max="1540" customWidth="true" width="19.53125"/>
    <col min="1541" max="1541" customWidth="true" width="28.53125"/>
    <col min="1793" max="1793" customWidth="true" width="18.6640625"/>
    <col min="1794" max="1794" customWidth="true" width="17.6640625"/>
    <col min="1795" max="1795" customWidth="true" width="2.86328125"/>
    <col min="1796" max="1796" customWidth="true" width="19.53125"/>
    <col min="1797" max="1797" customWidth="true" width="28.53125"/>
    <col min="2049" max="2049" customWidth="true" width="18.6640625"/>
    <col min="2050" max="2050" customWidth="true" width="17.6640625"/>
    <col min="2051" max="2051" customWidth="true" width="2.86328125"/>
    <col min="2052" max="2052" customWidth="true" width="19.53125"/>
    <col min="2053" max="2053" customWidth="true" width="28.53125"/>
    <col min="2305" max="2305" customWidth="true" width="18.6640625"/>
    <col min="2306" max="2306" customWidth="true" width="17.6640625"/>
    <col min="2307" max="2307" customWidth="true" width="2.86328125"/>
    <col min="2308" max="2308" customWidth="true" width="19.53125"/>
    <col min="2309" max="2309" customWidth="true" width="28.53125"/>
    <col min="2561" max="2561" customWidth="true" width="18.6640625"/>
    <col min="2562" max="2562" customWidth="true" width="17.6640625"/>
    <col min="2563" max="2563" customWidth="true" width="2.86328125"/>
    <col min="2564" max="2564" customWidth="true" width="19.53125"/>
    <col min="2565" max="2565" customWidth="true" width="28.53125"/>
    <col min="2817" max="2817" customWidth="true" width="18.6640625"/>
    <col min="2818" max="2818" customWidth="true" width="17.6640625"/>
    <col min="2819" max="2819" customWidth="true" width="2.86328125"/>
    <col min="2820" max="2820" customWidth="true" width="19.53125"/>
    <col min="2821" max="2821" customWidth="true" width="28.53125"/>
    <col min="3073" max="3073" customWidth="true" width="18.6640625"/>
    <col min="3074" max="3074" customWidth="true" width="17.6640625"/>
    <col min="3075" max="3075" customWidth="true" width="2.86328125"/>
    <col min="3076" max="3076" customWidth="true" width="19.53125"/>
    <col min="3077" max="3077" customWidth="true" width="28.53125"/>
    <col min="3329" max="3329" customWidth="true" width="18.6640625"/>
    <col min="3330" max="3330" customWidth="true" width="17.6640625"/>
    <col min="3331" max="3331" customWidth="true" width="2.86328125"/>
    <col min="3332" max="3332" customWidth="true" width="19.53125"/>
    <col min="3333" max="3333" customWidth="true" width="28.53125"/>
    <col min="3585" max="3585" customWidth="true" width="18.6640625"/>
    <col min="3586" max="3586" customWidth="true" width="17.6640625"/>
    <col min="3587" max="3587" customWidth="true" width="2.86328125"/>
    <col min="3588" max="3588" customWidth="true" width="19.53125"/>
    <col min="3589" max="3589" customWidth="true" width="28.53125"/>
    <col min="3841" max="3841" customWidth="true" width="18.6640625"/>
    <col min="3842" max="3842" customWidth="true" width="17.6640625"/>
    <col min="3843" max="3843" customWidth="true" width="2.86328125"/>
    <col min="3844" max="3844" customWidth="true" width="19.53125"/>
    <col min="3845" max="3845" customWidth="true" width="28.53125"/>
    <col min="4097" max="4097" customWidth="true" width="18.6640625"/>
    <col min="4098" max="4098" customWidth="true" width="17.6640625"/>
    <col min="4099" max="4099" customWidth="true" width="2.86328125"/>
    <col min="4100" max="4100" customWidth="true" width="19.53125"/>
    <col min="4101" max="4101" customWidth="true" width="28.53125"/>
    <col min="4353" max="4353" customWidth="true" width="18.6640625"/>
    <col min="4354" max="4354" customWidth="true" width="17.6640625"/>
    <col min="4355" max="4355" customWidth="true" width="2.86328125"/>
    <col min="4356" max="4356" customWidth="true" width="19.53125"/>
    <col min="4357" max="4357" customWidth="true" width="28.53125"/>
    <col min="4609" max="4609" customWidth="true" width="18.6640625"/>
    <col min="4610" max="4610" customWidth="true" width="17.6640625"/>
    <col min="4611" max="4611" customWidth="true" width="2.86328125"/>
    <col min="4612" max="4612" customWidth="true" width="19.53125"/>
    <col min="4613" max="4613" customWidth="true" width="28.53125"/>
    <col min="4865" max="4865" customWidth="true" width="18.6640625"/>
    <col min="4866" max="4866" customWidth="true" width="17.6640625"/>
    <col min="4867" max="4867" customWidth="true" width="2.86328125"/>
    <col min="4868" max="4868" customWidth="true" width="19.53125"/>
    <col min="4869" max="4869" customWidth="true" width="28.53125"/>
    <col min="5121" max="5121" customWidth="true" width="18.6640625"/>
    <col min="5122" max="5122" customWidth="true" width="17.6640625"/>
    <col min="5123" max="5123" customWidth="true" width="2.86328125"/>
    <col min="5124" max="5124" customWidth="true" width="19.53125"/>
    <col min="5125" max="5125" customWidth="true" width="28.53125"/>
    <col min="5377" max="5377" customWidth="true" width="18.6640625"/>
    <col min="5378" max="5378" customWidth="true" width="17.6640625"/>
    <col min="5379" max="5379" customWidth="true" width="2.86328125"/>
    <col min="5380" max="5380" customWidth="true" width="19.53125"/>
    <col min="5381" max="5381" customWidth="true" width="28.53125"/>
    <col min="5633" max="5633" customWidth="true" width="18.6640625"/>
    <col min="5634" max="5634" customWidth="true" width="17.6640625"/>
    <col min="5635" max="5635" customWidth="true" width="2.86328125"/>
    <col min="5636" max="5636" customWidth="true" width="19.53125"/>
    <col min="5637" max="5637" customWidth="true" width="28.53125"/>
    <col min="5889" max="5889" customWidth="true" width="18.6640625"/>
    <col min="5890" max="5890" customWidth="true" width="17.6640625"/>
    <col min="5891" max="5891" customWidth="true" width="2.86328125"/>
    <col min="5892" max="5892" customWidth="true" width="19.53125"/>
    <col min="5893" max="5893" customWidth="true" width="28.53125"/>
    <col min="6145" max="6145" customWidth="true" width="18.6640625"/>
    <col min="6146" max="6146" customWidth="true" width="17.6640625"/>
    <col min="6147" max="6147" customWidth="true" width="2.86328125"/>
    <col min="6148" max="6148" customWidth="true" width="19.53125"/>
    <col min="6149" max="6149" customWidth="true" width="28.53125"/>
    <col min="6401" max="6401" customWidth="true" width="18.6640625"/>
    <col min="6402" max="6402" customWidth="true" width="17.6640625"/>
    <col min="6403" max="6403" customWidth="true" width="2.86328125"/>
    <col min="6404" max="6404" customWidth="true" width="19.53125"/>
    <col min="6405" max="6405" customWidth="true" width="28.53125"/>
    <col min="6657" max="6657" customWidth="true" width="18.6640625"/>
    <col min="6658" max="6658" customWidth="true" width="17.6640625"/>
    <col min="6659" max="6659" customWidth="true" width="2.86328125"/>
    <col min="6660" max="6660" customWidth="true" width="19.53125"/>
    <col min="6661" max="6661" customWidth="true" width="28.53125"/>
    <col min="6913" max="6913" customWidth="true" width="18.6640625"/>
    <col min="6914" max="6914" customWidth="true" width="17.6640625"/>
    <col min="6915" max="6915" customWidth="true" width="2.86328125"/>
    <col min="6916" max="6916" customWidth="true" width="19.53125"/>
    <col min="6917" max="6917" customWidth="true" width="28.53125"/>
    <col min="7169" max="7169" customWidth="true" width="18.6640625"/>
    <col min="7170" max="7170" customWidth="true" width="17.6640625"/>
    <col min="7171" max="7171" customWidth="true" width="2.86328125"/>
    <col min="7172" max="7172" customWidth="true" width="19.53125"/>
    <col min="7173" max="7173" customWidth="true" width="28.53125"/>
    <col min="7425" max="7425" customWidth="true" width="18.6640625"/>
    <col min="7426" max="7426" customWidth="true" width="17.6640625"/>
    <col min="7427" max="7427" customWidth="true" width="2.86328125"/>
    <col min="7428" max="7428" customWidth="true" width="19.53125"/>
    <col min="7429" max="7429" customWidth="true" width="28.53125"/>
    <col min="7681" max="7681" customWidth="true" width="18.6640625"/>
    <col min="7682" max="7682" customWidth="true" width="17.6640625"/>
    <col min="7683" max="7683" customWidth="true" width="2.86328125"/>
    <col min="7684" max="7684" customWidth="true" width="19.53125"/>
    <col min="7685" max="7685" customWidth="true" width="28.53125"/>
    <col min="7937" max="7937" customWidth="true" width="18.6640625"/>
    <col min="7938" max="7938" customWidth="true" width="17.6640625"/>
    <col min="7939" max="7939" customWidth="true" width="2.86328125"/>
    <col min="7940" max="7940" customWidth="true" width="19.53125"/>
    <col min="7941" max="7941" customWidth="true" width="28.53125"/>
    <col min="8193" max="8193" customWidth="true" width="18.6640625"/>
    <col min="8194" max="8194" customWidth="true" width="17.6640625"/>
    <col min="8195" max="8195" customWidth="true" width="2.86328125"/>
    <col min="8196" max="8196" customWidth="true" width="19.53125"/>
    <col min="8197" max="8197" customWidth="true" width="28.53125"/>
    <col min="8449" max="8449" customWidth="true" width="18.6640625"/>
    <col min="8450" max="8450" customWidth="true" width="17.6640625"/>
    <col min="8451" max="8451" customWidth="true" width="2.86328125"/>
    <col min="8452" max="8452" customWidth="true" width="19.53125"/>
    <col min="8453" max="8453" customWidth="true" width="28.53125"/>
    <col min="8705" max="8705" customWidth="true" width="18.6640625"/>
    <col min="8706" max="8706" customWidth="true" width="17.6640625"/>
    <col min="8707" max="8707" customWidth="true" width="2.86328125"/>
    <col min="8708" max="8708" customWidth="true" width="19.53125"/>
    <col min="8709" max="8709" customWidth="true" width="28.53125"/>
    <col min="8961" max="8961" customWidth="true" width="18.6640625"/>
    <col min="8962" max="8962" customWidth="true" width="17.6640625"/>
    <col min="8963" max="8963" customWidth="true" width="2.86328125"/>
    <col min="8964" max="8964" customWidth="true" width="19.53125"/>
    <col min="8965" max="8965" customWidth="true" width="28.53125"/>
    <col min="9217" max="9217" customWidth="true" width="18.6640625"/>
    <col min="9218" max="9218" customWidth="true" width="17.6640625"/>
    <col min="9219" max="9219" customWidth="true" width="2.86328125"/>
    <col min="9220" max="9220" customWidth="true" width="19.53125"/>
    <col min="9221" max="9221" customWidth="true" width="28.53125"/>
    <col min="9473" max="9473" customWidth="true" width="18.6640625"/>
    <col min="9474" max="9474" customWidth="true" width="17.6640625"/>
    <col min="9475" max="9475" customWidth="true" width="2.86328125"/>
    <col min="9476" max="9476" customWidth="true" width="19.53125"/>
    <col min="9477" max="9477" customWidth="true" width="28.53125"/>
    <col min="9729" max="9729" customWidth="true" width="18.6640625"/>
    <col min="9730" max="9730" customWidth="true" width="17.6640625"/>
    <col min="9731" max="9731" customWidth="true" width="2.86328125"/>
    <col min="9732" max="9732" customWidth="true" width="19.53125"/>
    <col min="9733" max="9733" customWidth="true" width="28.53125"/>
    <col min="9985" max="9985" customWidth="true" width="18.6640625"/>
    <col min="9986" max="9986" customWidth="true" width="17.6640625"/>
    <col min="9987" max="9987" customWidth="true" width="2.86328125"/>
    <col min="9988" max="9988" customWidth="true" width="19.53125"/>
    <col min="9989" max="9989" customWidth="true" width="28.53125"/>
    <col min="10241" max="10241" customWidth="true" width="18.6640625"/>
    <col min="10242" max="10242" customWidth="true" width="17.6640625"/>
    <col min="10243" max="10243" customWidth="true" width="2.86328125"/>
    <col min="10244" max="10244" customWidth="true" width="19.53125"/>
    <col min="10245" max="10245" customWidth="true" width="28.53125"/>
    <col min="10497" max="10497" customWidth="true" width="18.6640625"/>
    <col min="10498" max="10498" customWidth="true" width="17.6640625"/>
    <col min="10499" max="10499" customWidth="true" width="2.86328125"/>
    <col min="10500" max="10500" customWidth="true" width="19.53125"/>
    <col min="10501" max="10501" customWidth="true" width="28.53125"/>
    <col min="10753" max="10753" customWidth="true" width="18.6640625"/>
    <col min="10754" max="10754" customWidth="true" width="17.6640625"/>
    <col min="10755" max="10755" customWidth="true" width="2.86328125"/>
    <col min="10756" max="10756" customWidth="true" width="19.53125"/>
    <col min="10757" max="10757" customWidth="true" width="28.53125"/>
    <col min="11009" max="11009" customWidth="true" width="18.6640625"/>
    <col min="11010" max="11010" customWidth="true" width="17.6640625"/>
    <col min="11011" max="11011" customWidth="true" width="2.86328125"/>
    <col min="11012" max="11012" customWidth="true" width="19.53125"/>
    <col min="11013" max="11013" customWidth="true" width="28.53125"/>
    <col min="11265" max="11265" customWidth="true" width="18.6640625"/>
    <col min="11266" max="11266" customWidth="true" width="17.6640625"/>
    <col min="11267" max="11267" customWidth="true" width="2.86328125"/>
    <col min="11268" max="11268" customWidth="true" width="19.53125"/>
    <col min="11269" max="11269" customWidth="true" width="28.53125"/>
    <col min="11521" max="11521" customWidth="true" width="18.6640625"/>
    <col min="11522" max="11522" customWidth="true" width="17.6640625"/>
    <col min="11523" max="11523" customWidth="true" width="2.86328125"/>
    <col min="11524" max="11524" customWidth="true" width="19.53125"/>
    <col min="11525" max="11525" customWidth="true" width="28.53125"/>
    <col min="11777" max="11777" customWidth="true" width="18.6640625"/>
    <col min="11778" max="11778" customWidth="true" width="17.6640625"/>
    <col min="11779" max="11779" customWidth="true" width="2.86328125"/>
    <col min="11780" max="11780" customWidth="true" width="19.53125"/>
    <col min="11781" max="11781" customWidth="true" width="28.53125"/>
    <col min="12033" max="12033" customWidth="true" width="18.6640625"/>
    <col min="12034" max="12034" customWidth="true" width="17.6640625"/>
    <col min="12035" max="12035" customWidth="true" width="2.86328125"/>
    <col min="12036" max="12036" customWidth="true" width="19.53125"/>
    <col min="12037" max="12037" customWidth="true" width="28.53125"/>
    <col min="12289" max="12289" customWidth="true" width="18.6640625"/>
    <col min="12290" max="12290" customWidth="true" width="17.6640625"/>
    <col min="12291" max="12291" customWidth="true" width="2.86328125"/>
    <col min="12292" max="12292" customWidth="true" width="19.53125"/>
    <col min="12293" max="12293" customWidth="true" width="28.53125"/>
    <col min="12545" max="12545" customWidth="true" width="18.6640625"/>
    <col min="12546" max="12546" customWidth="true" width="17.6640625"/>
    <col min="12547" max="12547" customWidth="true" width="2.86328125"/>
    <col min="12548" max="12548" customWidth="true" width="19.53125"/>
    <col min="12549" max="12549" customWidth="true" width="28.53125"/>
    <col min="12801" max="12801" customWidth="true" width="18.6640625"/>
    <col min="12802" max="12802" customWidth="true" width="17.6640625"/>
    <col min="12803" max="12803" customWidth="true" width="2.86328125"/>
    <col min="12804" max="12804" customWidth="true" width="19.53125"/>
    <col min="12805" max="12805" customWidth="true" width="28.53125"/>
    <col min="13057" max="13057" customWidth="true" width="18.6640625"/>
    <col min="13058" max="13058" customWidth="true" width="17.6640625"/>
    <col min="13059" max="13059" customWidth="true" width="2.86328125"/>
    <col min="13060" max="13060" customWidth="true" width="19.53125"/>
    <col min="13061" max="13061" customWidth="true" width="28.53125"/>
    <col min="13313" max="13313" customWidth="true" width="18.6640625"/>
    <col min="13314" max="13314" customWidth="true" width="17.6640625"/>
    <col min="13315" max="13315" customWidth="true" width="2.86328125"/>
    <col min="13316" max="13316" customWidth="true" width="19.53125"/>
    <col min="13317" max="13317" customWidth="true" width="28.53125"/>
    <col min="13569" max="13569" customWidth="true" width="18.6640625"/>
    <col min="13570" max="13570" customWidth="true" width="17.6640625"/>
    <col min="13571" max="13571" customWidth="true" width="2.86328125"/>
    <col min="13572" max="13572" customWidth="true" width="19.53125"/>
    <col min="13573" max="13573" customWidth="true" width="28.53125"/>
    <col min="13825" max="13825" customWidth="true" width="18.6640625"/>
    <col min="13826" max="13826" customWidth="true" width="17.6640625"/>
    <col min="13827" max="13827" customWidth="true" width="2.86328125"/>
    <col min="13828" max="13828" customWidth="true" width="19.53125"/>
    <col min="13829" max="13829" customWidth="true" width="28.53125"/>
    <col min="14081" max="14081" customWidth="true" width="18.6640625"/>
    <col min="14082" max="14082" customWidth="true" width="17.6640625"/>
    <col min="14083" max="14083" customWidth="true" width="2.86328125"/>
    <col min="14084" max="14084" customWidth="true" width="19.53125"/>
    <col min="14085" max="14085" customWidth="true" width="28.53125"/>
    <col min="14337" max="14337" customWidth="true" width="18.6640625"/>
    <col min="14338" max="14338" customWidth="true" width="17.6640625"/>
    <col min="14339" max="14339" customWidth="true" width="2.86328125"/>
    <col min="14340" max="14340" customWidth="true" width="19.53125"/>
    <col min="14341" max="14341" customWidth="true" width="28.53125"/>
    <col min="14593" max="14593" customWidth="true" width="18.6640625"/>
    <col min="14594" max="14594" customWidth="true" width="17.6640625"/>
    <col min="14595" max="14595" customWidth="true" width="2.86328125"/>
    <col min="14596" max="14596" customWidth="true" width="19.53125"/>
    <col min="14597" max="14597" customWidth="true" width="28.53125"/>
    <col min="14849" max="14849" customWidth="true" width="18.6640625"/>
    <col min="14850" max="14850" customWidth="true" width="17.6640625"/>
    <col min="14851" max="14851" customWidth="true" width="2.86328125"/>
    <col min="14852" max="14852" customWidth="true" width="19.53125"/>
    <col min="14853" max="14853" customWidth="true" width="28.53125"/>
    <col min="15105" max="15105" customWidth="true" width="18.6640625"/>
    <col min="15106" max="15106" customWidth="true" width="17.6640625"/>
    <col min="15107" max="15107" customWidth="true" width="2.86328125"/>
    <col min="15108" max="15108" customWidth="true" width="19.53125"/>
    <col min="15109" max="15109" customWidth="true" width="28.53125"/>
    <col min="15361" max="15361" customWidth="true" width="18.6640625"/>
    <col min="15362" max="15362" customWidth="true" width="17.6640625"/>
    <col min="15363" max="15363" customWidth="true" width="2.86328125"/>
    <col min="15364" max="15364" customWidth="true" width="19.53125"/>
    <col min="15365" max="15365" customWidth="true" width="28.53125"/>
    <col min="15617" max="15617" customWidth="true" width="18.6640625"/>
    <col min="15618" max="15618" customWidth="true" width="17.6640625"/>
    <col min="15619" max="15619" customWidth="true" width="2.86328125"/>
    <col min="15620" max="15620" customWidth="true" width="19.53125"/>
    <col min="15621" max="15621" customWidth="true" width="28.53125"/>
    <col min="15873" max="15873" customWidth="true" width="18.6640625"/>
    <col min="15874" max="15874" customWidth="true" width="17.6640625"/>
    <col min="15875" max="15875" customWidth="true" width="2.86328125"/>
    <col min="15876" max="15876" customWidth="true" width="19.53125"/>
    <col min="15877" max="15877" customWidth="true" width="28.53125"/>
    <col min="16129" max="16129" customWidth="true" width="18.6640625"/>
    <col min="16130" max="16130" customWidth="true" width="17.6640625"/>
    <col min="16131" max="16131" customWidth="true" width="2.86328125"/>
    <col min="16132" max="16132" customWidth="true" width="19.53125"/>
    <col min="16133" max="16133" customWidth="true" width="28.53125"/>
  </cols>
  <sheetData>
    <row r="1" spans="1:5" ht="77.25" customHeight="1" x14ac:dyDescent="0.45">
      <c r="A1" s="12" t="s">
        <v>22</v>
      </c>
      <c r="B1" s="12"/>
      <c r="C1" s="1"/>
      <c r="D1" s="13" t="s">
        <v>18</v>
      </c>
      <c r="E1" s="13"/>
    </row>
    <row r="2" spans="1:5" ht="17.25" x14ac:dyDescent="0.45">
      <c r="A2" s="1" t="s">
        <v>1</v>
      </c>
      <c r="B2" s="1">
        <v>10</v>
      </c>
      <c r="C2" s="1"/>
      <c r="D2" s="1" t="s">
        <v>1</v>
      </c>
      <c r="E2" s="1" t="n">
        <f>B2</f>
        <v>10.0</v>
      </c>
    </row>
    <row r="3" spans="1:5" ht="17.25" x14ac:dyDescent="0.45">
      <c r="A3" s="1" t="s">
        <v>20</v>
      </c>
      <c r="B3" s="1" t="s">
        <v>23</v>
      </c>
      <c r="C3" s="1"/>
      <c r="D3" s="1" t="s">
        <v>20</v>
      </c>
      <c r="E3" s="1" t="str">
        <f>B3</f>
        <v>1</v>
      </c>
    </row>
    <row r="4" spans="1:5" ht="17.25" customHeight="1" x14ac:dyDescent="0.45">
      <c r="A4" s="2" t="s">
        <v>2</v>
      </c>
      <c r="B4" s="3" t="s">
        <v>24</v>
      </c>
      <c r="C4" s="4"/>
      <c r="D4" s="5" t="s">
        <v>2</v>
      </c>
      <c r="E4" s="3" t="str">
        <f>B4</f>
        <v>Customer 1</v>
      </c>
    </row>
    <row r="5" spans="1:5" ht="15" customHeight="1" x14ac:dyDescent="0.45">
      <c r="A5" s="2" t="s">
        <v>3</v>
      </c>
      <c r="B5" s="4" t="s">
        <v>25</v>
      </c>
      <c r="C5" s="4"/>
      <c r="D5" s="5" t="s">
        <v>3</v>
      </c>
      <c r="E5" s="4" t="n">
        <f>B5+0</f>
        <v>1790.0</v>
      </c>
    </row>
    <row r="6" spans="1:5" ht="15.4" x14ac:dyDescent="0.45">
      <c r="A6" s="2" t="s">
        <v>4</v>
      </c>
      <c r="B6" s="4" t="s">
        <v>26</v>
      </c>
      <c r="C6" s="4"/>
      <c r="D6" s="5" t="s">
        <v>4</v>
      </c>
      <c r="E6" s="4" t="n">
        <f>B6+0</f>
        <v>1868.0</v>
      </c>
    </row>
    <row r="7" spans="1:5" ht="15" customHeight="1" x14ac:dyDescent="0.45">
      <c r="A7" s="2" t="s">
        <v>5</v>
      </c>
      <c r="B7" s="4" t="n">
        <f>B6-B5</f>
        <v>78.0</v>
      </c>
      <c r="C7" s="4"/>
      <c r="D7" s="5" t="s">
        <v>5</v>
      </c>
      <c r="E7" s="4" t="n">
        <f>E6-E5</f>
        <v>78.0</v>
      </c>
    </row>
    <row r="8" spans="1:5" ht="15" customHeight="1" x14ac:dyDescent="0.45">
      <c r="A8" s="2" t="s">
        <v>6</v>
      </c>
      <c r="B8" s="4" t="s">
        <v>27</v>
      </c>
      <c r="C8" s="4"/>
      <c r="D8" s="5" t="s">
        <v>7</v>
      </c>
      <c r="E8" s="4" t="n">
        <f>B8+0</f>
        <v>2.91</v>
      </c>
    </row>
    <row r="9" spans="1:5" ht="15" customHeight="1" x14ac:dyDescent="0.45">
      <c r="A9" s="2" t="s">
        <v>8</v>
      </c>
      <c r="B9" s="4">
        <v>20000</v>
      </c>
      <c r="C9" s="4"/>
      <c r="D9" s="2" t="s">
        <v>8</v>
      </c>
      <c r="E9" s="4" t="n">
        <f>B9</f>
        <v>20000.0</v>
      </c>
    </row>
    <row r="10" spans="1:5" ht="15.4" x14ac:dyDescent="0.45">
      <c r="A10" s="2" t="s">
        <v>9</v>
      </c>
      <c r="B10" s="6" t="n">
        <f>B7*B8+B9</f>
        <v>20226.98</v>
      </c>
      <c r="C10" s="4"/>
      <c r="D10" s="5" t="s">
        <v>9</v>
      </c>
      <c r="E10" s="6" t="n">
        <f>B10+0</f>
        <v>20226.98</v>
      </c>
    </row>
    <row r="11" spans="1:5" ht="85.25" customHeight="1" x14ac:dyDescent="0.45">
      <c r="A11" s="16" t="s">
        <v>19</v>
      </c>
      <c r="B11" s="16"/>
      <c r="C11" s="7"/>
      <c r="D11" s="14" t="s">
        <v>10</v>
      </c>
      <c r="E11" s="14"/>
    </row>
    <row r="12" spans="1:5" ht="15.75" customHeight="1" x14ac:dyDescent="0.45">
      <c r="A12" s="15" t="s">
        <v>11</v>
      </c>
      <c r="B12" s="15"/>
      <c r="C12" s="8"/>
      <c r="D12" s="15" t="str">
        <f>A12</f>
        <v>Đak Đoa, ngày      tháng      năm 2024</v>
      </c>
      <c r="E12" s="15"/>
    </row>
    <row r="13" spans="1:5" ht="75" customHeight="1" x14ac:dyDescent="0.45">
      <c r="A13" s="11" t="s">
        <v>28</v>
      </c>
      <c r="B13" s="11"/>
      <c r="C13" s="9"/>
      <c r="D13" s="11" t="s">
        <v>29</v>
      </c>
      <c r="E13" s="11"/>
    </row>
    <row r="14" ht="77.25" customHeight="true">
      <c r="A14" s="17" t="s">
        <v>22</v>
      </c>
      <c r="B14" s="17"/>
      <c r="C14" s="17"/>
      <c r="D14" s="18" t="s">
        <v>18</v>
      </c>
      <c r="E14" s="18"/>
    </row>
    <row r="15" ht="17.25" customHeight="true">
      <c r="A15" s="17" t="s">
        <v>1</v>
      </c>
      <c r="B15" s="17" t="n">
        <v>10.0</v>
      </c>
      <c r="C15" s="17"/>
      <c r="D15" s="17" t="s">
        <v>1</v>
      </c>
      <c r="E15" s="17" t="n">
        <f>B2</f>
        <v>10.0</v>
      </c>
    </row>
    <row r="16" ht="17.25" customHeight="true">
      <c r="A16" s="17" t="s">
        <v>20</v>
      </c>
      <c r="B16" s="17" t="s">
        <v>23</v>
      </c>
      <c r="C16" s="17"/>
      <c r="D16" s="17" t="s">
        <v>20</v>
      </c>
      <c r="E16" s="17" t="str">
        <f>B3</f>
        <v>1</v>
      </c>
    </row>
    <row r="17" ht="17.25" customHeight="true">
      <c r="A17" s="19" t="s">
        <v>2</v>
      </c>
      <c r="B17" s="20" t="s">
        <v>24</v>
      </c>
      <c r="C17" s="21"/>
      <c r="D17" s="22" t="s">
        <v>2</v>
      </c>
      <c r="E17" s="20" t="str">
        <f>B4</f>
        <v>Customer 1</v>
      </c>
    </row>
    <row r="18" ht="15.0" customHeight="true">
      <c r="A18" s="19" t="s">
        <v>3</v>
      </c>
      <c r="B18" s="21" t="s">
        <v>25</v>
      </c>
      <c r="C18" s="21"/>
      <c r="D18" s="22" t="s">
        <v>3</v>
      </c>
      <c r="E18" s="21" t="n">
        <f>B5+0</f>
        <v>1790.0</v>
      </c>
    </row>
    <row r="19" ht="15.4" customHeight="true">
      <c r="A19" s="19" t="s">
        <v>4</v>
      </c>
      <c r="B19" s="21" t="s">
        <v>26</v>
      </c>
      <c r="C19" s="21"/>
      <c r="D19" s="22" t="s">
        <v>4</v>
      </c>
      <c r="E19" s="21" t="n">
        <f>B6+0</f>
        <v>1868.0</v>
      </c>
    </row>
    <row r="20" ht="15.0" customHeight="true">
      <c r="A20" s="19" t="s">
        <v>5</v>
      </c>
      <c r="B20" s="21" t="n">
        <f>B6-B5</f>
        <v>78.0</v>
      </c>
      <c r="C20" s="21"/>
      <c r="D20" s="22" t="s">
        <v>5</v>
      </c>
      <c r="E20" s="21" t="n">
        <f>E6-E5</f>
        <v>78.0</v>
      </c>
    </row>
    <row r="21" ht="15.0" customHeight="true">
      <c r="A21" s="19" t="s">
        <v>6</v>
      </c>
      <c r="B21" s="21" t="s">
        <v>27</v>
      </c>
      <c r="C21" s="21"/>
      <c r="D21" s="22" t="s">
        <v>7</v>
      </c>
      <c r="E21" s="21" t="n">
        <f>B8+0</f>
        <v>2.91</v>
      </c>
    </row>
    <row r="22" ht="15.0" customHeight="true">
      <c r="A22" s="19" t="s">
        <v>8</v>
      </c>
      <c r="B22" s="21" t="n">
        <v>20000.0</v>
      </c>
      <c r="C22" s="21"/>
      <c r="D22" s="19" t="s">
        <v>8</v>
      </c>
      <c r="E22" s="21" t="n">
        <f>B9</f>
        <v>20000.0</v>
      </c>
    </row>
    <row r="23" ht="15.4" customHeight="true">
      <c r="A23" s="19" t="s">
        <v>9</v>
      </c>
      <c r="B23" s="23" t="n">
        <f>B7*B8+B9</f>
        <v>20226.98</v>
      </c>
      <c r="C23" s="21"/>
      <c r="D23" s="22" t="s">
        <v>9</v>
      </c>
      <c r="E23" s="23" t="n">
        <f>B10+0</f>
        <v>20226.98</v>
      </c>
    </row>
    <row r="24" ht="85.25" customHeight="true">
      <c r="A24" s="24" t="s">
        <v>19</v>
      </c>
      <c r="B24" s="24"/>
      <c r="C24" s="25"/>
      <c r="D24" s="26" t="s">
        <v>10</v>
      </c>
      <c r="E24" s="26"/>
    </row>
    <row r="25" ht="15.75" customHeight="true">
      <c r="A25" s="27" t="s">
        <v>11</v>
      </c>
      <c r="B25" s="27"/>
      <c r="C25" s="27"/>
      <c r="D25" s="27" t="str">
        <f>A12</f>
        <v>Đak Đoa, ngày      tháng      năm 2024</v>
      </c>
      <c r="E25" s="27"/>
    </row>
    <row r="26" ht="75.0" customHeight="true">
      <c r="A26" s="28" t="s">
        <v>28</v>
      </c>
      <c r="B26" s="28"/>
      <c r="C26" s="29"/>
      <c r="D26" s="28" t="s">
        <v>29</v>
      </c>
      <c r="E26" s="28"/>
    </row>
    <row r="27" ht="77.25" customHeight="true">
      <c r="A27" s="32" t="s">
        <v>22</v>
      </c>
      <c r="B27" s="32"/>
      <c r="C27" s="32"/>
      <c r="D27" s="33" t="s">
        <v>18</v>
      </c>
      <c r="E27" s="33"/>
    </row>
    <row r="28" ht="17.25" customHeight="true">
      <c r="A28" s="32" t="s">
        <v>1</v>
      </c>
      <c r="B28" s="32" t="n">
        <v>10.0</v>
      </c>
      <c r="C28" s="32"/>
      <c r="D28" s="32" t="s">
        <v>1</v>
      </c>
      <c r="E28" s="32" t="n">
        <f>B2</f>
        <v>10.0</v>
      </c>
    </row>
    <row r="29" ht="17.25" customHeight="true">
      <c r="A29" s="32" t="s">
        <v>20</v>
      </c>
      <c r="B29" s="32" t="s">
        <v>23</v>
      </c>
      <c r="C29" s="32"/>
      <c r="D29" s="32" t="s">
        <v>20</v>
      </c>
      <c r="E29" s="32" t="str">
        <f>B3</f>
        <v>1</v>
      </c>
    </row>
    <row r="30" ht="17.25" customHeight="true">
      <c r="A30" s="34" t="s">
        <v>2</v>
      </c>
      <c r="B30" s="35" t="s">
        <v>24</v>
      </c>
      <c r="C30" s="36"/>
      <c r="D30" s="37" t="s">
        <v>2</v>
      </c>
      <c r="E30" s="35" t="str">
        <f>B4</f>
        <v>Customer 1</v>
      </c>
    </row>
    <row r="31" ht="15.0" customHeight="true">
      <c r="A31" s="34" t="s">
        <v>3</v>
      </c>
      <c r="B31" s="36" t="s">
        <v>25</v>
      </c>
      <c r="C31" s="36"/>
      <c r="D31" s="37" t="s">
        <v>3</v>
      </c>
      <c r="E31" s="36" t="n">
        <f>B5+0</f>
        <v>1790.0</v>
      </c>
    </row>
    <row r="32" ht="15.4" customHeight="true">
      <c r="A32" s="34" t="s">
        <v>4</v>
      </c>
      <c r="B32" s="36" t="s">
        <v>26</v>
      </c>
      <c r="C32" s="36"/>
      <c r="D32" s="37" t="s">
        <v>4</v>
      </c>
      <c r="E32" s="36" t="n">
        <f>B6+0</f>
        <v>1868.0</v>
      </c>
    </row>
    <row r="33" ht="15.0" customHeight="true">
      <c r="A33" s="34" t="s">
        <v>5</v>
      </c>
      <c r="B33" s="36" t="n">
        <f>B6-B5</f>
        <v>78.0</v>
      </c>
      <c r="C33" s="36"/>
      <c r="D33" s="37" t="s">
        <v>5</v>
      </c>
      <c r="E33" s="36" t="n">
        <f>E6-E5</f>
        <v>78.0</v>
      </c>
    </row>
    <row r="34" ht="15.0" customHeight="true">
      <c r="A34" s="34" t="s">
        <v>6</v>
      </c>
      <c r="B34" s="36" t="s">
        <v>27</v>
      </c>
      <c r="C34" s="36"/>
      <c r="D34" s="37" t="s">
        <v>7</v>
      </c>
      <c r="E34" s="36" t="n">
        <f>B8+0</f>
        <v>2.91</v>
      </c>
    </row>
    <row r="35" ht="15.0" customHeight="true">
      <c r="A35" s="34" t="s">
        <v>8</v>
      </c>
      <c r="B35" s="36" t="n">
        <v>20000.0</v>
      </c>
      <c r="C35" s="36"/>
      <c r="D35" s="34" t="s">
        <v>8</v>
      </c>
      <c r="E35" s="36" t="n">
        <f>B9</f>
        <v>20000.0</v>
      </c>
    </row>
    <row r="36" ht="15.4" customHeight="true">
      <c r="A36" s="34" t="s">
        <v>9</v>
      </c>
      <c r="B36" s="38" t="n">
        <f>B7*B8+B9</f>
        <v>20226.98</v>
      </c>
      <c r="C36" s="36"/>
      <c r="D36" s="37" t="s">
        <v>9</v>
      </c>
      <c r="E36" s="38" t="n">
        <f>B10+0</f>
        <v>20226.98</v>
      </c>
    </row>
    <row r="37" ht="85.25" customHeight="true">
      <c r="A37" s="39" t="s">
        <v>19</v>
      </c>
      <c r="B37" s="39"/>
      <c r="C37" s="40"/>
      <c r="D37" s="41" t="s">
        <v>10</v>
      </c>
      <c r="E37" s="41"/>
    </row>
    <row r="38" ht="15.75" customHeight="true">
      <c r="A38" s="42" t="s">
        <v>11</v>
      </c>
      <c r="B38" s="42"/>
      <c r="C38" s="42"/>
      <c r="D38" s="42" t="str">
        <f>A12</f>
        <v>Đak Đoa, ngày      tháng      năm 2024</v>
      </c>
      <c r="E38" s="42"/>
    </row>
    <row r="39" ht="75.0" customHeight="true">
      <c r="A39" s="43" t="s">
        <v>28</v>
      </c>
      <c r="B39" s="43"/>
      <c r="C39" s="44"/>
      <c r="D39" s="43" t="s">
        <v>29</v>
      </c>
      <c r="E39" s="43"/>
    </row>
    <row r="40" ht="77.25" customHeight="true">
      <c r="A40" s="32" t="s">
        <v>22</v>
      </c>
      <c r="B40" s="32"/>
      <c r="C40" s="32"/>
      <c r="D40" s="33" t="s">
        <v>18</v>
      </c>
      <c r="E40" s="33"/>
    </row>
    <row r="41" ht="17.25" customHeight="true">
      <c r="A41" s="32" t="s">
        <v>1</v>
      </c>
      <c r="B41" s="32" t="n">
        <v>10.0</v>
      </c>
      <c r="C41" s="32"/>
      <c r="D41" s="32" t="s">
        <v>1</v>
      </c>
      <c r="E41" s="32" t="n">
        <f>B2</f>
        <v>10.0</v>
      </c>
    </row>
    <row r="42" ht="17.25" customHeight="true">
      <c r="A42" s="32" t="s">
        <v>20</v>
      </c>
      <c r="B42" s="32" t="s">
        <v>23</v>
      </c>
      <c r="C42" s="32"/>
      <c r="D42" s="32" t="s">
        <v>20</v>
      </c>
      <c r="E42" s="32" t="str">
        <f>B3</f>
        <v>1</v>
      </c>
    </row>
    <row r="43" ht="17.25" customHeight="true">
      <c r="A43" s="34" t="s">
        <v>2</v>
      </c>
      <c r="B43" s="35" t="s">
        <v>24</v>
      </c>
      <c r="C43" s="36"/>
      <c r="D43" s="37" t="s">
        <v>2</v>
      </c>
      <c r="E43" s="35" t="str">
        <f>B4</f>
        <v>Customer 1</v>
      </c>
    </row>
    <row r="44" ht="15.0" customHeight="true">
      <c r="A44" s="34" t="s">
        <v>3</v>
      </c>
      <c r="B44" s="36" t="s">
        <v>25</v>
      </c>
      <c r="C44" s="36"/>
      <c r="D44" s="37" t="s">
        <v>3</v>
      </c>
      <c r="E44" s="36" t="n">
        <f>B5+0</f>
        <v>1790.0</v>
      </c>
    </row>
    <row r="45" ht="15.4" customHeight="true">
      <c r="A45" s="34" t="s">
        <v>4</v>
      </c>
      <c r="B45" s="36" t="s">
        <v>26</v>
      </c>
      <c r="C45" s="36"/>
      <c r="D45" s="37" t="s">
        <v>4</v>
      </c>
      <c r="E45" s="36" t="n">
        <f>B6+0</f>
        <v>1868.0</v>
      </c>
    </row>
    <row r="46" ht="15.0" customHeight="true">
      <c r="A46" s="34" t="s">
        <v>5</v>
      </c>
      <c r="B46" s="36" t="n">
        <f>B6-B5</f>
        <v>78.0</v>
      </c>
      <c r="C46" s="36"/>
      <c r="D46" s="37" t="s">
        <v>5</v>
      </c>
      <c r="E46" s="36" t="n">
        <f>E6-E5</f>
        <v>78.0</v>
      </c>
    </row>
    <row r="47" ht="15.0" customHeight="true">
      <c r="A47" s="34" t="s">
        <v>6</v>
      </c>
      <c r="B47" s="36" t="s">
        <v>27</v>
      </c>
      <c r="C47" s="36"/>
      <c r="D47" s="37" t="s">
        <v>7</v>
      </c>
      <c r="E47" s="36" t="n">
        <f>B8+0</f>
        <v>2.91</v>
      </c>
    </row>
    <row r="48" ht="15.0" customHeight="true">
      <c r="A48" s="34" t="s">
        <v>8</v>
      </c>
      <c r="B48" s="36" t="n">
        <v>20000.0</v>
      </c>
      <c r="C48" s="36"/>
      <c r="D48" s="34" t="s">
        <v>8</v>
      </c>
      <c r="E48" s="36" t="n">
        <f>B9</f>
        <v>20000.0</v>
      </c>
    </row>
    <row r="49" ht="15.4" customHeight="true">
      <c r="A49" s="34" t="s">
        <v>9</v>
      </c>
      <c r="B49" s="38" t="n">
        <f>B7*B8+B9</f>
        <v>20226.98</v>
      </c>
      <c r="C49" s="36"/>
      <c r="D49" s="37" t="s">
        <v>9</v>
      </c>
      <c r="E49" s="38" t="n">
        <f>B10+0</f>
        <v>20226.98</v>
      </c>
    </row>
    <row r="50" ht="85.25" customHeight="true">
      <c r="A50" s="39" t="s">
        <v>19</v>
      </c>
      <c r="B50" s="39"/>
      <c r="C50" s="40"/>
      <c r="D50" s="41" t="s">
        <v>10</v>
      </c>
      <c r="E50" s="41"/>
    </row>
    <row r="51" ht="15.75" customHeight="true">
      <c r="A51" s="42" t="s">
        <v>11</v>
      </c>
      <c r="B51" s="42"/>
      <c r="C51" s="42"/>
      <c r="D51" s="42" t="str">
        <f>A12</f>
        <v>Đak Đoa, ngày      tháng      năm 2024</v>
      </c>
      <c r="E51" s="42"/>
    </row>
    <row r="52" ht="75.0" customHeight="true">
      <c r="A52" s="43" t="s">
        <v>28</v>
      </c>
      <c r="B52" s="43"/>
      <c r="C52" s="44"/>
      <c r="D52" s="43" t="s">
        <v>29</v>
      </c>
      <c r="E52" s="43"/>
    </row>
    <row r="53" ht="77.25" customHeight="true">
      <c r="A53" s="32" t="s">
        <v>22</v>
      </c>
      <c r="B53" s="32"/>
      <c r="C53" s="32"/>
      <c r="D53" s="33" t="s">
        <v>18</v>
      </c>
      <c r="E53" s="33"/>
    </row>
    <row r="54" ht="17.25" customHeight="true">
      <c r="A54" s="32" t="s">
        <v>1</v>
      </c>
      <c r="B54" s="32" t="n">
        <v>10.0</v>
      </c>
      <c r="C54" s="32"/>
      <c r="D54" s="32" t="s">
        <v>1</v>
      </c>
      <c r="E54" s="32" t="n">
        <f>B2</f>
        <v>10.0</v>
      </c>
    </row>
    <row r="55" ht="17.25" customHeight="true">
      <c r="A55" s="32" t="s">
        <v>20</v>
      </c>
      <c r="B55" s="32" t="s">
        <v>23</v>
      </c>
      <c r="C55" s="32"/>
      <c r="D55" s="32" t="s">
        <v>20</v>
      </c>
      <c r="E55" s="32" t="str">
        <f>B3</f>
        <v>1</v>
      </c>
    </row>
    <row r="56" ht="17.25" customHeight="true">
      <c r="A56" s="34" t="s">
        <v>2</v>
      </c>
      <c r="B56" s="35" t="s">
        <v>24</v>
      </c>
      <c r="C56" s="36"/>
      <c r="D56" s="37" t="s">
        <v>2</v>
      </c>
      <c r="E56" s="35" t="str">
        <f>B4</f>
        <v>Customer 1</v>
      </c>
    </row>
    <row r="57" ht="15.0" customHeight="true">
      <c r="A57" s="34" t="s">
        <v>3</v>
      </c>
      <c r="B57" s="36" t="s">
        <v>25</v>
      </c>
      <c r="C57" s="36"/>
      <c r="D57" s="37" t="s">
        <v>3</v>
      </c>
      <c r="E57" s="36" t="n">
        <f>B5+0</f>
        <v>1790.0</v>
      </c>
    </row>
    <row r="58" ht="15.4" customHeight="true">
      <c r="A58" s="34" t="s">
        <v>4</v>
      </c>
      <c r="B58" s="36" t="s">
        <v>26</v>
      </c>
      <c r="C58" s="36"/>
      <c r="D58" s="37" t="s">
        <v>4</v>
      </c>
      <c r="E58" s="36" t="n">
        <f>B6+0</f>
        <v>1868.0</v>
      </c>
    </row>
    <row r="59" ht="15.0" customHeight="true">
      <c r="A59" s="34" t="s">
        <v>5</v>
      </c>
      <c r="B59" s="36" t="n">
        <f>B6-B5</f>
        <v>78.0</v>
      </c>
      <c r="C59" s="36"/>
      <c r="D59" s="37" t="s">
        <v>5</v>
      </c>
      <c r="E59" s="36" t="n">
        <f>E6-E5</f>
        <v>78.0</v>
      </c>
    </row>
    <row r="60" ht="15.0" customHeight="true">
      <c r="A60" s="34" t="s">
        <v>6</v>
      </c>
      <c r="B60" s="36" t="s">
        <v>27</v>
      </c>
      <c r="C60" s="36"/>
      <c r="D60" s="37" t="s">
        <v>7</v>
      </c>
      <c r="E60" s="36" t="n">
        <f>B8+0</f>
        <v>2.91</v>
      </c>
    </row>
    <row r="61" ht="15.0" customHeight="true">
      <c r="A61" s="34" t="s">
        <v>8</v>
      </c>
      <c r="B61" s="36" t="n">
        <v>20000.0</v>
      </c>
      <c r="C61" s="36"/>
      <c r="D61" s="34" t="s">
        <v>8</v>
      </c>
      <c r="E61" s="36" t="n">
        <f>B9</f>
        <v>20000.0</v>
      </c>
    </row>
    <row r="62" ht="15.4" customHeight="true">
      <c r="A62" s="34" t="s">
        <v>9</v>
      </c>
      <c r="B62" s="38" t="n">
        <f>B7*B8+B9</f>
        <v>20226.98</v>
      </c>
      <c r="C62" s="36"/>
      <c r="D62" s="37" t="s">
        <v>9</v>
      </c>
      <c r="E62" s="38" t="n">
        <f>B10+0</f>
        <v>20226.98</v>
      </c>
    </row>
    <row r="63" ht="85.25" customHeight="true">
      <c r="A63" s="39" t="s">
        <v>19</v>
      </c>
      <c r="B63" s="39"/>
      <c r="C63" s="40"/>
      <c r="D63" s="41" t="s">
        <v>10</v>
      </c>
      <c r="E63" s="41"/>
    </row>
    <row r="64" ht="15.75" customHeight="true">
      <c r="A64" s="42" t="s">
        <v>11</v>
      </c>
      <c r="B64" s="42"/>
      <c r="C64" s="42"/>
      <c r="D64" s="42" t="str">
        <f>A12</f>
        <v>Đak Đoa, ngày      tháng      năm 2024</v>
      </c>
      <c r="E64" s="42"/>
    </row>
    <row r="65" ht="75.0" customHeight="true">
      <c r="A65" s="43" t="s">
        <v>28</v>
      </c>
      <c r="B65" s="43"/>
      <c r="C65" s="44"/>
      <c r="D65" s="43" t="s">
        <v>29</v>
      </c>
      <c r="E65" s="43"/>
    </row>
    <row r="66" ht="77.25" customHeight="true">
      <c r="A66" s="32" t="s">
        <v>22</v>
      </c>
      <c r="B66" s="32"/>
      <c r="C66" s="32"/>
      <c r="D66" s="33" t="s">
        <v>18</v>
      </c>
      <c r="E66" s="33"/>
    </row>
    <row r="67" ht="17.25" customHeight="true">
      <c r="A67" s="32" t="s">
        <v>1</v>
      </c>
      <c r="B67" s="32" t="n">
        <v>10.0</v>
      </c>
      <c r="C67" s="32"/>
      <c r="D67" s="32" t="s">
        <v>1</v>
      </c>
      <c r="E67" s="32" t="n">
        <f>B2</f>
        <v>10.0</v>
      </c>
    </row>
    <row r="68" ht="17.25" customHeight="true">
      <c r="A68" s="32" t="s">
        <v>20</v>
      </c>
      <c r="B68" s="32" t="s">
        <v>23</v>
      </c>
      <c r="C68" s="32"/>
      <c r="D68" s="32" t="s">
        <v>20</v>
      </c>
      <c r="E68" s="32" t="str">
        <f>B3</f>
        <v>1</v>
      </c>
    </row>
    <row r="69" ht="17.25" customHeight="true">
      <c r="A69" s="34" t="s">
        <v>2</v>
      </c>
      <c r="B69" s="35" t="s">
        <v>24</v>
      </c>
      <c r="C69" s="36"/>
      <c r="D69" s="37" t="s">
        <v>2</v>
      </c>
      <c r="E69" s="35" t="str">
        <f>B4</f>
        <v>Customer 1</v>
      </c>
    </row>
    <row r="70" ht="15.0" customHeight="true">
      <c r="A70" s="34" t="s">
        <v>3</v>
      </c>
      <c r="B70" s="36" t="s">
        <v>25</v>
      </c>
      <c r="C70" s="36"/>
      <c r="D70" s="37" t="s">
        <v>3</v>
      </c>
      <c r="E70" s="36" t="n">
        <f>B5+0</f>
        <v>1790.0</v>
      </c>
    </row>
    <row r="71" ht="15.4" customHeight="true">
      <c r="A71" s="34" t="s">
        <v>4</v>
      </c>
      <c r="B71" s="36" t="s">
        <v>26</v>
      </c>
      <c r="C71" s="36"/>
      <c r="D71" s="37" t="s">
        <v>4</v>
      </c>
      <c r="E71" s="36" t="n">
        <f>B6+0</f>
        <v>1868.0</v>
      </c>
    </row>
    <row r="72" ht="15.0" customHeight="true">
      <c r="A72" s="34" t="s">
        <v>5</v>
      </c>
      <c r="B72" s="36" t="n">
        <f>B6-B5</f>
        <v>78.0</v>
      </c>
      <c r="C72" s="36"/>
      <c r="D72" s="37" t="s">
        <v>5</v>
      </c>
      <c r="E72" s="36" t="n">
        <f>E6-E5</f>
        <v>78.0</v>
      </c>
    </row>
    <row r="73" ht="15.0" customHeight="true">
      <c r="A73" s="34" t="s">
        <v>6</v>
      </c>
      <c r="B73" s="36" t="s">
        <v>27</v>
      </c>
      <c r="C73" s="36"/>
      <c r="D73" s="37" t="s">
        <v>7</v>
      </c>
      <c r="E73" s="36" t="n">
        <f>B8+0</f>
        <v>2.91</v>
      </c>
    </row>
    <row r="74" ht="15.0" customHeight="true">
      <c r="A74" s="34" t="s">
        <v>8</v>
      </c>
      <c r="B74" s="36" t="n">
        <v>20000.0</v>
      </c>
      <c r="C74" s="36"/>
      <c r="D74" s="34" t="s">
        <v>8</v>
      </c>
      <c r="E74" s="36" t="n">
        <f>B9</f>
        <v>20000.0</v>
      </c>
    </row>
    <row r="75" ht="15.4" customHeight="true">
      <c r="A75" s="34" t="s">
        <v>9</v>
      </c>
      <c r="B75" s="38" t="n">
        <f>B7*B8+B9</f>
        <v>20226.98</v>
      </c>
      <c r="C75" s="36"/>
      <c r="D75" s="37" t="s">
        <v>9</v>
      </c>
      <c r="E75" s="38" t="n">
        <f>B10+0</f>
        <v>20226.98</v>
      </c>
    </row>
    <row r="76" ht="85.25" customHeight="true">
      <c r="A76" s="39" t="s">
        <v>19</v>
      </c>
      <c r="B76" s="39"/>
      <c r="C76" s="40"/>
      <c r="D76" s="41" t="s">
        <v>10</v>
      </c>
      <c r="E76" s="41"/>
    </row>
    <row r="77" ht="15.75" customHeight="true">
      <c r="A77" s="42" t="s">
        <v>11</v>
      </c>
      <c r="B77" s="42"/>
      <c r="C77" s="42"/>
      <c r="D77" s="42" t="str">
        <f>A12</f>
        <v>Đak Đoa, ngày      tháng      năm 2024</v>
      </c>
      <c r="E77" s="42"/>
    </row>
    <row r="78" ht="75.0" customHeight="true">
      <c r="A78" s="43" t="s">
        <v>28</v>
      </c>
      <c r="B78" s="43"/>
      <c r="C78" s="44"/>
      <c r="D78" s="43" t="s">
        <v>29</v>
      </c>
      <c r="E78" s="43"/>
    </row>
    <row r="79" ht="77.25" customHeight="true">
      <c r="A79" s="32" t="s">
        <v>22</v>
      </c>
      <c r="B79" s="32"/>
      <c r="C79" s="32"/>
      <c r="D79" s="33" t="s">
        <v>18</v>
      </c>
      <c r="E79" s="33"/>
    </row>
    <row r="80" ht="17.25" customHeight="true">
      <c r="A80" s="32" t="s">
        <v>1</v>
      </c>
      <c r="B80" s="32" t="n">
        <v>10.0</v>
      </c>
      <c r="C80" s="32"/>
      <c r="D80" s="32" t="s">
        <v>1</v>
      </c>
      <c r="E80" s="32" t="n">
        <f>B2</f>
        <v>10.0</v>
      </c>
    </row>
    <row r="81" ht="17.25" customHeight="true">
      <c r="A81" s="32" t="s">
        <v>20</v>
      </c>
      <c r="B81" s="32" t="s">
        <v>23</v>
      </c>
      <c r="C81" s="32"/>
      <c r="D81" s="32" t="s">
        <v>20</v>
      </c>
      <c r="E81" s="32" t="str">
        <f>B3</f>
        <v>1</v>
      </c>
    </row>
    <row r="82" ht="17.25" customHeight="true">
      <c r="A82" s="34" t="s">
        <v>2</v>
      </c>
      <c r="B82" s="35" t="s">
        <v>24</v>
      </c>
      <c r="C82" s="36"/>
      <c r="D82" s="37" t="s">
        <v>2</v>
      </c>
      <c r="E82" s="35" t="str">
        <f>B4</f>
        <v>Customer 1</v>
      </c>
    </row>
    <row r="83" ht="15.0" customHeight="true">
      <c r="A83" s="34" t="s">
        <v>3</v>
      </c>
      <c r="B83" s="36" t="s">
        <v>25</v>
      </c>
      <c r="C83" s="36"/>
      <c r="D83" s="37" t="s">
        <v>3</v>
      </c>
      <c r="E83" s="36" t="n">
        <f>B5+0</f>
        <v>1790.0</v>
      </c>
    </row>
    <row r="84" ht="15.4" customHeight="true">
      <c r="A84" s="34" t="s">
        <v>4</v>
      </c>
      <c r="B84" s="36" t="s">
        <v>26</v>
      </c>
      <c r="C84" s="36"/>
      <c r="D84" s="37" t="s">
        <v>4</v>
      </c>
      <c r="E84" s="36" t="n">
        <f>B6+0</f>
        <v>1868.0</v>
      </c>
    </row>
    <row r="85" ht="15.0" customHeight="true">
      <c r="A85" s="34" t="s">
        <v>5</v>
      </c>
      <c r="B85" s="36" t="n">
        <f>B6-B5</f>
        <v>78.0</v>
      </c>
      <c r="C85" s="36"/>
      <c r="D85" s="37" t="s">
        <v>5</v>
      </c>
      <c r="E85" s="36" t="n">
        <f>E6-E5</f>
        <v>78.0</v>
      </c>
    </row>
    <row r="86" ht="15.0" customHeight="true">
      <c r="A86" s="34" t="s">
        <v>6</v>
      </c>
      <c r="B86" s="36" t="s">
        <v>27</v>
      </c>
      <c r="C86" s="36"/>
      <c r="D86" s="37" t="s">
        <v>7</v>
      </c>
      <c r="E86" s="36" t="n">
        <f>B8+0</f>
        <v>2.91</v>
      </c>
    </row>
    <row r="87" ht="15.0" customHeight="true">
      <c r="A87" s="34" t="s">
        <v>8</v>
      </c>
      <c r="B87" s="36" t="n">
        <v>20000.0</v>
      </c>
      <c r="C87" s="36"/>
      <c r="D87" s="34" t="s">
        <v>8</v>
      </c>
      <c r="E87" s="36" t="n">
        <f>B9</f>
        <v>20000.0</v>
      </c>
    </row>
    <row r="88" ht="15.4" customHeight="true">
      <c r="A88" s="34" t="s">
        <v>9</v>
      </c>
      <c r="B88" s="38" t="n">
        <f>B7*B8+B9</f>
        <v>20226.98</v>
      </c>
      <c r="C88" s="36"/>
      <c r="D88" s="37" t="s">
        <v>9</v>
      </c>
      <c r="E88" s="38" t="n">
        <f>B10+0</f>
        <v>20226.98</v>
      </c>
    </row>
    <row r="89" ht="85.25" customHeight="true">
      <c r="A89" s="39" t="s">
        <v>19</v>
      </c>
      <c r="B89" s="39"/>
      <c r="C89" s="40"/>
      <c r="D89" s="41" t="s">
        <v>10</v>
      </c>
      <c r="E89" s="41"/>
    </row>
    <row r="90" ht="15.75" customHeight="true">
      <c r="A90" s="42" t="s">
        <v>11</v>
      </c>
      <c r="B90" s="42"/>
      <c r="C90" s="42"/>
      <c r="D90" s="42" t="str">
        <f>A12</f>
        <v>Đak Đoa, ngày      tháng      năm 2024</v>
      </c>
      <c r="E90" s="42"/>
    </row>
    <row r="91" ht="75.0" customHeight="true">
      <c r="A91" s="43" t="s">
        <v>28</v>
      </c>
      <c r="B91" s="43"/>
      <c r="C91" s="44"/>
      <c r="D91" s="43" t="s">
        <v>29</v>
      </c>
      <c r="E91" s="43"/>
    </row>
    <row r="92" ht="77.25" customHeight="true">
      <c r="A92" s="32" t="s">
        <v>22</v>
      </c>
      <c r="B92" s="32"/>
      <c r="C92" s="32"/>
      <c r="D92" s="33" t="s">
        <v>18</v>
      </c>
      <c r="E92" s="33"/>
    </row>
    <row r="93" ht="17.25" customHeight="true">
      <c r="A93" s="32" t="s">
        <v>1</v>
      </c>
      <c r="B93" s="32" t="n">
        <v>10.0</v>
      </c>
      <c r="C93" s="32"/>
      <c r="D93" s="32" t="s">
        <v>1</v>
      </c>
      <c r="E93" s="32" t="n">
        <f>B2</f>
        <v>10.0</v>
      </c>
    </row>
    <row r="94" ht="17.25" customHeight="true">
      <c r="A94" s="32" t="s">
        <v>20</v>
      </c>
      <c r="B94" s="32" t="s">
        <v>23</v>
      </c>
      <c r="C94" s="32"/>
      <c r="D94" s="32" t="s">
        <v>20</v>
      </c>
      <c r="E94" s="32" t="str">
        <f>B3</f>
        <v>1</v>
      </c>
    </row>
    <row r="95" ht="17.25" customHeight="true">
      <c r="A95" s="34" t="s">
        <v>2</v>
      </c>
      <c r="B95" s="35" t="s">
        <v>24</v>
      </c>
      <c r="C95" s="36"/>
      <c r="D95" s="37" t="s">
        <v>2</v>
      </c>
      <c r="E95" s="35" t="str">
        <f>B4</f>
        <v>Customer 1</v>
      </c>
    </row>
    <row r="96" ht="15.0" customHeight="true">
      <c r="A96" s="34" t="s">
        <v>3</v>
      </c>
      <c r="B96" s="36" t="s">
        <v>25</v>
      </c>
      <c r="C96" s="36"/>
      <c r="D96" s="37" t="s">
        <v>3</v>
      </c>
      <c r="E96" s="36" t="n">
        <f>B5+0</f>
        <v>1790.0</v>
      </c>
    </row>
    <row r="97" ht="15.4" customHeight="true">
      <c r="A97" s="34" t="s">
        <v>4</v>
      </c>
      <c r="B97" s="36" t="s">
        <v>26</v>
      </c>
      <c r="C97" s="36"/>
      <c r="D97" s="37" t="s">
        <v>4</v>
      </c>
      <c r="E97" s="36" t="n">
        <f>B6+0</f>
        <v>1868.0</v>
      </c>
    </row>
    <row r="98" ht="15.0" customHeight="true">
      <c r="A98" s="34" t="s">
        <v>5</v>
      </c>
      <c r="B98" s="36" t="n">
        <f>B6-B5</f>
        <v>78.0</v>
      </c>
      <c r="C98" s="36"/>
      <c r="D98" s="37" t="s">
        <v>5</v>
      </c>
      <c r="E98" s="36" t="n">
        <f>E6-E5</f>
        <v>78.0</v>
      </c>
    </row>
    <row r="99" ht="15.0" customHeight="true">
      <c r="A99" s="34" t="s">
        <v>6</v>
      </c>
      <c r="B99" s="36" t="s">
        <v>27</v>
      </c>
      <c r="C99" s="36"/>
      <c r="D99" s="37" t="s">
        <v>7</v>
      </c>
      <c r="E99" s="36" t="n">
        <f>B8+0</f>
        <v>2.91</v>
      </c>
    </row>
    <row r="100" ht="15.0" customHeight="true">
      <c r="A100" s="34" t="s">
        <v>8</v>
      </c>
      <c r="B100" s="36" t="n">
        <v>20000.0</v>
      </c>
      <c r="C100" s="36"/>
      <c r="D100" s="34" t="s">
        <v>8</v>
      </c>
      <c r="E100" s="36" t="n">
        <f>B9</f>
        <v>20000.0</v>
      </c>
    </row>
    <row r="101" ht="15.4" customHeight="true">
      <c r="A101" s="34" t="s">
        <v>9</v>
      </c>
      <c r="B101" s="38" t="n">
        <f>B7*B8+B9</f>
        <v>20226.98</v>
      </c>
      <c r="C101" s="36"/>
      <c r="D101" s="37" t="s">
        <v>9</v>
      </c>
      <c r="E101" s="38" t="n">
        <f>B10+0</f>
        <v>20226.98</v>
      </c>
    </row>
    <row r="102" ht="85.25" customHeight="true">
      <c r="A102" s="39" t="s">
        <v>19</v>
      </c>
      <c r="B102" s="39"/>
      <c r="C102" s="40"/>
      <c r="D102" s="41" t="s">
        <v>10</v>
      </c>
      <c r="E102" s="41"/>
    </row>
    <row r="103" ht="15.75" customHeight="true">
      <c r="A103" s="42" t="s">
        <v>11</v>
      </c>
      <c r="B103" s="42"/>
      <c r="C103" s="42"/>
      <c r="D103" s="42" t="str">
        <f>A12</f>
        <v>Đak Đoa, ngày      tháng      năm 2024</v>
      </c>
      <c r="E103" s="42"/>
    </row>
    <row r="104" ht="75.0" customHeight="true">
      <c r="A104" s="43" t="s">
        <v>28</v>
      </c>
      <c r="B104" s="43"/>
      <c r="C104" s="44"/>
      <c r="D104" s="43" t="s">
        <v>29</v>
      </c>
      <c r="E104" s="43"/>
    </row>
    <row r="105" ht="77.25" customHeight="true">
      <c r="A105" s="32" t="s">
        <v>22</v>
      </c>
      <c r="B105" s="32"/>
      <c r="C105" s="32"/>
      <c r="D105" s="33" t="s">
        <v>18</v>
      </c>
      <c r="E105" s="33"/>
    </row>
    <row r="106" ht="17.25" customHeight="true">
      <c r="A106" s="32" t="s">
        <v>1</v>
      </c>
      <c r="B106" s="32" t="n">
        <v>10.0</v>
      </c>
      <c r="C106" s="32"/>
      <c r="D106" s="32" t="s">
        <v>1</v>
      </c>
      <c r="E106" s="32" t="n">
        <f>B2</f>
        <v>10.0</v>
      </c>
    </row>
    <row r="107" ht="17.25" customHeight="true">
      <c r="A107" s="32" t="s">
        <v>20</v>
      </c>
      <c r="B107" s="32" t="s">
        <v>23</v>
      </c>
      <c r="C107" s="32"/>
      <c r="D107" s="32" t="s">
        <v>20</v>
      </c>
      <c r="E107" s="32" t="str">
        <f>B3</f>
        <v>1</v>
      </c>
    </row>
    <row r="108" ht="17.25" customHeight="true">
      <c r="A108" s="34" t="s">
        <v>2</v>
      </c>
      <c r="B108" s="35" t="s">
        <v>24</v>
      </c>
      <c r="C108" s="36"/>
      <c r="D108" s="37" t="s">
        <v>2</v>
      </c>
      <c r="E108" s="35" t="str">
        <f>B4</f>
        <v>Customer 1</v>
      </c>
    </row>
    <row r="109" ht="15.0" customHeight="true">
      <c r="A109" s="34" t="s">
        <v>3</v>
      </c>
      <c r="B109" s="36" t="s">
        <v>25</v>
      </c>
      <c r="C109" s="36"/>
      <c r="D109" s="37" t="s">
        <v>3</v>
      </c>
      <c r="E109" s="36" t="n">
        <f>B5+0</f>
        <v>1790.0</v>
      </c>
    </row>
    <row r="110" ht="15.4" customHeight="true">
      <c r="A110" s="34" t="s">
        <v>4</v>
      </c>
      <c r="B110" s="36" t="s">
        <v>26</v>
      </c>
      <c r="C110" s="36"/>
      <c r="D110" s="37" t="s">
        <v>4</v>
      </c>
      <c r="E110" s="36" t="n">
        <f>B6+0</f>
        <v>1868.0</v>
      </c>
    </row>
    <row r="111" ht="15.0" customHeight="true">
      <c r="A111" s="34" t="s">
        <v>5</v>
      </c>
      <c r="B111" s="36" t="n">
        <f>B6-B5</f>
        <v>78.0</v>
      </c>
      <c r="C111" s="36"/>
      <c r="D111" s="37" t="s">
        <v>5</v>
      </c>
      <c r="E111" s="36" t="n">
        <f>E6-E5</f>
        <v>78.0</v>
      </c>
    </row>
    <row r="112" ht="15.0" customHeight="true">
      <c r="A112" s="34" t="s">
        <v>6</v>
      </c>
      <c r="B112" s="36" t="s">
        <v>27</v>
      </c>
      <c r="C112" s="36"/>
      <c r="D112" s="37" t="s">
        <v>7</v>
      </c>
      <c r="E112" s="36" t="n">
        <f>B8+0</f>
        <v>2.91</v>
      </c>
    </row>
    <row r="113" ht="15.0" customHeight="true">
      <c r="A113" s="34" t="s">
        <v>8</v>
      </c>
      <c r="B113" s="36" t="n">
        <v>20000.0</v>
      </c>
      <c r="C113" s="36"/>
      <c r="D113" s="34" t="s">
        <v>8</v>
      </c>
      <c r="E113" s="36" t="n">
        <f>B9</f>
        <v>20000.0</v>
      </c>
    </row>
    <row r="114" ht="15.4" customHeight="true">
      <c r="A114" s="34" t="s">
        <v>9</v>
      </c>
      <c r="B114" s="38" t="n">
        <f>B7*B8+B9</f>
        <v>20226.98</v>
      </c>
      <c r="C114" s="36"/>
      <c r="D114" s="37" t="s">
        <v>9</v>
      </c>
      <c r="E114" s="38" t="n">
        <f>B10+0</f>
        <v>20226.98</v>
      </c>
    </row>
    <row r="115" ht="85.25" customHeight="true">
      <c r="A115" s="39" t="s">
        <v>19</v>
      </c>
      <c r="B115" s="39"/>
      <c r="C115" s="40"/>
      <c r="D115" s="41" t="s">
        <v>10</v>
      </c>
      <c r="E115" s="41"/>
    </row>
    <row r="116" ht="15.75" customHeight="true">
      <c r="A116" s="42" t="s">
        <v>11</v>
      </c>
      <c r="B116" s="42"/>
      <c r="C116" s="42"/>
      <c r="D116" s="42" t="str">
        <f>A12</f>
        <v>Đak Đoa, ngày      tháng      năm 2024</v>
      </c>
      <c r="E116" s="42"/>
    </row>
    <row r="117" ht="75.0" customHeight="true">
      <c r="A117" s="43" t="s">
        <v>28</v>
      </c>
      <c r="B117" s="43"/>
      <c r="C117" s="44"/>
      <c r="D117" s="43" t="s">
        <v>29</v>
      </c>
      <c r="E117" s="43"/>
    </row>
    <row r="118" ht="77.25" customHeight="true">
      <c r="A118" s="32" t="s">
        <v>22</v>
      </c>
      <c r="B118" s="32"/>
      <c r="C118" s="32"/>
      <c r="D118" s="33" t="s">
        <v>18</v>
      </c>
      <c r="E118" s="33"/>
    </row>
    <row r="119" ht="17.25" customHeight="true">
      <c r="A119" s="32" t="s">
        <v>1</v>
      </c>
      <c r="B119" s="32" t="n">
        <v>10.0</v>
      </c>
      <c r="C119" s="32"/>
      <c r="D119" s="32" t="s">
        <v>1</v>
      </c>
      <c r="E119" s="32" t="n">
        <f>B2</f>
        <v>10.0</v>
      </c>
    </row>
    <row r="120" ht="17.25" customHeight="true">
      <c r="A120" s="32" t="s">
        <v>20</v>
      </c>
      <c r="B120" s="32" t="s">
        <v>23</v>
      </c>
      <c r="C120" s="32"/>
      <c r="D120" s="32" t="s">
        <v>20</v>
      </c>
      <c r="E120" s="32" t="str">
        <f>B3</f>
        <v>1</v>
      </c>
    </row>
    <row r="121" ht="17.25" customHeight="true">
      <c r="A121" s="34" t="s">
        <v>2</v>
      </c>
      <c r="B121" s="35" t="s">
        <v>24</v>
      </c>
      <c r="C121" s="36"/>
      <c r="D121" s="37" t="s">
        <v>2</v>
      </c>
      <c r="E121" s="35" t="str">
        <f>B4</f>
        <v>Customer 1</v>
      </c>
    </row>
    <row r="122" ht="15.0" customHeight="true">
      <c r="A122" s="34" t="s">
        <v>3</v>
      </c>
      <c r="B122" s="36" t="s">
        <v>25</v>
      </c>
      <c r="C122" s="36"/>
      <c r="D122" s="37" t="s">
        <v>3</v>
      </c>
      <c r="E122" s="36" t="n">
        <f>B5+0</f>
        <v>1790.0</v>
      </c>
    </row>
    <row r="123" ht="15.4" customHeight="true">
      <c r="A123" s="34" t="s">
        <v>4</v>
      </c>
      <c r="B123" s="36" t="s">
        <v>26</v>
      </c>
      <c r="C123" s="36"/>
      <c r="D123" s="37" t="s">
        <v>4</v>
      </c>
      <c r="E123" s="36" t="n">
        <f>B6+0</f>
        <v>1868.0</v>
      </c>
    </row>
    <row r="124" ht="15.0" customHeight="true">
      <c r="A124" s="34" t="s">
        <v>5</v>
      </c>
      <c r="B124" s="36" t="n">
        <f>B6-B5</f>
        <v>78.0</v>
      </c>
      <c r="C124" s="36"/>
      <c r="D124" s="37" t="s">
        <v>5</v>
      </c>
      <c r="E124" s="36" t="n">
        <f>E6-E5</f>
        <v>78.0</v>
      </c>
    </row>
    <row r="125" ht="15.0" customHeight="true">
      <c r="A125" s="34" t="s">
        <v>6</v>
      </c>
      <c r="B125" s="36" t="s">
        <v>27</v>
      </c>
      <c r="C125" s="36"/>
      <c r="D125" s="37" t="s">
        <v>7</v>
      </c>
      <c r="E125" s="36" t="n">
        <f>B8+0</f>
        <v>2.91</v>
      </c>
    </row>
    <row r="126" ht="15.0" customHeight="true">
      <c r="A126" s="34" t="s">
        <v>8</v>
      </c>
      <c r="B126" s="36" t="n">
        <v>20000.0</v>
      </c>
      <c r="C126" s="36"/>
      <c r="D126" s="34" t="s">
        <v>8</v>
      </c>
      <c r="E126" s="36" t="n">
        <f>B9</f>
        <v>20000.0</v>
      </c>
    </row>
    <row r="127" ht="15.4" customHeight="true">
      <c r="A127" s="34" t="s">
        <v>9</v>
      </c>
      <c r="B127" s="38" t="n">
        <f>B7*B8+B9</f>
        <v>20226.98</v>
      </c>
      <c r="C127" s="36"/>
      <c r="D127" s="37" t="s">
        <v>9</v>
      </c>
      <c r="E127" s="38" t="n">
        <f>B10+0</f>
        <v>20226.98</v>
      </c>
    </row>
    <row r="128" ht="85.25" customHeight="true">
      <c r="A128" s="39" t="s">
        <v>19</v>
      </c>
      <c r="B128" s="39"/>
      <c r="C128" s="40"/>
      <c r="D128" s="41" t="s">
        <v>10</v>
      </c>
      <c r="E128" s="41"/>
    </row>
    <row r="129" ht="15.75" customHeight="true">
      <c r="A129" s="42" t="s">
        <v>11</v>
      </c>
      <c r="B129" s="42"/>
      <c r="C129" s="42"/>
      <c r="D129" s="42" t="str">
        <f>A12</f>
        <v>Đak Đoa, ngày      tháng      năm 2024</v>
      </c>
      <c r="E129" s="42"/>
    </row>
    <row r="130" ht="75.0" customHeight="true">
      <c r="A130" s="43" t="s">
        <v>28</v>
      </c>
      <c r="B130" s="43"/>
      <c r="C130" s="44"/>
      <c r="D130" s="43" t="s">
        <v>29</v>
      </c>
      <c r="E130" s="43"/>
    </row>
    <row r="131" ht="77.25" customHeight="true">
      <c r="A131" s="32" t="s">
        <v>22</v>
      </c>
      <c r="B131" s="32"/>
      <c r="C131" s="32"/>
      <c r="D131" s="33" t="s">
        <v>18</v>
      </c>
      <c r="E131" s="33"/>
    </row>
    <row r="132" ht="17.25" customHeight="true">
      <c r="A132" s="32" t="s">
        <v>1</v>
      </c>
      <c r="B132" s="32" t="n">
        <v>10.0</v>
      </c>
      <c r="C132" s="32"/>
      <c r="D132" s="32" t="s">
        <v>1</v>
      </c>
      <c r="E132" s="32" t="n">
        <f>B2</f>
        <v>10.0</v>
      </c>
    </row>
    <row r="133" ht="17.25" customHeight="true">
      <c r="A133" s="32" t="s">
        <v>20</v>
      </c>
      <c r="B133" s="32" t="s">
        <v>23</v>
      </c>
      <c r="C133" s="32"/>
      <c r="D133" s="32" t="s">
        <v>20</v>
      </c>
      <c r="E133" s="32" t="str">
        <f>B3</f>
        <v>1</v>
      </c>
    </row>
    <row r="134" ht="17.25" customHeight="true">
      <c r="A134" s="34" t="s">
        <v>2</v>
      </c>
      <c r="B134" s="35" t="s">
        <v>24</v>
      </c>
      <c r="C134" s="36"/>
      <c r="D134" s="37" t="s">
        <v>2</v>
      </c>
      <c r="E134" s="35" t="str">
        <f>B4</f>
        <v>Customer 1</v>
      </c>
    </row>
    <row r="135" ht="15.0" customHeight="true">
      <c r="A135" s="34" t="s">
        <v>3</v>
      </c>
      <c r="B135" s="36" t="s">
        <v>25</v>
      </c>
      <c r="C135" s="36"/>
      <c r="D135" s="37" t="s">
        <v>3</v>
      </c>
      <c r="E135" s="36" t="n">
        <f>B5+0</f>
        <v>1790.0</v>
      </c>
    </row>
    <row r="136" ht="15.4" customHeight="true">
      <c r="A136" s="34" t="s">
        <v>4</v>
      </c>
      <c r="B136" s="36" t="s">
        <v>26</v>
      </c>
      <c r="C136" s="36"/>
      <c r="D136" s="37" t="s">
        <v>4</v>
      </c>
      <c r="E136" s="36" t="n">
        <f>B6+0</f>
        <v>1868.0</v>
      </c>
    </row>
    <row r="137" ht="15.0" customHeight="true">
      <c r="A137" s="34" t="s">
        <v>5</v>
      </c>
      <c r="B137" s="36" t="n">
        <f>B6-B5</f>
        <v>78.0</v>
      </c>
      <c r="C137" s="36"/>
      <c r="D137" s="37" t="s">
        <v>5</v>
      </c>
      <c r="E137" s="36" t="n">
        <f>E6-E5</f>
        <v>78.0</v>
      </c>
    </row>
    <row r="138" ht="15.0" customHeight="true">
      <c r="A138" s="34" t="s">
        <v>6</v>
      </c>
      <c r="B138" s="36" t="s">
        <v>27</v>
      </c>
      <c r="C138" s="36"/>
      <c r="D138" s="37" t="s">
        <v>7</v>
      </c>
      <c r="E138" s="36" t="n">
        <f>B8+0</f>
        <v>2.91</v>
      </c>
    </row>
    <row r="139" ht="15.0" customHeight="true">
      <c r="A139" s="34" t="s">
        <v>8</v>
      </c>
      <c r="B139" s="36" t="n">
        <v>20000.0</v>
      </c>
      <c r="C139" s="36"/>
      <c r="D139" s="34" t="s">
        <v>8</v>
      </c>
      <c r="E139" s="36" t="n">
        <f>B9</f>
        <v>20000.0</v>
      </c>
    </row>
    <row r="140" ht="15.4" customHeight="true">
      <c r="A140" s="34" t="s">
        <v>9</v>
      </c>
      <c r="B140" s="38" t="n">
        <f>B7*B8+B9</f>
        <v>20226.98</v>
      </c>
      <c r="C140" s="36"/>
      <c r="D140" s="37" t="s">
        <v>9</v>
      </c>
      <c r="E140" s="38" t="n">
        <f>B10+0</f>
        <v>20226.98</v>
      </c>
    </row>
    <row r="141" ht="85.25" customHeight="true">
      <c r="A141" s="39" t="s">
        <v>19</v>
      </c>
      <c r="B141" s="39"/>
      <c r="C141" s="40"/>
      <c r="D141" s="41" t="s">
        <v>10</v>
      </c>
      <c r="E141" s="41"/>
    </row>
    <row r="142" ht="15.75" customHeight="true">
      <c r="A142" s="42" t="s">
        <v>11</v>
      </c>
      <c r="B142" s="42"/>
      <c r="C142" s="42"/>
      <c r="D142" s="42" t="str">
        <f>A12</f>
        <v>Đak Đoa, ngày      tháng      năm 2024</v>
      </c>
      <c r="E142" s="42"/>
    </row>
    <row r="143" ht="75.0" customHeight="true">
      <c r="A143" s="43" t="s">
        <v>28</v>
      </c>
      <c r="B143" s="43"/>
      <c r="C143" s="44"/>
      <c r="D143" s="43" t="s">
        <v>29</v>
      </c>
      <c r="E143" s="43"/>
    </row>
    <row r="144" ht="77.25" customHeight="true">
      <c r="A144" s="32" t="s">
        <v>22</v>
      </c>
      <c r="B144" s="32"/>
      <c r="C144" s="32"/>
      <c r="D144" s="33" t="s">
        <v>18</v>
      </c>
      <c r="E144" s="33"/>
    </row>
    <row r="145" ht="17.25" customHeight="true">
      <c r="A145" s="32" t="s">
        <v>1</v>
      </c>
      <c r="B145" s="32" t="n">
        <v>10.0</v>
      </c>
      <c r="C145" s="32"/>
      <c r="D145" s="32" t="s">
        <v>1</v>
      </c>
      <c r="E145" s="32" t="n">
        <f>B2</f>
        <v>10.0</v>
      </c>
    </row>
    <row r="146" ht="17.25" customHeight="true">
      <c r="A146" s="32" t="s">
        <v>20</v>
      </c>
      <c r="B146" s="32" t="s">
        <v>23</v>
      </c>
      <c r="C146" s="32"/>
      <c r="D146" s="32" t="s">
        <v>20</v>
      </c>
      <c r="E146" s="32" t="str">
        <f>B3</f>
        <v>1</v>
      </c>
    </row>
    <row r="147" ht="17.25" customHeight="true">
      <c r="A147" s="34" t="s">
        <v>2</v>
      </c>
      <c r="B147" s="35" t="s">
        <v>24</v>
      </c>
      <c r="C147" s="36"/>
      <c r="D147" s="37" t="s">
        <v>2</v>
      </c>
      <c r="E147" s="35" t="str">
        <f>B4</f>
        <v>Customer 1</v>
      </c>
    </row>
    <row r="148" ht="15.0" customHeight="true">
      <c r="A148" s="34" t="s">
        <v>3</v>
      </c>
      <c r="B148" s="36" t="s">
        <v>25</v>
      </c>
      <c r="C148" s="36"/>
      <c r="D148" s="37" t="s">
        <v>3</v>
      </c>
      <c r="E148" s="36" t="n">
        <f>B5+0</f>
        <v>1790.0</v>
      </c>
    </row>
    <row r="149" ht="15.4" customHeight="true">
      <c r="A149" s="34" t="s">
        <v>4</v>
      </c>
      <c r="B149" s="36" t="s">
        <v>26</v>
      </c>
      <c r="C149" s="36"/>
      <c r="D149" s="37" t="s">
        <v>4</v>
      </c>
      <c r="E149" s="36" t="n">
        <f>B6+0</f>
        <v>1868.0</v>
      </c>
    </row>
    <row r="150" ht="15.0" customHeight="true">
      <c r="A150" s="34" t="s">
        <v>5</v>
      </c>
      <c r="B150" s="36" t="n">
        <f>B6-B5</f>
        <v>78.0</v>
      </c>
      <c r="C150" s="36"/>
      <c r="D150" s="37" t="s">
        <v>5</v>
      </c>
      <c r="E150" s="36" t="n">
        <f>E6-E5</f>
        <v>78.0</v>
      </c>
    </row>
    <row r="151" ht="15.0" customHeight="true">
      <c r="A151" s="34" t="s">
        <v>6</v>
      </c>
      <c r="B151" s="36" t="s">
        <v>27</v>
      </c>
      <c r="C151" s="36"/>
      <c r="D151" s="37" t="s">
        <v>7</v>
      </c>
      <c r="E151" s="36" t="n">
        <f>B8+0</f>
        <v>2.91</v>
      </c>
    </row>
    <row r="152" ht="15.0" customHeight="true">
      <c r="A152" s="34" t="s">
        <v>8</v>
      </c>
      <c r="B152" s="36" t="n">
        <v>20000.0</v>
      </c>
      <c r="C152" s="36"/>
      <c r="D152" s="34" t="s">
        <v>8</v>
      </c>
      <c r="E152" s="36" t="n">
        <f>B9</f>
        <v>20000.0</v>
      </c>
    </row>
    <row r="153" ht="15.4" customHeight="true">
      <c r="A153" s="34" t="s">
        <v>9</v>
      </c>
      <c r="B153" s="38" t="n">
        <f>B7*B8+B9</f>
        <v>20226.98</v>
      </c>
      <c r="C153" s="36"/>
      <c r="D153" s="37" t="s">
        <v>9</v>
      </c>
      <c r="E153" s="38" t="n">
        <f>B10+0</f>
        <v>20226.98</v>
      </c>
    </row>
    <row r="154" ht="85.25" customHeight="true">
      <c r="A154" s="39" t="s">
        <v>19</v>
      </c>
      <c r="B154" s="39"/>
      <c r="C154" s="40"/>
      <c r="D154" s="41" t="s">
        <v>10</v>
      </c>
      <c r="E154" s="41"/>
    </row>
    <row r="155" ht="15.75" customHeight="true">
      <c r="A155" s="42" t="s">
        <v>11</v>
      </c>
      <c r="B155" s="42"/>
      <c r="C155" s="42"/>
      <c r="D155" s="42" t="str">
        <f>A12</f>
        <v>Đak Đoa, ngày      tháng      năm 2024</v>
      </c>
      <c r="E155" s="42"/>
    </row>
    <row r="156" ht="75.0" customHeight="true">
      <c r="A156" s="43" t="s">
        <v>28</v>
      </c>
      <c r="B156" s="43"/>
      <c r="C156" s="44"/>
      <c r="D156" s="43" t="s">
        <v>29</v>
      </c>
      <c r="E156" s="43"/>
    </row>
    <row r="157" ht="77.25" customHeight="true">
      <c r="A157" s="32" t="s">
        <v>22</v>
      </c>
      <c r="B157" s="32"/>
      <c r="C157" s="32"/>
      <c r="D157" s="33" t="s">
        <v>18</v>
      </c>
      <c r="E157" s="33"/>
    </row>
    <row r="158" ht="17.25" customHeight="true">
      <c r="A158" s="32" t="s">
        <v>1</v>
      </c>
      <c r="B158" s="32" t="n">
        <v>10.0</v>
      </c>
      <c r="C158" s="32"/>
      <c r="D158" s="32" t="s">
        <v>1</v>
      </c>
      <c r="E158" s="32" t="n">
        <f>B2</f>
        <v>10.0</v>
      </c>
    </row>
    <row r="159" ht="17.25" customHeight="true">
      <c r="A159" s="32" t="s">
        <v>20</v>
      </c>
      <c r="B159" s="32" t="s">
        <v>23</v>
      </c>
      <c r="C159" s="32"/>
      <c r="D159" s="32" t="s">
        <v>20</v>
      </c>
      <c r="E159" s="32" t="str">
        <f>B3</f>
        <v>1</v>
      </c>
    </row>
    <row r="160" ht="17.25" customHeight="true">
      <c r="A160" s="34" t="s">
        <v>2</v>
      </c>
      <c r="B160" s="35" t="s">
        <v>24</v>
      </c>
      <c r="C160" s="36"/>
      <c r="D160" s="37" t="s">
        <v>2</v>
      </c>
      <c r="E160" s="35" t="str">
        <f>B4</f>
        <v>Customer 1</v>
      </c>
    </row>
    <row r="161" ht="15.0" customHeight="true">
      <c r="A161" s="34" t="s">
        <v>3</v>
      </c>
      <c r="B161" s="36" t="s">
        <v>25</v>
      </c>
      <c r="C161" s="36"/>
      <c r="D161" s="37" t="s">
        <v>3</v>
      </c>
      <c r="E161" s="36" t="n">
        <f>B5+0</f>
        <v>1790.0</v>
      </c>
    </row>
    <row r="162" ht="15.4" customHeight="true">
      <c r="A162" s="34" t="s">
        <v>4</v>
      </c>
      <c r="B162" s="36" t="s">
        <v>26</v>
      </c>
      <c r="C162" s="36"/>
      <c r="D162" s="37" t="s">
        <v>4</v>
      </c>
      <c r="E162" s="36" t="n">
        <f>B6+0</f>
        <v>1868.0</v>
      </c>
    </row>
    <row r="163" ht="15.0" customHeight="true">
      <c r="A163" s="34" t="s">
        <v>5</v>
      </c>
      <c r="B163" s="36" t="n">
        <f>B6-B5</f>
        <v>78.0</v>
      </c>
      <c r="C163" s="36"/>
      <c r="D163" s="37" t="s">
        <v>5</v>
      </c>
      <c r="E163" s="36" t="n">
        <f>E6-E5</f>
        <v>78.0</v>
      </c>
    </row>
    <row r="164" ht="15.0" customHeight="true">
      <c r="A164" s="34" t="s">
        <v>6</v>
      </c>
      <c r="B164" s="36" t="s">
        <v>27</v>
      </c>
      <c r="C164" s="36"/>
      <c r="D164" s="37" t="s">
        <v>7</v>
      </c>
      <c r="E164" s="36" t="n">
        <f>B8+0</f>
        <v>2.91</v>
      </c>
    </row>
    <row r="165" ht="15.0" customHeight="true">
      <c r="A165" s="34" t="s">
        <v>8</v>
      </c>
      <c r="B165" s="36" t="n">
        <v>20000.0</v>
      </c>
      <c r="C165" s="36"/>
      <c r="D165" s="34" t="s">
        <v>8</v>
      </c>
      <c r="E165" s="36" t="n">
        <f>B9</f>
        <v>20000.0</v>
      </c>
    </row>
    <row r="166" ht="15.4" customHeight="true">
      <c r="A166" s="34" t="s">
        <v>9</v>
      </c>
      <c r="B166" s="38" t="n">
        <f>B7*B8+B9</f>
        <v>20226.98</v>
      </c>
      <c r="C166" s="36"/>
      <c r="D166" s="37" t="s">
        <v>9</v>
      </c>
      <c r="E166" s="38" t="n">
        <f>B10+0</f>
        <v>20226.98</v>
      </c>
    </row>
    <row r="167" ht="85.25" customHeight="true">
      <c r="A167" s="39" t="s">
        <v>19</v>
      </c>
      <c r="B167" s="39"/>
      <c r="C167" s="40"/>
      <c r="D167" s="41" t="s">
        <v>10</v>
      </c>
      <c r="E167" s="41"/>
    </row>
    <row r="168" ht="15.75" customHeight="true">
      <c r="A168" s="42" t="s">
        <v>11</v>
      </c>
      <c r="B168" s="42"/>
      <c r="C168" s="42"/>
      <c r="D168" s="42" t="str">
        <f>A12</f>
        <v>Đak Đoa, ngày      tháng      năm 2024</v>
      </c>
      <c r="E168" s="42"/>
    </row>
    <row r="169" ht="75.0" customHeight="true">
      <c r="A169" s="43" t="s">
        <v>28</v>
      </c>
      <c r="B169" s="43"/>
      <c r="C169" s="44"/>
      <c r="D169" s="43" t="s">
        <v>29</v>
      </c>
      <c r="E169" s="43"/>
    </row>
    <row r="170" ht="77.25" customHeight="true">
      <c r="A170" s="32" t="s">
        <v>22</v>
      </c>
      <c r="B170" s="32"/>
      <c r="C170" s="32"/>
      <c r="D170" s="33" t="s">
        <v>18</v>
      </c>
      <c r="E170" s="33"/>
    </row>
    <row r="171" ht="17.25" customHeight="true">
      <c r="A171" s="32" t="s">
        <v>1</v>
      </c>
      <c r="B171" s="32" t="n">
        <v>10.0</v>
      </c>
      <c r="C171" s="32"/>
      <c r="D171" s="32" t="s">
        <v>1</v>
      </c>
      <c r="E171" s="32" t="n">
        <f>B2</f>
        <v>10.0</v>
      </c>
    </row>
    <row r="172" ht="17.25" customHeight="true">
      <c r="A172" s="32" t="s">
        <v>20</v>
      </c>
      <c r="B172" s="32" t="s">
        <v>23</v>
      </c>
      <c r="C172" s="32"/>
      <c r="D172" s="32" t="s">
        <v>20</v>
      </c>
      <c r="E172" s="32" t="str">
        <f>B3</f>
        <v>1</v>
      </c>
    </row>
    <row r="173" ht="17.25" customHeight="true">
      <c r="A173" s="34" t="s">
        <v>2</v>
      </c>
      <c r="B173" s="35" t="s">
        <v>24</v>
      </c>
      <c r="C173" s="36"/>
      <c r="D173" s="37" t="s">
        <v>2</v>
      </c>
      <c r="E173" s="35" t="str">
        <f>B4</f>
        <v>Customer 1</v>
      </c>
    </row>
    <row r="174" ht="15.0" customHeight="true">
      <c r="A174" s="34" t="s">
        <v>3</v>
      </c>
      <c r="B174" s="36" t="s">
        <v>25</v>
      </c>
      <c r="C174" s="36"/>
      <c r="D174" s="37" t="s">
        <v>3</v>
      </c>
      <c r="E174" s="36" t="n">
        <f>B5+0</f>
        <v>1790.0</v>
      </c>
    </row>
    <row r="175" ht="15.4" customHeight="true">
      <c r="A175" s="34" t="s">
        <v>4</v>
      </c>
      <c r="B175" s="36" t="s">
        <v>26</v>
      </c>
      <c r="C175" s="36"/>
      <c r="D175" s="37" t="s">
        <v>4</v>
      </c>
      <c r="E175" s="36" t="n">
        <f>B6+0</f>
        <v>1868.0</v>
      </c>
    </row>
    <row r="176" ht="15.0" customHeight="true">
      <c r="A176" s="34" t="s">
        <v>5</v>
      </c>
      <c r="B176" s="36" t="n">
        <f>B6-B5</f>
        <v>78.0</v>
      </c>
      <c r="C176" s="36"/>
      <c r="D176" s="37" t="s">
        <v>5</v>
      </c>
      <c r="E176" s="36" t="n">
        <f>E6-E5</f>
        <v>78.0</v>
      </c>
    </row>
    <row r="177" ht="15.0" customHeight="true">
      <c r="A177" s="34" t="s">
        <v>6</v>
      </c>
      <c r="B177" s="36" t="s">
        <v>27</v>
      </c>
      <c r="C177" s="36"/>
      <c r="D177" s="37" t="s">
        <v>7</v>
      </c>
      <c r="E177" s="36" t="n">
        <f>B8+0</f>
        <v>2.91</v>
      </c>
    </row>
    <row r="178" ht="15.0" customHeight="true">
      <c r="A178" s="34" t="s">
        <v>8</v>
      </c>
      <c r="B178" s="36" t="n">
        <v>20000.0</v>
      </c>
      <c r="C178" s="36"/>
      <c r="D178" s="34" t="s">
        <v>8</v>
      </c>
      <c r="E178" s="36" t="n">
        <f>B9</f>
        <v>20000.0</v>
      </c>
    </row>
    <row r="179" ht="15.4" customHeight="true">
      <c r="A179" s="34" t="s">
        <v>9</v>
      </c>
      <c r="B179" s="38" t="n">
        <f>B7*B8+B9</f>
        <v>20226.98</v>
      </c>
      <c r="C179" s="36"/>
      <c r="D179" s="37" t="s">
        <v>9</v>
      </c>
      <c r="E179" s="38" t="n">
        <f>B10+0</f>
        <v>20226.98</v>
      </c>
    </row>
    <row r="180" ht="85.25" customHeight="true">
      <c r="A180" s="39" t="s">
        <v>19</v>
      </c>
      <c r="B180" s="39"/>
      <c r="C180" s="40"/>
      <c r="D180" s="41" t="s">
        <v>10</v>
      </c>
      <c r="E180" s="41"/>
    </row>
    <row r="181" ht="15.75" customHeight="true">
      <c r="A181" s="42" t="s">
        <v>11</v>
      </c>
      <c r="B181" s="42"/>
      <c r="C181" s="42"/>
      <c r="D181" s="42" t="str">
        <f>A12</f>
        <v>Đak Đoa, ngày      tháng      năm 2024</v>
      </c>
      <c r="E181" s="42"/>
    </row>
    <row r="182" ht="75.0" customHeight="true">
      <c r="A182" s="43" t="s">
        <v>28</v>
      </c>
      <c r="B182" s="43"/>
      <c r="C182" s="44"/>
      <c r="D182" s="43" t="s">
        <v>29</v>
      </c>
      <c r="E182" s="43"/>
    </row>
    <row r="183" ht="77.25" customHeight="true">
      <c r="A183" s="32" t="s">
        <v>22</v>
      </c>
      <c r="B183" s="32"/>
      <c r="C183" s="32"/>
      <c r="D183" s="33" t="s">
        <v>18</v>
      </c>
      <c r="E183" s="33"/>
    </row>
    <row r="184" ht="17.25" customHeight="true">
      <c r="A184" s="32" t="s">
        <v>1</v>
      </c>
      <c r="B184" s="32" t="n">
        <v>10.0</v>
      </c>
      <c r="C184" s="32"/>
      <c r="D184" s="32" t="s">
        <v>1</v>
      </c>
      <c r="E184" s="32" t="n">
        <f>B2</f>
        <v>10.0</v>
      </c>
    </row>
    <row r="185" ht="17.25" customHeight="true">
      <c r="A185" s="32" t="s">
        <v>20</v>
      </c>
      <c r="B185" s="32" t="s">
        <v>23</v>
      </c>
      <c r="C185" s="32"/>
      <c r="D185" s="32" t="s">
        <v>20</v>
      </c>
      <c r="E185" s="32" t="str">
        <f>B3</f>
        <v>1</v>
      </c>
    </row>
    <row r="186" ht="17.25" customHeight="true">
      <c r="A186" s="34" t="s">
        <v>2</v>
      </c>
      <c r="B186" s="35" t="s">
        <v>24</v>
      </c>
      <c r="C186" s="36"/>
      <c r="D186" s="37" t="s">
        <v>2</v>
      </c>
      <c r="E186" s="35" t="str">
        <f>B4</f>
        <v>Customer 1</v>
      </c>
    </row>
    <row r="187" ht="15.0" customHeight="true">
      <c r="A187" s="34" t="s">
        <v>3</v>
      </c>
      <c r="B187" s="36" t="s">
        <v>25</v>
      </c>
      <c r="C187" s="36"/>
      <c r="D187" s="37" t="s">
        <v>3</v>
      </c>
      <c r="E187" s="36" t="n">
        <f>B5+0</f>
        <v>1790.0</v>
      </c>
    </row>
    <row r="188" ht="15.4" customHeight="true">
      <c r="A188" s="34" t="s">
        <v>4</v>
      </c>
      <c r="B188" s="36" t="s">
        <v>26</v>
      </c>
      <c r="C188" s="36"/>
      <c r="D188" s="37" t="s">
        <v>4</v>
      </c>
      <c r="E188" s="36" t="n">
        <f>B6+0</f>
        <v>1868.0</v>
      </c>
    </row>
    <row r="189" ht="15.0" customHeight="true">
      <c r="A189" s="34" t="s">
        <v>5</v>
      </c>
      <c r="B189" s="36" t="n">
        <f>B6-B5</f>
        <v>78.0</v>
      </c>
      <c r="C189" s="36"/>
      <c r="D189" s="37" t="s">
        <v>5</v>
      </c>
      <c r="E189" s="36" t="n">
        <f>E6-E5</f>
        <v>78.0</v>
      </c>
    </row>
    <row r="190" ht="15.0" customHeight="true">
      <c r="A190" s="34" t="s">
        <v>6</v>
      </c>
      <c r="B190" s="36" t="s">
        <v>27</v>
      </c>
      <c r="C190" s="36"/>
      <c r="D190" s="37" t="s">
        <v>7</v>
      </c>
      <c r="E190" s="36" t="n">
        <f>B8+0</f>
        <v>2.91</v>
      </c>
    </row>
    <row r="191" ht="15.0" customHeight="true">
      <c r="A191" s="34" t="s">
        <v>8</v>
      </c>
      <c r="B191" s="36" t="n">
        <v>20000.0</v>
      </c>
      <c r="C191" s="36"/>
      <c r="D191" s="34" t="s">
        <v>8</v>
      </c>
      <c r="E191" s="36" t="n">
        <f>B9</f>
        <v>20000.0</v>
      </c>
    </row>
    <row r="192" ht="15.4" customHeight="true">
      <c r="A192" s="34" t="s">
        <v>9</v>
      </c>
      <c r="B192" s="38" t="n">
        <f>B7*B8+B9</f>
        <v>20226.98</v>
      </c>
      <c r="C192" s="36"/>
      <c r="D192" s="37" t="s">
        <v>9</v>
      </c>
      <c r="E192" s="38" t="n">
        <f>B10+0</f>
        <v>20226.98</v>
      </c>
    </row>
    <row r="193" ht="85.25" customHeight="true">
      <c r="A193" s="39" t="s">
        <v>19</v>
      </c>
      <c r="B193" s="39"/>
      <c r="C193" s="40"/>
      <c r="D193" s="41" t="s">
        <v>10</v>
      </c>
      <c r="E193" s="41"/>
    </row>
    <row r="194" ht="15.75" customHeight="true">
      <c r="A194" s="42" t="s">
        <v>11</v>
      </c>
      <c r="B194" s="42"/>
      <c r="C194" s="42"/>
      <c r="D194" s="42" t="str">
        <f>A12</f>
        <v>Đak Đoa, ngày      tháng      năm 2024</v>
      </c>
      <c r="E194" s="42"/>
    </row>
    <row r="195" ht="75.0" customHeight="true">
      <c r="A195" s="43" t="s">
        <v>28</v>
      </c>
      <c r="B195" s="43"/>
      <c r="C195" s="44"/>
      <c r="D195" s="43" t="s">
        <v>29</v>
      </c>
      <c r="E195" s="43"/>
    </row>
    <row r="196" ht="77.25" customHeight="true">
      <c r="A196" s="32" t="s">
        <v>22</v>
      </c>
      <c r="B196" s="32"/>
      <c r="C196" s="32"/>
      <c r="D196" s="33" t="s">
        <v>18</v>
      </c>
      <c r="E196" s="33"/>
    </row>
    <row r="197" ht="17.25" customHeight="true">
      <c r="A197" s="32" t="s">
        <v>1</v>
      </c>
      <c r="B197" s="32" t="n">
        <v>10.0</v>
      </c>
      <c r="C197" s="32"/>
      <c r="D197" s="32" t="s">
        <v>1</v>
      </c>
      <c r="E197" s="32" t="n">
        <f>B2</f>
        <v>10.0</v>
      </c>
    </row>
    <row r="198" ht="17.25" customHeight="true">
      <c r="A198" s="32" t="s">
        <v>20</v>
      </c>
      <c r="B198" s="32" t="s">
        <v>23</v>
      </c>
      <c r="C198" s="32"/>
      <c r="D198" s="32" t="s">
        <v>20</v>
      </c>
      <c r="E198" s="32" t="str">
        <f>B3</f>
        <v>1</v>
      </c>
    </row>
    <row r="199" ht="17.25" customHeight="true">
      <c r="A199" s="34" t="s">
        <v>2</v>
      </c>
      <c r="B199" s="35" t="s">
        <v>24</v>
      </c>
      <c r="C199" s="36"/>
      <c r="D199" s="37" t="s">
        <v>2</v>
      </c>
      <c r="E199" s="35" t="str">
        <f>B4</f>
        <v>Customer 1</v>
      </c>
    </row>
    <row r="200" ht="15.0" customHeight="true">
      <c r="A200" s="34" t="s">
        <v>3</v>
      </c>
      <c r="B200" s="36" t="s">
        <v>25</v>
      </c>
      <c r="C200" s="36"/>
      <c r="D200" s="37" t="s">
        <v>3</v>
      </c>
      <c r="E200" s="36" t="n">
        <f>B5+0</f>
        <v>1790.0</v>
      </c>
    </row>
    <row r="201" ht="15.4" customHeight="true">
      <c r="A201" s="34" t="s">
        <v>4</v>
      </c>
      <c r="B201" s="36" t="s">
        <v>26</v>
      </c>
      <c r="C201" s="36"/>
      <c r="D201" s="37" t="s">
        <v>4</v>
      </c>
      <c r="E201" s="36" t="n">
        <f>B6+0</f>
        <v>1868.0</v>
      </c>
    </row>
    <row r="202" ht="15.0" customHeight="true">
      <c r="A202" s="34" t="s">
        <v>5</v>
      </c>
      <c r="B202" s="36" t="n">
        <f>B6-B5</f>
        <v>78.0</v>
      </c>
      <c r="C202" s="36"/>
      <c r="D202" s="37" t="s">
        <v>5</v>
      </c>
      <c r="E202" s="36" t="n">
        <f>E6-E5</f>
        <v>78.0</v>
      </c>
    </row>
    <row r="203" ht="15.0" customHeight="true">
      <c r="A203" s="34" t="s">
        <v>6</v>
      </c>
      <c r="B203" s="36" t="s">
        <v>27</v>
      </c>
      <c r="C203" s="36"/>
      <c r="D203" s="37" t="s">
        <v>7</v>
      </c>
      <c r="E203" s="36" t="n">
        <f>B8+0</f>
        <v>2.91</v>
      </c>
    </row>
    <row r="204" ht="15.0" customHeight="true">
      <c r="A204" s="34" t="s">
        <v>8</v>
      </c>
      <c r="B204" s="36" t="n">
        <v>20000.0</v>
      </c>
      <c r="C204" s="36"/>
      <c r="D204" s="34" t="s">
        <v>8</v>
      </c>
      <c r="E204" s="36" t="n">
        <f>B9</f>
        <v>20000.0</v>
      </c>
    </row>
    <row r="205" ht="15.4" customHeight="true">
      <c r="A205" s="34" t="s">
        <v>9</v>
      </c>
      <c r="B205" s="38" t="n">
        <f>B7*B8+B9</f>
        <v>20226.98</v>
      </c>
      <c r="C205" s="36"/>
      <c r="D205" s="37" t="s">
        <v>9</v>
      </c>
      <c r="E205" s="38" t="n">
        <f>B10+0</f>
        <v>20226.98</v>
      </c>
    </row>
    <row r="206" ht="85.25" customHeight="true">
      <c r="A206" s="39" t="s">
        <v>19</v>
      </c>
      <c r="B206" s="39"/>
      <c r="C206" s="40"/>
      <c r="D206" s="41" t="s">
        <v>10</v>
      </c>
      <c r="E206" s="41"/>
    </row>
    <row r="207" ht="15.75" customHeight="true">
      <c r="A207" s="42" t="s">
        <v>11</v>
      </c>
      <c r="B207" s="42"/>
      <c r="C207" s="42"/>
      <c r="D207" s="42" t="str">
        <f>A12</f>
        <v>Đak Đoa, ngày      tháng      năm 2024</v>
      </c>
      <c r="E207" s="42"/>
    </row>
    <row r="208" ht="75.0" customHeight="true">
      <c r="A208" s="43" t="s">
        <v>28</v>
      </c>
      <c r="B208" s="43"/>
      <c r="C208" s="44"/>
      <c r="D208" s="43" t="s">
        <v>29</v>
      </c>
      <c r="E208" s="43"/>
    </row>
    <row r="209" ht="77.25" customHeight="true">
      <c r="A209" s="32" t="s">
        <v>22</v>
      </c>
      <c r="B209" s="32"/>
      <c r="C209" s="32"/>
      <c r="D209" s="33" t="s">
        <v>18</v>
      </c>
      <c r="E209" s="33"/>
    </row>
    <row r="210" ht="17.25" customHeight="true">
      <c r="A210" s="32" t="s">
        <v>1</v>
      </c>
      <c r="B210" s="32" t="n">
        <v>10.0</v>
      </c>
      <c r="C210" s="32"/>
      <c r="D210" s="32" t="s">
        <v>1</v>
      </c>
      <c r="E210" s="32" t="n">
        <f>B2</f>
        <v>10.0</v>
      </c>
    </row>
    <row r="211" ht="17.25" customHeight="true">
      <c r="A211" s="32" t="s">
        <v>20</v>
      </c>
      <c r="B211" s="32" t="s">
        <v>23</v>
      </c>
      <c r="C211" s="32"/>
      <c r="D211" s="32" t="s">
        <v>20</v>
      </c>
      <c r="E211" s="32" t="str">
        <f>B3</f>
        <v>1</v>
      </c>
    </row>
    <row r="212" ht="17.25" customHeight="true">
      <c r="A212" s="34" t="s">
        <v>2</v>
      </c>
      <c r="B212" s="35" t="s">
        <v>24</v>
      </c>
      <c r="C212" s="36"/>
      <c r="D212" s="37" t="s">
        <v>2</v>
      </c>
      <c r="E212" s="35" t="str">
        <f>B4</f>
        <v>Customer 1</v>
      </c>
    </row>
    <row r="213" ht="15.0" customHeight="true">
      <c r="A213" s="34" t="s">
        <v>3</v>
      </c>
      <c r="B213" s="36" t="s">
        <v>25</v>
      </c>
      <c r="C213" s="36"/>
      <c r="D213" s="37" t="s">
        <v>3</v>
      </c>
      <c r="E213" s="36" t="n">
        <f>B5+0</f>
        <v>1790.0</v>
      </c>
    </row>
    <row r="214" ht="15.4" customHeight="true">
      <c r="A214" s="34" t="s">
        <v>4</v>
      </c>
      <c r="B214" s="36" t="s">
        <v>26</v>
      </c>
      <c r="C214" s="36"/>
      <c r="D214" s="37" t="s">
        <v>4</v>
      </c>
      <c r="E214" s="36" t="n">
        <f>B6+0</f>
        <v>1868.0</v>
      </c>
    </row>
    <row r="215" ht="15.0" customHeight="true">
      <c r="A215" s="34" t="s">
        <v>5</v>
      </c>
      <c r="B215" s="36" t="n">
        <f>B6-B5</f>
        <v>78.0</v>
      </c>
      <c r="C215" s="36"/>
      <c r="D215" s="37" t="s">
        <v>5</v>
      </c>
      <c r="E215" s="36" t="n">
        <f>E6-E5</f>
        <v>78.0</v>
      </c>
    </row>
    <row r="216" ht="15.0" customHeight="true">
      <c r="A216" s="34" t="s">
        <v>6</v>
      </c>
      <c r="B216" s="36" t="s">
        <v>27</v>
      </c>
      <c r="C216" s="36"/>
      <c r="D216" s="37" t="s">
        <v>7</v>
      </c>
      <c r="E216" s="36" t="n">
        <f>B8+0</f>
        <v>2.91</v>
      </c>
    </row>
    <row r="217" ht="15.0" customHeight="true">
      <c r="A217" s="34" t="s">
        <v>8</v>
      </c>
      <c r="B217" s="36" t="n">
        <v>20000.0</v>
      </c>
      <c r="C217" s="36"/>
      <c r="D217" s="34" t="s">
        <v>8</v>
      </c>
      <c r="E217" s="36" t="n">
        <f>B9</f>
        <v>20000.0</v>
      </c>
    </row>
    <row r="218" ht="15.4" customHeight="true">
      <c r="A218" s="34" t="s">
        <v>9</v>
      </c>
      <c r="B218" s="38" t="n">
        <f>B7*B8+B9</f>
        <v>20226.98</v>
      </c>
      <c r="C218" s="36"/>
      <c r="D218" s="37" t="s">
        <v>9</v>
      </c>
      <c r="E218" s="38" t="n">
        <f>B10+0</f>
        <v>20226.98</v>
      </c>
    </row>
    <row r="219" ht="85.25" customHeight="true">
      <c r="A219" s="39" t="s">
        <v>19</v>
      </c>
      <c r="B219" s="39"/>
      <c r="C219" s="40"/>
      <c r="D219" s="41" t="s">
        <v>10</v>
      </c>
      <c r="E219" s="41"/>
    </row>
    <row r="220" ht="15.75" customHeight="true">
      <c r="A220" s="42" t="s">
        <v>11</v>
      </c>
      <c r="B220" s="42"/>
      <c r="C220" s="42"/>
      <c r="D220" s="42" t="str">
        <f>A12</f>
        <v>Đak Đoa, ngày      tháng      năm 2024</v>
      </c>
      <c r="E220" s="42"/>
    </row>
    <row r="221" ht="75.0" customHeight="true">
      <c r="A221" s="43" t="s">
        <v>28</v>
      </c>
      <c r="B221" s="43"/>
      <c r="C221" s="44"/>
      <c r="D221" s="43" t="s">
        <v>29</v>
      </c>
      <c r="E221" s="43"/>
    </row>
    <row r="222" ht="77.25" customHeight="true">
      <c r="A222" s="32" t="s">
        <v>22</v>
      </c>
      <c r="B222" s="32"/>
      <c r="C222" s="32"/>
      <c r="D222" s="33" t="s">
        <v>18</v>
      </c>
      <c r="E222" s="33"/>
    </row>
    <row r="223" ht="17.25" customHeight="true">
      <c r="A223" s="32" t="s">
        <v>1</v>
      </c>
      <c r="B223" s="32" t="n">
        <v>10.0</v>
      </c>
      <c r="C223" s="32"/>
      <c r="D223" s="32" t="s">
        <v>1</v>
      </c>
      <c r="E223" s="32" t="n">
        <f>B2</f>
        <v>10.0</v>
      </c>
    </row>
    <row r="224" ht="17.25" customHeight="true">
      <c r="A224" s="32" t="s">
        <v>20</v>
      </c>
      <c r="B224" s="32" t="s">
        <v>23</v>
      </c>
      <c r="C224" s="32"/>
      <c r="D224" s="32" t="s">
        <v>20</v>
      </c>
      <c r="E224" s="32" t="str">
        <f>B3</f>
        <v>1</v>
      </c>
    </row>
    <row r="225" ht="17.25" customHeight="true">
      <c r="A225" s="34" t="s">
        <v>2</v>
      </c>
      <c r="B225" s="35" t="s">
        <v>24</v>
      </c>
      <c r="C225" s="36"/>
      <c r="D225" s="37" t="s">
        <v>2</v>
      </c>
      <c r="E225" s="35" t="str">
        <f>B4</f>
        <v>Customer 1</v>
      </c>
    </row>
    <row r="226" ht="15.0" customHeight="true">
      <c r="A226" s="34" t="s">
        <v>3</v>
      </c>
      <c r="B226" s="36" t="s">
        <v>25</v>
      </c>
      <c r="C226" s="36"/>
      <c r="D226" s="37" t="s">
        <v>3</v>
      </c>
      <c r="E226" s="36" t="n">
        <f>B5+0</f>
        <v>1790.0</v>
      </c>
    </row>
    <row r="227" ht="15.4" customHeight="true">
      <c r="A227" s="34" t="s">
        <v>4</v>
      </c>
      <c r="B227" s="36" t="s">
        <v>26</v>
      </c>
      <c r="C227" s="36"/>
      <c r="D227" s="37" t="s">
        <v>4</v>
      </c>
      <c r="E227" s="36" t="n">
        <f>B6+0</f>
        <v>1868.0</v>
      </c>
    </row>
    <row r="228" ht="15.0" customHeight="true">
      <c r="A228" s="34" t="s">
        <v>5</v>
      </c>
      <c r="B228" s="36" t="n">
        <f>B6-B5</f>
        <v>78.0</v>
      </c>
      <c r="C228" s="36"/>
      <c r="D228" s="37" t="s">
        <v>5</v>
      </c>
      <c r="E228" s="36" t="n">
        <f>E6-E5</f>
        <v>78.0</v>
      </c>
    </row>
    <row r="229" ht="15.0" customHeight="true">
      <c r="A229" s="34" t="s">
        <v>6</v>
      </c>
      <c r="B229" s="36" t="s">
        <v>27</v>
      </c>
      <c r="C229" s="36"/>
      <c r="D229" s="37" t="s">
        <v>7</v>
      </c>
      <c r="E229" s="36" t="n">
        <f>B8+0</f>
        <v>2.91</v>
      </c>
    </row>
    <row r="230" ht="15.0" customHeight="true">
      <c r="A230" s="34" t="s">
        <v>8</v>
      </c>
      <c r="B230" s="36" t="n">
        <v>20000.0</v>
      </c>
      <c r="C230" s="36"/>
      <c r="D230" s="34" t="s">
        <v>8</v>
      </c>
      <c r="E230" s="36" t="n">
        <f>B9</f>
        <v>20000.0</v>
      </c>
    </row>
    <row r="231" ht="15.4" customHeight="true">
      <c r="A231" s="34" t="s">
        <v>9</v>
      </c>
      <c r="B231" s="38" t="n">
        <f>B7*B8+B9</f>
        <v>20226.98</v>
      </c>
      <c r="C231" s="36"/>
      <c r="D231" s="37" t="s">
        <v>9</v>
      </c>
      <c r="E231" s="38" t="n">
        <f>B10+0</f>
        <v>20226.98</v>
      </c>
    </row>
    <row r="232" ht="85.25" customHeight="true">
      <c r="A232" s="39" t="s">
        <v>19</v>
      </c>
      <c r="B232" s="39"/>
      <c r="C232" s="40"/>
      <c r="D232" s="41" t="s">
        <v>10</v>
      </c>
      <c r="E232" s="41"/>
    </row>
    <row r="233" ht="15.75" customHeight="true">
      <c r="A233" s="42" t="s">
        <v>11</v>
      </c>
      <c r="B233" s="42"/>
      <c r="C233" s="42"/>
      <c r="D233" s="42" t="str">
        <f>A12</f>
        <v>Đak Đoa, ngày      tháng      năm 2024</v>
      </c>
      <c r="E233" s="42"/>
    </row>
    <row r="234" ht="75.0" customHeight="true">
      <c r="A234" s="43" t="s">
        <v>28</v>
      </c>
      <c r="B234" s="43"/>
      <c r="C234" s="44"/>
      <c r="D234" s="43" t="s">
        <v>29</v>
      </c>
      <c r="E234" s="43"/>
    </row>
    <row r="235" ht="77.25" customHeight="true">
      <c r="A235" s="32" t="s">
        <v>22</v>
      </c>
      <c r="B235" s="32"/>
      <c r="C235" s="32"/>
      <c r="D235" s="33" t="s">
        <v>18</v>
      </c>
      <c r="E235" s="33"/>
    </row>
    <row r="236" ht="17.25" customHeight="true">
      <c r="A236" s="32" t="s">
        <v>1</v>
      </c>
      <c r="B236" s="32" t="n">
        <v>10.0</v>
      </c>
      <c r="C236" s="32"/>
      <c r="D236" s="32" t="s">
        <v>1</v>
      </c>
      <c r="E236" s="32" t="n">
        <f>B2</f>
        <v>10.0</v>
      </c>
    </row>
    <row r="237" ht="17.25" customHeight="true">
      <c r="A237" s="32" t="s">
        <v>20</v>
      </c>
      <c r="B237" s="32" t="s">
        <v>23</v>
      </c>
      <c r="C237" s="32"/>
      <c r="D237" s="32" t="s">
        <v>20</v>
      </c>
      <c r="E237" s="32" t="str">
        <f>B3</f>
        <v>1</v>
      </c>
    </row>
    <row r="238" ht="17.25" customHeight="true">
      <c r="A238" s="34" t="s">
        <v>2</v>
      </c>
      <c r="B238" s="35" t="s">
        <v>24</v>
      </c>
      <c r="C238" s="36"/>
      <c r="D238" s="37" t="s">
        <v>2</v>
      </c>
      <c r="E238" s="35" t="str">
        <f>B4</f>
        <v>Customer 1</v>
      </c>
    </row>
    <row r="239" ht="15.0" customHeight="true">
      <c r="A239" s="34" t="s">
        <v>3</v>
      </c>
      <c r="B239" s="36" t="s">
        <v>25</v>
      </c>
      <c r="C239" s="36"/>
      <c r="D239" s="37" t="s">
        <v>3</v>
      </c>
      <c r="E239" s="36" t="n">
        <f>B5+0</f>
        <v>1790.0</v>
      </c>
    </row>
    <row r="240" ht="15.4" customHeight="true">
      <c r="A240" s="34" t="s">
        <v>4</v>
      </c>
      <c r="B240" s="36" t="s">
        <v>26</v>
      </c>
      <c r="C240" s="36"/>
      <c r="D240" s="37" t="s">
        <v>4</v>
      </c>
      <c r="E240" s="36" t="n">
        <f>B6+0</f>
        <v>1868.0</v>
      </c>
    </row>
    <row r="241" ht="15.0" customHeight="true">
      <c r="A241" s="34" t="s">
        <v>5</v>
      </c>
      <c r="B241" s="36" t="n">
        <f>B6-B5</f>
        <v>78.0</v>
      </c>
      <c r="C241" s="36"/>
      <c r="D241" s="37" t="s">
        <v>5</v>
      </c>
      <c r="E241" s="36" t="n">
        <f>E6-E5</f>
        <v>78.0</v>
      </c>
    </row>
    <row r="242" ht="15.0" customHeight="true">
      <c r="A242" s="34" t="s">
        <v>6</v>
      </c>
      <c r="B242" s="36" t="s">
        <v>27</v>
      </c>
      <c r="C242" s="36"/>
      <c r="D242" s="37" t="s">
        <v>7</v>
      </c>
      <c r="E242" s="36" t="n">
        <f>B8+0</f>
        <v>2.91</v>
      </c>
    </row>
    <row r="243" ht="15.0" customHeight="true">
      <c r="A243" s="34" t="s">
        <v>8</v>
      </c>
      <c r="B243" s="36" t="n">
        <v>20000.0</v>
      </c>
      <c r="C243" s="36"/>
      <c r="D243" s="34" t="s">
        <v>8</v>
      </c>
      <c r="E243" s="36" t="n">
        <f>B9</f>
        <v>20000.0</v>
      </c>
    </row>
    <row r="244" ht="15.4" customHeight="true">
      <c r="A244" s="34" t="s">
        <v>9</v>
      </c>
      <c r="B244" s="38" t="n">
        <f>B7*B8+B9</f>
        <v>20226.98</v>
      </c>
      <c r="C244" s="36"/>
      <c r="D244" s="37" t="s">
        <v>9</v>
      </c>
      <c r="E244" s="38" t="n">
        <f>B10+0</f>
        <v>20226.98</v>
      </c>
    </row>
    <row r="245" ht="85.25" customHeight="true">
      <c r="A245" s="39" t="s">
        <v>19</v>
      </c>
      <c r="B245" s="39"/>
      <c r="C245" s="40"/>
      <c r="D245" s="41" t="s">
        <v>10</v>
      </c>
      <c r="E245" s="41"/>
    </row>
    <row r="246" ht="15.75" customHeight="true">
      <c r="A246" s="42" t="s">
        <v>11</v>
      </c>
      <c r="B246" s="42"/>
      <c r="C246" s="42"/>
      <c r="D246" s="42" t="str">
        <f>A12</f>
        <v>Đak Đoa, ngày      tháng      năm 2024</v>
      </c>
      <c r="E246" s="42"/>
    </row>
    <row r="247" ht="75.0" customHeight="true">
      <c r="A247" s="43" t="s">
        <v>28</v>
      </c>
      <c r="B247" s="43"/>
      <c r="C247" s="44"/>
      <c r="D247" s="43" t="s">
        <v>29</v>
      </c>
      <c r="E247" s="43"/>
    </row>
    <row r="248" ht="77.25" customHeight="true">
      <c r="A248" s="32" t="s">
        <v>22</v>
      </c>
      <c r="B248" s="32"/>
      <c r="C248" s="32"/>
      <c r="D248" s="33" t="s">
        <v>18</v>
      </c>
      <c r="E248" s="33"/>
    </row>
    <row r="249" ht="17.25" customHeight="true">
      <c r="A249" s="32" t="s">
        <v>1</v>
      </c>
      <c r="B249" s="32" t="n">
        <v>10.0</v>
      </c>
      <c r="C249" s="32"/>
      <c r="D249" s="32" t="s">
        <v>1</v>
      </c>
      <c r="E249" s="32" t="n">
        <f>B2</f>
        <v>10.0</v>
      </c>
    </row>
    <row r="250" ht="17.25" customHeight="true">
      <c r="A250" s="32" t="s">
        <v>20</v>
      </c>
      <c r="B250" s="32" t="s">
        <v>23</v>
      </c>
      <c r="C250" s="32"/>
      <c r="D250" s="32" t="s">
        <v>20</v>
      </c>
      <c r="E250" s="32" t="str">
        <f>B3</f>
        <v>1</v>
      </c>
    </row>
    <row r="251" ht="17.25" customHeight="true">
      <c r="A251" s="34" t="s">
        <v>2</v>
      </c>
      <c r="B251" s="35" t="s">
        <v>24</v>
      </c>
      <c r="C251" s="36"/>
      <c r="D251" s="37" t="s">
        <v>2</v>
      </c>
      <c r="E251" s="35" t="str">
        <f>B4</f>
        <v>Customer 1</v>
      </c>
    </row>
    <row r="252" ht="15.0" customHeight="true">
      <c r="A252" s="34" t="s">
        <v>3</v>
      </c>
      <c r="B252" s="36" t="s">
        <v>25</v>
      </c>
      <c r="C252" s="36"/>
      <c r="D252" s="37" t="s">
        <v>3</v>
      </c>
      <c r="E252" s="36" t="n">
        <f>B5+0</f>
        <v>1790.0</v>
      </c>
    </row>
    <row r="253" ht="15.4" customHeight="true">
      <c r="A253" s="34" t="s">
        <v>4</v>
      </c>
      <c r="B253" s="36" t="s">
        <v>26</v>
      </c>
      <c r="C253" s="36"/>
      <c r="D253" s="37" t="s">
        <v>4</v>
      </c>
      <c r="E253" s="36" t="n">
        <f>B6+0</f>
        <v>1868.0</v>
      </c>
    </row>
    <row r="254" ht="15.0" customHeight="true">
      <c r="A254" s="34" t="s">
        <v>5</v>
      </c>
      <c r="B254" s="36" t="n">
        <f>B6-B5</f>
        <v>78.0</v>
      </c>
      <c r="C254" s="36"/>
      <c r="D254" s="37" t="s">
        <v>5</v>
      </c>
      <c r="E254" s="36" t="n">
        <f>E6-E5</f>
        <v>78.0</v>
      </c>
    </row>
    <row r="255" ht="15.0" customHeight="true">
      <c r="A255" s="34" t="s">
        <v>6</v>
      </c>
      <c r="B255" s="36" t="s">
        <v>27</v>
      </c>
      <c r="C255" s="36"/>
      <c r="D255" s="37" t="s">
        <v>7</v>
      </c>
      <c r="E255" s="36" t="n">
        <f>B8+0</f>
        <v>2.91</v>
      </c>
    </row>
    <row r="256" ht="15.0" customHeight="true">
      <c r="A256" s="34" t="s">
        <v>8</v>
      </c>
      <c r="B256" s="36" t="n">
        <v>20000.0</v>
      </c>
      <c r="C256" s="36"/>
      <c r="D256" s="34" t="s">
        <v>8</v>
      </c>
      <c r="E256" s="36" t="n">
        <f>B9</f>
        <v>20000.0</v>
      </c>
    </row>
    <row r="257" ht="15.4" customHeight="true">
      <c r="A257" s="34" t="s">
        <v>9</v>
      </c>
      <c r="B257" s="38" t="n">
        <f>B7*B8+B9</f>
        <v>20226.98</v>
      </c>
      <c r="C257" s="36"/>
      <c r="D257" s="37" t="s">
        <v>9</v>
      </c>
      <c r="E257" s="38" t="n">
        <f>B10+0</f>
        <v>20226.98</v>
      </c>
    </row>
    <row r="258" ht="85.25" customHeight="true">
      <c r="A258" s="39" t="s">
        <v>19</v>
      </c>
      <c r="B258" s="39"/>
      <c r="C258" s="40"/>
      <c r="D258" s="41" t="s">
        <v>10</v>
      </c>
      <c r="E258" s="41"/>
    </row>
    <row r="259" ht="15.75" customHeight="true">
      <c r="A259" s="42" t="s">
        <v>11</v>
      </c>
      <c r="B259" s="42"/>
      <c r="C259" s="42"/>
      <c r="D259" s="42" t="str">
        <f>A12</f>
        <v>Đak Đoa, ngày      tháng      năm 2024</v>
      </c>
      <c r="E259" s="42"/>
    </row>
    <row r="260" ht="75.0" customHeight="true">
      <c r="A260" s="43" t="s">
        <v>28</v>
      </c>
      <c r="B260" s="43"/>
      <c r="C260" s="44"/>
      <c r="D260" s="43" t="s">
        <v>29</v>
      </c>
      <c r="E260" s="43"/>
    </row>
    <row r="261" ht="77.25" customHeight="true">
      <c r="A261" s="32" t="s">
        <v>22</v>
      </c>
      <c r="B261" s="32"/>
      <c r="C261" s="32"/>
      <c r="D261" s="33" t="s">
        <v>18</v>
      </c>
      <c r="E261" s="33"/>
    </row>
    <row r="262" ht="17.25" customHeight="true">
      <c r="A262" s="32" t="s">
        <v>1</v>
      </c>
      <c r="B262" s="32" t="n">
        <v>10.0</v>
      </c>
      <c r="C262" s="32"/>
      <c r="D262" s="32" t="s">
        <v>1</v>
      </c>
      <c r="E262" s="32" t="n">
        <f>B2</f>
        <v>10.0</v>
      </c>
    </row>
    <row r="263" ht="17.25" customHeight="true">
      <c r="A263" s="32" t="s">
        <v>20</v>
      </c>
      <c r="B263" s="32" t="s">
        <v>23</v>
      </c>
      <c r="C263" s="32"/>
      <c r="D263" s="32" t="s">
        <v>20</v>
      </c>
      <c r="E263" s="32" t="str">
        <f>B3</f>
        <v>1</v>
      </c>
    </row>
    <row r="264" ht="17.25" customHeight="true">
      <c r="A264" s="34" t="s">
        <v>2</v>
      </c>
      <c r="B264" s="35" t="s">
        <v>24</v>
      </c>
      <c r="C264" s="36"/>
      <c r="D264" s="37" t="s">
        <v>2</v>
      </c>
      <c r="E264" s="35" t="str">
        <f>B4</f>
        <v>Customer 1</v>
      </c>
    </row>
    <row r="265" ht="15.0" customHeight="true">
      <c r="A265" s="34" t="s">
        <v>3</v>
      </c>
      <c r="B265" s="36" t="s">
        <v>25</v>
      </c>
      <c r="C265" s="36"/>
      <c r="D265" s="37" t="s">
        <v>3</v>
      </c>
      <c r="E265" s="36" t="n">
        <f>B5+0</f>
        <v>1790.0</v>
      </c>
    </row>
    <row r="266" ht="15.4" customHeight="true">
      <c r="A266" s="34" t="s">
        <v>4</v>
      </c>
      <c r="B266" s="36" t="s">
        <v>26</v>
      </c>
      <c r="C266" s="36"/>
      <c r="D266" s="37" t="s">
        <v>4</v>
      </c>
      <c r="E266" s="36" t="n">
        <f>B6+0</f>
        <v>1868.0</v>
      </c>
    </row>
    <row r="267" ht="15.0" customHeight="true">
      <c r="A267" s="34" t="s">
        <v>5</v>
      </c>
      <c r="B267" s="36" t="n">
        <f>B6-B5</f>
        <v>78.0</v>
      </c>
      <c r="C267" s="36"/>
      <c r="D267" s="37" t="s">
        <v>5</v>
      </c>
      <c r="E267" s="36" t="n">
        <f>E6-E5</f>
        <v>78.0</v>
      </c>
    </row>
    <row r="268" ht="15.0" customHeight="true">
      <c r="A268" s="34" t="s">
        <v>6</v>
      </c>
      <c r="B268" s="36" t="s">
        <v>27</v>
      </c>
      <c r="C268" s="36"/>
      <c r="D268" s="37" t="s">
        <v>7</v>
      </c>
      <c r="E268" s="36" t="n">
        <f>B8+0</f>
        <v>2.91</v>
      </c>
    </row>
    <row r="269" ht="15.0" customHeight="true">
      <c r="A269" s="34" t="s">
        <v>8</v>
      </c>
      <c r="B269" s="36" t="n">
        <v>20000.0</v>
      </c>
      <c r="C269" s="36"/>
      <c r="D269" s="34" t="s">
        <v>8</v>
      </c>
      <c r="E269" s="36" t="n">
        <f>B9</f>
        <v>20000.0</v>
      </c>
    </row>
    <row r="270" ht="15.4" customHeight="true">
      <c r="A270" s="34" t="s">
        <v>9</v>
      </c>
      <c r="B270" s="38" t="n">
        <f>B7*B8+B9</f>
        <v>20226.98</v>
      </c>
      <c r="C270" s="36"/>
      <c r="D270" s="37" t="s">
        <v>9</v>
      </c>
      <c r="E270" s="38" t="n">
        <f>B10+0</f>
        <v>20226.98</v>
      </c>
    </row>
    <row r="271" ht="85.25" customHeight="true">
      <c r="A271" s="39" t="s">
        <v>19</v>
      </c>
      <c r="B271" s="39"/>
      <c r="C271" s="40"/>
      <c r="D271" s="41" t="s">
        <v>10</v>
      </c>
      <c r="E271" s="41"/>
    </row>
    <row r="272" ht="15.75" customHeight="true">
      <c r="A272" s="42" t="s">
        <v>11</v>
      </c>
      <c r="B272" s="42"/>
      <c r="C272" s="42"/>
      <c r="D272" s="42" t="str">
        <f>A12</f>
        <v>Đak Đoa, ngày      tháng      năm 2024</v>
      </c>
      <c r="E272" s="42"/>
    </row>
    <row r="273" ht="75.0" customHeight="true">
      <c r="A273" s="43" t="s">
        <v>28</v>
      </c>
      <c r="B273" s="43"/>
      <c r="C273" s="44"/>
      <c r="D273" s="43" t="s">
        <v>29</v>
      </c>
      <c r="E273" s="43"/>
    </row>
    <row r="274" ht="77.25" customHeight="true">
      <c r="A274" s="32" t="s">
        <v>22</v>
      </c>
      <c r="B274" s="32"/>
      <c r="C274" s="32"/>
      <c r="D274" s="33" t="s">
        <v>18</v>
      </c>
      <c r="E274" s="33"/>
    </row>
    <row r="275" ht="17.25" customHeight="true">
      <c r="A275" s="32" t="s">
        <v>1</v>
      </c>
      <c r="B275" s="32" t="n">
        <v>10.0</v>
      </c>
      <c r="C275" s="32"/>
      <c r="D275" s="32" t="s">
        <v>1</v>
      </c>
      <c r="E275" s="32" t="n">
        <f>B2</f>
        <v>10.0</v>
      </c>
    </row>
    <row r="276" ht="17.25" customHeight="true">
      <c r="A276" s="32" t="s">
        <v>20</v>
      </c>
      <c r="B276" s="32" t="s">
        <v>23</v>
      </c>
      <c r="C276" s="32"/>
      <c r="D276" s="32" t="s">
        <v>20</v>
      </c>
      <c r="E276" s="32" t="str">
        <f>B3</f>
        <v>1</v>
      </c>
    </row>
    <row r="277" ht="17.25" customHeight="true">
      <c r="A277" s="34" t="s">
        <v>2</v>
      </c>
      <c r="B277" s="35" t="s">
        <v>24</v>
      </c>
      <c r="C277" s="36"/>
      <c r="D277" s="37" t="s">
        <v>2</v>
      </c>
      <c r="E277" s="35" t="str">
        <f>B4</f>
        <v>Customer 1</v>
      </c>
    </row>
    <row r="278" ht="15.0" customHeight="true">
      <c r="A278" s="34" t="s">
        <v>3</v>
      </c>
      <c r="B278" s="36" t="s">
        <v>25</v>
      </c>
      <c r="C278" s="36"/>
      <c r="D278" s="37" t="s">
        <v>3</v>
      </c>
      <c r="E278" s="36" t="n">
        <f>B5+0</f>
        <v>1790.0</v>
      </c>
    </row>
    <row r="279" ht="15.4" customHeight="true">
      <c r="A279" s="34" t="s">
        <v>4</v>
      </c>
      <c r="B279" s="36" t="s">
        <v>26</v>
      </c>
      <c r="C279" s="36"/>
      <c r="D279" s="37" t="s">
        <v>4</v>
      </c>
      <c r="E279" s="36" t="n">
        <f>B6+0</f>
        <v>1868.0</v>
      </c>
    </row>
    <row r="280" ht="15.0" customHeight="true">
      <c r="A280" s="34" t="s">
        <v>5</v>
      </c>
      <c r="B280" s="36" t="n">
        <f>B6-B5</f>
        <v>78.0</v>
      </c>
      <c r="C280" s="36"/>
      <c r="D280" s="37" t="s">
        <v>5</v>
      </c>
      <c r="E280" s="36" t="n">
        <f>E6-E5</f>
        <v>78.0</v>
      </c>
    </row>
    <row r="281" ht="15.0" customHeight="true">
      <c r="A281" s="34" t="s">
        <v>6</v>
      </c>
      <c r="B281" s="36" t="s">
        <v>27</v>
      </c>
      <c r="C281" s="36"/>
      <c r="D281" s="37" t="s">
        <v>7</v>
      </c>
      <c r="E281" s="36" t="n">
        <f>B8+0</f>
        <v>2.91</v>
      </c>
    </row>
    <row r="282" ht="15.0" customHeight="true">
      <c r="A282" s="34" t="s">
        <v>8</v>
      </c>
      <c r="B282" s="36" t="n">
        <v>20000.0</v>
      </c>
      <c r="C282" s="36"/>
      <c r="D282" s="34" t="s">
        <v>8</v>
      </c>
      <c r="E282" s="36" t="n">
        <f>B9</f>
        <v>20000.0</v>
      </c>
    </row>
    <row r="283" ht="15.4" customHeight="true">
      <c r="A283" s="34" t="s">
        <v>9</v>
      </c>
      <c r="B283" s="38" t="n">
        <f>B7*B8+B9</f>
        <v>20226.98</v>
      </c>
      <c r="C283" s="36"/>
      <c r="D283" s="37" t="s">
        <v>9</v>
      </c>
      <c r="E283" s="38" t="n">
        <f>B10+0</f>
        <v>20226.98</v>
      </c>
    </row>
    <row r="284" ht="85.25" customHeight="true">
      <c r="A284" s="39" t="s">
        <v>19</v>
      </c>
      <c r="B284" s="39"/>
      <c r="C284" s="40"/>
      <c r="D284" s="41" t="s">
        <v>10</v>
      </c>
      <c r="E284" s="41"/>
    </row>
    <row r="285" ht="15.75" customHeight="true">
      <c r="A285" s="42" t="s">
        <v>11</v>
      </c>
      <c r="B285" s="42"/>
      <c r="C285" s="42"/>
      <c r="D285" s="42" t="str">
        <f>A12</f>
        <v>Đak Đoa, ngày      tháng      năm 2024</v>
      </c>
      <c r="E285" s="42"/>
    </row>
    <row r="286" ht="75.0" customHeight="true">
      <c r="A286" s="43" t="s">
        <v>28</v>
      </c>
      <c r="B286" s="43"/>
      <c r="C286" s="44"/>
      <c r="D286" s="43" t="s">
        <v>29</v>
      </c>
      <c r="E286" s="43"/>
    </row>
    <row r="287" ht="77.25" customHeight="true">
      <c r="A287" s="32" t="s">
        <v>22</v>
      </c>
      <c r="B287" s="32"/>
      <c r="C287" s="32"/>
      <c r="D287" s="33" t="s">
        <v>18</v>
      </c>
      <c r="E287" s="33"/>
    </row>
    <row r="288" ht="17.25" customHeight="true">
      <c r="A288" s="32" t="s">
        <v>1</v>
      </c>
      <c r="B288" s="32" t="n">
        <v>10.0</v>
      </c>
      <c r="C288" s="32"/>
      <c r="D288" s="32" t="s">
        <v>1</v>
      </c>
      <c r="E288" s="32" t="n">
        <f>B2</f>
        <v>10.0</v>
      </c>
    </row>
    <row r="289" ht="17.25" customHeight="true">
      <c r="A289" s="32" t="s">
        <v>20</v>
      </c>
      <c r="B289" s="32" t="s">
        <v>23</v>
      </c>
      <c r="C289" s="32"/>
      <c r="D289" s="32" t="s">
        <v>20</v>
      </c>
      <c r="E289" s="32" t="str">
        <f>B3</f>
        <v>1</v>
      </c>
    </row>
    <row r="290" ht="17.25" customHeight="true">
      <c r="A290" s="34" t="s">
        <v>2</v>
      </c>
      <c r="B290" s="35" t="s">
        <v>24</v>
      </c>
      <c r="C290" s="36"/>
      <c r="D290" s="37" t="s">
        <v>2</v>
      </c>
      <c r="E290" s="35" t="str">
        <f>B4</f>
        <v>Customer 1</v>
      </c>
    </row>
    <row r="291" ht="15.0" customHeight="true">
      <c r="A291" s="34" t="s">
        <v>3</v>
      </c>
      <c r="B291" s="36" t="s">
        <v>25</v>
      </c>
      <c r="C291" s="36"/>
      <c r="D291" s="37" t="s">
        <v>3</v>
      </c>
      <c r="E291" s="36" t="n">
        <f>B5+0</f>
        <v>1790.0</v>
      </c>
    </row>
    <row r="292" ht="15.4" customHeight="true">
      <c r="A292" s="34" t="s">
        <v>4</v>
      </c>
      <c r="B292" s="36" t="s">
        <v>26</v>
      </c>
      <c r="C292" s="36"/>
      <c r="D292" s="37" t="s">
        <v>4</v>
      </c>
      <c r="E292" s="36" t="n">
        <f>B6+0</f>
        <v>1868.0</v>
      </c>
    </row>
    <row r="293" ht="15.0" customHeight="true">
      <c r="A293" s="34" t="s">
        <v>5</v>
      </c>
      <c r="B293" s="36" t="n">
        <f>B6-B5</f>
        <v>78.0</v>
      </c>
      <c r="C293" s="36"/>
      <c r="D293" s="37" t="s">
        <v>5</v>
      </c>
      <c r="E293" s="36" t="n">
        <f>E6-E5</f>
        <v>78.0</v>
      </c>
    </row>
    <row r="294" ht="15.0" customHeight="true">
      <c r="A294" s="34" t="s">
        <v>6</v>
      </c>
      <c r="B294" s="36" t="s">
        <v>27</v>
      </c>
      <c r="C294" s="36"/>
      <c r="D294" s="37" t="s">
        <v>7</v>
      </c>
      <c r="E294" s="36" t="n">
        <f>B8+0</f>
        <v>2.91</v>
      </c>
    </row>
    <row r="295" ht="15.0" customHeight="true">
      <c r="A295" s="34" t="s">
        <v>8</v>
      </c>
      <c r="B295" s="36" t="n">
        <v>20000.0</v>
      </c>
      <c r="C295" s="36"/>
      <c r="D295" s="34" t="s">
        <v>8</v>
      </c>
      <c r="E295" s="36" t="n">
        <f>B9</f>
        <v>20000.0</v>
      </c>
    </row>
    <row r="296" ht="15.4" customHeight="true">
      <c r="A296" s="34" t="s">
        <v>9</v>
      </c>
      <c r="B296" s="38" t="n">
        <f>B7*B8+B9</f>
        <v>20226.98</v>
      </c>
      <c r="C296" s="36"/>
      <c r="D296" s="37" t="s">
        <v>9</v>
      </c>
      <c r="E296" s="38" t="n">
        <f>B10+0</f>
        <v>20226.98</v>
      </c>
    </row>
    <row r="297" ht="85.25" customHeight="true">
      <c r="A297" s="39" t="s">
        <v>19</v>
      </c>
      <c r="B297" s="39"/>
      <c r="C297" s="40"/>
      <c r="D297" s="41" t="s">
        <v>10</v>
      </c>
      <c r="E297" s="41"/>
    </row>
    <row r="298" ht="15.75" customHeight="true">
      <c r="A298" s="42" t="s">
        <v>11</v>
      </c>
      <c r="B298" s="42"/>
      <c r="C298" s="42"/>
      <c r="D298" s="42" t="str">
        <f>A12</f>
        <v>Đak Đoa, ngày      tháng      năm 2024</v>
      </c>
      <c r="E298" s="42"/>
    </row>
    <row r="299" ht="75.0" customHeight="true">
      <c r="A299" s="43" t="s">
        <v>28</v>
      </c>
      <c r="B299" s="43"/>
      <c r="C299" s="44"/>
      <c r="D299" s="43" t="s">
        <v>29</v>
      </c>
      <c r="E299" s="43"/>
    </row>
    <row r="300" ht="77.25" customHeight="true">
      <c r="A300" s="32" t="s">
        <v>22</v>
      </c>
      <c r="B300" s="32"/>
      <c r="C300" s="32"/>
      <c r="D300" s="33" t="s">
        <v>18</v>
      </c>
      <c r="E300" s="33"/>
    </row>
    <row r="301" ht="17.25" customHeight="true">
      <c r="A301" s="32" t="s">
        <v>1</v>
      </c>
      <c r="B301" s="32" t="n">
        <v>10.0</v>
      </c>
      <c r="C301" s="32"/>
      <c r="D301" s="32" t="s">
        <v>1</v>
      </c>
      <c r="E301" s="32" t="n">
        <f>B2</f>
        <v>10.0</v>
      </c>
    </row>
    <row r="302" ht="17.25" customHeight="true">
      <c r="A302" s="32" t="s">
        <v>20</v>
      </c>
      <c r="B302" s="32" t="s">
        <v>23</v>
      </c>
      <c r="C302" s="32"/>
      <c r="D302" s="32" t="s">
        <v>20</v>
      </c>
      <c r="E302" s="32" t="str">
        <f>B3</f>
        <v>1</v>
      </c>
    </row>
    <row r="303" ht="17.25" customHeight="true">
      <c r="A303" s="34" t="s">
        <v>2</v>
      </c>
      <c r="B303" s="35" t="s">
        <v>24</v>
      </c>
      <c r="C303" s="36"/>
      <c r="D303" s="37" t="s">
        <v>2</v>
      </c>
      <c r="E303" s="35" t="str">
        <f>B4</f>
        <v>Customer 1</v>
      </c>
    </row>
    <row r="304" ht="15.0" customHeight="true">
      <c r="A304" s="34" t="s">
        <v>3</v>
      </c>
      <c r="B304" s="36" t="s">
        <v>25</v>
      </c>
      <c r="C304" s="36"/>
      <c r="D304" s="37" t="s">
        <v>3</v>
      </c>
      <c r="E304" s="36" t="n">
        <f>B5+0</f>
        <v>1790.0</v>
      </c>
    </row>
    <row r="305" ht="15.4" customHeight="true">
      <c r="A305" s="34" t="s">
        <v>4</v>
      </c>
      <c r="B305" s="36" t="s">
        <v>26</v>
      </c>
      <c r="C305" s="36"/>
      <c r="D305" s="37" t="s">
        <v>4</v>
      </c>
      <c r="E305" s="36" t="n">
        <f>B6+0</f>
        <v>1868.0</v>
      </c>
    </row>
    <row r="306" ht="15.0" customHeight="true">
      <c r="A306" s="34" t="s">
        <v>5</v>
      </c>
      <c r="B306" s="36" t="n">
        <f>B6-B5</f>
        <v>78.0</v>
      </c>
      <c r="C306" s="36"/>
      <c r="D306" s="37" t="s">
        <v>5</v>
      </c>
      <c r="E306" s="36" t="n">
        <f>E6-E5</f>
        <v>78.0</v>
      </c>
    </row>
    <row r="307" ht="15.0" customHeight="true">
      <c r="A307" s="34" t="s">
        <v>6</v>
      </c>
      <c r="B307" s="36" t="s">
        <v>27</v>
      </c>
      <c r="C307" s="36"/>
      <c r="D307" s="37" t="s">
        <v>7</v>
      </c>
      <c r="E307" s="36" t="n">
        <f>B8+0</f>
        <v>2.91</v>
      </c>
    </row>
    <row r="308" ht="15.0" customHeight="true">
      <c r="A308" s="34" t="s">
        <v>8</v>
      </c>
      <c r="B308" s="36" t="n">
        <v>20000.0</v>
      </c>
      <c r="C308" s="36"/>
      <c r="D308" s="34" t="s">
        <v>8</v>
      </c>
      <c r="E308" s="36" t="n">
        <f>B9</f>
        <v>20000.0</v>
      </c>
    </row>
    <row r="309" ht="15.4" customHeight="true">
      <c r="A309" s="34" t="s">
        <v>9</v>
      </c>
      <c r="B309" s="38" t="n">
        <f>B7*B8+B9</f>
        <v>20226.98</v>
      </c>
      <c r="C309" s="36"/>
      <c r="D309" s="37" t="s">
        <v>9</v>
      </c>
      <c r="E309" s="38" t="n">
        <f>B10+0</f>
        <v>20226.98</v>
      </c>
    </row>
    <row r="310" ht="85.25" customHeight="true">
      <c r="A310" s="39" t="s">
        <v>19</v>
      </c>
      <c r="B310" s="39"/>
      <c r="C310" s="40"/>
      <c r="D310" s="41" t="s">
        <v>10</v>
      </c>
      <c r="E310" s="41"/>
    </row>
    <row r="311" ht="15.75" customHeight="true">
      <c r="A311" s="42" t="s">
        <v>11</v>
      </c>
      <c r="B311" s="42"/>
      <c r="C311" s="42"/>
      <c r="D311" s="42" t="str">
        <f>A12</f>
        <v>Đak Đoa, ngày      tháng      năm 2024</v>
      </c>
      <c r="E311" s="42"/>
    </row>
    <row r="312" ht="75.0" customHeight="true">
      <c r="A312" s="43" t="s">
        <v>28</v>
      </c>
      <c r="B312" s="43"/>
      <c r="C312" s="44"/>
      <c r="D312" s="43" t="s">
        <v>29</v>
      </c>
      <c r="E312" s="43"/>
    </row>
    <row r="313" ht="77.25" customHeight="true">
      <c r="A313" s="32" t="s">
        <v>22</v>
      </c>
      <c r="B313" s="32"/>
      <c r="C313" s="32"/>
      <c r="D313" s="33" t="s">
        <v>18</v>
      </c>
      <c r="E313" s="33"/>
    </row>
    <row r="314" ht="17.25" customHeight="true">
      <c r="A314" s="32" t="s">
        <v>1</v>
      </c>
      <c r="B314" s="32" t="n">
        <v>10.0</v>
      </c>
      <c r="C314" s="32"/>
      <c r="D314" s="32" t="s">
        <v>1</v>
      </c>
      <c r="E314" s="32" t="n">
        <f>B2</f>
        <v>10.0</v>
      </c>
    </row>
    <row r="315" ht="17.25" customHeight="true">
      <c r="A315" s="32" t="s">
        <v>20</v>
      </c>
      <c r="B315" s="32" t="s">
        <v>23</v>
      </c>
      <c r="C315" s="32"/>
      <c r="D315" s="32" t="s">
        <v>20</v>
      </c>
      <c r="E315" s="32" t="str">
        <f>B3</f>
        <v>1</v>
      </c>
    </row>
    <row r="316" ht="17.25" customHeight="true">
      <c r="A316" s="34" t="s">
        <v>2</v>
      </c>
      <c r="B316" s="35" t="s">
        <v>24</v>
      </c>
      <c r="C316" s="36"/>
      <c r="D316" s="37" t="s">
        <v>2</v>
      </c>
      <c r="E316" s="35" t="str">
        <f>B4</f>
        <v>Customer 1</v>
      </c>
    </row>
    <row r="317" ht="15.0" customHeight="true">
      <c r="A317" s="34" t="s">
        <v>3</v>
      </c>
      <c r="B317" s="36" t="s">
        <v>25</v>
      </c>
      <c r="C317" s="36"/>
      <c r="D317" s="37" t="s">
        <v>3</v>
      </c>
      <c r="E317" s="36" t="n">
        <f>B5+0</f>
        <v>1790.0</v>
      </c>
    </row>
    <row r="318" ht="15.4" customHeight="true">
      <c r="A318" s="34" t="s">
        <v>4</v>
      </c>
      <c r="B318" s="36" t="s">
        <v>26</v>
      </c>
      <c r="C318" s="36"/>
      <c r="D318" s="37" t="s">
        <v>4</v>
      </c>
      <c r="E318" s="36" t="n">
        <f>B6+0</f>
        <v>1868.0</v>
      </c>
    </row>
    <row r="319" ht="15.0" customHeight="true">
      <c r="A319" s="34" t="s">
        <v>5</v>
      </c>
      <c r="B319" s="36" t="n">
        <f>B6-B5</f>
        <v>78.0</v>
      </c>
      <c r="C319" s="36"/>
      <c r="D319" s="37" t="s">
        <v>5</v>
      </c>
      <c r="E319" s="36" t="n">
        <f>E6-E5</f>
        <v>78.0</v>
      </c>
    </row>
    <row r="320" ht="15.0" customHeight="true">
      <c r="A320" s="34" t="s">
        <v>6</v>
      </c>
      <c r="B320" s="36" t="s">
        <v>27</v>
      </c>
      <c r="C320" s="36"/>
      <c r="D320" s="37" t="s">
        <v>7</v>
      </c>
      <c r="E320" s="36" t="n">
        <f>B8+0</f>
        <v>2.91</v>
      </c>
    </row>
    <row r="321" ht="15.0" customHeight="true">
      <c r="A321" s="34" t="s">
        <v>8</v>
      </c>
      <c r="B321" s="36" t="n">
        <v>20000.0</v>
      </c>
      <c r="C321" s="36"/>
      <c r="D321" s="34" t="s">
        <v>8</v>
      </c>
      <c r="E321" s="36" t="n">
        <f>B9</f>
        <v>20000.0</v>
      </c>
    </row>
    <row r="322" ht="15.4" customHeight="true">
      <c r="A322" s="34" t="s">
        <v>9</v>
      </c>
      <c r="B322" s="38" t="n">
        <f>B7*B8+B9</f>
        <v>20226.98</v>
      </c>
      <c r="C322" s="36"/>
      <c r="D322" s="37" t="s">
        <v>9</v>
      </c>
      <c r="E322" s="38" t="n">
        <f>B10+0</f>
        <v>20226.98</v>
      </c>
    </row>
    <row r="323" ht="85.25" customHeight="true">
      <c r="A323" s="39" t="s">
        <v>19</v>
      </c>
      <c r="B323" s="39"/>
      <c r="C323" s="40"/>
      <c r="D323" s="41" t="s">
        <v>10</v>
      </c>
      <c r="E323" s="41"/>
    </row>
    <row r="324" ht="15.75" customHeight="true">
      <c r="A324" s="42" t="s">
        <v>11</v>
      </c>
      <c r="B324" s="42"/>
      <c r="C324" s="42"/>
      <c r="D324" s="42" t="str">
        <f>A12</f>
        <v>Đak Đoa, ngày      tháng      năm 2024</v>
      </c>
      <c r="E324" s="42"/>
    </row>
    <row r="325" ht="75.0" customHeight="true">
      <c r="A325" s="43" t="s">
        <v>28</v>
      </c>
      <c r="B325" s="43"/>
      <c r="C325" s="44"/>
      <c r="D325" s="43" t="s">
        <v>29</v>
      </c>
      <c r="E325" s="43"/>
    </row>
    <row r="326" ht="77.25" customHeight="true">
      <c r="A326" s="32" t="s">
        <v>22</v>
      </c>
      <c r="B326" s="32"/>
      <c r="C326" s="32"/>
      <c r="D326" s="33" t="s">
        <v>18</v>
      </c>
      <c r="E326" s="33"/>
    </row>
    <row r="327" ht="17.25" customHeight="true">
      <c r="A327" s="32" t="s">
        <v>1</v>
      </c>
      <c r="B327" s="32" t="n">
        <v>10.0</v>
      </c>
      <c r="C327" s="32"/>
      <c r="D327" s="32" t="s">
        <v>1</v>
      </c>
      <c r="E327" s="32" t="n">
        <f>B2</f>
        <v>10.0</v>
      </c>
    </row>
    <row r="328" ht="17.25" customHeight="true">
      <c r="A328" s="32" t="s">
        <v>20</v>
      </c>
      <c r="B328" s="32" t="s">
        <v>23</v>
      </c>
      <c r="C328" s="32"/>
      <c r="D328" s="32" t="s">
        <v>20</v>
      </c>
      <c r="E328" s="32" t="str">
        <f>B3</f>
        <v>1</v>
      </c>
    </row>
    <row r="329" ht="17.25" customHeight="true">
      <c r="A329" s="34" t="s">
        <v>2</v>
      </c>
      <c r="B329" s="35" t="s">
        <v>24</v>
      </c>
      <c r="C329" s="36"/>
      <c r="D329" s="37" t="s">
        <v>2</v>
      </c>
      <c r="E329" s="35" t="str">
        <f>B4</f>
        <v>Customer 1</v>
      </c>
    </row>
    <row r="330" ht="15.0" customHeight="true">
      <c r="A330" s="34" t="s">
        <v>3</v>
      </c>
      <c r="B330" s="36" t="s">
        <v>25</v>
      </c>
      <c r="C330" s="36"/>
      <c r="D330" s="37" t="s">
        <v>3</v>
      </c>
      <c r="E330" s="36" t="n">
        <f>B5+0</f>
        <v>1790.0</v>
      </c>
    </row>
    <row r="331" ht="15.4" customHeight="true">
      <c r="A331" s="34" t="s">
        <v>4</v>
      </c>
      <c r="B331" s="36" t="s">
        <v>26</v>
      </c>
      <c r="C331" s="36"/>
      <c r="D331" s="37" t="s">
        <v>4</v>
      </c>
      <c r="E331" s="36" t="n">
        <f>B6+0</f>
        <v>1868.0</v>
      </c>
    </row>
    <row r="332" ht="15.0" customHeight="true">
      <c r="A332" s="34" t="s">
        <v>5</v>
      </c>
      <c r="B332" s="36" t="n">
        <f>B6-B5</f>
        <v>78.0</v>
      </c>
      <c r="C332" s="36"/>
      <c r="D332" s="37" t="s">
        <v>5</v>
      </c>
      <c r="E332" s="36" t="n">
        <f>E6-E5</f>
        <v>78.0</v>
      </c>
    </row>
    <row r="333" ht="15.0" customHeight="true">
      <c r="A333" s="34" t="s">
        <v>6</v>
      </c>
      <c r="B333" s="36" t="s">
        <v>27</v>
      </c>
      <c r="C333" s="36"/>
      <c r="D333" s="37" t="s">
        <v>7</v>
      </c>
      <c r="E333" s="36" t="n">
        <f>B8+0</f>
        <v>2.91</v>
      </c>
    </row>
    <row r="334" ht="15.0" customHeight="true">
      <c r="A334" s="34" t="s">
        <v>8</v>
      </c>
      <c r="B334" s="36" t="n">
        <v>20000.0</v>
      </c>
      <c r="C334" s="36"/>
      <c r="D334" s="34" t="s">
        <v>8</v>
      </c>
      <c r="E334" s="36" t="n">
        <f>B9</f>
        <v>20000.0</v>
      </c>
    </row>
    <row r="335" ht="15.4" customHeight="true">
      <c r="A335" s="34" t="s">
        <v>9</v>
      </c>
      <c r="B335" s="38" t="n">
        <f>B7*B8+B9</f>
        <v>20226.98</v>
      </c>
      <c r="C335" s="36"/>
      <c r="D335" s="37" t="s">
        <v>9</v>
      </c>
      <c r="E335" s="38" t="n">
        <f>B10+0</f>
        <v>20226.98</v>
      </c>
    </row>
    <row r="336" ht="85.25" customHeight="true">
      <c r="A336" s="39" t="s">
        <v>19</v>
      </c>
      <c r="B336" s="39"/>
      <c r="C336" s="40"/>
      <c r="D336" s="41" t="s">
        <v>10</v>
      </c>
      <c r="E336" s="41"/>
    </row>
    <row r="337" ht="15.75" customHeight="true">
      <c r="A337" s="42" t="s">
        <v>11</v>
      </c>
      <c r="B337" s="42"/>
      <c r="C337" s="42"/>
      <c r="D337" s="42" t="str">
        <f>A12</f>
        <v>Đak Đoa, ngày      tháng      năm 2024</v>
      </c>
      <c r="E337" s="42"/>
    </row>
    <row r="338" ht="75.0" customHeight="true">
      <c r="A338" s="43" t="s">
        <v>28</v>
      </c>
      <c r="B338" s="43"/>
      <c r="C338" s="44"/>
      <c r="D338" s="43" t="s">
        <v>29</v>
      </c>
      <c r="E338" s="43"/>
    </row>
    <row r="339" ht="77.25" customHeight="true">
      <c r="A339" s="32" t="s">
        <v>22</v>
      </c>
      <c r="B339" s="32"/>
      <c r="C339" s="32"/>
      <c r="D339" s="33" t="s">
        <v>18</v>
      </c>
      <c r="E339" s="33"/>
    </row>
    <row r="340" ht="17.25" customHeight="true">
      <c r="A340" s="32" t="s">
        <v>1</v>
      </c>
      <c r="B340" s="32" t="n">
        <v>10.0</v>
      </c>
      <c r="C340" s="32"/>
      <c r="D340" s="32" t="s">
        <v>1</v>
      </c>
      <c r="E340" s="32" t="n">
        <f>B2</f>
        <v>10.0</v>
      </c>
    </row>
    <row r="341" ht="17.25" customHeight="true">
      <c r="A341" s="32" t="s">
        <v>20</v>
      </c>
      <c r="B341" s="32" t="s">
        <v>23</v>
      </c>
      <c r="C341" s="32"/>
      <c r="D341" s="32" t="s">
        <v>20</v>
      </c>
      <c r="E341" s="32" t="str">
        <f>B3</f>
        <v>1</v>
      </c>
    </row>
    <row r="342" ht="17.25" customHeight="true">
      <c r="A342" s="34" t="s">
        <v>2</v>
      </c>
      <c r="B342" s="35" t="s">
        <v>24</v>
      </c>
      <c r="C342" s="36"/>
      <c r="D342" s="37" t="s">
        <v>2</v>
      </c>
      <c r="E342" s="35" t="str">
        <f>B4</f>
        <v>Customer 1</v>
      </c>
    </row>
    <row r="343" ht="15.0" customHeight="true">
      <c r="A343" s="34" t="s">
        <v>3</v>
      </c>
      <c r="B343" s="36" t="s">
        <v>25</v>
      </c>
      <c r="C343" s="36"/>
      <c r="D343" s="37" t="s">
        <v>3</v>
      </c>
      <c r="E343" s="36" t="n">
        <f>B5+0</f>
        <v>1790.0</v>
      </c>
    </row>
    <row r="344" ht="15.4" customHeight="true">
      <c r="A344" s="34" t="s">
        <v>4</v>
      </c>
      <c r="B344" s="36" t="s">
        <v>26</v>
      </c>
      <c r="C344" s="36"/>
      <c r="D344" s="37" t="s">
        <v>4</v>
      </c>
      <c r="E344" s="36" t="n">
        <f>B6+0</f>
        <v>1868.0</v>
      </c>
    </row>
    <row r="345" ht="15.0" customHeight="true">
      <c r="A345" s="34" t="s">
        <v>5</v>
      </c>
      <c r="B345" s="36" t="n">
        <f>B6-B5</f>
        <v>78.0</v>
      </c>
      <c r="C345" s="36"/>
      <c r="D345" s="37" t="s">
        <v>5</v>
      </c>
      <c r="E345" s="36" t="n">
        <f>E6-E5</f>
        <v>78.0</v>
      </c>
    </row>
    <row r="346" ht="15.0" customHeight="true">
      <c r="A346" s="34" t="s">
        <v>6</v>
      </c>
      <c r="B346" s="36" t="s">
        <v>27</v>
      </c>
      <c r="C346" s="36"/>
      <c r="D346" s="37" t="s">
        <v>7</v>
      </c>
      <c r="E346" s="36" t="n">
        <f>B8+0</f>
        <v>2.91</v>
      </c>
    </row>
    <row r="347" ht="15.0" customHeight="true">
      <c r="A347" s="34" t="s">
        <v>8</v>
      </c>
      <c r="B347" s="36" t="n">
        <v>20000.0</v>
      </c>
      <c r="C347" s="36"/>
      <c r="D347" s="34" t="s">
        <v>8</v>
      </c>
      <c r="E347" s="36" t="n">
        <f>B9</f>
        <v>20000.0</v>
      </c>
    </row>
    <row r="348" ht="15.4" customHeight="true">
      <c r="A348" s="34" t="s">
        <v>9</v>
      </c>
      <c r="B348" s="38" t="n">
        <f>B7*B8+B9</f>
        <v>20226.98</v>
      </c>
      <c r="C348" s="36"/>
      <c r="D348" s="37" t="s">
        <v>9</v>
      </c>
      <c r="E348" s="38" t="n">
        <f>B10+0</f>
        <v>20226.98</v>
      </c>
    </row>
    <row r="349" ht="85.25" customHeight="true">
      <c r="A349" s="39" t="s">
        <v>19</v>
      </c>
      <c r="B349" s="39"/>
      <c r="C349" s="40"/>
      <c r="D349" s="41" t="s">
        <v>10</v>
      </c>
      <c r="E349" s="41"/>
    </row>
    <row r="350" ht="15.75" customHeight="true">
      <c r="A350" s="42" t="s">
        <v>11</v>
      </c>
      <c r="B350" s="42"/>
      <c r="C350" s="42"/>
      <c r="D350" s="42" t="str">
        <f>A12</f>
        <v>Đak Đoa, ngày      tháng      năm 2024</v>
      </c>
      <c r="E350" s="42"/>
    </row>
    <row r="351" ht="75.0" customHeight="true">
      <c r="A351" s="43" t="s">
        <v>28</v>
      </c>
      <c r="B351" s="43"/>
      <c r="C351" s="44"/>
      <c r="D351" s="43" t="s">
        <v>29</v>
      </c>
      <c r="E351" s="43"/>
    </row>
    <row r="352" ht="77.25" customHeight="true">
      <c r="A352" s="32" t="s">
        <v>22</v>
      </c>
      <c r="B352" s="32"/>
      <c r="C352" s="32"/>
      <c r="D352" s="33" t="s">
        <v>18</v>
      </c>
      <c r="E352" s="33"/>
    </row>
    <row r="353" ht="17.25" customHeight="true">
      <c r="A353" s="32" t="s">
        <v>1</v>
      </c>
      <c r="B353" s="32" t="n">
        <v>10.0</v>
      </c>
      <c r="C353" s="32"/>
      <c r="D353" s="32" t="s">
        <v>1</v>
      </c>
      <c r="E353" s="32" t="n">
        <f>B2</f>
        <v>10.0</v>
      </c>
    </row>
    <row r="354" ht="17.25" customHeight="true">
      <c r="A354" s="32" t="s">
        <v>20</v>
      </c>
      <c r="B354" s="32" t="s">
        <v>23</v>
      </c>
      <c r="C354" s="32"/>
      <c r="D354" s="32" t="s">
        <v>20</v>
      </c>
      <c r="E354" s="32" t="str">
        <f>B3</f>
        <v>1</v>
      </c>
    </row>
    <row r="355" ht="17.25" customHeight="true">
      <c r="A355" s="34" t="s">
        <v>2</v>
      </c>
      <c r="B355" s="35" t="s">
        <v>24</v>
      </c>
      <c r="C355" s="36"/>
      <c r="D355" s="37" t="s">
        <v>2</v>
      </c>
      <c r="E355" s="35" t="str">
        <f>B4</f>
        <v>Customer 1</v>
      </c>
    </row>
    <row r="356" ht="15.0" customHeight="true">
      <c r="A356" s="34" t="s">
        <v>3</v>
      </c>
      <c r="B356" s="36" t="s">
        <v>25</v>
      </c>
      <c r="C356" s="36"/>
      <c r="D356" s="37" t="s">
        <v>3</v>
      </c>
      <c r="E356" s="36" t="n">
        <f>B5+0</f>
        <v>1790.0</v>
      </c>
    </row>
    <row r="357" ht="15.4" customHeight="true">
      <c r="A357" s="34" t="s">
        <v>4</v>
      </c>
      <c r="B357" s="36" t="s">
        <v>26</v>
      </c>
      <c r="C357" s="36"/>
      <c r="D357" s="37" t="s">
        <v>4</v>
      </c>
      <c r="E357" s="36" t="n">
        <f>B6+0</f>
        <v>1868.0</v>
      </c>
    </row>
    <row r="358" ht="15.0" customHeight="true">
      <c r="A358" s="34" t="s">
        <v>5</v>
      </c>
      <c r="B358" s="36" t="n">
        <f>B6-B5</f>
        <v>78.0</v>
      </c>
      <c r="C358" s="36"/>
      <c r="D358" s="37" t="s">
        <v>5</v>
      </c>
      <c r="E358" s="36" t="n">
        <f>E6-E5</f>
        <v>78.0</v>
      </c>
    </row>
    <row r="359" ht="15.0" customHeight="true">
      <c r="A359" s="34" t="s">
        <v>6</v>
      </c>
      <c r="B359" s="36" t="s">
        <v>27</v>
      </c>
      <c r="C359" s="36"/>
      <c r="D359" s="37" t="s">
        <v>7</v>
      </c>
      <c r="E359" s="36" t="n">
        <f>B8+0</f>
        <v>2.91</v>
      </c>
    </row>
    <row r="360" ht="15.0" customHeight="true">
      <c r="A360" s="34" t="s">
        <v>8</v>
      </c>
      <c r="B360" s="36" t="n">
        <v>20000.0</v>
      </c>
      <c r="C360" s="36"/>
      <c r="D360" s="34" t="s">
        <v>8</v>
      </c>
      <c r="E360" s="36" t="n">
        <f>B9</f>
        <v>20000.0</v>
      </c>
    </row>
    <row r="361" ht="15.4" customHeight="true">
      <c r="A361" s="34" t="s">
        <v>9</v>
      </c>
      <c r="B361" s="38" t="n">
        <f>B7*B8+B9</f>
        <v>20226.98</v>
      </c>
      <c r="C361" s="36"/>
      <c r="D361" s="37" t="s">
        <v>9</v>
      </c>
      <c r="E361" s="38" t="n">
        <f>B10+0</f>
        <v>20226.98</v>
      </c>
    </row>
    <row r="362" ht="85.25" customHeight="true">
      <c r="A362" s="39" t="s">
        <v>19</v>
      </c>
      <c r="B362" s="39"/>
      <c r="C362" s="40"/>
      <c r="D362" s="41" t="s">
        <v>10</v>
      </c>
      <c r="E362" s="41"/>
    </row>
    <row r="363" ht="15.75" customHeight="true">
      <c r="A363" s="42" t="s">
        <v>11</v>
      </c>
      <c r="B363" s="42"/>
      <c r="C363" s="42"/>
      <c r="D363" s="42" t="str">
        <f>A12</f>
        <v>Đak Đoa, ngày      tháng      năm 2024</v>
      </c>
      <c r="E363" s="42"/>
    </row>
    <row r="364" ht="75.0" customHeight="true">
      <c r="A364" s="43" t="s">
        <v>28</v>
      </c>
      <c r="B364" s="43"/>
      <c r="C364" s="44"/>
      <c r="D364" s="43" t="s">
        <v>29</v>
      </c>
      <c r="E364" s="43"/>
    </row>
    <row r="365" ht="77.25" customHeight="true">
      <c r="A365" s="32" t="s">
        <v>22</v>
      </c>
      <c r="B365" s="32"/>
      <c r="C365" s="32"/>
      <c r="D365" s="33" t="s">
        <v>18</v>
      </c>
      <c r="E365" s="33"/>
    </row>
    <row r="366" ht="17.25" customHeight="true">
      <c r="A366" s="32" t="s">
        <v>1</v>
      </c>
      <c r="B366" s="32" t="n">
        <v>10.0</v>
      </c>
      <c r="C366" s="32"/>
      <c r="D366" s="32" t="s">
        <v>1</v>
      </c>
      <c r="E366" s="32" t="n">
        <f>B2</f>
        <v>10.0</v>
      </c>
    </row>
    <row r="367" ht="17.25" customHeight="true">
      <c r="A367" s="32" t="s">
        <v>20</v>
      </c>
      <c r="B367" s="32" t="s">
        <v>23</v>
      </c>
      <c r="C367" s="32"/>
      <c r="D367" s="32" t="s">
        <v>20</v>
      </c>
      <c r="E367" s="32" t="str">
        <f>B3</f>
        <v>1</v>
      </c>
    </row>
    <row r="368" ht="17.25" customHeight="true">
      <c r="A368" s="34" t="s">
        <v>2</v>
      </c>
      <c r="B368" s="35" t="s">
        <v>24</v>
      </c>
      <c r="C368" s="36"/>
      <c r="D368" s="37" t="s">
        <v>2</v>
      </c>
      <c r="E368" s="35" t="str">
        <f>B4</f>
        <v>Customer 1</v>
      </c>
    </row>
    <row r="369" ht="15.0" customHeight="true">
      <c r="A369" s="34" t="s">
        <v>3</v>
      </c>
      <c r="B369" s="36" t="s">
        <v>25</v>
      </c>
      <c r="C369" s="36"/>
      <c r="D369" s="37" t="s">
        <v>3</v>
      </c>
      <c r="E369" s="36" t="n">
        <f>B5+0</f>
        <v>1790.0</v>
      </c>
    </row>
    <row r="370" ht="15.4" customHeight="true">
      <c r="A370" s="34" t="s">
        <v>4</v>
      </c>
      <c r="B370" s="36" t="s">
        <v>26</v>
      </c>
      <c r="C370" s="36"/>
      <c r="D370" s="37" t="s">
        <v>4</v>
      </c>
      <c r="E370" s="36" t="n">
        <f>B6+0</f>
        <v>1868.0</v>
      </c>
    </row>
    <row r="371" ht="15.0" customHeight="true">
      <c r="A371" s="34" t="s">
        <v>5</v>
      </c>
      <c r="B371" s="36" t="n">
        <f>B6-B5</f>
        <v>78.0</v>
      </c>
      <c r="C371" s="36"/>
      <c r="D371" s="37" t="s">
        <v>5</v>
      </c>
      <c r="E371" s="36" t="n">
        <f>E6-E5</f>
        <v>78.0</v>
      </c>
    </row>
    <row r="372" ht="15.0" customHeight="true">
      <c r="A372" s="34" t="s">
        <v>6</v>
      </c>
      <c r="B372" s="36" t="s">
        <v>27</v>
      </c>
      <c r="C372" s="36"/>
      <c r="D372" s="37" t="s">
        <v>7</v>
      </c>
      <c r="E372" s="36" t="n">
        <f>B8+0</f>
        <v>2.91</v>
      </c>
    </row>
    <row r="373" ht="15.0" customHeight="true">
      <c r="A373" s="34" t="s">
        <v>8</v>
      </c>
      <c r="B373" s="36" t="n">
        <v>20000.0</v>
      </c>
      <c r="C373" s="36"/>
      <c r="D373" s="34" t="s">
        <v>8</v>
      </c>
      <c r="E373" s="36" t="n">
        <f>B9</f>
        <v>20000.0</v>
      </c>
    </row>
    <row r="374" ht="15.4" customHeight="true">
      <c r="A374" s="34" t="s">
        <v>9</v>
      </c>
      <c r="B374" s="38" t="n">
        <f>B7*B8+B9</f>
        <v>20226.98</v>
      </c>
      <c r="C374" s="36"/>
      <c r="D374" s="37" t="s">
        <v>9</v>
      </c>
      <c r="E374" s="38" t="n">
        <f>B10+0</f>
        <v>20226.98</v>
      </c>
    </row>
    <row r="375" ht="85.25" customHeight="true">
      <c r="A375" s="39" t="s">
        <v>19</v>
      </c>
      <c r="B375" s="39"/>
      <c r="C375" s="40"/>
      <c r="D375" s="41" t="s">
        <v>10</v>
      </c>
      <c r="E375" s="41"/>
    </row>
    <row r="376" ht="15.75" customHeight="true">
      <c r="A376" s="42" t="s">
        <v>11</v>
      </c>
      <c r="B376" s="42"/>
      <c r="C376" s="42"/>
      <c r="D376" s="42" t="str">
        <f>A12</f>
        <v>Đak Đoa, ngày      tháng      năm 2024</v>
      </c>
      <c r="E376" s="42"/>
    </row>
    <row r="377" ht="75.0" customHeight="true">
      <c r="A377" s="43" t="s">
        <v>28</v>
      </c>
      <c r="B377" s="43"/>
      <c r="C377" s="44"/>
      <c r="D377" s="43" t="s">
        <v>29</v>
      </c>
      <c r="E377" s="43"/>
    </row>
    <row r="378" ht="77.25" customHeight="true">
      <c r="A378" s="32" t="s">
        <v>22</v>
      </c>
      <c r="B378" s="32"/>
      <c r="C378" s="32"/>
      <c r="D378" s="33" t="s">
        <v>18</v>
      </c>
      <c r="E378" s="33"/>
    </row>
    <row r="379" ht="17.25" customHeight="true">
      <c r="A379" s="32" t="s">
        <v>1</v>
      </c>
      <c r="B379" s="32" t="n">
        <v>10.0</v>
      </c>
      <c r="C379" s="32"/>
      <c r="D379" s="32" t="s">
        <v>1</v>
      </c>
      <c r="E379" s="32" t="n">
        <f>B2</f>
        <v>10.0</v>
      </c>
    </row>
    <row r="380" ht="17.25" customHeight="true">
      <c r="A380" s="32" t="s">
        <v>20</v>
      </c>
      <c r="B380" s="32" t="s">
        <v>23</v>
      </c>
      <c r="C380" s="32"/>
      <c r="D380" s="32" t="s">
        <v>20</v>
      </c>
      <c r="E380" s="32" t="str">
        <f>B3</f>
        <v>1</v>
      </c>
    </row>
    <row r="381" ht="17.25" customHeight="true">
      <c r="A381" s="34" t="s">
        <v>2</v>
      </c>
      <c r="B381" s="35" t="s">
        <v>24</v>
      </c>
      <c r="C381" s="36"/>
      <c r="D381" s="37" t="s">
        <v>2</v>
      </c>
      <c r="E381" s="35" t="str">
        <f>B4</f>
        <v>Customer 1</v>
      </c>
    </row>
    <row r="382" ht="15.0" customHeight="true">
      <c r="A382" s="34" t="s">
        <v>3</v>
      </c>
      <c r="B382" s="36" t="s">
        <v>25</v>
      </c>
      <c r="C382" s="36"/>
      <c r="D382" s="37" t="s">
        <v>3</v>
      </c>
      <c r="E382" s="36" t="n">
        <f>B5+0</f>
        <v>1790.0</v>
      </c>
    </row>
    <row r="383" ht="15.4" customHeight="true">
      <c r="A383" s="34" t="s">
        <v>4</v>
      </c>
      <c r="B383" s="36" t="s">
        <v>26</v>
      </c>
      <c r="C383" s="36"/>
      <c r="D383" s="37" t="s">
        <v>4</v>
      </c>
      <c r="E383" s="36" t="n">
        <f>B6+0</f>
        <v>1868.0</v>
      </c>
    </row>
    <row r="384" ht="15.0" customHeight="true">
      <c r="A384" s="34" t="s">
        <v>5</v>
      </c>
      <c r="B384" s="36" t="n">
        <f>B6-B5</f>
        <v>78.0</v>
      </c>
      <c r="C384" s="36"/>
      <c r="D384" s="37" t="s">
        <v>5</v>
      </c>
      <c r="E384" s="36" t="n">
        <f>E6-E5</f>
        <v>78.0</v>
      </c>
    </row>
    <row r="385" ht="15.0" customHeight="true">
      <c r="A385" s="34" t="s">
        <v>6</v>
      </c>
      <c r="B385" s="36" t="s">
        <v>27</v>
      </c>
      <c r="C385" s="36"/>
      <c r="D385" s="37" t="s">
        <v>7</v>
      </c>
      <c r="E385" s="36" t="n">
        <f>B8+0</f>
        <v>2.91</v>
      </c>
    </row>
    <row r="386" ht="15.0" customHeight="true">
      <c r="A386" s="34" t="s">
        <v>8</v>
      </c>
      <c r="B386" s="36" t="n">
        <v>20000.0</v>
      </c>
      <c r="C386" s="36"/>
      <c r="D386" s="34" t="s">
        <v>8</v>
      </c>
      <c r="E386" s="36" t="n">
        <f>B9</f>
        <v>20000.0</v>
      </c>
    </row>
    <row r="387" ht="15.4" customHeight="true">
      <c r="A387" s="34" t="s">
        <v>9</v>
      </c>
      <c r="B387" s="38" t="n">
        <f>B7*B8+B9</f>
        <v>20226.98</v>
      </c>
      <c r="C387" s="36"/>
      <c r="D387" s="37" t="s">
        <v>9</v>
      </c>
      <c r="E387" s="38" t="n">
        <f>B10+0</f>
        <v>20226.98</v>
      </c>
    </row>
    <row r="388" ht="85.25" customHeight="true">
      <c r="A388" s="39" t="s">
        <v>19</v>
      </c>
      <c r="B388" s="39"/>
      <c r="C388" s="40"/>
      <c r="D388" s="41" t="s">
        <v>10</v>
      </c>
      <c r="E388" s="41"/>
    </row>
    <row r="389" ht="15.75" customHeight="true">
      <c r="A389" s="42" t="s">
        <v>11</v>
      </c>
      <c r="B389" s="42"/>
      <c r="C389" s="42"/>
      <c r="D389" s="42" t="str">
        <f>A12</f>
        <v>Đak Đoa, ngày      tháng      năm 2024</v>
      </c>
      <c r="E389" s="42"/>
    </row>
    <row r="390" ht="75.0" customHeight="true">
      <c r="A390" s="43" t="s">
        <v>28</v>
      </c>
      <c r="B390" s="43"/>
      <c r="C390" s="44"/>
      <c r="D390" s="43" t="s">
        <v>29</v>
      </c>
      <c r="E390" s="43"/>
    </row>
    <row r="391" ht="77.25" customHeight="true">
      <c r="A391" s="32" t="s">
        <v>22</v>
      </c>
      <c r="B391" s="32"/>
      <c r="C391" s="32"/>
      <c r="D391" s="33" t="s">
        <v>18</v>
      </c>
      <c r="E391" s="33"/>
    </row>
    <row r="392" ht="17.25" customHeight="true">
      <c r="A392" s="32" t="s">
        <v>1</v>
      </c>
      <c r="B392" s="32" t="n">
        <v>10.0</v>
      </c>
      <c r="C392" s="32"/>
      <c r="D392" s="32" t="s">
        <v>1</v>
      </c>
      <c r="E392" s="32" t="n">
        <f>B2</f>
        <v>10.0</v>
      </c>
    </row>
    <row r="393" ht="17.25" customHeight="true">
      <c r="A393" s="32" t="s">
        <v>20</v>
      </c>
      <c r="B393" s="32" t="s">
        <v>23</v>
      </c>
      <c r="C393" s="32"/>
      <c r="D393" s="32" t="s">
        <v>20</v>
      </c>
      <c r="E393" s="32" t="str">
        <f>B3</f>
        <v>1</v>
      </c>
    </row>
    <row r="394" ht="17.25" customHeight="true">
      <c r="A394" s="34" t="s">
        <v>2</v>
      </c>
      <c r="B394" s="35" t="s">
        <v>24</v>
      </c>
      <c r="C394" s="36"/>
      <c r="D394" s="37" t="s">
        <v>2</v>
      </c>
      <c r="E394" s="35" t="str">
        <f>B4</f>
        <v>Customer 1</v>
      </c>
    </row>
    <row r="395" ht="15.0" customHeight="true">
      <c r="A395" s="34" t="s">
        <v>3</v>
      </c>
      <c r="B395" s="36" t="s">
        <v>25</v>
      </c>
      <c r="C395" s="36"/>
      <c r="D395" s="37" t="s">
        <v>3</v>
      </c>
      <c r="E395" s="36" t="n">
        <f>B5+0</f>
        <v>1790.0</v>
      </c>
    </row>
    <row r="396" ht="15.4" customHeight="true">
      <c r="A396" s="34" t="s">
        <v>4</v>
      </c>
      <c r="B396" s="36" t="s">
        <v>26</v>
      </c>
      <c r="C396" s="36"/>
      <c r="D396" s="37" t="s">
        <v>4</v>
      </c>
      <c r="E396" s="36" t="n">
        <f>B6+0</f>
        <v>1868.0</v>
      </c>
    </row>
    <row r="397" ht="15.0" customHeight="true">
      <c r="A397" s="34" t="s">
        <v>5</v>
      </c>
      <c r="B397" s="36" t="n">
        <f>B6-B5</f>
        <v>78.0</v>
      </c>
      <c r="C397" s="36"/>
      <c r="D397" s="37" t="s">
        <v>5</v>
      </c>
      <c r="E397" s="36" t="n">
        <f>E6-E5</f>
        <v>78.0</v>
      </c>
    </row>
    <row r="398" ht="15.0" customHeight="true">
      <c r="A398" s="34" t="s">
        <v>6</v>
      </c>
      <c r="B398" s="36" t="s">
        <v>27</v>
      </c>
      <c r="C398" s="36"/>
      <c r="D398" s="37" t="s">
        <v>7</v>
      </c>
      <c r="E398" s="36" t="n">
        <f>B8+0</f>
        <v>2.91</v>
      </c>
    </row>
    <row r="399" ht="15.0" customHeight="true">
      <c r="A399" s="34" t="s">
        <v>8</v>
      </c>
      <c r="B399" s="36" t="n">
        <v>20000.0</v>
      </c>
      <c r="C399" s="36"/>
      <c r="D399" s="34" t="s">
        <v>8</v>
      </c>
      <c r="E399" s="36" t="n">
        <f>B9</f>
        <v>20000.0</v>
      </c>
    </row>
    <row r="400" ht="15.4" customHeight="true">
      <c r="A400" s="34" t="s">
        <v>9</v>
      </c>
      <c r="B400" s="38" t="n">
        <f>B7*B8+B9</f>
        <v>20226.98</v>
      </c>
      <c r="C400" s="36"/>
      <c r="D400" s="37" t="s">
        <v>9</v>
      </c>
      <c r="E400" s="38" t="n">
        <f>B10+0</f>
        <v>20226.98</v>
      </c>
    </row>
    <row r="401" ht="85.25" customHeight="true">
      <c r="A401" s="39" t="s">
        <v>19</v>
      </c>
      <c r="B401" s="39"/>
      <c r="C401" s="40"/>
      <c r="D401" s="41" t="s">
        <v>10</v>
      </c>
      <c r="E401" s="41"/>
    </row>
    <row r="402" ht="15.75" customHeight="true">
      <c r="A402" s="42" t="s">
        <v>11</v>
      </c>
      <c r="B402" s="42"/>
      <c r="C402" s="42"/>
      <c r="D402" s="42" t="str">
        <f>A12</f>
        <v>Đak Đoa, ngày      tháng      năm 2024</v>
      </c>
      <c r="E402" s="42"/>
    </row>
    <row r="403" ht="75.0" customHeight="true">
      <c r="A403" s="43" t="s">
        <v>28</v>
      </c>
      <c r="B403" s="43"/>
      <c r="C403" s="44"/>
      <c r="D403" s="43" t="s">
        <v>29</v>
      </c>
      <c r="E403" s="43"/>
    </row>
    <row r="404" ht="77.25" customHeight="true">
      <c r="A404" s="32" t="s">
        <v>22</v>
      </c>
      <c r="B404" s="32"/>
      <c r="C404" s="32"/>
      <c r="D404" s="33" t="s">
        <v>18</v>
      </c>
      <c r="E404" s="33"/>
    </row>
    <row r="405" ht="17.25" customHeight="true">
      <c r="A405" s="32" t="s">
        <v>1</v>
      </c>
      <c r="B405" s="32" t="n">
        <v>10.0</v>
      </c>
      <c r="C405" s="32"/>
      <c r="D405" s="32" t="s">
        <v>1</v>
      </c>
      <c r="E405" s="32" t="n">
        <f>B2</f>
        <v>10.0</v>
      </c>
    </row>
    <row r="406" ht="17.25" customHeight="true">
      <c r="A406" s="32" t="s">
        <v>20</v>
      </c>
      <c r="B406" s="32" t="s">
        <v>23</v>
      </c>
      <c r="C406" s="32"/>
      <c r="D406" s="32" t="s">
        <v>20</v>
      </c>
      <c r="E406" s="32" t="str">
        <f>B3</f>
        <v>1</v>
      </c>
    </row>
    <row r="407" ht="17.25" customHeight="true">
      <c r="A407" s="34" t="s">
        <v>2</v>
      </c>
      <c r="B407" s="35" t="s">
        <v>24</v>
      </c>
      <c r="C407" s="36"/>
      <c r="D407" s="37" t="s">
        <v>2</v>
      </c>
      <c r="E407" s="35" t="str">
        <f>B4</f>
        <v>Customer 1</v>
      </c>
    </row>
    <row r="408" ht="15.0" customHeight="true">
      <c r="A408" s="34" t="s">
        <v>3</v>
      </c>
      <c r="B408" s="36" t="s">
        <v>25</v>
      </c>
      <c r="C408" s="36"/>
      <c r="D408" s="37" t="s">
        <v>3</v>
      </c>
      <c r="E408" s="36" t="n">
        <f>B5+0</f>
        <v>1790.0</v>
      </c>
    </row>
    <row r="409" ht="15.4" customHeight="true">
      <c r="A409" s="34" t="s">
        <v>4</v>
      </c>
      <c r="B409" s="36" t="s">
        <v>26</v>
      </c>
      <c r="C409" s="36"/>
      <c r="D409" s="37" t="s">
        <v>4</v>
      </c>
      <c r="E409" s="36" t="n">
        <f>B6+0</f>
        <v>1868.0</v>
      </c>
    </row>
    <row r="410" ht="15.0" customHeight="true">
      <c r="A410" s="34" t="s">
        <v>5</v>
      </c>
      <c r="B410" s="36" t="n">
        <f>B6-B5</f>
        <v>78.0</v>
      </c>
      <c r="C410" s="36"/>
      <c r="D410" s="37" t="s">
        <v>5</v>
      </c>
      <c r="E410" s="36" t="n">
        <f>E6-E5</f>
        <v>78.0</v>
      </c>
    </row>
    <row r="411" ht="15.0" customHeight="true">
      <c r="A411" s="34" t="s">
        <v>6</v>
      </c>
      <c r="B411" s="36" t="s">
        <v>27</v>
      </c>
      <c r="C411" s="36"/>
      <c r="D411" s="37" t="s">
        <v>7</v>
      </c>
      <c r="E411" s="36" t="n">
        <f>B8+0</f>
        <v>2.91</v>
      </c>
    </row>
    <row r="412" ht="15.0" customHeight="true">
      <c r="A412" s="34" t="s">
        <v>8</v>
      </c>
      <c r="B412" s="36" t="n">
        <v>20000.0</v>
      </c>
      <c r="C412" s="36"/>
      <c r="D412" s="34" t="s">
        <v>8</v>
      </c>
      <c r="E412" s="36" t="n">
        <f>B9</f>
        <v>20000.0</v>
      </c>
    </row>
    <row r="413" ht="15.4" customHeight="true">
      <c r="A413" s="34" t="s">
        <v>9</v>
      </c>
      <c r="B413" s="38" t="n">
        <f>B7*B8+B9</f>
        <v>20226.98</v>
      </c>
      <c r="C413" s="36"/>
      <c r="D413" s="37" t="s">
        <v>9</v>
      </c>
      <c r="E413" s="38" t="n">
        <f>B10+0</f>
        <v>20226.98</v>
      </c>
    </row>
    <row r="414" ht="85.25" customHeight="true">
      <c r="A414" s="39" t="s">
        <v>19</v>
      </c>
      <c r="B414" s="39"/>
      <c r="C414" s="40"/>
      <c r="D414" s="41" t="s">
        <v>10</v>
      </c>
      <c r="E414" s="41"/>
    </row>
    <row r="415" ht="15.75" customHeight="true">
      <c r="A415" s="42" t="s">
        <v>11</v>
      </c>
      <c r="B415" s="42"/>
      <c r="C415" s="42"/>
      <c r="D415" s="42" t="str">
        <f>A12</f>
        <v>Đak Đoa, ngày      tháng      năm 2024</v>
      </c>
      <c r="E415" s="42"/>
    </row>
    <row r="416" ht="75.0" customHeight="true">
      <c r="A416" s="43" t="s">
        <v>28</v>
      </c>
      <c r="B416" s="43"/>
      <c r="C416" s="44"/>
      <c r="D416" s="43" t="s">
        <v>29</v>
      </c>
      <c r="E416" s="43"/>
    </row>
    <row r="417" ht="77.25" customHeight="true">
      <c r="A417" s="32" t="s">
        <v>22</v>
      </c>
      <c r="B417" s="32"/>
      <c r="C417" s="32"/>
      <c r="D417" s="33" t="s">
        <v>18</v>
      </c>
      <c r="E417" s="33"/>
    </row>
    <row r="418" ht="17.25" customHeight="true">
      <c r="A418" s="32" t="s">
        <v>1</v>
      </c>
      <c r="B418" s="32" t="n">
        <v>10.0</v>
      </c>
      <c r="C418" s="32"/>
      <c r="D418" s="32" t="s">
        <v>1</v>
      </c>
      <c r="E418" s="32" t="n">
        <f>B2</f>
        <v>10.0</v>
      </c>
    </row>
    <row r="419" ht="17.25" customHeight="true">
      <c r="A419" s="32" t="s">
        <v>20</v>
      </c>
      <c r="B419" s="32" t="s">
        <v>23</v>
      </c>
      <c r="C419" s="32"/>
      <c r="D419" s="32" t="s">
        <v>20</v>
      </c>
      <c r="E419" s="32" t="str">
        <f>B3</f>
        <v>1</v>
      </c>
    </row>
    <row r="420" ht="17.25" customHeight="true">
      <c r="A420" s="34" t="s">
        <v>2</v>
      </c>
      <c r="B420" s="35" t="s">
        <v>24</v>
      </c>
      <c r="C420" s="36"/>
      <c r="D420" s="37" t="s">
        <v>2</v>
      </c>
      <c r="E420" s="35" t="str">
        <f>B4</f>
        <v>Customer 1</v>
      </c>
    </row>
    <row r="421" ht="15.0" customHeight="true">
      <c r="A421" s="34" t="s">
        <v>3</v>
      </c>
      <c r="B421" s="36" t="s">
        <v>25</v>
      </c>
      <c r="C421" s="36"/>
      <c r="D421" s="37" t="s">
        <v>3</v>
      </c>
      <c r="E421" s="36" t="n">
        <f>B5+0</f>
        <v>1790.0</v>
      </c>
    </row>
    <row r="422" ht="15.4" customHeight="true">
      <c r="A422" s="34" t="s">
        <v>4</v>
      </c>
      <c r="B422" s="36" t="s">
        <v>26</v>
      </c>
      <c r="C422" s="36"/>
      <c r="D422" s="37" t="s">
        <v>4</v>
      </c>
      <c r="E422" s="36" t="n">
        <f>B6+0</f>
        <v>1868.0</v>
      </c>
    </row>
    <row r="423" ht="15.0" customHeight="true">
      <c r="A423" s="34" t="s">
        <v>5</v>
      </c>
      <c r="B423" s="36" t="n">
        <f>B6-B5</f>
        <v>78.0</v>
      </c>
      <c r="C423" s="36"/>
      <c r="D423" s="37" t="s">
        <v>5</v>
      </c>
      <c r="E423" s="36" t="n">
        <f>E6-E5</f>
        <v>78.0</v>
      </c>
    </row>
    <row r="424" ht="15.0" customHeight="true">
      <c r="A424" s="34" t="s">
        <v>6</v>
      </c>
      <c r="B424" s="36" t="s">
        <v>27</v>
      </c>
      <c r="C424" s="36"/>
      <c r="D424" s="37" t="s">
        <v>7</v>
      </c>
      <c r="E424" s="36" t="n">
        <f>B8+0</f>
        <v>2.91</v>
      </c>
    </row>
    <row r="425" ht="15.0" customHeight="true">
      <c r="A425" s="34" t="s">
        <v>8</v>
      </c>
      <c r="B425" s="36" t="n">
        <v>20000.0</v>
      </c>
      <c r="C425" s="36"/>
      <c r="D425" s="34" t="s">
        <v>8</v>
      </c>
      <c r="E425" s="36" t="n">
        <f>B9</f>
        <v>20000.0</v>
      </c>
    </row>
    <row r="426" ht="15.4" customHeight="true">
      <c r="A426" s="34" t="s">
        <v>9</v>
      </c>
      <c r="B426" s="38" t="n">
        <f>B7*B8+B9</f>
        <v>20226.98</v>
      </c>
      <c r="C426" s="36"/>
      <c r="D426" s="37" t="s">
        <v>9</v>
      </c>
      <c r="E426" s="38" t="n">
        <f>B10+0</f>
        <v>20226.98</v>
      </c>
    </row>
    <row r="427" ht="85.25" customHeight="true">
      <c r="A427" s="39" t="s">
        <v>19</v>
      </c>
      <c r="B427" s="39"/>
      <c r="C427" s="40"/>
      <c r="D427" s="41" t="s">
        <v>10</v>
      </c>
      <c r="E427" s="41"/>
    </row>
    <row r="428" ht="15.75" customHeight="true">
      <c r="A428" s="42" t="s">
        <v>11</v>
      </c>
      <c r="B428" s="42"/>
      <c r="C428" s="42"/>
      <c r="D428" s="42" t="str">
        <f>A12</f>
        <v>Đak Đoa, ngày      tháng      năm 2024</v>
      </c>
      <c r="E428" s="42"/>
    </row>
    <row r="429" ht="75.0" customHeight="true">
      <c r="A429" s="43" t="s">
        <v>28</v>
      </c>
      <c r="B429" s="43"/>
      <c r="C429" s="44"/>
      <c r="D429" s="43" t="s">
        <v>29</v>
      </c>
      <c r="E429" s="43"/>
    </row>
    <row r="430" ht="77.25" customHeight="true">
      <c r="A430" s="32" t="s">
        <v>22</v>
      </c>
      <c r="B430" s="32"/>
      <c r="C430" s="32"/>
      <c r="D430" s="33" t="s">
        <v>18</v>
      </c>
      <c r="E430" s="33"/>
    </row>
    <row r="431" ht="17.25" customHeight="true">
      <c r="A431" s="32" t="s">
        <v>1</v>
      </c>
      <c r="B431" s="32" t="n">
        <v>10.0</v>
      </c>
      <c r="C431" s="32"/>
      <c r="D431" s="32" t="s">
        <v>1</v>
      </c>
      <c r="E431" s="32" t="n">
        <f>B2</f>
        <v>10.0</v>
      </c>
    </row>
    <row r="432" ht="17.25" customHeight="true">
      <c r="A432" s="32" t="s">
        <v>20</v>
      </c>
      <c r="B432" s="32" t="s">
        <v>23</v>
      </c>
      <c r="C432" s="32"/>
      <c r="D432" s="32" t="s">
        <v>20</v>
      </c>
      <c r="E432" s="32" t="str">
        <f>B3</f>
        <v>1</v>
      </c>
    </row>
    <row r="433" ht="17.25" customHeight="true">
      <c r="A433" s="34" t="s">
        <v>2</v>
      </c>
      <c r="B433" s="35" t="s">
        <v>24</v>
      </c>
      <c r="C433" s="36"/>
      <c r="D433" s="37" t="s">
        <v>2</v>
      </c>
      <c r="E433" s="35" t="str">
        <f>B4</f>
        <v>Customer 1</v>
      </c>
    </row>
    <row r="434" ht="15.0" customHeight="true">
      <c r="A434" s="34" t="s">
        <v>3</v>
      </c>
      <c r="B434" s="36" t="s">
        <v>25</v>
      </c>
      <c r="C434" s="36"/>
      <c r="D434" s="37" t="s">
        <v>3</v>
      </c>
      <c r="E434" s="36" t="n">
        <f>B5+0</f>
        <v>1790.0</v>
      </c>
    </row>
    <row r="435" ht="15.4" customHeight="true">
      <c r="A435" s="34" t="s">
        <v>4</v>
      </c>
      <c r="B435" s="36" t="s">
        <v>26</v>
      </c>
      <c r="C435" s="36"/>
      <c r="D435" s="37" t="s">
        <v>4</v>
      </c>
      <c r="E435" s="36" t="n">
        <f>B6+0</f>
        <v>1868.0</v>
      </c>
    </row>
    <row r="436" ht="15.0" customHeight="true">
      <c r="A436" s="34" t="s">
        <v>5</v>
      </c>
      <c r="B436" s="36" t="n">
        <f>B6-B5</f>
        <v>78.0</v>
      </c>
      <c r="C436" s="36"/>
      <c r="D436" s="37" t="s">
        <v>5</v>
      </c>
      <c r="E436" s="36" t="n">
        <f>E6-E5</f>
        <v>78.0</v>
      </c>
    </row>
    <row r="437" ht="15.0" customHeight="true">
      <c r="A437" s="34" t="s">
        <v>6</v>
      </c>
      <c r="B437" s="36" t="s">
        <v>27</v>
      </c>
      <c r="C437" s="36"/>
      <c r="D437" s="37" t="s">
        <v>7</v>
      </c>
      <c r="E437" s="36" t="n">
        <f>B8+0</f>
        <v>2.91</v>
      </c>
    </row>
    <row r="438" ht="15.0" customHeight="true">
      <c r="A438" s="34" t="s">
        <v>8</v>
      </c>
      <c r="B438" s="36" t="n">
        <v>20000.0</v>
      </c>
      <c r="C438" s="36"/>
      <c r="D438" s="34" t="s">
        <v>8</v>
      </c>
      <c r="E438" s="36" t="n">
        <f>B9</f>
        <v>20000.0</v>
      </c>
    </row>
    <row r="439" ht="15.4" customHeight="true">
      <c r="A439" s="34" t="s">
        <v>9</v>
      </c>
      <c r="B439" s="38" t="n">
        <f>B7*B8+B9</f>
        <v>20226.98</v>
      </c>
      <c r="C439" s="36"/>
      <c r="D439" s="37" t="s">
        <v>9</v>
      </c>
      <c r="E439" s="38" t="n">
        <f>B10+0</f>
        <v>20226.98</v>
      </c>
    </row>
    <row r="440" ht="85.25" customHeight="true">
      <c r="A440" s="39" t="s">
        <v>19</v>
      </c>
      <c r="B440" s="39"/>
      <c r="C440" s="40"/>
      <c r="D440" s="41" t="s">
        <v>10</v>
      </c>
      <c r="E440" s="41"/>
    </row>
    <row r="441" ht="15.75" customHeight="true">
      <c r="A441" s="42" t="s">
        <v>11</v>
      </c>
      <c r="B441" s="42"/>
      <c r="C441" s="42"/>
      <c r="D441" s="42" t="str">
        <f>A12</f>
        <v>Đak Đoa, ngày      tháng      năm 2024</v>
      </c>
      <c r="E441" s="42"/>
    </row>
    <row r="442" ht="75.0" customHeight="true">
      <c r="A442" s="43" t="s">
        <v>28</v>
      </c>
      <c r="B442" s="43"/>
      <c r="C442" s="44"/>
      <c r="D442" s="43" t="s">
        <v>29</v>
      </c>
      <c r="E442" s="43"/>
    </row>
    <row r="443" ht="77.25" customHeight="true">
      <c r="A443" s="32" t="s">
        <v>22</v>
      </c>
      <c r="B443" s="32"/>
      <c r="C443" s="32"/>
      <c r="D443" s="33" t="s">
        <v>18</v>
      </c>
      <c r="E443" s="33"/>
    </row>
    <row r="444" ht="17.25" customHeight="true">
      <c r="A444" s="32" t="s">
        <v>1</v>
      </c>
      <c r="B444" s="32" t="n">
        <v>10.0</v>
      </c>
      <c r="C444" s="32"/>
      <c r="D444" s="32" t="s">
        <v>1</v>
      </c>
      <c r="E444" s="32" t="n">
        <f>B2</f>
        <v>10.0</v>
      </c>
    </row>
    <row r="445" ht="17.25" customHeight="true">
      <c r="A445" s="32" t="s">
        <v>20</v>
      </c>
      <c r="B445" s="32" t="s">
        <v>23</v>
      </c>
      <c r="C445" s="32"/>
      <c r="D445" s="32" t="s">
        <v>20</v>
      </c>
      <c r="E445" s="32" t="str">
        <f>B3</f>
        <v>1</v>
      </c>
    </row>
    <row r="446" ht="17.25" customHeight="true">
      <c r="A446" s="34" t="s">
        <v>2</v>
      </c>
      <c r="B446" s="35" t="s">
        <v>24</v>
      </c>
      <c r="C446" s="36"/>
      <c r="D446" s="37" t="s">
        <v>2</v>
      </c>
      <c r="E446" s="35" t="str">
        <f>B4</f>
        <v>Customer 1</v>
      </c>
    </row>
    <row r="447" ht="15.0" customHeight="true">
      <c r="A447" s="34" t="s">
        <v>3</v>
      </c>
      <c r="B447" s="36" t="s">
        <v>25</v>
      </c>
      <c r="C447" s="36"/>
      <c r="D447" s="37" t="s">
        <v>3</v>
      </c>
      <c r="E447" s="36" t="n">
        <f>B5+0</f>
        <v>1790.0</v>
      </c>
    </row>
    <row r="448" ht="15.4" customHeight="true">
      <c r="A448" s="34" t="s">
        <v>4</v>
      </c>
      <c r="B448" s="36" t="s">
        <v>26</v>
      </c>
      <c r="C448" s="36"/>
      <c r="D448" s="37" t="s">
        <v>4</v>
      </c>
      <c r="E448" s="36" t="n">
        <f>B6+0</f>
        <v>1868.0</v>
      </c>
    </row>
    <row r="449" ht="15.0" customHeight="true">
      <c r="A449" s="34" t="s">
        <v>5</v>
      </c>
      <c r="B449" s="36" t="n">
        <f>B6-B5</f>
        <v>78.0</v>
      </c>
      <c r="C449" s="36"/>
      <c r="D449" s="37" t="s">
        <v>5</v>
      </c>
      <c r="E449" s="36" t="n">
        <f>E6-E5</f>
        <v>78.0</v>
      </c>
    </row>
    <row r="450" ht="15.0" customHeight="true">
      <c r="A450" s="34" t="s">
        <v>6</v>
      </c>
      <c r="B450" s="36" t="s">
        <v>27</v>
      </c>
      <c r="C450" s="36"/>
      <c r="D450" s="37" t="s">
        <v>7</v>
      </c>
      <c r="E450" s="36" t="n">
        <f>B8+0</f>
        <v>2.91</v>
      </c>
    </row>
    <row r="451" ht="15.0" customHeight="true">
      <c r="A451" s="34" t="s">
        <v>8</v>
      </c>
      <c r="B451" s="36" t="n">
        <v>20000.0</v>
      </c>
      <c r="C451" s="36"/>
      <c r="D451" s="34" t="s">
        <v>8</v>
      </c>
      <c r="E451" s="36" t="n">
        <f>B9</f>
        <v>20000.0</v>
      </c>
    </row>
    <row r="452" ht="15.4" customHeight="true">
      <c r="A452" s="34" t="s">
        <v>9</v>
      </c>
      <c r="B452" s="38" t="n">
        <f>B7*B8+B9</f>
        <v>20226.98</v>
      </c>
      <c r="C452" s="36"/>
      <c r="D452" s="37" t="s">
        <v>9</v>
      </c>
      <c r="E452" s="38" t="n">
        <f>B10+0</f>
        <v>20226.98</v>
      </c>
    </row>
    <row r="453" ht="85.25" customHeight="true">
      <c r="A453" s="39" t="s">
        <v>19</v>
      </c>
      <c r="B453" s="39"/>
      <c r="C453" s="40"/>
      <c r="D453" s="41" t="s">
        <v>10</v>
      </c>
      <c r="E453" s="41"/>
    </row>
    <row r="454" ht="15.75" customHeight="true">
      <c r="A454" s="42" t="s">
        <v>11</v>
      </c>
      <c r="B454" s="42"/>
      <c r="C454" s="42"/>
      <c r="D454" s="42" t="str">
        <f>A12</f>
        <v>Đak Đoa, ngày      tháng      năm 2024</v>
      </c>
      <c r="E454" s="42"/>
    </row>
    <row r="455" ht="75.0" customHeight="true">
      <c r="A455" s="43" t="s">
        <v>28</v>
      </c>
      <c r="B455" s="43"/>
      <c r="C455" s="44"/>
      <c r="D455" s="43" t="s">
        <v>29</v>
      </c>
      <c r="E455" s="43"/>
    </row>
    <row r="456" ht="77.25" customHeight="true">
      <c r="A456" s="32" t="s">
        <v>22</v>
      </c>
      <c r="B456" s="32"/>
      <c r="C456" s="32"/>
      <c r="D456" s="33" t="s">
        <v>18</v>
      </c>
      <c r="E456" s="33"/>
    </row>
    <row r="457" ht="17.25" customHeight="true">
      <c r="A457" s="32" t="s">
        <v>1</v>
      </c>
      <c r="B457" s="32" t="n">
        <v>10.0</v>
      </c>
      <c r="C457" s="32"/>
      <c r="D457" s="32" t="s">
        <v>1</v>
      </c>
      <c r="E457" s="32" t="n">
        <f>B2</f>
        <v>10.0</v>
      </c>
    </row>
    <row r="458" ht="17.25" customHeight="true">
      <c r="A458" s="32" t="s">
        <v>20</v>
      </c>
      <c r="B458" s="32" t="s">
        <v>23</v>
      </c>
      <c r="C458" s="32"/>
      <c r="D458" s="32" t="s">
        <v>20</v>
      </c>
      <c r="E458" s="32" t="str">
        <f>B3</f>
        <v>1</v>
      </c>
    </row>
    <row r="459" ht="17.25" customHeight="true">
      <c r="A459" s="34" t="s">
        <v>2</v>
      </c>
      <c r="B459" s="35" t="s">
        <v>24</v>
      </c>
      <c r="C459" s="36"/>
      <c r="D459" s="37" t="s">
        <v>2</v>
      </c>
      <c r="E459" s="35" t="str">
        <f>B4</f>
        <v>Customer 1</v>
      </c>
    </row>
    <row r="460" ht="15.0" customHeight="true">
      <c r="A460" s="34" t="s">
        <v>3</v>
      </c>
      <c r="B460" s="36" t="s">
        <v>25</v>
      </c>
      <c r="C460" s="36"/>
      <c r="D460" s="37" t="s">
        <v>3</v>
      </c>
      <c r="E460" s="36" t="n">
        <f>B5+0</f>
        <v>1790.0</v>
      </c>
    </row>
    <row r="461" ht="15.4" customHeight="true">
      <c r="A461" s="34" t="s">
        <v>4</v>
      </c>
      <c r="B461" s="36" t="s">
        <v>26</v>
      </c>
      <c r="C461" s="36"/>
      <c r="D461" s="37" t="s">
        <v>4</v>
      </c>
      <c r="E461" s="36" t="n">
        <f>B6+0</f>
        <v>1868.0</v>
      </c>
    </row>
    <row r="462" ht="15.0" customHeight="true">
      <c r="A462" s="34" t="s">
        <v>5</v>
      </c>
      <c r="B462" s="36" t="n">
        <f>B6-B5</f>
        <v>78.0</v>
      </c>
      <c r="C462" s="36"/>
      <c r="D462" s="37" t="s">
        <v>5</v>
      </c>
      <c r="E462" s="36" t="n">
        <f>E6-E5</f>
        <v>78.0</v>
      </c>
    </row>
    <row r="463" ht="15.0" customHeight="true">
      <c r="A463" s="34" t="s">
        <v>6</v>
      </c>
      <c r="B463" s="36" t="s">
        <v>27</v>
      </c>
      <c r="C463" s="36"/>
      <c r="D463" s="37" t="s">
        <v>7</v>
      </c>
      <c r="E463" s="36" t="n">
        <f>B8+0</f>
        <v>2.91</v>
      </c>
    </row>
    <row r="464" ht="15.0" customHeight="true">
      <c r="A464" s="34" t="s">
        <v>8</v>
      </c>
      <c r="B464" s="36" t="n">
        <v>20000.0</v>
      </c>
      <c r="C464" s="36"/>
      <c r="D464" s="34" t="s">
        <v>8</v>
      </c>
      <c r="E464" s="36" t="n">
        <f>B9</f>
        <v>20000.0</v>
      </c>
    </row>
    <row r="465" ht="15.4" customHeight="true">
      <c r="A465" s="34" t="s">
        <v>9</v>
      </c>
      <c r="B465" s="38" t="n">
        <f>B7*B8+B9</f>
        <v>20226.98</v>
      </c>
      <c r="C465" s="36"/>
      <c r="D465" s="37" t="s">
        <v>9</v>
      </c>
      <c r="E465" s="38" t="n">
        <f>B10+0</f>
        <v>20226.98</v>
      </c>
    </row>
    <row r="466" ht="85.25" customHeight="true">
      <c r="A466" s="39" t="s">
        <v>19</v>
      </c>
      <c r="B466" s="39"/>
      <c r="C466" s="40"/>
      <c r="D466" s="41" t="s">
        <v>10</v>
      </c>
      <c r="E466" s="41"/>
    </row>
    <row r="467" ht="15.75" customHeight="true">
      <c r="A467" s="42" t="s">
        <v>11</v>
      </c>
      <c r="B467" s="42"/>
      <c r="C467" s="42"/>
      <c r="D467" s="42" t="str">
        <f>A12</f>
        <v>Đak Đoa, ngày      tháng      năm 2024</v>
      </c>
      <c r="E467" s="42"/>
    </row>
    <row r="468" ht="75.0" customHeight="true">
      <c r="A468" s="43" t="s">
        <v>28</v>
      </c>
      <c r="B468" s="43"/>
      <c r="C468" s="44"/>
      <c r="D468" s="43" t="s">
        <v>29</v>
      </c>
      <c r="E468" s="43"/>
    </row>
    <row r="469" ht="77.25" customHeight="true">
      <c r="A469" s="32" t="s">
        <v>22</v>
      </c>
      <c r="B469" s="32"/>
      <c r="C469" s="32"/>
      <c r="D469" s="33" t="s">
        <v>18</v>
      </c>
      <c r="E469" s="33"/>
    </row>
    <row r="470" ht="17.25" customHeight="true">
      <c r="A470" s="32" t="s">
        <v>1</v>
      </c>
      <c r="B470" s="32" t="n">
        <v>10.0</v>
      </c>
      <c r="C470" s="32"/>
      <c r="D470" s="32" t="s">
        <v>1</v>
      </c>
      <c r="E470" s="32" t="n">
        <f>B2</f>
        <v>10.0</v>
      </c>
    </row>
    <row r="471" ht="17.25" customHeight="true">
      <c r="A471" s="32" t="s">
        <v>20</v>
      </c>
      <c r="B471" s="32" t="s">
        <v>23</v>
      </c>
      <c r="C471" s="32"/>
      <c r="D471" s="32" t="s">
        <v>20</v>
      </c>
      <c r="E471" s="32" t="str">
        <f>B3</f>
        <v>1</v>
      </c>
    </row>
    <row r="472" ht="17.25" customHeight="true">
      <c r="A472" s="34" t="s">
        <v>2</v>
      </c>
      <c r="B472" s="35" t="s">
        <v>24</v>
      </c>
      <c r="C472" s="36"/>
      <c r="D472" s="37" t="s">
        <v>2</v>
      </c>
      <c r="E472" s="35" t="str">
        <f>B4</f>
        <v>Customer 1</v>
      </c>
    </row>
    <row r="473" ht="15.0" customHeight="true">
      <c r="A473" s="34" t="s">
        <v>3</v>
      </c>
      <c r="B473" s="36" t="s">
        <v>25</v>
      </c>
      <c r="C473" s="36"/>
      <c r="D473" s="37" t="s">
        <v>3</v>
      </c>
      <c r="E473" s="36" t="n">
        <f>B5+0</f>
        <v>1790.0</v>
      </c>
    </row>
    <row r="474" ht="15.4" customHeight="true">
      <c r="A474" s="34" t="s">
        <v>4</v>
      </c>
      <c r="B474" s="36" t="s">
        <v>26</v>
      </c>
      <c r="C474" s="36"/>
      <c r="D474" s="37" t="s">
        <v>4</v>
      </c>
      <c r="E474" s="36" t="n">
        <f>B6+0</f>
        <v>1868.0</v>
      </c>
    </row>
    <row r="475" ht="15.0" customHeight="true">
      <c r="A475" s="34" t="s">
        <v>5</v>
      </c>
      <c r="B475" s="36" t="n">
        <f>B6-B5</f>
        <v>78.0</v>
      </c>
      <c r="C475" s="36"/>
      <c r="D475" s="37" t="s">
        <v>5</v>
      </c>
      <c r="E475" s="36" t="n">
        <f>E6-E5</f>
        <v>78.0</v>
      </c>
    </row>
    <row r="476" ht="15.0" customHeight="true">
      <c r="A476" s="34" t="s">
        <v>6</v>
      </c>
      <c r="B476" s="36" t="s">
        <v>27</v>
      </c>
      <c r="C476" s="36"/>
      <c r="D476" s="37" t="s">
        <v>7</v>
      </c>
      <c r="E476" s="36" t="n">
        <f>B8+0</f>
        <v>2.91</v>
      </c>
    </row>
    <row r="477" ht="15.0" customHeight="true">
      <c r="A477" s="34" t="s">
        <v>8</v>
      </c>
      <c r="B477" s="36" t="n">
        <v>20000.0</v>
      </c>
      <c r="C477" s="36"/>
      <c r="D477" s="34" t="s">
        <v>8</v>
      </c>
      <c r="E477" s="36" t="n">
        <f>B9</f>
        <v>20000.0</v>
      </c>
    </row>
    <row r="478" ht="15.4" customHeight="true">
      <c r="A478" s="34" t="s">
        <v>9</v>
      </c>
      <c r="B478" s="38" t="n">
        <f>B7*B8+B9</f>
        <v>20226.98</v>
      </c>
      <c r="C478" s="36"/>
      <c r="D478" s="37" t="s">
        <v>9</v>
      </c>
      <c r="E478" s="38" t="n">
        <f>B10+0</f>
        <v>20226.98</v>
      </c>
    </row>
    <row r="479" ht="85.25" customHeight="true">
      <c r="A479" s="39" t="s">
        <v>19</v>
      </c>
      <c r="B479" s="39"/>
      <c r="C479" s="40"/>
      <c r="D479" s="41" t="s">
        <v>10</v>
      </c>
      <c r="E479" s="41"/>
    </row>
    <row r="480" ht="15.75" customHeight="true">
      <c r="A480" s="42" t="s">
        <v>11</v>
      </c>
      <c r="B480" s="42"/>
      <c r="C480" s="42"/>
      <c r="D480" s="42" t="str">
        <f>A12</f>
        <v>Đak Đoa, ngày      tháng      năm 2024</v>
      </c>
      <c r="E480" s="42"/>
    </row>
    <row r="481" ht="75.0" customHeight="true">
      <c r="A481" s="43" t="s">
        <v>28</v>
      </c>
      <c r="B481" s="43"/>
      <c r="C481" s="44"/>
      <c r="D481" s="43" t="s">
        <v>29</v>
      </c>
      <c r="E481" s="43"/>
    </row>
    <row r="482" ht="77.25" customHeight="true">
      <c r="A482" s="32" t="s">
        <v>22</v>
      </c>
      <c r="B482" s="32"/>
      <c r="C482" s="32"/>
      <c r="D482" s="33" t="s">
        <v>18</v>
      </c>
      <c r="E482" s="33"/>
    </row>
    <row r="483" ht="17.25" customHeight="true">
      <c r="A483" s="32" t="s">
        <v>1</v>
      </c>
      <c r="B483" s="32" t="n">
        <v>10.0</v>
      </c>
      <c r="C483" s="32"/>
      <c r="D483" s="32" t="s">
        <v>1</v>
      </c>
      <c r="E483" s="32" t="n">
        <f>B2</f>
        <v>10.0</v>
      </c>
    </row>
    <row r="484" ht="17.25" customHeight="true">
      <c r="A484" s="32" t="s">
        <v>20</v>
      </c>
      <c r="B484" s="32" t="s">
        <v>23</v>
      </c>
      <c r="C484" s="32"/>
      <c r="D484" s="32" t="s">
        <v>20</v>
      </c>
      <c r="E484" s="32" t="str">
        <f>B3</f>
        <v>1</v>
      </c>
    </row>
    <row r="485" ht="17.25" customHeight="true">
      <c r="A485" s="34" t="s">
        <v>2</v>
      </c>
      <c r="B485" s="35" t="s">
        <v>24</v>
      </c>
      <c r="C485" s="36"/>
      <c r="D485" s="37" t="s">
        <v>2</v>
      </c>
      <c r="E485" s="35" t="str">
        <f>B4</f>
        <v>Customer 1</v>
      </c>
    </row>
    <row r="486" ht="15.0" customHeight="true">
      <c r="A486" s="34" t="s">
        <v>3</v>
      </c>
      <c r="B486" s="36" t="s">
        <v>25</v>
      </c>
      <c r="C486" s="36"/>
      <c r="D486" s="37" t="s">
        <v>3</v>
      </c>
      <c r="E486" s="36" t="n">
        <f>B5+0</f>
        <v>1790.0</v>
      </c>
    </row>
    <row r="487" ht="15.4" customHeight="true">
      <c r="A487" s="34" t="s">
        <v>4</v>
      </c>
      <c r="B487" s="36" t="s">
        <v>26</v>
      </c>
      <c r="C487" s="36"/>
      <c r="D487" s="37" t="s">
        <v>4</v>
      </c>
      <c r="E487" s="36" t="n">
        <f>B6+0</f>
        <v>1868.0</v>
      </c>
    </row>
    <row r="488" ht="15.0" customHeight="true">
      <c r="A488" s="34" t="s">
        <v>5</v>
      </c>
      <c r="B488" s="36" t="n">
        <f>B6-B5</f>
        <v>78.0</v>
      </c>
      <c r="C488" s="36"/>
      <c r="D488" s="37" t="s">
        <v>5</v>
      </c>
      <c r="E488" s="36" t="n">
        <f>E6-E5</f>
        <v>78.0</v>
      </c>
    </row>
    <row r="489" ht="15.0" customHeight="true">
      <c r="A489" s="34" t="s">
        <v>6</v>
      </c>
      <c r="B489" s="36" t="s">
        <v>27</v>
      </c>
      <c r="C489" s="36"/>
      <c r="D489" s="37" t="s">
        <v>7</v>
      </c>
      <c r="E489" s="36" t="n">
        <f>B8+0</f>
        <v>2.91</v>
      </c>
    </row>
    <row r="490" ht="15.0" customHeight="true">
      <c r="A490" s="34" t="s">
        <v>8</v>
      </c>
      <c r="B490" s="36" t="n">
        <v>20000.0</v>
      </c>
      <c r="C490" s="36"/>
      <c r="D490" s="34" t="s">
        <v>8</v>
      </c>
      <c r="E490" s="36" t="n">
        <f>B9</f>
        <v>20000.0</v>
      </c>
    </row>
    <row r="491" ht="15.4" customHeight="true">
      <c r="A491" s="34" t="s">
        <v>9</v>
      </c>
      <c r="B491" s="38" t="n">
        <f>B7*B8+B9</f>
        <v>20226.98</v>
      </c>
      <c r="C491" s="36"/>
      <c r="D491" s="37" t="s">
        <v>9</v>
      </c>
      <c r="E491" s="38" t="n">
        <f>B10+0</f>
        <v>20226.98</v>
      </c>
    </row>
    <row r="492" ht="85.25" customHeight="true">
      <c r="A492" s="39" t="s">
        <v>19</v>
      </c>
      <c r="B492" s="39"/>
      <c r="C492" s="40"/>
      <c r="D492" s="41" t="s">
        <v>10</v>
      </c>
      <c r="E492" s="41"/>
    </row>
    <row r="493" ht="15.75" customHeight="true">
      <c r="A493" s="42" t="s">
        <v>11</v>
      </c>
      <c r="B493" s="42"/>
      <c r="C493" s="42"/>
      <c r="D493" s="42" t="str">
        <f>A12</f>
        <v>Đak Đoa, ngày      tháng      năm 2024</v>
      </c>
      <c r="E493" s="42"/>
    </row>
    <row r="494" ht="75.0" customHeight="true">
      <c r="A494" s="43" t="s">
        <v>28</v>
      </c>
      <c r="B494" s="43"/>
      <c r="C494" s="44"/>
      <c r="D494" s="43" t="s">
        <v>29</v>
      </c>
      <c r="E494" s="43"/>
    </row>
    <row r="495" ht="77.25" customHeight="true">
      <c r="A495" s="32" t="s">
        <v>22</v>
      </c>
      <c r="B495" s="32"/>
      <c r="C495" s="32"/>
      <c r="D495" s="33" t="s">
        <v>18</v>
      </c>
      <c r="E495" s="33"/>
    </row>
    <row r="496" ht="17.25" customHeight="true">
      <c r="A496" s="32" t="s">
        <v>1</v>
      </c>
      <c r="B496" s="32" t="n">
        <v>10.0</v>
      </c>
      <c r="C496" s="32"/>
      <c r="D496" s="32" t="s">
        <v>1</v>
      </c>
      <c r="E496" s="32" t="n">
        <f>B2</f>
        <v>10.0</v>
      </c>
    </row>
    <row r="497" ht="17.25" customHeight="true">
      <c r="A497" s="32" t="s">
        <v>20</v>
      </c>
      <c r="B497" s="32" t="s">
        <v>23</v>
      </c>
      <c r="C497" s="32"/>
      <c r="D497" s="32" t="s">
        <v>20</v>
      </c>
      <c r="E497" s="32" t="str">
        <f>B3</f>
        <v>1</v>
      </c>
    </row>
    <row r="498" ht="17.25" customHeight="true">
      <c r="A498" s="34" t="s">
        <v>2</v>
      </c>
      <c r="B498" s="35" t="s">
        <v>24</v>
      </c>
      <c r="C498" s="36"/>
      <c r="D498" s="37" t="s">
        <v>2</v>
      </c>
      <c r="E498" s="35" t="str">
        <f>B4</f>
        <v>Customer 1</v>
      </c>
    </row>
    <row r="499" ht="15.0" customHeight="true">
      <c r="A499" s="34" t="s">
        <v>3</v>
      </c>
      <c r="B499" s="36" t="s">
        <v>25</v>
      </c>
      <c r="C499" s="36"/>
      <c r="D499" s="37" t="s">
        <v>3</v>
      </c>
      <c r="E499" s="36" t="n">
        <f>B5+0</f>
        <v>1790.0</v>
      </c>
    </row>
    <row r="500" ht="15.4" customHeight="true">
      <c r="A500" s="34" t="s">
        <v>4</v>
      </c>
      <c r="B500" s="36" t="s">
        <v>26</v>
      </c>
      <c r="C500" s="36"/>
      <c r="D500" s="37" t="s">
        <v>4</v>
      </c>
      <c r="E500" s="36" t="n">
        <f>B6+0</f>
        <v>1868.0</v>
      </c>
    </row>
    <row r="501" ht="15.0" customHeight="true">
      <c r="A501" s="34" t="s">
        <v>5</v>
      </c>
      <c r="B501" s="36" t="n">
        <f>B6-B5</f>
        <v>78.0</v>
      </c>
      <c r="C501" s="36"/>
      <c r="D501" s="37" t="s">
        <v>5</v>
      </c>
      <c r="E501" s="36" t="n">
        <f>E6-E5</f>
        <v>78.0</v>
      </c>
    </row>
    <row r="502" ht="15.0" customHeight="true">
      <c r="A502" s="34" t="s">
        <v>6</v>
      </c>
      <c r="B502" s="36" t="s">
        <v>27</v>
      </c>
      <c r="C502" s="36"/>
      <c r="D502" s="37" t="s">
        <v>7</v>
      </c>
      <c r="E502" s="36" t="n">
        <f>B8+0</f>
        <v>2.91</v>
      </c>
    </row>
    <row r="503" ht="15.0" customHeight="true">
      <c r="A503" s="34" t="s">
        <v>8</v>
      </c>
      <c r="B503" s="36" t="n">
        <v>20000.0</v>
      </c>
      <c r="C503" s="36"/>
      <c r="D503" s="34" t="s">
        <v>8</v>
      </c>
      <c r="E503" s="36" t="n">
        <f>B9</f>
        <v>20000.0</v>
      </c>
    </row>
    <row r="504" ht="15.4" customHeight="true">
      <c r="A504" s="34" t="s">
        <v>9</v>
      </c>
      <c r="B504" s="38" t="n">
        <f>B7*B8+B9</f>
        <v>20226.98</v>
      </c>
      <c r="C504" s="36"/>
      <c r="D504" s="37" t="s">
        <v>9</v>
      </c>
      <c r="E504" s="38" t="n">
        <f>B10+0</f>
        <v>20226.98</v>
      </c>
    </row>
    <row r="505" ht="85.25" customHeight="true">
      <c r="A505" s="39" t="s">
        <v>19</v>
      </c>
      <c r="B505" s="39"/>
      <c r="C505" s="40"/>
      <c r="D505" s="41" t="s">
        <v>10</v>
      </c>
      <c r="E505" s="41"/>
    </row>
    <row r="506" ht="15.75" customHeight="true">
      <c r="A506" s="42" t="s">
        <v>11</v>
      </c>
      <c r="B506" s="42"/>
      <c r="C506" s="42"/>
      <c r="D506" s="42" t="str">
        <f>A12</f>
        <v>Đak Đoa, ngày      tháng      năm 2024</v>
      </c>
      <c r="E506" s="42"/>
    </row>
    <row r="507" ht="75.0" customHeight="true">
      <c r="A507" s="43" t="s">
        <v>28</v>
      </c>
      <c r="B507" s="43"/>
      <c r="C507" s="44"/>
      <c r="D507" s="43" t="s">
        <v>29</v>
      </c>
      <c r="E507" s="43"/>
    </row>
    <row r="508" ht="77.25" customHeight="true">
      <c r="A508" s="32" t="s">
        <v>22</v>
      </c>
      <c r="B508" s="32"/>
      <c r="C508" s="32"/>
      <c r="D508" s="33" t="s">
        <v>18</v>
      </c>
      <c r="E508" s="33"/>
    </row>
    <row r="509" ht="17.25" customHeight="true">
      <c r="A509" s="32" t="s">
        <v>1</v>
      </c>
      <c r="B509" s="32" t="n">
        <v>10.0</v>
      </c>
      <c r="C509" s="32"/>
      <c r="D509" s="32" t="s">
        <v>1</v>
      </c>
      <c r="E509" s="32" t="n">
        <f>B2</f>
        <v>10.0</v>
      </c>
    </row>
    <row r="510" ht="17.25" customHeight="true">
      <c r="A510" s="32" t="s">
        <v>20</v>
      </c>
      <c r="B510" s="32" t="s">
        <v>23</v>
      </c>
      <c r="C510" s="32"/>
      <c r="D510" s="32" t="s">
        <v>20</v>
      </c>
      <c r="E510" s="32" t="str">
        <f>B3</f>
        <v>1</v>
      </c>
    </row>
    <row r="511" ht="17.25" customHeight="true">
      <c r="A511" s="34" t="s">
        <v>2</v>
      </c>
      <c r="B511" s="35" t="s">
        <v>24</v>
      </c>
      <c r="C511" s="36"/>
      <c r="D511" s="37" t="s">
        <v>2</v>
      </c>
      <c r="E511" s="35" t="str">
        <f>B4</f>
        <v>Customer 1</v>
      </c>
    </row>
    <row r="512" ht="15.0" customHeight="true">
      <c r="A512" s="34" t="s">
        <v>3</v>
      </c>
      <c r="B512" s="36" t="s">
        <v>25</v>
      </c>
      <c r="C512" s="36"/>
      <c r="D512" s="37" t="s">
        <v>3</v>
      </c>
      <c r="E512" s="36" t="n">
        <f>B5+0</f>
        <v>1790.0</v>
      </c>
    </row>
    <row r="513" ht="15.4" customHeight="true">
      <c r="A513" s="34" t="s">
        <v>4</v>
      </c>
      <c r="B513" s="36" t="s">
        <v>26</v>
      </c>
      <c r="C513" s="36"/>
      <c r="D513" s="37" t="s">
        <v>4</v>
      </c>
      <c r="E513" s="36" t="n">
        <f>B6+0</f>
        <v>1868.0</v>
      </c>
    </row>
    <row r="514" ht="15.0" customHeight="true">
      <c r="A514" s="34" t="s">
        <v>5</v>
      </c>
      <c r="B514" s="36" t="n">
        <f>B6-B5</f>
        <v>78.0</v>
      </c>
      <c r="C514" s="36"/>
      <c r="D514" s="37" t="s">
        <v>5</v>
      </c>
      <c r="E514" s="36" t="n">
        <f>E6-E5</f>
        <v>78.0</v>
      </c>
    </row>
    <row r="515" ht="15.0" customHeight="true">
      <c r="A515" s="34" t="s">
        <v>6</v>
      </c>
      <c r="B515" s="36" t="s">
        <v>27</v>
      </c>
      <c r="C515" s="36"/>
      <c r="D515" s="37" t="s">
        <v>7</v>
      </c>
      <c r="E515" s="36" t="n">
        <f>B8+0</f>
        <v>2.91</v>
      </c>
    </row>
    <row r="516" ht="15.0" customHeight="true">
      <c r="A516" s="34" t="s">
        <v>8</v>
      </c>
      <c r="B516" s="36" t="n">
        <v>20000.0</v>
      </c>
      <c r="C516" s="36"/>
      <c r="D516" s="34" t="s">
        <v>8</v>
      </c>
      <c r="E516" s="36" t="n">
        <f>B9</f>
        <v>20000.0</v>
      </c>
    </row>
    <row r="517" ht="15.4" customHeight="true">
      <c r="A517" s="34" t="s">
        <v>9</v>
      </c>
      <c r="B517" s="38" t="n">
        <f>B7*B8+B9</f>
        <v>20226.98</v>
      </c>
      <c r="C517" s="36"/>
      <c r="D517" s="37" t="s">
        <v>9</v>
      </c>
      <c r="E517" s="38" t="n">
        <f>B10+0</f>
        <v>20226.98</v>
      </c>
    </row>
    <row r="518" ht="85.25" customHeight="true">
      <c r="A518" s="39" t="s">
        <v>19</v>
      </c>
      <c r="B518" s="39"/>
      <c r="C518" s="40"/>
      <c r="D518" s="41" t="s">
        <v>10</v>
      </c>
      <c r="E518" s="41"/>
    </row>
    <row r="519" ht="15.75" customHeight="true">
      <c r="A519" s="42" t="s">
        <v>11</v>
      </c>
      <c r="B519" s="42"/>
      <c r="C519" s="42"/>
      <c r="D519" s="42" t="str">
        <f>A12</f>
        <v>Đak Đoa, ngày      tháng      năm 2024</v>
      </c>
      <c r="E519" s="42"/>
    </row>
    <row r="520" ht="75.0" customHeight="true">
      <c r="A520" s="43" t="s">
        <v>28</v>
      </c>
      <c r="B520" s="43"/>
      <c r="C520" s="44"/>
      <c r="D520" s="43" t="s">
        <v>29</v>
      </c>
      <c r="E520" s="43"/>
    </row>
    <row r="521" ht="77.25" customHeight="true">
      <c r="A521" s="32" t="s">
        <v>22</v>
      </c>
      <c r="B521" s="32"/>
      <c r="C521" s="32"/>
      <c r="D521" s="33" t="s">
        <v>18</v>
      </c>
      <c r="E521" s="33"/>
    </row>
    <row r="522" ht="17.25" customHeight="true">
      <c r="A522" s="32" t="s">
        <v>1</v>
      </c>
      <c r="B522" s="32" t="n">
        <v>10.0</v>
      </c>
      <c r="C522" s="32"/>
      <c r="D522" s="32" t="s">
        <v>1</v>
      </c>
      <c r="E522" s="32" t="n">
        <f>B2</f>
        <v>10.0</v>
      </c>
    </row>
    <row r="523" ht="17.25" customHeight="true">
      <c r="A523" s="32" t="s">
        <v>20</v>
      </c>
      <c r="B523" s="32" t="s">
        <v>23</v>
      </c>
      <c r="C523" s="32"/>
      <c r="D523" s="32" t="s">
        <v>20</v>
      </c>
      <c r="E523" s="32" t="str">
        <f>B3</f>
        <v>1</v>
      </c>
    </row>
    <row r="524" ht="17.25" customHeight="true">
      <c r="A524" s="34" t="s">
        <v>2</v>
      </c>
      <c r="B524" s="35" t="s">
        <v>24</v>
      </c>
      <c r="C524" s="36"/>
      <c r="D524" s="37" t="s">
        <v>2</v>
      </c>
      <c r="E524" s="35" t="str">
        <f>B4</f>
        <v>Customer 1</v>
      </c>
    </row>
    <row r="525" ht="15.0" customHeight="true">
      <c r="A525" s="34" t="s">
        <v>3</v>
      </c>
      <c r="B525" s="36" t="s">
        <v>25</v>
      </c>
      <c r="C525" s="36"/>
      <c r="D525" s="37" t="s">
        <v>3</v>
      </c>
      <c r="E525" s="36" t="n">
        <f>B5+0</f>
        <v>1790.0</v>
      </c>
    </row>
    <row r="526" ht="15.4" customHeight="true">
      <c r="A526" s="34" t="s">
        <v>4</v>
      </c>
      <c r="B526" s="36" t="s">
        <v>26</v>
      </c>
      <c r="C526" s="36"/>
      <c r="D526" s="37" t="s">
        <v>4</v>
      </c>
      <c r="E526" s="36" t="n">
        <f>B6+0</f>
        <v>1868.0</v>
      </c>
    </row>
    <row r="527" ht="15.0" customHeight="true">
      <c r="A527" s="34" t="s">
        <v>5</v>
      </c>
      <c r="B527" s="36" t="n">
        <f>B6-B5</f>
        <v>78.0</v>
      </c>
      <c r="C527" s="36"/>
      <c r="D527" s="37" t="s">
        <v>5</v>
      </c>
      <c r="E527" s="36" t="n">
        <f>E6-E5</f>
        <v>78.0</v>
      </c>
    </row>
    <row r="528" ht="15.0" customHeight="true">
      <c r="A528" s="34" t="s">
        <v>6</v>
      </c>
      <c r="B528" s="36" t="s">
        <v>27</v>
      </c>
      <c r="C528" s="36"/>
      <c r="D528" s="37" t="s">
        <v>7</v>
      </c>
      <c r="E528" s="36" t="n">
        <f>B8+0</f>
        <v>2.91</v>
      </c>
    </row>
    <row r="529" ht="15.0" customHeight="true">
      <c r="A529" s="34" t="s">
        <v>8</v>
      </c>
      <c r="B529" s="36" t="n">
        <v>20000.0</v>
      </c>
      <c r="C529" s="36"/>
      <c r="D529" s="34" t="s">
        <v>8</v>
      </c>
      <c r="E529" s="36" t="n">
        <f>B9</f>
        <v>20000.0</v>
      </c>
    </row>
    <row r="530" ht="15.4" customHeight="true">
      <c r="A530" s="34" t="s">
        <v>9</v>
      </c>
      <c r="B530" s="38" t="n">
        <f>B7*B8+B9</f>
        <v>20226.98</v>
      </c>
      <c r="C530" s="36"/>
      <c r="D530" s="37" t="s">
        <v>9</v>
      </c>
      <c r="E530" s="38" t="n">
        <f>B10+0</f>
        <v>20226.98</v>
      </c>
    </row>
    <row r="531" ht="85.25" customHeight="true">
      <c r="A531" s="39" t="s">
        <v>19</v>
      </c>
      <c r="B531" s="39"/>
      <c r="C531" s="40"/>
      <c r="D531" s="41" t="s">
        <v>10</v>
      </c>
      <c r="E531" s="41"/>
    </row>
    <row r="532" ht="15.75" customHeight="true">
      <c r="A532" s="42" t="s">
        <v>11</v>
      </c>
      <c r="B532" s="42"/>
      <c r="C532" s="42"/>
      <c r="D532" s="42" t="str">
        <f>A12</f>
        <v>Đak Đoa, ngày      tháng      năm 2024</v>
      </c>
      <c r="E532" s="42"/>
    </row>
    <row r="533" ht="75.0" customHeight="true">
      <c r="A533" s="43" t="s">
        <v>28</v>
      </c>
      <c r="B533" s="43"/>
      <c r="C533" s="44"/>
      <c r="D533" s="43" t="s">
        <v>29</v>
      </c>
      <c r="E533" s="43"/>
    </row>
    <row r="534" ht="77.25" customHeight="true">
      <c r="A534" s="32" t="s">
        <v>22</v>
      </c>
      <c r="B534" s="32"/>
      <c r="C534" s="32"/>
      <c r="D534" s="33" t="s">
        <v>18</v>
      </c>
      <c r="E534" s="33"/>
    </row>
    <row r="535" ht="17.25" customHeight="true">
      <c r="A535" s="32" t="s">
        <v>1</v>
      </c>
      <c r="B535" s="32" t="n">
        <v>10.0</v>
      </c>
      <c r="C535" s="32"/>
      <c r="D535" s="32" t="s">
        <v>1</v>
      </c>
      <c r="E535" s="32" t="n">
        <f>B2</f>
        <v>10.0</v>
      </c>
    </row>
    <row r="536" ht="17.25" customHeight="true">
      <c r="A536" s="32" t="s">
        <v>20</v>
      </c>
      <c r="B536" s="32" t="s">
        <v>23</v>
      </c>
      <c r="C536" s="32"/>
      <c r="D536" s="32" t="s">
        <v>20</v>
      </c>
      <c r="E536" s="32" t="str">
        <f>B3</f>
        <v>1</v>
      </c>
    </row>
    <row r="537" ht="17.25" customHeight="true">
      <c r="A537" s="34" t="s">
        <v>2</v>
      </c>
      <c r="B537" s="35" t="s">
        <v>24</v>
      </c>
      <c r="C537" s="36"/>
      <c r="D537" s="37" t="s">
        <v>2</v>
      </c>
      <c r="E537" s="35" t="str">
        <f>B4</f>
        <v>Customer 1</v>
      </c>
    </row>
    <row r="538" ht="15.0" customHeight="true">
      <c r="A538" s="34" t="s">
        <v>3</v>
      </c>
      <c r="B538" s="36" t="s">
        <v>25</v>
      </c>
      <c r="C538" s="36"/>
      <c r="D538" s="37" t="s">
        <v>3</v>
      </c>
      <c r="E538" s="36" t="n">
        <f>B5+0</f>
        <v>1790.0</v>
      </c>
    </row>
    <row r="539" ht="15.4" customHeight="true">
      <c r="A539" s="34" t="s">
        <v>4</v>
      </c>
      <c r="B539" s="36" t="s">
        <v>26</v>
      </c>
      <c r="C539" s="36"/>
      <c r="D539" s="37" t="s">
        <v>4</v>
      </c>
      <c r="E539" s="36" t="n">
        <f>B6+0</f>
        <v>1868.0</v>
      </c>
    </row>
    <row r="540" ht="15.0" customHeight="true">
      <c r="A540" s="34" t="s">
        <v>5</v>
      </c>
      <c r="B540" s="36" t="n">
        <f>B6-B5</f>
        <v>78.0</v>
      </c>
      <c r="C540" s="36"/>
      <c r="D540" s="37" t="s">
        <v>5</v>
      </c>
      <c r="E540" s="36" t="n">
        <f>E6-E5</f>
        <v>78.0</v>
      </c>
    </row>
    <row r="541" ht="15.0" customHeight="true">
      <c r="A541" s="34" t="s">
        <v>6</v>
      </c>
      <c r="B541" s="36" t="s">
        <v>27</v>
      </c>
      <c r="C541" s="36"/>
      <c r="D541" s="37" t="s">
        <v>7</v>
      </c>
      <c r="E541" s="36" t="n">
        <f>B8+0</f>
        <v>2.91</v>
      </c>
    </row>
    <row r="542" ht="15.0" customHeight="true">
      <c r="A542" s="34" t="s">
        <v>8</v>
      </c>
      <c r="B542" s="36" t="n">
        <v>20000.0</v>
      </c>
      <c r="C542" s="36"/>
      <c r="D542" s="34" t="s">
        <v>8</v>
      </c>
      <c r="E542" s="36" t="n">
        <f>B9</f>
        <v>20000.0</v>
      </c>
    </row>
    <row r="543" ht="15.4" customHeight="true">
      <c r="A543" s="34" t="s">
        <v>9</v>
      </c>
      <c r="B543" s="38" t="n">
        <f>B7*B8+B9</f>
        <v>20226.98</v>
      </c>
      <c r="C543" s="36"/>
      <c r="D543" s="37" t="s">
        <v>9</v>
      </c>
      <c r="E543" s="38" t="n">
        <f>B10+0</f>
        <v>20226.98</v>
      </c>
    </row>
    <row r="544" ht="85.25" customHeight="true">
      <c r="A544" s="39" t="s">
        <v>19</v>
      </c>
      <c r="B544" s="39"/>
      <c r="C544" s="40"/>
      <c r="D544" s="41" t="s">
        <v>10</v>
      </c>
      <c r="E544" s="41"/>
    </row>
    <row r="545" ht="15.75" customHeight="true">
      <c r="A545" s="42" t="s">
        <v>11</v>
      </c>
      <c r="B545" s="42"/>
      <c r="C545" s="42"/>
      <c r="D545" s="42" t="str">
        <f>A12</f>
        <v>Đak Đoa, ngày      tháng      năm 2024</v>
      </c>
      <c r="E545" s="42"/>
    </row>
    <row r="546" ht="75.0" customHeight="true">
      <c r="A546" s="43" t="s">
        <v>28</v>
      </c>
      <c r="B546" s="43"/>
      <c r="C546" s="44"/>
      <c r="D546" s="43" t="s">
        <v>29</v>
      </c>
      <c r="E546" s="43"/>
    </row>
    <row r="547" ht="77.25" customHeight="true">
      <c r="A547" s="32" t="s">
        <v>22</v>
      </c>
      <c r="B547" s="32"/>
      <c r="C547" s="32"/>
      <c r="D547" s="33" t="s">
        <v>18</v>
      </c>
      <c r="E547" s="33"/>
    </row>
    <row r="548" ht="17.25" customHeight="true">
      <c r="A548" s="32" t="s">
        <v>1</v>
      </c>
      <c r="B548" s="32" t="n">
        <v>10.0</v>
      </c>
      <c r="C548" s="32"/>
      <c r="D548" s="32" t="s">
        <v>1</v>
      </c>
      <c r="E548" s="32" t="n">
        <f>B2</f>
        <v>10.0</v>
      </c>
    </row>
    <row r="549" ht="17.25" customHeight="true">
      <c r="A549" s="32" t="s">
        <v>20</v>
      </c>
      <c r="B549" s="32" t="s">
        <v>23</v>
      </c>
      <c r="C549" s="32"/>
      <c r="D549" s="32" t="s">
        <v>20</v>
      </c>
      <c r="E549" s="32" t="str">
        <f>B3</f>
        <v>1</v>
      </c>
    </row>
    <row r="550" ht="17.25" customHeight="true">
      <c r="A550" s="34" t="s">
        <v>2</v>
      </c>
      <c r="B550" s="35" t="s">
        <v>24</v>
      </c>
      <c r="C550" s="36"/>
      <c r="D550" s="37" t="s">
        <v>2</v>
      </c>
      <c r="E550" s="35" t="str">
        <f>B4</f>
        <v>Customer 1</v>
      </c>
    </row>
    <row r="551" ht="15.0" customHeight="true">
      <c r="A551" s="34" t="s">
        <v>3</v>
      </c>
      <c r="B551" s="36" t="s">
        <v>25</v>
      </c>
      <c r="C551" s="36"/>
      <c r="D551" s="37" t="s">
        <v>3</v>
      </c>
      <c r="E551" s="36" t="n">
        <f>B5+0</f>
        <v>1790.0</v>
      </c>
    </row>
    <row r="552" ht="15.4" customHeight="true">
      <c r="A552" s="34" t="s">
        <v>4</v>
      </c>
      <c r="B552" s="36" t="s">
        <v>26</v>
      </c>
      <c r="C552" s="36"/>
      <c r="D552" s="37" t="s">
        <v>4</v>
      </c>
      <c r="E552" s="36" t="n">
        <f>B6+0</f>
        <v>1868.0</v>
      </c>
    </row>
    <row r="553" ht="15.0" customHeight="true">
      <c r="A553" s="34" t="s">
        <v>5</v>
      </c>
      <c r="B553" s="36" t="n">
        <f>B6-B5</f>
        <v>78.0</v>
      </c>
      <c r="C553" s="36"/>
      <c r="D553" s="37" t="s">
        <v>5</v>
      </c>
      <c r="E553" s="36" t="n">
        <f>E6-E5</f>
        <v>78.0</v>
      </c>
    </row>
    <row r="554" ht="15.0" customHeight="true">
      <c r="A554" s="34" t="s">
        <v>6</v>
      </c>
      <c r="B554" s="36" t="s">
        <v>27</v>
      </c>
      <c r="C554" s="36"/>
      <c r="D554" s="37" t="s">
        <v>7</v>
      </c>
      <c r="E554" s="36" t="n">
        <f>B8+0</f>
        <v>2.91</v>
      </c>
    </row>
    <row r="555" ht="15.0" customHeight="true">
      <c r="A555" s="34" t="s">
        <v>8</v>
      </c>
      <c r="B555" s="36" t="n">
        <v>20000.0</v>
      </c>
      <c r="C555" s="36"/>
      <c r="D555" s="34" t="s">
        <v>8</v>
      </c>
      <c r="E555" s="36" t="n">
        <f>B9</f>
        <v>20000.0</v>
      </c>
    </row>
    <row r="556" ht="15.4" customHeight="true">
      <c r="A556" s="34" t="s">
        <v>9</v>
      </c>
      <c r="B556" s="38" t="n">
        <f>B7*B8+B9</f>
        <v>20226.98</v>
      </c>
      <c r="C556" s="36"/>
      <c r="D556" s="37" t="s">
        <v>9</v>
      </c>
      <c r="E556" s="38" t="n">
        <f>B10+0</f>
        <v>20226.98</v>
      </c>
    </row>
    <row r="557" ht="85.25" customHeight="true">
      <c r="A557" s="39" t="s">
        <v>19</v>
      </c>
      <c r="B557" s="39"/>
      <c r="C557" s="40"/>
      <c r="D557" s="41" t="s">
        <v>10</v>
      </c>
      <c r="E557" s="41"/>
    </row>
    <row r="558" ht="15.75" customHeight="true">
      <c r="A558" s="42" t="s">
        <v>11</v>
      </c>
      <c r="B558" s="42"/>
      <c r="C558" s="42"/>
      <c r="D558" s="42" t="str">
        <f>A12</f>
        <v>Đak Đoa, ngày      tháng      năm 2024</v>
      </c>
      <c r="E558" s="42"/>
    </row>
    <row r="559" ht="75.0" customHeight="true">
      <c r="A559" s="43" t="s">
        <v>28</v>
      </c>
      <c r="B559" s="43"/>
      <c r="C559" s="44"/>
      <c r="D559" s="43" t="s">
        <v>29</v>
      </c>
      <c r="E559" s="43"/>
    </row>
    <row r="560" ht="77.25" customHeight="true">
      <c r="A560" s="32" t="s">
        <v>22</v>
      </c>
      <c r="B560" s="32"/>
      <c r="C560" s="32"/>
      <c r="D560" s="33" t="s">
        <v>18</v>
      </c>
      <c r="E560" s="33"/>
    </row>
    <row r="561" ht="17.25" customHeight="true">
      <c r="A561" s="32" t="s">
        <v>1</v>
      </c>
      <c r="B561" s="32" t="n">
        <v>10.0</v>
      </c>
      <c r="C561" s="32"/>
      <c r="D561" s="32" t="s">
        <v>1</v>
      </c>
      <c r="E561" s="32" t="n">
        <f>B2</f>
        <v>10.0</v>
      </c>
    </row>
    <row r="562" ht="17.25" customHeight="true">
      <c r="A562" s="32" t="s">
        <v>20</v>
      </c>
      <c r="B562" s="32" t="s">
        <v>23</v>
      </c>
      <c r="C562" s="32"/>
      <c r="D562" s="32" t="s">
        <v>20</v>
      </c>
      <c r="E562" s="32" t="str">
        <f>B3</f>
        <v>1</v>
      </c>
    </row>
    <row r="563" ht="17.25" customHeight="true">
      <c r="A563" s="34" t="s">
        <v>2</v>
      </c>
      <c r="B563" s="35" t="s">
        <v>24</v>
      </c>
      <c r="C563" s="36"/>
      <c r="D563" s="37" t="s">
        <v>2</v>
      </c>
      <c r="E563" s="35" t="str">
        <f>B4</f>
        <v>Customer 1</v>
      </c>
    </row>
    <row r="564" ht="15.0" customHeight="true">
      <c r="A564" s="34" t="s">
        <v>3</v>
      </c>
      <c r="B564" s="36" t="s">
        <v>25</v>
      </c>
      <c r="C564" s="36"/>
      <c r="D564" s="37" t="s">
        <v>3</v>
      </c>
      <c r="E564" s="36" t="n">
        <f>B5+0</f>
        <v>1790.0</v>
      </c>
    </row>
    <row r="565" ht="15.4" customHeight="true">
      <c r="A565" s="34" t="s">
        <v>4</v>
      </c>
      <c r="B565" s="36" t="s">
        <v>26</v>
      </c>
      <c r="C565" s="36"/>
      <c r="D565" s="37" t="s">
        <v>4</v>
      </c>
      <c r="E565" s="36" t="n">
        <f>B6+0</f>
        <v>1868.0</v>
      </c>
    </row>
    <row r="566" ht="15.0" customHeight="true">
      <c r="A566" s="34" t="s">
        <v>5</v>
      </c>
      <c r="B566" s="36" t="n">
        <f>B6-B5</f>
        <v>78.0</v>
      </c>
      <c r="C566" s="36"/>
      <c r="D566" s="37" t="s">
        <v>5</v>
      </c>
      <c r="E566" s="36" t="n">
        <f>E6-E5</f>
        <v>78.0</v>
      </c>
    </row>
    <row r="567" ht="15.0" customHeight="true">
      <c r="A567" s="34" t="s">
        <v>6</v>
      </c>
      <c r="B567" s="36" t="s">
        <v>27</v>
      </c>
      <c r="C567" s="36"/>
      <c r="D567" s="37" t="s">
        <v>7</v>
      </c>
      <c r="E567" s="36" t="n">
        <f>B8+0</f>
        <v>2.91</v>
      </c>
    </row>
    <row r="568" ht="15.0" customHeight="true">
      <c r="A568" s="34" t="s">
        <v>8</v>
      </c>
      <c r="B568" s="36" t="n">
        <v>20000.0</v>
      </c>
      <c r="C568" s="36"/>
      <c r="D568" s="34" t="s">
        <v>8</v>
      </c>
      <c r="E568" s="36" t="n">
        <f>B9</f>
        <v>20000.0</v>
      </c>
    </row>
    <row r="569" ht="15.4" customHeight="true">
      <c r="A569" s="34" t="s">
        <v>9</v>
      </c>
      <c r="B569" s="38" t="n">
        <f>B7*B8+B9</f>
        <v>20226.98</v>
      </c>
      <c r="C569" s="36"/>
      <c r="D569" s="37" t="s">
        <v>9</v>
      </c>
      <c r="E569" s="38" t="n">
        <f>B10+0</f>
        <v>20226.98</v>
      </c>
    </row>
    <row r="570" ht="85.25" customHeight="true">
      <c r="A570" s="39" t="s">
        <v>19</v>
      </c>
      <c r="B570" s="39"/>
      <c r="C570" s="40"/>
      <c r="D570" s="41" t="s">
        <v>10</v>
      </c>
      <c r="E570" s="41"/>
    </row>
    <row r="571" ht="15.75" customHeight="true">
      <c r="A571" s="42" t="s">
        <v>11</v>
      </c>
      <c r="B571" s="42"/>
      <c r="C571" s="42"/>
      <c r="D571" s="42" t="str">
        <f>A12</f>
        <v>Đak Đoa, ngày      tháng      năm 2024</v>
      </c>
      <c r="E571" s="42"/>
    </row>
    <row r="572" ht="75.0" customHeight="true">
      <c r="A572" s="43" t="s">
        <v>28</v>
      </c>
      <c r="B572" s="43"/>
      <c r="C572" s="44"/>
      <c r="D572" s="43" t="s">
        <v>29</v>
      </c>
      <c r="E572" s="43"/>
    </row>
    <row r="573" ht="77.25" customHeight="true">
      <c r="A573" s="32" t="s">
        <v>22</v>
      </c>
      <c r="B573" s="32"/>
      <c r="C573" s="32"/>
      <c r="D573" s="33" t="s">
        <v>18</v>
      </c>
      <c r="E573" s="33"/>
    </row>
    <row r="574" ht="17.25" customHeight="true">
      <c r="A574" s="32" t="s">
        <v>1</v>
      </c>
      <c r="B574" s="32" t="n">
        <v>10.0</v>
      </c>
      <c r="C574" s="32"/>
      <c r="D574" s="32" t="s">
        <v>1</v>
      </c>
      <c r="E574" s="32" t="n">
        <f>B2</f>
        <v>10.0</v>
      </c>
    </row>
    <row r="575" ht="17.25" customHeight="true">
      <c r="A575" s="32" t="s">
        <v>20</v>
      </c>
      <c r="B575" s="32" t="s">
        <v>23</v>
      </c>
      <c r="C575" s="32"/>
      <c r="D575" s="32" t="s">
        <v>20</v>
      </c>
      <c r="E575" s="32" t="str">
        <f>B3</f>
        <v>1</v>
      </c>
    </row>
    <row r="576" ht="17.25" customHeight="true">
      <c r="A576" s="34" t="s">
        <v>2</v>
      </c>
      <c r="B576" s="35" t="s">
        <v>24</v>
      </c>
      <c r="C576" s="36"/>
      <c r="D576" s="37" t="s">
        <v>2</v>
      </c>
      <c r="E576" s="35" t="str">
        <f>B4</f>
        <v>Customer 1</v>
      </c>
    </row>
    <row r="577" ht="15.0" customHeight="true">
      <c r="A577" s="34" t="s">
        <v>3</v>
      </c>
      <c r="B577" s="36" t="s">
        <v>25</v>
      </c>
      <c r="C577" s="36"/>
      <c r="D577" s="37" t="s">
        <v>3</v>
      </c>
      <c r="E577" s="36" t="n">
        <f>B5+0</f>
        <v>1790.0</v>
      </c>
    </row>
    <row r="578" ht="15.4" customHeight="true">
      <c r="A578" s="34" t="s">
        <v>4</v>
      </c>
      <c r="B578" s="36" t="s">
        <v>26</v>
      </c>
      <c r="C578" s="36"/>
      <c r="D578" s="37" t="s">
        <v>4</v>
      </c>
      <c r="E578" s="36" t="n">
        <f>B6+0</f>
        <v>1868.0</v>
      </c>
    </row>
    <row r="579" ht="15.0" customHeight="true">
      <c r="A579" s="34" t="s">
        <v>5</v>
      </c>
      <c r="B579" s="36" t="n">
        <f>B6-B5</f>
        <v>78.0</v>
      </c>
      <c r="C579" s="36"/>
      <c r="D579" s="37" t="s">
        <v>5</v>
      </c>
      <c r="E579" s="36" t="n">
        <f>E6-E5</f>
        <v>78.0</v>
      </c>
    </row>
    <row r="580" ht="15.0" customHeight="true">
      <c r="A580" s="34" t="s">
        <v>6</v>
      </c>
      <c r="B580" s="36" t="s">
        <v>27</v>
      </c>
      <c r="C580" s="36"/>
      <c r="D580" s="37" t="s">
        <v>7</v>
      </c>
      <c r="E580" s="36" t="n">
        <f>B8+0</f>
        <v>2.91</v>
      </c>
    </row>
    <row r="581" ht="15.0" customHeight="true">
      <c r="A581" s="34" t="s">
        <v>8</v>
      </c>
      <c r="B581" s="36" t="n">
        <v>20000.0</v>
      </c>
      <c r="C581" s="36"/>
      <c r="D581" s="34" t="s">
        <v>8</v>
      </c>
      <c r="E581" s="36" t="n">
        <f>B9</f>
        <v>20000.0</v>
      </c>
    </row>
    <row r="582" ht="15.4" customHeight="true">
      <c r="A582" s="34" t="s">
        <v>9</v>
      </c>
      <c r="B582" s="38" t="n">
        <f>B7*B8+B9</f>
        <v>20226.98</v>
      </c>
      <c r="C582" s="36"/>
      <c r="D582" s="37" t="s">
        <v>9</v>
      </c>
      <c r="E582" s="38" t="n">
        <f>B10+0</f>
        <v>20226.98</v>
      </c>
    </row>
    <row r="583" ht="85.25" customHeight="true">
      <c r="A583" s="39" t="s">
        <v>19</v>
      </c>
      <c r="B583" s="39"/>
      <c r="C583" s="40"/>
      <c r="D583" s="41" t="s">
        <v>10</v>
      </c>
      <c r="E583" s="41"/>
    </row>
    <row r="584" ht="15.75" customHeight="true">
      <c r="A584" s="42" t="s">
        <v>11</v>
      </c>
      <c r="B584" s="42"/>
      <c r="C584" s="42"/>
      <c r="D584" s="42" t="str">
        <f>A12</f>
        <v>Đak Đoa, ngày      tháng      năm 2024</v>
      </c>
      <c r="E584" s="42"/>
    </row>
    <row r="585" ht="75.0" customHeight="true">
      <c r="A585" s="43" t="s">
        <v>28</v>
      </c>
      <c r="B585" s="43"/>
      <c r="C585" s="44"/>
      <c r="D585" s="43" t="s">
        <v>29</v>
      </c>
      <c r="E585" s="43"/>
    </row>
    <row r="586" ht="77.25" customHeight="true">
      <c r="A586" s="32" t="s">
        <v>22</v>
      </c>
      <c r="B586" s="32"/>
      <c r="C586" s="32"/>
      <c r="D586" s="33" t="s">
        <v>18</v>
      </c>
      <c r="E586" s="33"/>
    </row>
    <row r="587" ht="17.25" customHeight="true">
      <c r="A587" s="32" t="s">
        <v>1</v>
      </c>
      <c r="B587" s="32" t="n">
        <v>10.0</v>
      </c>
      <c r="C587" s="32"/>
      <c r="D587" s="32" t="s">
        <v>1</v>
      </c>
      <c r="E587" s="32" t="n">
        <f>B2</f>
        <v>10.0</v>
      </c>
    </row>
    <row r="588" ht="17.25" customHeight="true">
      <c r="A588" s="32" t="s">
        <v>20</v>
      </c>
      <c r="B588" s="32" t="s">
        <v>23</v>
      </c>
      <c r="C588" s="32"/>
      <c r="D588" s="32" t="s">
        <v>20</v>
      </c>
      <c r="E588" s="32" t="str">
        <f>B3</f>
        <v>1</v>
      </c>
    </row>
    <row r="589" ht="17.25" customHeight="true">
      <c r="A589" s="34" t="s">
        <v>2</v>
      </c>
      <c r="B589" s="35" t="s">
        <v>24</v>
      </c>
      <c r="C589" s="36"/>
      <c r="D589" s="37" t="s">
        <v>2</v>
      </c>
      <c r="E589" s="35" t="str">
        <f>B4</f>
        <v>Customer 1</v>
      </c>
    </row>
    <row r="590" ht="15.0" customHeight="true">
      <c r="A590" s="34" t="s">
        <v>3</v>
      </c>
      <c r="B590" s="36" t="s">
        <v>25</v>
      </c>
      <c r="C590" s="36"/>
      <c r="D590" s="37" t="s">
        <v>3</v>
      </c>
      <c r="E590" s="36" t="n">
        <f>B5+0</f>
        <v>1790.0</v>
      </c>
    </row>
    <row r="591" ht="15.4" customHeight="true">
      <c r="A591" s="34" t="s">
        <v>4</v>
      </c>
      <c r="B591" s="36" t="s">
        <v>26</v>
      </c>
      <c r="C591" s="36"/>
      <c r="D591" s="37" t="s">
        <v>4</v>
      </c>
      <c r="E591" s="36" t="n">
        <f>B6+0</f>
        <v>1868.0</v>
      </c>
    </row>
    <row r="592" ht="15.0" customHeight="true">
      <c r="A592" s="34" t="s">
        <v>5</v>
      </c>
      <c r="B592" s="36" t="n">
        <f>B6-B5</f>
        <v>78.0</v>
      </c>
      <c r="C592" s="36"/>
      <c r="D592" s="37" t="s">
        <v>5</v>
      </c>
      <c r="E592" s="36" t="n">
        <f>E6-E5</f>
        <v>78.0</v>
      </c>
    </row>
    <row r="593" ht="15.0" customHeight="true">
      <c r="A593" s="34" t="s">
        <v>6</v>
      </c>
      <c r="B593" s="36" t="s">
        <v>27</v>
      </c>
      <c r="C593" s="36"/>
      <c r="D593" s="37" t="s">
        <v>7</v>
      </c>
      <c r="E593" s="36" t="n">
        <f>B8+0</f>
        <v>2.91</v>
      </c>
    </row>
    <row r="594" ht="15.0" customHeight="true">
      <c r="A594" s="34" t="s">
        <v>8</v>
      </c>
      <c r="B594" s="36" t="n">
        <v>20000.0</v>
      </c>
      <c r="C594" s="36"/>
      <c r="D594" s="34" t="s">
        <v>8</v>
      </c>
      <c r="E594" s="36" t="n">
        <f>B9</f>
        <v>20000.0</v>
      </c>
    </row>
    <row r="595" ht="15.4" customHeight="true">
      <c r="A595" s="34" t="s">
        <v>9</v>
      </c>
      <c r="B595" s="38" t="n">
        <f>B7*B8+B9</f>
        <v>20226.98</v>
      </c>
      <c r="C595" s="36"/>
      <c r="D595" s="37" t="s">
        <v>9</v>
      </c>
      <c r="E595" s="38" t="n">
        <f>B10+0</f>
        <v>20226.98</v>
      </c>
    </row>
    <row r="596" ht="85.25" customHeight="true">
      <c r="A596" s="39" t="s">
        <v>19</v>
      </c>
      <c r="B596" s="39"/>
      <c r="C596" s="40"/>
      <c r="D596" s="41" t="s">
        <v>10</v>
      </c>
      <c r="E596" s="41"/>
    </row>
    <row r="597" ht="15.75" customHeight="true">
      <c r="A597" s="42" t="s">
        <v>11</v>
      </c>
      <c r="B597" s="42"/>
      <c r="C597" s="42"/>
      <c r="D597" s="42" t="str">
        <f>A12</f>
        <v>Đak Đoa, ngày      tháng      năm 2024</v>
      </c>
      <c r="E597" s="42"/>
    </row>
    <row r="598" ht="75.0" customHeight="true">
      <c r="A598" s="43" t="s">
        <v>28</v>
      </c>
      <c r="B598" s="43"/>
      <c r="C598" s="44"/>
      <c r="D598" s="43" t="s">
        <v>29</v>
      </c>
      <c r="E598" s="43"/>
    </row>
    <row r="599" ht="77.25" customHeight="true">
      <c r="A599" s="32" t="s">
        <v>22</v>
      </c>
      <c r="B599" s="32"/>
      <c r="C599" s="32"/>
      <c r="D599" s="33" t="s">
        <v>18</v>
      </c>
      <c r="E599" s="33"/>
    </row>
    <row r="600" ht="17.25" customHeight="true">
      <c r="A600" s="32" t="s">
        <v>1</v>
      </c>
      <c r="B600" s="32" t="n">
        <v>10.0</v>
      </c>
      <c r="C600" s="32"/>
      <c r="D600" s="32" t="s">
        <v>1</v>
      </c>
      <c r="E600" s="32" t="n">
        <f>B2</f>
        <v>10.0</v>
      </c>
    </row>
    <row r="601" ht="17.25" customHeight="true">
      <c r="A601" s="32" t="s">
        <v>20</v>
      </c>
      <c r="B601" s="32" t="s">
        <v>23</v>
      </c>
      <c r="C601" s="32"/>
      <c r="D601" s="32" t="s">
        <v>20</v>
      </c>
      <c r="E601" s="32" t="str">
        <f>B3</f>
        <v>1</v>
      </c>
    </row>
    <row r="602" ht="17.25" customHeight="true">
      <c r="A602" s="34" t="s">
        <v>2</v>
      </c>
      <c r="B602" s="35" t="s">
        <v>24</v>
      </c>
      <c r="C602" s="36"/>
      <c r="D602" s="37" t="s">
        <v>2</v>
      </c>
      <c r="E602" s="35" t="str">
        <f>B4</f>
        <v>Customer 1</v>
      </c>
    </row>
    <row r="603" ht="15.0" customHeight="true">
      <c r="A603" s="34" t="s">
        <v>3</v>
      </c>
      <c r="B603" s="36" t="s">
        <v>25</v>
      </c>
      <c r="C603" s="36"/>
      <c r="D603" s="37" t="s">
        <v>3</v>
      </c>
      <c r="E603" s="36" t="n">
        <f>B5+0</f>
        <v>1790.0</v>
      </c>
    </row>
    <row r="604" ht="15.4" customHeight="true">
      <c r="A604" s="34" t="s">
        <v>4</v>
      </c>
      <c r="B604" s="36" t="s">
        <v>26</v>
      </c>
      <c r="C604" s="36"/>
      <c r="D604" s="37" t="s">
        <v>4</v>
      </c>
      <c r="E604" s="36" t="n">
        <f>B6+0</f>
        <v>1868.0</v>
      </c>
    </row>
    <row r="605" ht="15.0" customHeight="true">
      <c r="A605" s="34" t="s">
        <v>5</v>
      </c>
      <c r="B605" s="36" t="n">
        <f>B6-B5</f>
        <v>78.0</v>
      </c>
      <c r="C605" s="36"/>
      <c r="D605" s="37" t="s">
        <v>5</v>
      </c>
      <c r="E605" s="36" t="n">
        <f>E6-E5</f>
        <v>78.0</v>
      </c>
    </row>
    <row r="606" ht="15.0" customHeight="true">
      <c r="A606" s="34" t="s">
        <v>6</v>
      </c>
      <c r="B606" s="36" t="s">
        <v>27</v>
      </c>
      <c r="C606" s="36"/>
      <c r="D606" s="37" t="s">
        <v>7</v>
      </c>
      <c r="E606" s="36" t="n">
        <f>B8+0</f>
        <v>2.91</v>
      </c>
    </row>
    <row r="607" ht="15.0" customHeight="true">
      <c r="A607" s="34" t="s">
        <v>8</v>
      </c>
      <c r="B607" s="36" t="n">
        <v>20000.0</v>
      </c>
      <c r="C607" s="36"/>
      <c r="D607" s="34" t="s">
        <v>8</v>
      </c>
      <c r="E607" s="36" t="n">
        <f>B9</f>
        <v>20000.0</v>
      </c>
    </row>
    <row r="608" ht="15.4" customHeight="true">
      <c r="A608" s="34" t="s">
        <v>9</v>
      </c>
      <c r="B608" s="38" t="n">
        <f>B7*B8+B9</f>
        <v>20226.98</v>
      </c>
      <c r="C608" s="36"/>
      <c r="D608" s="37" t="s">
        <v>9</v>
      </c>
      <c r="E608" s="38" t="n">
        <f>B10+0</f>
        <v>20226.98</v>
      </c>
    </row>
    <row r="609" ht="85.25" customHeight="true">
      <c r="A609" s="39" t="s">
        <v>19</v>
      </c>
      <c r="B609" s="39"/>
      <c r="C609" s="40"/>
      <c r="D609" s="41" t="s">
        <v>10</v>
      </c>
      <c r="E609" s="41"/>
    </row>
    <row r="610" ht="15.75" customHeight="true">
      <c r="A610" s="42" t="s">
        <v>11</v>
      </c>
      <c r="B610" s="42"/>
      <c r="C610" s="42"/>
      <c r="D610" s="42" t="str">
        <f>A12</f>
        <v>Đak Đoa, ngày      tháng      năm 2024</v>
      </c>
      <c r="E610" s="42"/>
    </row>
    <row r="611" ht="75.0" customHeight="true">
      <c r="A611" s="43" t="s">
        <v>28</v>
      </c>
      <c r="B611" s="43"/>
      <c r="C611" s="44"/>
      <c r="D611" s="43" t="s">
        <v>29</v>
      </c>
      <c r="E611" s="43"/>
    </row>
    <row r="612" ht="77.25" customHeight="true">
      <c r="A612" s="32" t="s">
        <v>22</v>
      </c>
      <c r="B612" s="32"/>
      <c r="C612" s="32"/>
      <c r="D612" s="33" t="s">
        <v>18</v>
      </c>
      <c r="E612" s="33"/>
    </row>
    <row r="613" ht="17.25" customHeight="true">
      <c r="A613" s="32" t="s">
        <v>1</v>
      </c>
      <c r="B613" s="32" t="n">
        <v>10.0</v>
      </c>
      <c r="C613" s="32"/>
      <c r="D613" s="32" t="s">
        <v>1</v>
      </c>
      <c r="E613" s="32" t="n">
        <f>B2</f>
        <v>10.0</v>
      </c>
    </row>
    <row r="614" ht="17.25" customHeight="true">
      <c r="A614" s="32" t="s">
        <v>20</v>
      </c>
      <c r="B614" s="32" t="s">
        <v>23</v>
      </c>
      <c r="C614" s="32"/>
      <c r="D614" s="32" t="s">
        <v>20</v>
      </c>
      <c r="E614" s="32" t="str">
        <f>B3</f>
        <v>1</v>
      </c>
    </row>
    <row r="615" ht="17.25" customHeight="true">
      <c r="A615" s="34" t="s">
        <v>2</v>
      </c>
      <c r="B615" s="35" t="s">
        <v>24</v>
      </c>
      <c r="C615" s="36"/>
      <c r="D615" s="37" t="s">
        <v>2</v>
      </c>
      <c r="E615" s="35" t="str">
        <f>B4</f>
        <v>Customer 1</v>
      </c>
    </row>
    <row r="616" ht="15.0" customHeight="true">
      <c r="A616" s="34" t="s">
        <v>3</v>
      </c>
      <c r="B616" s="36" t="s">
        <v>25</v>
      </c>
      <c r="C616" s="36"/>
      <c r="D616" s="37" t="s">
        <v>3</v>
      </c>
      <c r="E616" s="36" t="n">
        <f>B5+0</f>
        <v>1790.0</v>
      </c>
    </row>
    <row r="617" ht="15.4" customHeight="true">
      <c r="A617" s="34" t="s">
        <v>4</v>
      </c>
      <c r="B617" s="36" t="s">
        <v>26</v>
      </c>
      <c r="C617" s="36"/>
      <c r="D617" s="37" t="s">
        <v>4</v>
      </c>
      <c r="E617" s="36" t="n">
        <f>B6+0</f>
        <v>1868.0</v>
      </c>
    </row>
    <row r="618" ht="15.0" customHeight="true">
      <c r="A618" s="34" t="s">
        <v>5</v>
      </c>
      <c r="B618" s="36" t="n">
        <f>B6-B5</f>
        <v>78.0</v>
      </c>
      <c r="C618" s="36"/>
      <c r="D618" s="37" t="s">
        <v>5</v>
      </c>
      <c r="E618" s="36" t="n">
        <f>E6-E5</f>
        <v>78.0</v>
      </c>
    </row>
    <row r="619" ht="15.0" customHeight="true">
      <c r="A619" s="34" t="s">
        <v>6</v>
      </c>
      <c r="B619" s="36" t="s">
        <v>27</v>
      </c>
      <c r="C619" s="36"/>
      <c r="D619" s="37" t="s">
        <v>7</v>
      </c>
      <c r="E619" s="36" t="n">
        <f>B8+0</f>
        <v>2.91</v>
      </c>
    </row>
    <row r="620" ht="15.0" customHeight="true">
      <c r="A620" s="34" t="s">
        <v>8</v>
      </c>
      <c r="B620" s="36" t="n">
        <v>20000.0</v>
      </c>
      <c r="C620" s="36"/>
      <c r="D620" s="34" t="s">
        <v>8</v>
      </c>
      <c r="E620" s="36" t="n">
        <f>B9</f>
        <v>20000.0</v>
      </c>
    </row>
    <row r="621" ht="15.4" customHeight="true">
      <c r="A621" s="34" t="s">
        <v>9</v>
      </c>
      <c r="B621" s="38" t="n">
        <f>B7*B8+B9</f>
        <v>20226.98</v>
      </c>
      <c r="C621" s="36"/>
      <c r="D621" s="37" t="s">
        <v>9</v>
      </c>
      <c r="E621" s="38" t="n">
        <f>B10+0</f>
        <v>20226.98</v>
      </c>
    </row>
    <row r="622" ht="85.25" customHeight="true">
      <c r="A622" s="39" t="s">
        <v>19</v>
      </c>
      <c r="B622" s="39"/>
      <c r="C622" s="40"/>
      <c r="D622" s="41" t="s">
        <v>10</v>
      </c>
      <c r="E622" s="41"/>
    </row>
    <row r="623" ht="15.75" customHeight="true">
      <c r="A623" s="42" t="s">
        <v>11</v>
      </c>
      <c r="B623" s="42"/>
      <c r="C623" s="42"/>
      <c r="D623" s="42" t="str">
        <f>A12</f>
        <v>Đak Đoa, ngày      tháng      năm 2024</v>
      </c>
      <c r="E623" s="42"/>
    </row>
    <row r="624" ht="75.0" customHeight="true">
      <c r="A624" s="43" t="s">
        <v>28</v>
      </c>
      <c r="B624" s="43"/>
      <c r="C624" s="44"/>
      <c r="D624" s="43" t="s">
        <v>29</v>
      </c>
      <c r="E624" s="43"/>
    </row>
    <row r="625" ht="77.25" customHeight="true">
      <c r="A625" s="32" t="s">
        <v>22</v>
      </c>
      <c r="B625" s="32"/>
      <c r="C625" s="32"/>
      <c r="D625" s="33" t="s">
        <v>18</v>
      </c>
      <c r="E625" s="33"/>
    </row>
    <row r="626" ht="17.25" customHeight="true">
      <c r="A626" s="32" t="s">
        <v>1</v>
      </c>
      <c r="B626" s="32" t="n">
        <v>10.0</v>
      </c>
      <c r="C626" s="32"/>
      <c r="D626" s="32" t="s">
        <v>1</v>
      </c>
      <c r="E626" s="32" t="n">
        <f>B2</f>
        <v>10.0</v>
      </c>
    </row>
    <row r="627" ht="17.25" customHeight="true">
      <c r="A627" s="32" t="s">
        <v>20</v>
      </c>
      <c r="B627" s="32" t="s">
        <v>23</v>
      </c>
      <c r="C627" s="32"/>
      <c r="D627" s="32" t="s">
        <v>20</v>
      </c>
      <c r="E627" s="32" t="str">
        <f>B3</f>
        <v>1</v>
      </c>
    </row>
    <row r="628" ht="17.25" customHeight="true">
      <c r="A628" s="34" t="s">
        <v>2</v>
      </c>
      <c r="B628" s="35" t="s">
        <v>24</v>
      </c>
      <c r="C628" s="36"/>
      <c r="D628" s="37" t="s">
        <v>2</v>
      </c>
      <c r="E628" s="35" t="str">
        <f>B4</f>
        <v>Customer 1</v>
      </c>
    </row>
    <row r="629" ht="15.0" customHeight="true">
      <c r="A629" s="34" t="s">
        <v>3</v>
      </c>
      <c r="B629" s="36" t="s">
        <v>25</v>
      </c>
      <c r="C629" s="36"/>
      <c r="D629" s="37" t="s">
        <v>3</v>
      </c>
      <c r="E629" s="36" t="n">
        <f>B5+0</f>
        <v>1790.0</v>
      </c>
    </row>
    <row r="630" ht="15.4" customHeight="true">
      <c r="A630" s="34" t="s">
        <v>4</v>
      </c>
      <c r="B630" s="36" t="s">
        <v>26</v>
      </c>
      <c r="C630" s="36"/>
      <c r="D630" s="37" t="s">
        <v>4</v>
      </c>
      <c r="E630" s="36" t="n">
        <f>B6+0</f>
        <v>1868.0</v>
      </c>
    </row>
    <row r="631" ht="15.0" customHeight="true">
      <c r="A631" s="34" t="s">
        <v>5</v>
      </c>
      <c r="B631" s="36" t="n">
        <f>B6-B5</f>
        <v>78.0</v>
      </c>
      <c r="C631" s="36"/>
      <c r="D631" s="37" t="s">
        <v>5</v>
      </c>
      <c r="E631" s="36" t="n">
        <f>E6-E5</f>
        <v>78.0</v>
      </c>
    </row>
    <row r="632" ht="15.0" customHeight="true">
      <c r="A632" s="34" t="s">
        <v>6</v>
      </c>
      <c r="B632" s="36" t="s">
        <v>27</v>
      </c>
      <c r="C632" s="36"/>
      <c r="D632" s="37" t="s">
        <v>7</v>
      </c>
      <c r="E632" s="36" t="n">
        <f>B8+0</f>
        <v>2.91</v>
      </c>
    </row>
    <row r="633" ht="15.0" customHeight="true">
      <c r="A633" s="34" t="s">
        <v>8</v>
      </c>
      <c r="B633" s="36" t="n">
        <v>20000.0</v>
      </c>
      <c r="C633" s="36"/>
      <c r="D633" s="34" t="s">
        <v>8</v>
      </c>
      <c r="E633" s="36" t="n">
        <f>B9</f>
        <v>20000.0</v>
      </c>
    </row>
    <row r="634" ht="15.4" customHeight="true">
      <c r="A634" s="34" t="s">
        <v>9</v>
      </c>
      <c r="B634" s="38" t="n">
        <f>B7*B8+B9</f>
        <v>20226.98</v>
      </c>
      <c r="C634" s="36"/>
      <c r="D634" s="37" t="s">
        <v>9</v>
      </c>
      <c r="E634" s="38" t="n">
        <f>B10+0</f>
        <v>20226.98</v>
      </c>
    </row>
    <row r="635" ht="85.25" customHeight="true">
      <c r="A635" s="39" t="s">
        <v>19</v>
      </c>
      <c r="B635" s="39"/>
      <c r="C635" s="40"/>
      <c r="D635" s="41" t="s">
        <v>10</v>
      </c>
      <c r="E635" s="41"/>
    </row>
    <row r="636" ht="15.75" customHeight="true">
      <c r="A636" s="42" t="s">
        <v>11</v>
      </c>
      <c r="B636" s="42"/>
      <c r="C636" s="42"/>
      <c r="D636" s="42" t="str">
        <f>A12</f>
        <v>Đak Đoa, ngày      tháng      năm 2024</v>
      </c>
      <c r="E636" s="42"/>
    </row>
    <row r="637" ht="75.0" customHeight="true">
      <c r="A637" s="43" t="s">
        <v>28</v>
      </c>
      <c r="B637" s="43"/>
      <c r="C637" s="44"/>
      <c r="D637" s="43" t="s">
        <v>29</v>
      </c>
      <c r="E637" s="43"/>
    </row>
    <row r="638" ht="77.25" customHeight="true">
      <c r="A638" s="32" t="s">
        <v>22</v>
      </c>
      <c r="B638" s="32"/>
      <c r="C638" s="32"/>
      <c r="D638" s="33" t="s">
        <v>18</v>
      </c>
      <c r="E638" s="33"/>
    </row>
    <row r="639" ht="17.25" customHeight="true">
      <c r="A639" s="32" t="s">
        <v>1</v>
      </c>
      <c r="B639" s="32" t="n">
        <v>10.0</v>
      </c>
      <c r="C639" s="32"/>
      <c r="D639" s="32" t="s">
        <v>1</v>
      </c>
      <c r="E639" s="32" t="n">
        <f>B2</f>
        <v>10.0</v>
      </c>
    </row>
    <row r="640" ht="17.25" customHeight="true">
      <c r="A640" s="32" t="s">
        <v>20</v>
      </c>
      <c r="B640" s="32" t="s">
        <v>23</v>
      </c>
      <c r="C640" s="32"/>
      <c r="D640" s="32" t="s">
        <v>20</v>
      </c>
      <c r="E640" s="32" t="str">
        <f>B3</f>
        <v>1</v>
      </c>
    </row>
    <row r="641" ht="17.25" customHeight="true">
      <c r="A641" s="34" t="s">
        <v>2</v>
      </c>
      <c r="B641" s="35" t="s">
        <v>24</v>
      </c>
      <c r="C641" s="36"/>
      <c r="D641" s="37" t="s">
        <v>2</v>
      </c>
      <c r="E641" s="35" t="str">
        <f>B4</f>
        <v>Customer 1</v>
      </c>
    </row>
    <row r="642" ht="15.0" customHeight="true">
      <c r="A642" s="34" t="s">
        <v>3</v>
      </c>
      <c r="B642" s="36" t="s">
        <v>25</v>
      </c>
      <c r="C642" s="36"/>
      <c r="D642" s="37" t="s">
        <v>3</v>
      </c>
      <c r="E642" s="36" t="n">
        <f>B5+0</f>
        <v>1790.0</v>
      </c>
    </row>
    <row r="643" ht="15.4" customHeight="true">
      <c r="A643" s="34" t="s">
        <v>4</v>
      </c>
      <c r="B643" s="36" t="s">
        <v>26</v>
      </c>
      <c r="C643" s="36"/>
      <c r="D643" s="37" t="s">
        <v>4</v>
      </c>
      <c r="E643" s="36" t="n">
        <f>B6+0</f>
        <v>1868.0</v>
      </c>
    </row>
    <row r="644" ht="15.0" customHeight="true">
      <c r="A644" s="34" t="s">
        <v>5</v>
      </c>
      <c r="B644" s="36" t="n">
        <f>B6-B5</f>
        <v>78.0</v>
      </c>
      <c r="C644" s="36"/>
      <c r="D644" s="37" t="s">
        <v>5</v>
      </c>
      <c r="E644" s="36" t="n">
        <f>E6-E5</f>
        <v>78.0</v>
      </c>
    </row>
    <row r="645" ht="15.0" customHeight="true">
      <c r="A645" s="34" t="s">
        <v>6</v>
      </c>
      <c r="B645" s="36" t="s">
        <v>27</v>
      </c>
      <c r="C645" s="36"/>
      <c r="D645" s="37" t="s">
        <v>7</v>
      </c>
      <c r="E645" s="36" t="n">
        <f>B8+0</f>
        <v>2.91</v>
      </c>
    </row>
    <row r="646" ht="15.0" customHeight="true">
      <c r="A646" s="34" t="s">
        <v>8</v>
      </c>
      <c r="B646" s="36" t="n">
        <v>20000.0</v>
      </c>
      <c r="C646" s="36"/>
      <c r="D646" s="34" t="s">
        <v>8</v>
      </c>
      <c r="E646" s="36" t="n">
        <f>B9</f>
        <v>20000.0</v>
      </c>
    </row>
    <row r="647" ht="15.4" customHeight="true">
      <c r="A647" s="34" t="s">
        <v>9</v>
      </c>
      <c r="B647" s="38" t="n">
        <f>B7*B8+B9</f>
        <v>20226.98</v>
      </c>
      <c r="C647" s="36"/>
      <c r="D647" s="37" t="s">
        <v>9</v>
      </c>
      <c r="E647" s="38" t="n">
        <f>B10+0</f>
        <v>20226.98</v>
      </c>
    </row>
    <row r="648" ht="85.25" customHeight="true">
      <c r="A648" s="39" t="s">
        <v>19</v>
      </c>
      <c r="B648" s="39"/>
      <c r="C648" s="40"/>
      <c r="D648" s="41" t="s">
        <v>10</v>
      </c>
      <c r="E648" s="41"/>
    </row>
    <row r="649" ht="15.75" customHeight="true">
      <c r="A649" s="42" t="s">
        <v>11</v>
      </c>
      <c r="B649" s="42"/>
      <c r="C649" s="42"/>
      <c r="D649" s="42" t="str">
        <f>A12</f>
        <v>Đak Đoa, ngày      tháng      năm 2024</v>
      </c>
      <c r="E649" s="42"/>
    </row>
    <row r="650" ht="75.0" customHeight="true">
      <c r="A650" s="43" t="s">
        <v>28</v>
      </c>
      <c r="B650" s="43"/>
      <c r="C650" s="44"/>
      <c r="D650" s="43" t="s">
        <v>29</v>
      </c>
      <c r="E650" s="43"/>
    </row>
    <row r="651" ht="77.25" customHeight="true">
      <c r="A651" s="32" t="s">
        <v>22</v>
      </c>
      <c r="B651" s="32"/>
      <c r="C651" s="32"/>
      <c r="D651" s="33" t="s">
        <v>18</v>
      </c>
      <c r="E651" s="33"/>
    </row>
    <row r="652" ht="17.25" customHeight="true">
      <c r="A652" s="32" t="s">
        <v>1</v>
      </c>
      <c r="B652" s="32" t="n">
        <v>10.0</v>
      </c>
      <c r="C652" s="32"/>
      <c r="D652" s="32" t="s">
        <v>1</v>
      </c>
      <c r="E652" s="32" t="n">
        <f>B2</f>
        <v>10.0</v>
      </c>
    </row>
    <row r="653" ht="17.25" customHeight="true">
      <c r="A653" s="32" t="s">
        <v>20</v>
      </c>
      <c r="B653" s="32" t="s">
        <v>23</v>
      </c>
      <c r="C653" s="32"/>
      <c r="D653" s="32" t="s">
        <v>20</v>
      </c>
      <c r="E653" s="32" t="str">
        <f>B3</f>
        <v>1</v>
      </c>
    </row>
    <row r="654" ht="17.25" customHeight="true">
      <c r="A654" s="34" t="s">
        <v>2</v>
      </c>
      <c r="B654" s="35" t="s">
        <v>24</v>
      </c>
      <c r="C654" s="36"/>
      <c r="D654" s="37" t="s">
        <v>2</v>
      </c>
      <c r="E654" s="35" t="str">
        <f>B4</f>
        <v>Customer 1</v>
      </c>
    </row>
    <row r="655" ht="15.0" customHeight="true">
      <c r="A655" s="34" t="s">
        <v>3</v>
      </c>
      <c r="B655" s="36" t="s">
        <v>25</v>
      </c>
      <c r="C655" s="36"/>
      <c r="D655" s="37" t="s">
        <v>3</v>
      </c>
      <c r="E655" s="36" t="n">
        <f>B5+0</f>
        <v>1790.0</v>
      </c>
    </row>
    <row r="656" ht="15.4" customHeight="true">
      <c r="A656" s="34" t="s">
        <v>4</v>
      </c>
      <c r="B656" s="36" t="s">
        <v>26</v>
      </c>
      <c r="C656" s="36"/>
      <c r="D656" s="37" t="s">
        <v>4</v>
      </c>
      <c r="E656" s="36" t="n">
        <f>B6+0</f>
        <v>1868.0</v>
      </c>
    </row>
    <row r="657" ht="15.0" customHeight="true">
      <c r="A657" s="34" t="s">
        <v>5</v>
      </c>
      <c r="B657" s="36" t="n">
        <f>B6-B5</f>
        <v>78.0</v>
      </c>
      <c r="C657" s="36"/>
      <c r="D657" s="37" t="s">
        <v>5</v>
      </c>
      <c r="E657" s="36" t="n">
        <f>E6-E5</f>
        <v>78.0</v>
      </c>
    </row>
    <row r="658" ht="15.0" customHeight="true">
      <c r="A658" s="34" t="s">
        <v>6</v>
      </c>
      <c r="B658" s="36" t="s">
        <v>27</v>
      </c>
      <c r="C658" s="36"/>
      <c r="D658" s="37" t="s">
        <v>7</v>
      </c>
      <c r="E658" s="36" t="n">
        <f>B8+0</f>
        <v>2.91</v>
      </c>
    </row>
    <row r="659" ht="15.0" customHeight="true">
      <c r="A659" s="34" t="s">
        <v>8</v>
      </c>
      <c r="B659" s="36" t="n">
        <v>20000.0</v>
      </c>
      <c r="C659" s="36"/>
      <c r="D659" s="34" t="s">
        <v>8</v>
      </c>
      <c r="E659" s="36" t="n">
        <f>B9</f>
        <v>20000.0</v>
      </c>
    </row>
    <row r="660" ht="15.4" customHeight="true">
      <c r="A660" s="34" t="s">
        <v>9</v>
      </c>
      <c r="B660" s="38" t="n">
        <f>B7*B8+B9</f>
        <v>20226.98</v>
      </c>
      <c r="C660" s="36"/>
      <c r="D660" s="37" t="s">
        <v>9</v>
      </c>
      <c r="E660" s="38" t="n">
        <f>B10+0</f>
        <v>20226.98</v>
      </c>
    </row>
    <row r="661" ht="85.25" customHeight="true">
      <c r="A661" s="39" t="s">
        <v>19</v>
      </c>
      <c r="B661" s="39"/>
      <c r="C661" s="40"/>
      <c r="D661" s="41" t="s">
        <v>10</v>
      </c>
      <c r="E661" s="41"/>
    </row>
    <row r="662" ht="15.75" customHeight="true">
      <c r="A662" s="42" t="s">
        <v>11</v>
      </c>
      <c r="B662" s="42"/>
      <c r="C662" s="42"/>
      <c r="D662" s="42" t="str">
        <f>A12</f>
        <v>Đak Đoa, ngày      tháng      năm 2024</v>
      </c>
      <c r="E662" s="42"/>
    </row>
    <row r="663" ht="75.0" customHeight="true">
      <c r="A663" s="43" t="s">
        <v>28</v>
      </c>
      <c r="B663" s="43"/>
      <c r="C663" s="44"/>
      <c r="D663" s="43" t="s">
        <v>29</v>
      </c>
      <c r="E663" s="43"/>
    </row>
  </sheetData>
  <mergeCells count="10">
    <mergeCell ref="A13:B13"/>
    <mergeCell ref="D13:E13"/>
    <mergeCell ref="A1:B1"/>
    <mergeCell ref="D1:E1"/>
    <mergeCell ref="A11:B11"/>
    <mergeCell ref="D11:E11"/>
    <mergeCell ref="A12:B12"/>
    <mergeCell ref="D12:E12"/>
    <mergeCell ref="A14:B14"/>
    <mergeCell ref="D14:E14"/>
  </mergeCells>
  <pageMargins left="0.70866141732283472" right="0.70866141732283472" top="0.55118110236220474" bottom="0.35433070866141736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2024-12-05T07:57:31Z</dcterms:created>
  <dc:creator>Lộc Lê Tiến</dc:creator>
  <cp:lastModifiedBy>Lộc Lê Tiến</cp:lastModifiedBy>
  <dcterms:modified xsi:type="dcterms:W3CDTF">2024-12-09T10:34:29Z</dcterms:modified>
</cp:coreProperties>
</file>