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C0520G1-LeToan\"/>
    </mc:Choice>
  </mc:AlternateContent>
  <xr:revisionPtr revIDLastSave="0" documentId="13_ncr:1_{D86F7E3B-A5C5-4980-8055-D37ADAAA05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KB BP 8x5" sheetId="1" r:id="rId1"/>
    <sheet name="Holiday2020,2021" sheetId="2" r:id="rId2"/>
    <sheet name="Timetable4x5" sheetId="3" state="hidden" r:id="rId3"/>
    <sheet name="Timetable 3x3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NFKudzt5vZ6ym9kQ5XYW3BPKviQ=="/>
    </ext>
  </extLst>
</workbook>
</file>

<file path=xl/calcChain.xml><?xml version="1.0" encoding="utf-8"?>
<calcChain xmlns="http://schemas.openxmlformats.org/spreadsheetml/2006/main">
  <c r="C12" i="4" l="1"/>
  <c r="C13" i="4" s="1"/>
  <c r="D11" i="4"/>
  <c r="C14" i="3"/>
  <c r="C15" i="3" s="1"/>
  <c r="D15" i="3" s="1"/>
  <c r="D13" i="3"/>
  <c r="B14" i="1"/>
  <c r="C14" i="1" s="1"/>
  <c r="J13" i="1"/>
  <c r="I13" i="1"/>
  <c r="C13" i="1"/>
  <c r="J14" i="1" l="1"/>
  <c r="I14" i="1"/>
  <c r="D13" i="4"/>
  <c r="C14" i="4"/>
  <c r="B15" i="1"/>
  <c r="C16" i="3"/>
  <c r="D14" i="3"/>
  <c r="D12" i="4"/>
  <c r="C17" i="3" l="1"/>
  <c r="D16" i="3"/>
  <c r="C15" i="1"/>
  <c r="B16" i="1"/>
  <c r="C15" i="4"/>
  <c r="D14" i="4"/>
  <c r="C18" i="3" l="1"/>
  <c r="D17" i="3"/>
  <c r="C16" i="4"/>
  <c r="D15" i="4"/>
  <c r="C16" i="1"/>
  <c r="B17" i="1"/>
  <c r="J15" i="1"/>
  <c r="I15" i="1"/>
  <c r="J16" i="1" l="1"/>
  <c r="I16" i="1"/>
  <c r="C17" i="4"/>
  <c r="D16" i="4"/>
  <c r="C17" i="1"/>
  <c r="B18" i="1"/>
  <c r="C19" i="3"/>
  <c r="D18" i="3"/>
  <c r="D19" i="3" l="1"/>
  <c r="C20" i="3"/>
  <c r="B19" i="1"/>
  <c r="C18" i="1"/>
  <c r="J17" i="1"/>
  <c r="I17" i="1"/>
  <c r="D17" i="4"/>
  <c r="C18" i="4"/>
  <c r="J18" i="1" l="1"/>
  <c r="I18" i="1"/>
  <c r="C19" i="4"/>
  <c r="D18" i="4"/>
  <c r="C19" i="1"/>
  <c r="B20" i="1"/>
  <c r="C21" i="3"/>
  <c r="D20" i="3"/>
  <c r="B21" i="1" l="1"/>
  <c r="C20" i="1"/>
  <c r="J19" i="1"/>
  <c r="I19" i="1"/>
  <c r="C22" i="3"/>
  <c r="D21" i="3"/>
  <c r="C20" i="4"/>
  <c r="D19" i="4"/>
  <c r="C21" i="4" l="1"/>
  <c r="D20" i="4"/>
  <c r="C23" i="3"/>
  <c r="D22" i="3"/>
  <c r="C21" i="1"/>
  <c r="B22" i="1"/>
  <c r="J20" i="1"/>
  <c r="I20" i="1"/>
  <c r="D21" i="4" l="1"/>
  <c r="C22" i="4"/>
  <c r="I21" i="1"/>
  <c r="J21" i="1"/>
  <c r="C22" i="1"/>
  <c r="B23" i="1"/>
  <c r="D23" i="3"/>
  <c r="C24" i="3"/>
  <c r="C25" i="3" l="1"/>
  <c r="D24" i="3"/>
  <c r="C23" i="1"/>
  <c r="B24" i="1"/>
  <c r="J22" i="1"/>
  <c r="I22" i="1"/>
  <c r="C23" i="4"/>
  <c r="D22" i="4"/>
  <c r="C24" i="4" l="1"/>
  <c r="D23" i="4"/>
  <c r="C24" i="1"/>
  <c r="B25" i="1"/>
  <c r="J23" i="1"/>
  <c r="I23" i="1"/>
  <c r="C26" i="3"/>
  <c r="D25" i="3"/>
  <c r="C27" i="3" l="1"/>
  <c r="D26" i="3"/>
  <c r="C25" i="1"/>
  <c r="B26" i="1"/>
  <c r="J24" i="1"/>
  <c r="I24" i="1"/>
  <c r="C25" i="4"/>
  <c r="D24" i="4"/>
  <c r="D25" i="4" l="1"/>
  <c r="C26" i="4"/>
  <c r="B27" i="1"/>
  <c r="C26" i="1"/>
  <c r="J25" i="1"/>
  <c r="I25" i="1"/>
  <c r="D27" i="3"/>
  <c r="C28" i="3"/>
  <c r="C29" i="3" l="1"/>
  <c r="D28" i="3"/>
  <c r="J26" i="1"/>
  <c r="I26" i="1"/>
  <c r="C27" i="1"/>
  <c r="B28" i="1"/>
  <c r="C27" i="4"/>
  <c r="D26" i="4"/>
  <c r="C28" i="4" l="1"/>
  <c r="D27" i="4"/>
  <c r="I27" i="1"/>
  <c r="J27" i="1"/>
  <c r="C30" i="3"/>
  <c r="D29" i="3"/>
  <c r="B29" i="1"/>
  <c r="C28" i="1"/>
  <c r="C31" i="3" l="1"/>
  <c r="D30" i="3"/>
  <c r="C29" i="1"/>
  <c r="B30" i="1"/>
  <c r="J28" i="1"/>
  <c r="I28" i="1"/>
  <c r="C29" i="4"/>
  <c r="D28" i="4"/>
  <c r="D29" i="4" l="1"/>
  <c r="C30" i="4"/>
  <c r="C30" i="1"/>
  <c r="B31" i="1"/>
  <c r="J29" i="1"/>
  <c r="I29" i="1"/>
  <c r="D31" i="3"/>
  <c r="C32" i="3"/>
  <c r="C33" i="3" l="1"/>
  <c r="D32" i="3"/>
  <c r="C31" i="1"/>
  <c r="B32" i="1"/>
  <c r="J30" i="1"/>
  <c r="I30" i="1"/>
  <c r="C31" i="4"/>
  <c r="D30" i="4"/>
  <c r="C32" i="4" l="1"/>
  <c r="D31" i="4"/>
  <c r="C32" i="1"/>
  <c r="B33" i="1"/>
  <c r="J31" i="1"/>
  <c r="I31" i="1"/>
  <c r="C34" i="3"/>
  <c r="D33" i="3"/>
  <c r="C35" i="3" l="1"/>
  <c r="D34" i="3"/>
  <c r="B34" i="1"/>
  <c r="C33" i="1"/>
  <c r="J32" i="1"/>
  <c r="I32" i="1"/>
  <c r="C33" i="4"/>
  <c r="D32" i="4"/>
  <c r="D33" i="4" l="1"/>
  <c r="C34" i="4"/>
  <c r="D35" i="3"/>
  <c r="C36" i="3"/>
  <c r="J33" i="1"/>
  <c r="I33" i="1"/>
  <c r="B35" i="1"/>
  <c r="C34" i="1"/>
  <c r="J34" i="1" l="1"/>
  <c r="I34" i="1"/>
  <c r="C35" i="1"/>
  <c r="I35" i="1" s="1"/>
  <c r="B36" i="1"/>
  <c r="C36" i="1" s="1"/>
  <c r="C37" i="3"/>
  <c r="D36" i="3"/>
  <c r="C35" i="4"/>
  <c r="D34" i="4"/>
  <c r="C36" i="4" l="1"/>
  <c r="D35" i="4"/>
  <c r="C38" i="3"/>
  <c r="D37" i="3"/>
  <c r="C37" i="4" l="1"/>
  <c r="D36" i="4"/>
  <c r="C39" i="3"/>
  <c r="D38" i="3"/>
  <c r="D37" i="4" l="1"/>
  <c r="C38" i="4"/>
  <c r="D39" i="3"/>
  <c r="C40" i="3"/>
  <c r="C41" i="3" l="1"/>
  <c r="D40" i="3"/>
  <c r="C39" i="4"/>
  <c r="D38" i="4"/>
  <c r="C40" i="4" l="1"/>
  <c r="D39" i="4"/>
  <c r="C42" i="3"/>
  <c r="D41" i="3"/>
  <c r="C43" i="3" l="1"/>
  <c r="D42" i="3"/>
  <c r="C41" i="4"/>
  <c r="D40" i="4"/>
  <c r="D41" i="4" l="1"/>
  <c r="C42" i="4"/>
  <c r="D43" i="3"/>
  <c r="C44" i="3"/>
  <c r="C45" i="3" l="1"/>
  <c r="D44" i="3"/>
  <c r="C43" i="4"/>
  <c r="D42" i="4"/>
  <c r="C44" i="4" l="1"/>
  <c r="D43" i="4"/>
  <c r="C46" i="3"/>
  <c r="D45" i="3"/>
  <c r="C47" i="3" l="1"/>
  <c r="D46" i="3"/>
  <c r="C45" i="4"/>
  <c r="D44" i="4"/>
  <c r="D45" i="4" l="1"/>
  <c r="C46" i="4"/>
  <c r="D47" i="3"/>
  <c r="C48" i="3"/>
  <c r="C47" i="4" l="1"/>
  <c r="D46" i="4"/>
  <c r="C49" i="3"/>
  <c r="D48" i="3"/>
  <c r="C48" i="4" l="1"/>
  <c r="D47" i="4"/>
  <c r="C50" i="3"/>
  <c r="D49" i="3"/>
  <c r="C51" i="3" l="1"/>
  <c r="D50" i="3"/>
  <c r="C49" i="4"/>
  <c r="D48" i="4"/>
  <c r="D49" i="4" l="1"/>
  <c r="C50" i="4"/>
  <c r="D51" i="3"/>
  <c r="C52" i="3"/>
  <c r="C53" i="3" l="1"/>
  <c r="D52" i="3"/>
  <c r="C51" i="4"/>
  <c r="D50" i="4"/>
  <c r="C52" i="4" l="1"/>
  <c r="D51" i="4"/>
  <c r="C54" i="3"/>
  <c r="D53" i="3"/>
  <c r="C55" i="3" l="1"/>
  <c r="D54" i="3"/>
  <c r="C53" i="4"/>
  <c r="D52" i="4"/>
  <c r="D53" i="4" l="1"/>
  <c r="C54" i="4"/>
  <c r="D55" i="3"/>
  <c r="C56" i="3"/>
  <c r="C57" i="3" l="1"/>
  <c r="D56" i="3"/>
  <c r="C55" i="4"/>
  <c r="D54" i="4"/>
  <c r="C56" i="4" l="1"/>
  <c r="D55" i="4"/>
  <c r="C58" i="3"/>
  <c r="D57" i="3"/>
  <c r="C59" i="3" l="1"/>
  <c r="D58" i="3"/>
  <c r="C57" i="4"/>
  <c r="D56" i="4"/>
  <c r="D57" i="4" l="1"/>
  <c r="C58" i="4"/>
  <c r="D59" i="3"/>
  <c r="C60" i="3"/>
  <c r="C59" i="4" l="1"/>
  <c r="D58" i="4"/>
  <c r="C61" i="3"/>
  <c r="D60" i="3"/>
  <c r="C62" i="3" l="1"/>
  <c r="D61" i="3"/>
  <c r="C60" i="4"/>
  <c r="D59" i="4"/>
  <c r="C61" i="4" l="1"/>
  <c r="D60" i="4"/>
  <c r="C63" i="3"/>
  <c r="D62" i="3"/>
  <c r="D63" i="3" l="1"/>
  <c r="C64" i="3"/>
  <c r="D61" i="4"/>
  <c r="C62" i="4"/>
  <c r="C63" i="4" l="1"/>
  <c r="D62" i="4"/>
  <c r="C65" i="3"/>
  <c r="D64" i="3"/>
  <c r="C66" i="3" l="1"/>
  <c r="D65" i="3"/>
  <c r="C64" i="4"/>
  <c r="D63" i="4"/>
  <c r="C65" i="4" l="1"/>
  <c r="D64" i="4"/>
  <c r="C67" i="3"/>
  <c r="D66" i="3"/>
  <c r="D67" i="3" l="1"/>
  <c r="C68" i="3"/>
  <c r="D65" i="4"/>
  <c r="C66" i="4"/>
  <c r="C67" i="4" l="1"/>
  <c r="D66" i="4"/>
  <c r="C69" i="3"/>
  <c r="D68" i="3"/>
  <c r="C70" i="3" l="1"/>
  <c r="D69" i="3"/>
  <c r="C68" i="4"/>
  <c r="D67" i="4"/>
  <c r="C71" i="3" l="1"/>
  <c r="D70" i="3"/>
  <c r="C69" i="4"/>
  <c r="D68" i="4"/>
  <c r="D69" i="4" l="1"/>
  <c r="C70" i="4"/>
  <c r="D71" i="3"/>
  <c r="C72" i="3"/>
  <c r="C73" i="3" l="1"/>
  <c r="D72" i="3"/>
  <c r="C71" i="4"/>
  <c r="D70" i="4"/>
  <c r="C72" i="4" l="1"/>
  <c r="D71" i="4"/>
  <c r="C74" i="3"/>
  <c r="D73" i="3"/>
  <c r="C75" i="3" l="1"/>
  <c r="D74" i="3"/>
  <c r="C73" i="4"/>
  <c r="D72" i="4"/>
  <c r="D73" i="4" l="1"/>
  <c r="C74" i="4"/>
  <c r="D75" i="3"/>
  <c r="C76" i="3"/>
  <c r="C75" i="4" l="1"/>
  <c r="D74" i="4"/>
  <c r="C77" i="3"/>
  <c r="D76" i="3"/>
  <c r="C78" i="3" l="1"/>
  <c r="D77" i="3"/>
  <c r="C76" i="4"/>
  <c r="D75" i="4"/>
  <c r="C77" i="4" l="1"/>
  <c r="D76" i="4"/>
  <c r="C79" i="3"/>
  <c r="D78" i="3"/>
  <c r="D79" i="3" l="1"/>
  <c r="C80" i="3"/>
  <c r="D77" i="4"/>
  <c r="C78" i="4"/>
  <c r="C79" i="4" l="1"/>
  <c r="D78" i="4"/>
  <c r="C81" i="3"/>
  <c r="D80" i="3"/>
  <c r="C82" i="3" l="1"/>
  <c r="D81" i="3"/>
  <c r="C80" i="4"/>
  <c r="D79" i="4"/>
  <c r="C81" i="4" l="1"/>
  <c r="D80" i="4"/>
  <c r="C83" i="3"/>
  <c r="D82" i="3"/>
  <c r="D83" i="3" l="1"/>
  <c r="C84" i="3"/>
  <c r="D81" i="4"/>
  <c r="C82" i="4"/>
  <c r="C83" i="4" l="1"/>
  <c r="D82" i="4"/>
  <c r="C85" i="3"/>
  <c r="D84" i="3"/>
  <c r="C86" i="3" l="1"/>
  <c r="D85" i="3"/>
  <c r="C84" i="4"/>
  <c r="D83" i="4"/>
  <c r="C85" i="4" l="1"/>
  <c r="D84" i="4"/>
  <c r="C87" i="3"/>
  <c r="D86" i="3"/>
  <c r="D87" i="3" l="1"/>
  <c r="C88" i="3"/>
  <c r="D85" i="4"/>
  <c r="C86" i="4"/>
  <c r="C87" i="4" l="1"/>
  <c r="D86" i="4"/>
  <c r="C89" i="3"/>
  <c r="D88" i="3"/>
  <c r="C90" i="3" l="1"/>
  <c r="D89" i="3"/>
  <c r="C88" i="4"/>
  <c r="D87" i="4"/>
  <c r="C91" i="3" l="1"/>
  <c r="D90" i="3"/>
  <c r="C89" i="4"/>
  <c r="D88" i="4"/>
  <c r="D91" i="3" l="1"/>
  <c r="C92" i="3"/>
  <c r="D89" i="4"/>
  <c r="C90" i="4"/>
  <c r="C91" i="4" l="1"/>
  <c r="D90" i="4"/>
  <c r="C93" i="3"/>
  <c r="D92" i="3"/>
  <c r="C94" i="3" l="1"/>
  <c r="D93" i="3"/>
  <c r="C92" i="4"/>
  <c r="D91" i="4"/>
  <c r="C93" i="4" l="1"/>
  <c r="D92" i="4"/>
  <c r="C95" i="3"/>
  <c r="D94" i="3"/>
  <c r="D95" i="3" l="1"/>
  <c r="C96" i="3"/>
  <c r="D93" i="4"/>
  <c r="C94" i="4"/>
  <c r="C97" i="3" l="1"/>
  <c r="D96" i="3"/>
  <c r="C95" i="4"/>
  <c r="D94" i="4"/>
  <c r="C96" i="4" l="1"/>
  <c r="D95" i="4"/>
  <c r="C98" i="3"/>
  <c r="D97" i="3"/>
  <c r="C99" i="3" l="1"/>
  <c r="D98" i="3"/>
  <c r="C97" i="4"/>
  <c r="D96" i="4"/>
  <c r="D97" i="4" l="1"/>
  <c r="C98" i="4"/>
  <c r="D99" i="3"/>
  <c r="C100" i="3"/>
  <c r="C101" i="3" l="1"/>
  <c r="D100" i="3"/>
  <c r="C99" i="4"/>
  <c r="D98" i="4"/>
  <c r="C100" i="4" l="1"/>
  <c r="D99" i="4"/>
  <c r="C102" i="3"/>
  <c r="D101" i="3"/>
  <c r="C103" i="3" l="1"/>
  <c r="D102" i="3"/>
  <c r="C101" i="4"/>
  <c r="D100" i="4"/>
  <c r="D101" i="4" l="1"/>
  <c r="C102" i="4"/>
  <c r="D103" i="3"/>
  <c r="C104" i="3"/>
  <c r="C105" i="3" l="1"/>
  <c r="D104" i="3"/>
  <c r="C103" i="4"/>
  <c r="D102" i="4"/>
  <c r="C104" i="4" l="1"/>
  <c r="D103" i="4"/>
  <c r="C106" i="3"/>
  <c r="D105" i="3"/>
  <c r="C107" i="3" l="1"/>
  <c r="D106" i="3"/>
  <c r="C105" i="4"/>
  <c r="D104" i="4"/>
  <c r="D105" i="4" l="1"/>
  <c r="C106" i="4"/>
  <c r="D107" i="3"/>
  <c r="C108" i="3"/>
  <c r="C109" i="3" l="1"/>
  <c r="D108" i="3"/>
  <c r="C107" i="4"/>
  <c r="D106" i="4"/>
  <c r="C108" i="4" l="1"/>
  <c r="D107" i="4"/>
  <c r="C110" i="3"/>
  <c r="D109" i="3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C114" i="3" l="1"/>
  <c r="D113" i="3"/>
  <c r="C112" i="4"/>
  <c r="D111" i="4"/>
  <c r="C113" i="4" l="1"/>
  <c r="D112" i="4"/>
  <c r="C115" i="3"/>
  <c r="D114" i="3"/>
  <c r="D113" i="4" l="1"/>
  <c r="C114" i="4"/>
  <c r="D115" i="3"/>
  <c r="C116" i="3"/>
  <c r="C117" i="3" l="1"/>
  <c r="D116" i="3"/>
  <c r="C115" i="4"/>
  <c r="D114" i="4"/>
  <c r="C118" i="3" l="1"/>
  <c r="D117" i="3"/>
  <c r="C116" i="4"/>
  <c r="D115" i="4"/>
  <c r="C117" i="4" l="1"/>
  <c r="D116" i="4"/>
  <c r="C119" i="3"/>
  <c r="D118" i="3"/>
  <c r="D117" i="4" l="1"/>
  <c r="C118" i="4"/>
  <c r="D119" i="3"/>
  <c r="C120" i="3"/>
  <c r="C121" i="3" l="1"/>
  <c r="D120" i="3"/>
  <c r="C119" i="4"/>
  <c r="D118" i="4"/>
  <c r="C120" i="4" l="1"/>
  <c r="D119" i="4"/>
  <c r="C122" i="3"/>
  <c r="D121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C124" i="4" l="1"/>
  <c r="D123" i="4"/>
  <c r="C126" i="3"/>
  <c r="D125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C128" i="4" l="1"/>
  <c r="D127" i="4"/>
  <c r="C130" i="3"/>
  <c r="D129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C134" i="3" l="1"/>
  <c r="D133" i="3"/>
  <c r="C132" i="4"/>
  <c r="D131" i="4"/>
  <c r="C133" i="4" l="1"/>
  <c r="D133" i="4" s="1"/>
  <c r="D132" i="4"/>
  <c r="C135" i="3"/>
  <c r="D135" i="3" s="1"/>
  <c r="D1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6" authorId="0" shapeId="0" xr:uid="{00000000-0006-0000-0000-000001000000}">
      <text>
        <r>
          <rPr>
            <sz val="10"/>
            <color rgb="FF000000"/>
            <rFont val="Arial"/>
          </rPr>
          <t>======
ID#AAAAJivOEyA
Hải Trương Tấn    (2020-05-16 03:40:30)
Xin chị dãn 1 buổi thì thứ 2 em không dạy lí thuyết được.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Z9+YloMahzonX8Ggo1icp8JmGA=="/>
    </ext>
  </extLst>
</comments>
</file>

<file path=xl/sharedStrings.xml><?xml version="1.0" encoding="utf-8"?>
<sst xmlns="http://schemas.openxmlformats.org/spreadsheetml/2006/main" count="1182" uniqueCount="418">
  <si>
    <t>No</t>
  </si>
  <si>
    <t>Date</t>
  </si>
  <si>
    <t>Description</t>
  </si>
  <si>
    <t>THỜI KHOÁ BIỂU</t>
  </si>
  <si>
    <t>Tết tây</t>
  </si>
  <si>
    <t xml:space="preserve">BOOTCAMP 4x5 </t>
  </si>
  <si>
    <t>sumup</t>
  </si>
  <si>
    <t>BOOTCAMP PREPARATION</t>
  </si>
  <si>
    <t>Tết âm</t>
  </si>
  <si>
    <t>CGC JAVA/PHP</t>
  </si>
  <si>
    <t>BOOTCAMP PHP/JAVA</t>
  </si>
  <si>
    <t>CodeGym Moncity</t>
  </si>
  <si>
    <t>Số nhà 23, Lô TT01, Khu đô thị Moncity, đường Hàm Nghi, Mỹ Đình, Nam Từ Liêm, HN</t>
  </si>
  <si>
    <t>G</t>
  </si>
  <si>
    <t>8h:00 - 9h:30</t>
  </si>
  <si>
    <t>Giỗ tổ (nghỉ bù)</t>
  </si>
  <si>
    <t>Giải phóng Sài gòn</t>
  </si>
  <si>
    <t>Lớp</t>
  </si>
  <si>
    <t>CodeGym Đà Nẵng</t>
  </si>
  <si>
    <t>&lt;Tên lớp&gt;</t>
  </si>
  <si>
    <t>QTLD</t>
  </si>
  <si>
    <t>Version</t>
  </si>
  <si>
    <t xml:space="preserve">Time Slot: </t>
  </si>
  <si>
    <t>QK</t>
  </si>
  <si>
    <t>8h00 - 12h00 &lt;13:30-17:30&gt;</t>
  </si>
  <si>
    <t>H</t>
  </si>
  <si>
    <t>9h:30 - 11h:00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</si>
  <si>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</si>
  <si>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</si>
  <si>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</si>
  <si>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</si>
  <si>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</si>
  <si>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</si>
  <si>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</si>
  <si>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</si>
  <si>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</si>
  <si>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C0520G1</t>
  </si>
  <si>
    <t>I</t>
  </si>
  <si>
    <t>13:30-15:00</t>
  </si>
  <si>
    <t>Ngày cập nhật</t>
  </si>
  <si>
    <t>Giảng viên</t>
  </si>
  <si>
    <t>&lt;Họ và tên giảng viên&gt;</t>
  </si>
  <si>
    <t>Tutor:</t>
  </si>
  <si>
    <t>&lt;Họ và tên tutor&gt;</t>
  </si>
  <si>
    <t>K</t>
  </si>
  <si>
    <t>15:00-16:30</t>
  </si>
  <si>
    <t>Ada</t>
  </si>
  <si>
    <t>Coach</t>
  </si>
  <si>
    <t>Nguyễn Vũ Thành Tiến</t>
  </si>
  <si>
    <t>Giờ học</t>
  </si>
  <si>
    <t>Module</t>
  </si>
  <si>
    <t xml:space="preserve">8:00-17:30 </t>
  </si>
  <si>
    <t>Instructor</t>
  </si>
  <si>
    <t>Đoàn Phước Trung</t>
  </si>
  <si>
    <t>No.</t>
  </si>
  <si>
    <t>Ngày học</t>
  </si>
  <si>
    <t>Từ thứ 2 đến thứ 6</t>
  </si>
  <si>
    <t>Trần Văn Chánh</t>
  </si>
  <si>
    <t>Ngày</t>
  </si>
  <si>
    <t>Thứ</t>
  </si>
  <si>
    <r>
      <t xml:space="preserve">G </t>
    </r>
    <r>
      <rPr>
        <i/>
        <sz val="10"/>
        <color rgb="FFFFFFFF"/>
        <rFont val="Arial"/>
      </rPr>
      <t>&lt;I&gt;</t>
    </r>
  </si>
  <si>
    <t>Buổi</t>
  </si>
  <si>
    <r>
      <t xml:space="preserve">H </t>
    </r>
    <r>
      <rPr>
        <i/>
        <sz val="10"/>
        <color rgb="FFFFFFFF"/>
        <rFont val="Arial"/>
      </rPr>
      <t>&lt;K&gt;</t>
    </r>
  </si>
  <si>
    <t>COURSE TIMETABLE</t>
  </si>
  <si>
    <t>G
8:00-9:30</t>
  </si>
  <si>
    <t>CodeGym My Dinh</t>
  </si>
  <si>
    <t>Java Bootcamp 3x3</t>
  </si>
  <si>
    <t>WEB BACK-END DEVELOPMENT</t>
  </si>
  <si>
    <t>H
9:30-11:00</t>
  </si>
  <si>
    <t>Slack
11:00 - 12:00</t>
  </si>
  <si>
    <t>I
13:30-15:00</t>
  </si>
  <si>
    <t>Buổi 1</t>
  </si>
  <si>
    <t>K
15:00-16:30</t>
  </si>
  <si>
    <r>
      <t xml:space="preserve">Location: </t>
    </r>
    <r>
      <rPr>
        <i/>
        <sz val="10"/>
        <rFont val="Arial"/>
      </rPr>
      <t>&lt;Địa chỉ trung tâm&gt;</t>
    </r>
  </si>
  <si>
    <t>Slack
16:30-17:30</t>
  </si>
  <si>
    <t>Ghi chú</t>
  </si>
  <si>
    <t>Batch:</t>
  </si>
  <si>
    <t>18h30 - 21h30</t>
  </si>
  <si>
    <t>L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</si>
  <si>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</si>
  <si>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</si>
  <si>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</si>
  <si>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WBD.T1</t>
  </si>
  <si>
    <t>WBD.L1</t>
  </si>
  <si>
    <t>M</t>
  </si>
  <si>
    <t>BP.T1</t>
  </si>
  <si>
    <t>20:00-21:30</t>
  </si>
  <si>
    <t>Coach:</t>
  </si>
  <si>
    <t>&lt;Họ và tên Coach&gt;</t>
  </si>
  <si>
    <t>BP.L1</t>
  </si>
  <si>
    <t>Buổi 2</t>
  </si>
  <si>
    <t>Buổi 3</t>
  </si>
  <si>
    <t>WBD.T2</t>
  </si>
  <si>
    <t>WBD.L2</t>
  </si>
  <si>
    <t>BP.T2</t>
  </si>
  <si>
    <t>Buổi 4</t>
  </si>
  <si>
    <t>BP.L2</t>
  </si>
  <si>
    <t>Buổi 5</t>
  </si>
  <si>
    <t>WBD.T3</t>
  </si>
  <si>
    <t>WBD.L3</t>
  </si>
  <si>
    <t>BP.T3</t>
  </si>
  <si>
    <t>BP.L3</t>
  </si>
  <si>
    <t>Buổi 6</t>
  </si>
  <si>
    <t>Buổi 7</t>
  </si>
  <si>
    <t>WBD.T4</t>
  </si>
  <si>
    <t>WBD.L4</t>
  </si>
  <si>
    <t>BP.T4</t>
  </si>
  <si>
    <t>Buổi 8</t>
  </si>
  <si>
    <t>BP.L4</t>
  </si>
  <si>
    <t>Buổi 9</t>
  </si>
  <si>
    <t>WBD.T5</t>
  </si>
  <si>
    <t>WBD.L5</t>
  </si>
  <si>
    <t>Buổi 10</t>
  </si>
  <si>
    <t>WBD.CSCD.T1</t>
  </si>
  <si>
    <t>WBD.CSCD.L1</t>
  </si>
  <si>
    <t>BP.T5</t>
  </si>
  <si>
    <t>BP.L5</t>
  </si>
  <si>
    <t>Buổi 11</t>
  </si>
  <si>
    <t>WBD.T6</t>
  </si>
  <si>
    <t>WBD.L6</t>
  </si>
  <si>
    <t>Buổi 12</t>
  </si>
  <si>
    <t>BP.T6</t>
  </si>
  <si>
    <t>BP.L6</t>
  </si>
  <si>
    <t>Buổi 13</t>
  </si>
  <si>
    <t>WBD.T7</t>
  </si>
  <si>
    <t>WBD.L7</t>
  </si>
  <si>
    <t>Buổi 14</t>
  </si>
  <si>
    <t>Buổi 15</t>
  </si>
  <si>
    <t>BP.T7</t>
  </si>
  <si>
    <t>BP.L7</t>
  </si>
  <si>
    <t>WBD.T8</t>
  </si>
  <si>
    <t>WBD.L8</t>
  </si>
  <si>
    <t>Buổi 16</t>
  </si>
  <si>
    <t>Buổi 17</t>
  </si>
  <si>
    <t>BP.T8</t>
  </si>
  <si>
    <t>BP.L8</t>
  </si>
  <si>
    <t>WBD.T9</t>
  </si>
  <si>
    <t>WBD.L9</t>
  </si>
  <si>
    <t>Buổi 18</t>
  </si>
  <si>
    <t>Buổi 19</t>
  </si>
  <si>
    <t>BP.T9</t>
  </si>
  <si>
    <t>BP.L9</t>
  </si>
  <si>
    <t>WBD.T10</t>
  </si>
  <si>
    <t>WBD.L10</t>
  </si>
  <si>
    <t>Buổi 20</t>
  </si>
  <si>
    <t>WBD.CSCD.T2</t>
  </si>
  <si>
    <t>WBD.CSCD.L2</t>
  </si>
  <si>
    <t>BP.T10</t>
  </si>
  <si>
    <t>BP.L10</t>
  </si>
  <si>
    <t>Buổi 21</t>
  </si>
  <si>
    <t>WBD.T11</t>
  </si>
  <si>
    <t>WBD.L11</t>
  </si>
  <si>
    <t>Buổi 22</t>
  </si>
  <si>
    <t>BP.T11</t>
  </si>
  <si>
    <t>BP.L11</t>
  </si>
  <si>
    <t>Buổi 23</t>
  </si>
  <si>
    <t>WBD.T12</t>
  </si>
  <si>
    <t>WBD.L12</t>
  </si>
  <si>
    <t>Buổi 24</t>
  </si>
  <si>
    <t>BP.T12</t>
  </si>
  <si>
    <t>BP.L12</t>
  </si>
  <si>
    <t>Buổi 25</t>
  </si>
  <si>
    <t>WBD.T13</t>
  </si>
  <si>
    <t>WBD.L13</t>
  </si>
  <si>
    <t>Buổi 26</t>
  </si>
  <si>
    <t>BP.T13</t>
  </si>
  <si>
    <t>BP.L13</t>
  </si>
  <si>
    <t>Buổi 27</t>
  </si>
  <si>
    <t>WBD.T14</t>
  </si>
  <si>
    <t>WBD.L14</t>
  </si>
  <si>
    <t>Buổi 28</t>
  </si>
  <si>
    <t>BP.T14</t>
  </si>
  <si>
    <t>BP.L14</t>
  </si>
  <si>
    <t>Buổi 29</t>
  </si>
  <si>
    <t>WBD.T15</t>
  </si>
  <si>
    <t>WBD.L15</t>
  </si>
  <si>
    <t>Buổi 30</t>
  </si>
  <si>
    <t>WBD.CSCD.T3</t>
  </si>
  <si>
    <t>WBD.CSCD.L3</t>
  </si>
  <si>
    <t>BP.T15</t>
  </si>
  <si>
    <t>BP.L15</t>
  </si>
  <si>
    <t>Buổi 31</t>
  </si>
  <si>
    <t>WBD.T16</t>
  </si>
  <si>
    <t>WBD.L16</t>
  </si>
  <si>
    <t>Buổi 32</t>
  </si>
  <si>
    <t>BP.T16</t>
  </si>
  <si>
    <t>BP.L16</t>
  </si>
  <si>
    <t>Buổi 33</t>
  </si>
  <si>
    <t>WBD.T17</t>
  </si>
  <si>
    <t>WBD.L17</t>
  </si>
  <si>
    <t>Buổi 34</t>
  </si>
  <si>
    <t>BP.T17</t>
  </si>
  <si>
    <t>Buổi 35</t>
  </si>
  <si>
    <t>BP.L17</t>
  </si>
  <si>
    <t>WBD.T18</t>
  </si>
  <si>
    <t>WBD.L18</t>
  </si>
  <si>
    <t>Buổi 36</t>
  </si>
  <si>
    <t>BP.L18</t>
  </si>
  <si>
    <t>Buổi 37</t>
  </si>
  <si>
    <t>WBD.T19</t>
  </si>
  <si>
    <t>WBD.L19</t>
  </si>
  <si>
    <t>Buổi 38</t>
  </si>
  <si>
    <t>BP.L19</t>
  </si>
  <si>
    <t>Buổi 39</t>
  </si>
  <si>
    <t>WBD.T20</t>
  </si>
  <si>
    <t>WBD.L20</t>
  </si>
  <si>
    <t>CS.T1</t>
  </si>
  <si>
    <t>CS.L1</t>
  </si>
  <si>
    <t>Buổi 40</t>
  </si>
  <si>
    <t>WBD.CSCD.T4</t>
  </si>
  <si>
    <t>WBD.CSCD.L4</t>
  </si>
  <si>
    <t>Buổi 41</t>
  </si>
  <si>
    <t>WBD.T21</t>
  </si>
  <si>
    <t>WBD.L21</t>
  </si>
  <si>
    <t>CS.L2</t>
  </si>
  <si>
    <t>Buổi 42</t>
  </si>
  <si>
    <t>Buổi 43</t>
  </si>
  <si>
    <t>WBD.T22</t>
  </si>
  <si>
    <t>WBD.L22</t>
  </si>
  <si>
    <t>CS.L3</t>
  </si>
  <si>
    <t>Buổi 44</t>
  </si>
  <si>
    <t>Buổi 45</t>
  </si>
  <si>
    <t>BP.Exam</t>
  </si>
  <si>
    <t>WBD.T23</t>
  </si>
  <si>
    <t>WBD.L23</t>
  </si>
  <si>
    <t>Buổi 46</t>
  </si>
  <si>
    <t>GPA</t>
  </si>
  <si>
    <t>Buổi 47</t>
  </si>
  <si>
    <t>WBD.T24</t>
  </si>
  <si>
    <t>WBD.L24</t>
  </si>
  <si>
    <t>Buổi 48</t>
  </si>
  <si>
    <t>Tổng kết</t>
  </si>
  <si>
    <t>Restro CAH</t>
  </si>
  <si>
    <t>Buổi 49</t>
  </si>
  <si>
    <t>WBD.T25</t>
  </si>
  <si>
    <t>Tự đánh giá năng lực</t>
  </si>
  <si>
    <t>WBD.L25</t>
  </si>
  <si>
    <t>Buổi 50</t>
  </si>
  <si>
    <t>WBD.CSCD.T5</t>
  </si>
  <si>
    <t>WBD.CSCD.L5</t>
  </si>
  <si>
    <t>Buổi 51</t>
  </si>
  <si>
    <t>T</t>
  </si>
  <si>
    <t>Lý thuyết (Theory)</t>
  </si>
  <si>
    <t>WBD.Exam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</si>
  <si>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</si>
  <si>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</si>
  <si>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</si>
  <si>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</si>
  <si>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</si>
  <si>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</si>
  <si>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</si>
  <si>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</si>
  <si>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</si>
  <si>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WEB FRONT-END DEVELOPMENT</t>
  </si>
  <si>
    <t>Buổi 52</t>
  </si>
  <si>
    <t>Retros CAH</t>
  </si>
  <si>
    <t>Phiên trao đổi tình hình học tập của CAH và lớp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</si>
  <si>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</si>
  <si>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</si>
  <si>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</si>
  <si>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</si>
  <si>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</si>
  <si>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</si>
  <si>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</si>
  <si>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</si>
  <si>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</si>
  <si>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</si>
  <si>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</si>
  <si>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</si>
  <si>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</si>
  <si>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</si>
  <si>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</si>
  <si>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</si>
  <si>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</si>
  <si>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</si>
  <si>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</si>
  <si>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</si>
  <si>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</si>
  <si>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</si>
  <si>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</si>
  <si>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</si>
  <si>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</si>
  <si>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</si>
  <si>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</si>
  <si>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</si>
  <si>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</si>
  <si>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</si>
  <si>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</si>
  <si>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</si>
  <si>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</si>
  <si>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</si>
  <si>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</si>
  <si>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</si>
  <si>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</si>
  <si>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</si>
  <si>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</si>
  <si>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</si>
  <si>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</si>
  <si>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</si>
  <si>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</si>
  <si>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</si>
  <si>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</si>
  <si>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</si>
  <si>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</si>
  <si>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</si>
  <si>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</si>
  <si>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</si>
  <si>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</si>
  <si>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</si>
  <si>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</si>
  <si>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</si>
  <si>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</si>
  <si>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</si>
  <si>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</si>
  <si>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</si>
  <si>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</si>
  <si>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</si>
  <si>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</si>
  <si>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</si>
  <si>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</si>
  <si>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</si>
  <si>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</si>
  <si>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</si>
  <si>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</si>
  <si>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</si>
  <si>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</si>
  <si>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</si>
  <si>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</si>
  <si>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</si>
  <si>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</si>
  <si>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</si>
  <si>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</si>
  <si>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</si>
  <si>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</si>
  <si>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</si>
  <si>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</si>
  <si>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</si>
  <si>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</si>
  <si>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</si>
  <si>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</si>
  <si>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</si>
  <si>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</si>
  <si>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</si>
  <si>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</si>
  <si>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</si>
  <si>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</si>
  <si>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</si>
  <si>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</si>
  <si>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</si>
  <si>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</si>
  <si>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</si>
  <si>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</si>
  <si>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</si>
  <si>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</si>
  <si>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</si>
  <si>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</si>
  <si>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</si>
  <si>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</si>
  <si>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</si>
  <si>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</si>
  <si>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</si>
  <si>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</si>
  <si>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</si>
  <si>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</si>
  <si>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</si>
  <si>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</si>
  <si>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</si>
  <si>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</si>
  <si>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</si>
  <si>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</si>
  <si>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</si>
  <si>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</si>
  <si>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</si>
  <si>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</si>
  <si>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</si>
  <si>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</si>
  <si>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</si>
  <si>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</si>
  <si>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</si>
  <si>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</si>
  <si>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</si>
  <si>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</si>
  <si>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</si>
  <si>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</si>
  <si>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</si>
  <si>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</si>
  <si>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</si>
  <si>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</si>
  <si>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</si>
  <si>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</si>
  <si>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</si>
  <si>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</si>
  <si>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</si>
  <si>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</si>
  <si>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</si>
  <si>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</si>
  <si>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</si>
  <si>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</si>
  <si>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</si>
  <si>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</si>
  <si>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</si>
  <si>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</si>
  <si>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</si>
  <si>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</si>
  <si>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</si>
  <si>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</si>
  <si>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</si>
  <si>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</si>
  <si>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</si>
  <si>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</si>
  <si>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</si>
  <si>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</si>
  <si>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</si>
  <si>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</si>
  <si>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</si>
  <si>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</si>
  <si>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</si>
  <si>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khó khăn gặp phải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</si>
</sst>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&quot;,&quot;dddd"/>
    <numFmt numFmtId="165" formatCode="0.0"/>
  </numFmts>
  <fonts count="18" x14ac:knownFonts="1">
    <font>
      <sz val="10"/>
      <color rgb="FF000000"/>
      <name val="Arial"/>
    </font>
    <font>
      <b/>
      <sz val="10"/>
      <color theme="1"/>
      <name val="Arial"/>
    </font>
    <font>
      <sz val="12"/>
      <color rgb="FF000000"/>
      <name val="Times New Roman"/>
    </font>
    <font>
      <sz val="10"/>
      <color theme="1"/>
      <name val="Arial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2"/>
      <color theme="1"/>
      <name val="Times New Roman"/>
    </font>
    <font>
      <b/>
      <sz val="18"/>
      <color rgb="FF000000"/>
      <name val="Times New Roman"/>
    </font>
    <font>
      <b/>
      <sz val="20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1" xfId="0" applyFont="1" applyBorder="1"/>
    <xf numFmtId="0" fontId="0" fillId="0" borderId="0" xfId="0" applyFont="1"/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0" borderId="1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/>
    <xf numFmtId="0" fontId="9" fillId="0" borderId="0" xfId="0" applyFont="1"/>
    <xf numFmtId="0" fontId="12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3" fillId="0" borderId="0" xfId="0" applyFont="1"/>
    <xf numFmtId="14" fontId="9" fillId="0" borderId="0" xfId="0" applyNumberFormat="1" applyFont="1" applyAlignment="1">
      <alignment horizontal="left"/>
    </xf>
    <xf numFmtId="0" fontId="2" fillId="0" borderId="3" xfId="0" applyFont="1" applyBorder="1"/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/>
    <xf numFmtId="0" fontId="14" fillId="4" borderId="5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1" fillId="0" borderId="0" xfId="0" applyFont="1"/>
    <xf numFmtId="0" fontId="14" fillId="5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14" fontId="2" fillId="0" borderId="9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9" xfId="0" applyFont="1" applyBorder="1"/>
    <xf numFmtId="0" fontId="2" fillId="6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14" fontId="2" fillId="0" borderId="0" xfId="0" applyNumberFormat="1" applyFont="1"/>
    <xf numFmtId="0" fontId="9" fillId="0" borderId="1" xfId="0" applyFont="1" applyBorder="1" applyAlignment="1">
      <alignment horizontal="left"/>
    </xf>
    <xf numFmtId="0" fontId="2" fillId="0" borderId="13" xfId="0" applyFont="1" applyBorder="1"/>
    <xf numFmtId="0" fontId="2" fillId="6" borderId="2" xfId="0" applyFont="1" applyFill="1" applyBorder="1"/>
    <xf numFmtId="0" fontId="2" fillId="0" borderId="14" xfId="0" applyFont="1" applyBorder="1"/>
    <xf numFmtId="14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7" borderId="17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2" xfId="0" applyFont="1" applyFill="1" applyBorder="1"/>
    <xf numFmtId="0" fontId="2" fillId="7" borderId="18" xfId="0" applyFont="1" applyFill="1" applyBorder="1"/>
    <xf numFmtId="0" fontId="3" fillId="0" borderId="0" xfId="0" applyFont="1"/>
    <xf numFmtId="0" fontId="2" fillId="7" borderId="19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10" xfId="0" applyFont="1" applyFill="1" applyBorder="1"/>
    <xf numFmtId="0" fontId="2" fillId="9" borderId="1" xfId="0" applyFont="1" applyFill="1" applyBorder="1"/>
    <xf numFmtId="0" fontId="2" fillId="0" borderId="12" xfId="0" applyFont="1" applyBorder="1" applyAlignment="1"/>
    <xf numFmtId="0" fontId="15" fillId="0" borderId="0" xfId="0" applyFont="1"/>
    <xf numFmtId="14" fontId="2" fillId="0" borderId="20" xfId="0" applyNumberFormat="1" applyFont="1" applyBorder="1"/>
    <xf numFmtId="0" fontId="2" fillId="8" borderId="17" xfId="0" applyFont="1" applyFill="1" applyBorder="1"/>
    <xf numFmtId="0" fontId="2" fillId="0" borderId="20" xfId="0" applyFont="1" applyBorder="1"/>
    <xf numFmtId="0" fontId="2" fillId="8" borderId="2" xfId="0" applyFont="1" applyFill="1" applyBorder="1"/>
    <xf numFmtId="0" fontId="2" fillId="8" borderId="7" xfId="0" applyFont="1" applyFill="1" applyBorder="1"/>
    <xf numFmtId="0" fontId="2" fillId="8" borderId="19" xfId="0" applyFont="1" applyFill="1" applyBorder="1"/>
    <xf numFmtId="0" fontId="2" fillId="0" borderId="21" xfId="0" applyFont="1" applyBorder="1"/>
    <xf numFmtId="0" fontId="15" fillId="0" borderId="3" xfId="0" applyFont="1" applyBorder="1"/>
    <xf numFmtId="0" fontId="3" fillId="0" borderId="3" xfId="0" applyFont="1" applyBorder="1"/>
    <xf numFmtId="0" fontId="2" fillId="9" borderId="17" xfId="0" applyFont="1" applyFill="1" applyBorder="1"/>
    <xf numFmtId="0" fontId="2" fillId="9" borderId="19" xfId="0" applyFont="1" applyFill="1" applyBorder="1"/>
    <xf numFmtId="0" fontId="2" fillId="9" borderId="5" xfId="0" applyFont="1" applyFill="1" applyBorder="1"/>
    <xf numFmtId="0" fontId="2" fillId="3" borderId="6" xfId="0" applyFont="1" applyFill="1" applyBorder="1"/>
    <xf numFmtId="0" fontId="2" fillId="10" borderId="2" xfId="0" applyFont="1" applyFill="1" applyBorder="1"/>
    <xf numFmtId="0" fontId="2" fillId="10" borderId="18" xfId="0" applyFont="1" applyFill="1" applyBorder="1"/>
    <xf numFmtId="0" fontId="2" fillId="10" borderId="17" xfId="0" applyFont="1" applyFill="1" applyBorder="1"/>
    <xf numFmtId="0" fontId="2" fillId="10" borderId="5" xfId="0" applyFont="1" applyFill="1" applyBorder="1"/>
    <xf numFmtId="0" fontId="2" fillId="10" borderId="19" xfId="0" applyFont="1" applyFill="1" applyBorder="1"/>
    <xf numFmtId="0" fontId="2" fillId="10" borderId="6" xfId="0" applyFont="1" applyFill="1" applyBorder="1"/>
    <xf numFmtId="0" fontId="2" fillId="9" borderId="6" xfId="0" applyFont="1" applyFill="1" applyBorder="1"/>
    <xf numFmtId="0" fontId="2" fillId="11" borderId="17" xfId="0" applyFont="1" applyFill="1" applyBorder="1"/>
    <xf numFmtId="0" fontId="2" fillId="11" borderId="19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2" xfId="0" applyFont="1" applyFill="1" applyBorder="1"/>
    <xf numFmtId="0" fontId="2" fillId="11" borderId="18" xfId="0" applyFont="1" applyFill="1" applyBorder="1"/>
    <xf numFmtId="0" fontId="15" fillId="0" borderId="13" xfId="0" applyFont="1" applyBorder="1"/>
    <xf numFmtId="0" fontId="15" fillId="0" borderId="15" xfId="0" applyFont="1" applyBorder="1"/>
    <xf numFmtId="0" fontId="15" fillId="0" borderId="16" xfId="0" applyFont="1" applyBorder="1"/>
    <xf numFmtId="0" fontId="15" fillId="0" borderId="20" xfId="0" applyFont="1" applyBorder="1"/>
    <xf numFmtId="0" fontId="15" fillId="0" borderId="21" xfId="0" applyFont="1" applyBorder="1"/>
    <xf numFmtId="0" fontId="2" fillId="9" borderId="2" xfId="0" applyFont="1" applyFill="1" applyBorder="1"/>
    <xf numFmtId="0" fontId="1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L15" sqref="L15"/>
    </sheetView>
  </sheetViews>
  <sheetFormatPr defaultColWidth="14.44140625" defaultRowHeight="15" customHeight="1" x14ac:dyDescent="0.25"/>
  <cols>
    <col min="1" max="1" width="9.88671875" customWidth="1"/>
    <col min="2" max="2" width="12.44140625" customWidth="1"/>
    <col min="3" max="3" width="7.44140625" customWidth="1"/>
    <col min="4" max="4" width="13.44140625" customWidth="1"/>
    <col min="5" max="9" width="13.5546875" customWidth="1"/>
    <col min="10" max="10" width="20.44140625" customWidth="1"/>
    <col min="11" max="26" width="13.44140625" customWidth="1"/>
  </cols>
  <sheetData>
    <row r="1" spans="1:26" ht="18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ht="22.5" customHeight="1" x14ac:dyDescent="0.4">
      <c r="A2" s="2"/>
      <c r="B2" s="2"/>
      <c r="C2" s="4"/>
      <c r="D2" s="2"/>
      <c r="E2" s="5" t="s">
        <v>3</v>
      </c>
      <c r="F2" s="6"/>
      <c r="G2" s="6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1.75" customHeight="1" x14ac:dyDescent="0.4">
      <c r="A3" s="4"/>
      <c r="B3" s="2"/>
      <c r="C3" s="9"/>
      <c r="D3" s="2"/>
      <c r="E3" s="9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spans="1:26" ht="21.75" customHeight="1" x14ac:dyDescent="0.4">
      <c r="A4" s="8"/>
      <c r="B4" s="2"/>
      <c r="C4" s="13"/>
      <c r="D4" s="2"/>
      <c r="E4" s="9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spans="1:26" ht="21.75" customHeight="1" x14ac:dyDescent="0.4">
      <c r="A5" s="8"/>
      <c r="B5" s="2"/>
      <c r="C5" s="13"/>
      <c r="D5" s="2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spans="1:26" ht="18" customHeight="1" x14ac:dyDescent="0.3">
      <c r="A6" s="14" t="s">
        <v>18</v>
      </c>
      <c r="B6" s="14"/>
      <c r="C6" s="14"/>
      <c r="D6" s="14"/>
      <c r="E6" s="14"/>
      <c r="F6" s="14" t="s">
        <v>21</v>
      </c>
      <c r="G6" s="19">
        <v>2</v>
      </c>
      <c r="H6" s="4"/>
      <c r="I6" s="4"/>
      <c r="J6" s="15"/>
      <c r="K6" s="16"/>
      <c r="L6" s="16"/>
      <c r="M6" s="16"/>
      <c r="N6" s="16"/>
      <c r="O6" s="16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spans="1:26" ht="18" customHeight="1" x14ac:dyDescent="0.3">
      <c r="A7" s="14" t="s">
        <v>17</v>
      </c>
      <c r="B7" s="94" t="s">
        <v>36</v>
      </c>
      <c r="C7" s="95"/>
      <c r="D7" s="4"/>
      <c r="E7" s="4"/>
      <c r="F7" s="14" t="s">
        <v>39</v>
      </c>
      <c r="G7" s="21">
        <v>43976</v>
      </c>
      <c r="H7" s="4"/>
      <c r="I7" s="4"/>
      <c r="J7" s="15"/>
      <c r="K7" s="16"/>
      <c r="L7" s="16"/>
      <c r="M7" s="16"/>
      <c r="N7" s="16"/>
      <c r="O7" s="16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spans="1:26" ht="18" customHeight="1" x14ac:dyDescent="0.3">
      <c r="A8" s="14" t="s">
        <v>27</v>
      </c>
      <c r="B8" s="94" t="s">
        <v>46</v>
      </c>
      <c r="C8" s="95"/>
      <c r="D8" s="4"/>
      <c r="E8" s="4"/>
      <c r="F8" s="14" t="s">
        <v>47</v>
      </c>
      <c r="G8" s="18" t="s">
        <v>48</v>
      </c>
      <c r="H8" s="4"/>
      <c r="I8" s="4"/>
      <c r="J8" s="15"/>
      <c r="K8" s="16"/>
      <c r="L8" s="16"/>
      <c r="M8" s="16"/>
      <c r="N8" s="16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spans="1:26" ht="18" customHeight="1" x14ac:dyDescent="0.3">
      <c r="A9" s="14" t="s">
        <v>49</v>
      </c>
      <c r="B9" s="15" t="s">
        <v>51</v>
      </c>
      <c r="C9" s="4"/>
      <c r="D9" s="14"/>
      <c r="E9" s="17"/>
      <c r="F9" s="14" t="s">
        <v>52</v>
      </c>
      <c r="G9" s="18" t="s">
        <v>53</v>
      </c>
      <c r="H9" s="4"/>
      <c r="I9" s="4"/>
      <c r="J9" s="18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14" t="s">
        <v>55</v>
      </c>
      <c r="B10" s="15" t="s">
        <v>56</v>
      </c>
      <c r="C10" s="4"/>
      <c r="D10" s="14"/>
      <c r="E10" s="17"/>
      <c r="F10" s="14" t="s">
        <v>42</v>
      </c>
      <c r="G10" s="18" t="s">
        <v>57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25">
      <c r="A11" s="4"/>
      <c r="B11" s="4"/>
      <c r="C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6" customHeight="1" x14ac:dyDescent="0.3">
      <c r="A12" s="26" t="s">
        <v>61</v>
      </c>
      <c r="B12" s="26" t="s">
        <v>58</v>
      </c>
      <c r="C12" s="26" t="s">
        <v>59</v>
      </c>
      <c r="D12" s="29" t="s">
        <v>64</v>
      </c>
      <c r="E12" s="29" t="s">
        <v>68</v>
      </c>
      <c r="F12" s="29" t="s">
        <v>69</v>
      </c>
      <c r="G12" s="29" t="s">
        <v>70</v>
      </c>
      <c r="H12" s="32" t="s">
        <v>72</v>
      </c>
      <c r="I12" s="32" t="s">
        <v>74</v>
      </c>
      <c r="J12" s="26" t="s">
        <v>75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35" t="s">
        <v>71</v>
      </c>
      <c r="B13" s="36">
        <v>43977</v>
      </c>
      <c r="C13" s="35" t="str">
        <f t="shared" ref="C13:C36" si="0">TEXT(B13,"ddd")</f>
        <v>Tue</v>
      </c>
      <c r="D13" s="38" t="s">
        <v>85</v>
      </c>
      <c r="E13" s="35" t="s">
        <v>89</v>
      </c>
      <c r="F13" s="35" t="s">
        <v>89</v>
      </c>
      <c r="G13" s="35" t="s">
        <v>89</v>
      </c>
      <c r="H13" s="35" t="s">
        <v>89</v>
      </c>
      <c r="I13" s="40" t="str">
        <f t="shared" ref="I13:I35" si="1">IF(OR(C13="Tue",C13="Thu"),"workshop", IF(C13="Fri","Restro Coach",H13))</f>
        <v>workshop</v>
      </c>
      <c r="J13" s="42" t="str">
        <f t="shared" ref="J13:J34" si="2">IF(C13="Thu","Nộp báo cáo tuần", "")</f>
        <v/>
      </c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">
      <c r="A14" s="35" t="s">
        <v>90</v>
      </c>
      <c r="B14" s="36">
        <f>WORKDAY(B13,1,'Holiday2020,2021'!$B$2:$B$18)</f>
        <v>43978</v>
      </c>
      <c r="C14" s="35" t="str">
        <f t="shared" si="0"/>
        <v>Wed</v>
      </c>
      <c r="D14" s="44" t="s">
        <v>94</v>
      </c>
      <c r="E14" s="35" t="s">
        <v>96</v>
      </c>
      <c r="F14" s="35" t="s">
        <v>96</v>
      </c>
      <c r="G14" s="35" t="s">
        <v>96</v>
      </c>
      <c r="H14" s="35" t="s">
        <v>96</v>
      </c>
      <c r="I14" s="40" t="str">
        <f t="shared" si="1"/>
        <v>BP.L2</v>
      </c>
      <c r="J14" s="42" t="str">
        <f t="shared" si="2"/>
        <v/>
      </c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35" t="s">
        <v>91</v>
      </c>
      <c r="B15" s="36">
        <f>WORKDAY(B14,1,'Holiday2020,2021'!$B$2:$B$18)</f>
        <v>43979</v>
      </c>
      <c r="C15" s="35" t="str">
        <f t="shared" si="0"/>
        <v>Thu</v>
      </c>
      <c r="D15" s="38" t="s">
        <v>100</v>
      </c>
      <c r="E15" s="35" t="s">
        <v>101</v>
      </c>
      <c r="F15" s="35" t="s">
        <v>101</v>
      </c>
      <c r="G15" s="35" t="s">
        <v>101</v>
      </c>
      <c r="H15" s="35" t="s">
        <v>101</v>
      </c>
      <c r="I15" s="40" t="str">
        <f t="shared" si="1"/>
        <v>workshop</v>
      </c>
      <c r="J15" s="42" t="str">
        <f t="shared" si="2"/>
        <v>Nộp báo cáo tuần</v>
      </c>
      <c r="K15" s="2" t="s">
        <v>417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">
      <c r="A16" s="35" t="s">
        <v>95</v>
      </c>
      <c r="B16" s="36">
        <f>WORKDAY(B15,1,'Holiday2020,2021'!$B$2:$B$18)</f>
        <v>43980</v>
      </c>
      <c r="C16" s="35" t="str">
        <f t="shared" si="0"/>
        <v>Fri</v>
      </c>
      <c r="D16" s="44" t="s">
        <v>106</v>
      </c>
      <c r="E16" s="35" t="s">
        <v>108</v>
      </c>
      <c r="F16" s="35" t="s">
        <v>108</v>
      </c>
      <c r="G16" s="35" t="s">
        <v>108</v>
      </c>
      <c r="H16" s="35" t="s">
        <v>108</v>
      </c>
      <c r="I16" s="40" t="str">
        <f t="shared" si="1"/>
        <v>Restro Coach</v>
      </c>
      <c r="J16" s="42" t="str">
        <f t="shared" si="2"/>
        <v/>
      </c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">
      <c r="A17" s="35" t="s">
        <v>97</v>
      </c>
      <c r="B17" s="36">
        <f>WORKDAY(B16,1,'Holiday2020,2021'!$B$2:$B$18)</f>
        <v>43983</v>
      </c>
      <c r="C17" s="35" t="str">
        <f t="shared" si="0"/>
        <v>Mon</v>
      </c>
      <c r="D17" s="38" t="s">
        <v>115</v>
      </c>
      <c r="E17" s="35" t="s">
        <v>116</v>
      </c>
      <c r="F17" s="35" t="s">
        <v>116</v>
      </c>
      <c r="G17" s="35" t="s">
        <v>116</v>
      </c>
      <c r="H17" s="35" t="s">
        <v>116</v>
      </c>
      <c r="I17" s="40" t="str">
        <f t="shared" si="1"/>
        <v>BP.L5</v>
      </c>
      <c r="J17" s="42" t="str">
        <f t="shared" si="2"/>
        <v/>
      </c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">
      <c r="A18" s="35" t="s">
        <v>102</v>
      </c>
      <c r="B18" s="36">
        <f>WORKDAY(B17,1,'Holiday2020,2021'!$B$2:$B$18)</f>
        <v>43984</v>
      </c>
      <c r="C18" s="35" t="str">
        <f t="shared" si="0"/>
        <v>Tue</v>
      </c>
      <c r="D18" s="44" t="s">
        <v>121</v>
      </c>
      <c r="E18" s="35" t="s">
        <v>122</v>
      </c>
      <c r="F18" s="35" t="s">
        <v>122</v>
      </c>
      <c r="G18" s="35" t="s">
        <v>122</v>
      </c>
      <c r="H18" s="35" t="s">
        <v>122</v>
      </c>
      <c r="I18" s="40" t="str">
        <f t="shared" si="1"/>
        <v>workshop</v>
      </c>
      <c r="J18" s="42" t="str">
        <f t="shared" si="2"/>
        <v/>
      </c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">
      <c r="A19" s="35" t="s">
        <v>103</v>
      </c>
      <c r="B19" s="36">
        <f>WORKDAY(B18,1,'Holiday2020,2021'!$B$2:$B$18)</f>
        <v>43985</v>
      </c>
      <c r="C19" s="35" t="str">
        <f t="shared" si="0"/>
        <v>Wed</v>
      </c>
      <c r="D19" s="38" t="s">
        <v>128</v>
      </c>
      <c r="E19" s="35" t="s">
        <v>129</v>
      </c>
      <c r="F19" s="35" t="s">
        <v>129</v>
      </c>
      <c r="G19" s="35" t="s">
        <v>129</v>
      </c>
      <c r="H19" s="35" t="s">
        <v>129</v>
      </c>
      <c r="I19" s="40" t="str">
        <f t="shared" si="1"/>
        <v>BP.L7</v>
      </c>
      <c r="J19" s="42" t="str">
        <f t="shared" si="2"/>
        <v/>
      </c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">
      <c r="A20" s="35" t="s">
        <v>107</v>
      </c>
      <c r="B20" s="36">
        <f>WORKDAY(B19,1,'Holiday2020,2021'!$B$2:$B$18)</f>
        <v>43986</v>
      </c>
      <c r="C20" s="35" t="str">
        <f t="shared" si="0"/>
        <v>Thu</v>
      </c>
      <c r="D20" s="44" t="s">
        <v>134</v>
      </c>
      <c r="E20" s="35" t="s">
        <v>135</v>
      </c>
      <c r="F20" s="35" t="s">
        <v>135</v>
      </c>
      <c r="G20" s="35" t="s">
        <v>135</v>
      </c>
      <c r="H20" s="35" t="s">
        <v>135</v>
      </c>
      <c r="I20" s="40" t="str">
        <f t="shared" si="1"/>
        <v>workshop</v>
      </c>
      <c r="J20" s="42" t="str">
        <f t="shared" si="2"/>
        <v>Nộp báo cáo tuần</v>
      </c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">
      <c r="A21" s="35" t="s">
        <v>109</v>
      </c>
      <c r="B21" s="36">
        <f>WORKDAY(B20,1,'Holiday2020,2021'!$B$2:$B$18)</f>
        <v>43987</v>
      </c>
      <c r="C21" s="35" t="str">
        <f t="shared" si="0"/>
        <v>Fri</v>
      </c>
      <c r="D21" s="38" t="s">
        <v>140</v>
      </c>
      <c r="E21" s="35" t="s">
        <v>141</v>
      </c>
      <c r="F21" s="35" t="s">
        <v>141</v>
      </c>
      <c r="G21" s="35" t="s">
        <v>141</v>
      </c>
      <c r="H21" s="35" t="s">
        <v>141</v>
      </c>
      <c r="I21" s="40" t="str">
        <f t="shared" si="1"/>
        <v>Restro Coach</v>
      </c>
      <c r="J21" s="42" t="str">
        <f t="shared" si="2"/>
        <v/>
      </c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35" t="s">
        <v>112</v>
      </c>
      <c r="B22" s="36">
        <f>WORKDAY(B21,1,'Holiday2020,2021'!$B$2:$B$18)</f>
        <v>43990</v>
      </c>
      <c r="C22" s="35" t="str">
        <f t="shared" si="0"/>
        <v>Mon</v>
      </c>
      <c r="D22" s="44" t="s">
        <v>147</v>
      </c>
      <c r="E22" s="35" t="s">
        <v>148</v>
      </c>
      <c r="F22" s="35" t="s">
        <v>148</v>
      </c>
      <c r="G22" s="35" t="s">
        <v>148</v>
      </c>
      <c r="H22" s="35" t="s">
        <v>148</v>
      </c>
      <c r="I22" s="40" t="str">
        <f t="shared" si="1"/>
        <v>BP.L10</v>
      </c>
      <c r="J22" s="42" t="str">
        <f t="shared" si="2"/>
        <v/>
      </c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">
      <c r="A23" s="35" t="s">
        <v>117</v>
      </c>
      <c r="B23" s="36">
        <f>WORKDAY(B22,1,'Holiday2020,2021'!$B$2:$B$18)</f>
        <v>43991</v>
      </c>
      <c r="C23" s="35" t="str">
        <f t="shared" si="0"/>
        <v>Tue</v>
      </c>
      <c r="D23" s="38" t="s">
        <v>153</v>
      </c>
      <c r="E23" s="35" t="s">
        <v>154</v>
      </c>
      <c r="F23" s="35" t="s">
        <v>154</v>
      </c>
      <c r="G23" s="35" t="s">
        <v>154</v>
      </c>
      <c r="H23" s="35" t="s">
        <v>154</v>
      </c>
      <c r="I23" s="40" t="str">
        <f t="shared" si="1"/>
        <v>workshop</v>
      </c>
      <c r="J23" s="42" t="str">
        <f t="shared" si="2"/>
        <v/>
      </c>
      <c r="K23" s="5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">
      <c r="A24" s="35" t="s">
        <v>120</v>
      </c>
      <c r="B24" s="36">
        <f>WORKDAY(B23,1,'Holiday2020,2021'!$B$2:$B$18)</f>
        <v>43992</v>
      </c>
      <c r="C24" s="35" t="str">
        <f t="shared" si="0"/>
        <v>Wed</v>
      </c>
      <c r="D24" s="44" t="s">
        <v>159</v>
      </c>
      <c r="E24" s="35" t="s">
        <v>160</v>
      </c>
      <c r="F24" s="35" t="s">
        <v>160</v>
      </c>
      <c r="G24" s="35" t="s">
        <v>160</v>
      </c>
      <c r="H24" s="35" t="s">
        <v>160</v>
      </c>
      <c r="I24" s="40" t="str">
        <f t="shared" si="1"/>
        <v>BP.L12</v>
      </c>
      <c r="J24" s="42" t="str">
        <f t="shared" si="2"/>
        <v/>
      </c>
      <c r="K24" s="5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">
      <c r="A25" s="35" t="s">
        <v>123</v>
      </c>
      <c r="B25" s="36">
        <f>WORKDAY(B24,1,'Holiday2020,2021'!$B$2:$B$18)</f>
        <v>43993</v>
      </c>
      <c r="C25" s="35" t="str">
        <f t="shared" si="0"/>
        <v>Thu</v>
      </c>
      <c r="D25" s="38" t="s">
        <v>165</v>
      </c>
      <c r="E25" s="35" t="s">
        <v>166</v>
      </c>
      <c r="F25" s="35" t="s">
        <v>166</v>
      </c>
      <c r="G25" s="35" t="s">
        <v>166</v>
      </c>
      <c r="H25" s="35" t="s">
        <v>166</v>
      </c>
      <c r="I25" s="40" t="str">
        <f t="shared" si="1"/>
        <v>workshop</v>
      </c>
      <c r="J25" s="42" t="str">
        <f t="shared" si="2"/>
        <v>Nộp báo cáo tuần</v>
      </c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">
      <c r="A26" s="35" t="s">
        <v>126</v>
      </c>
      <c r="B26" s="36">
        <f>WORKDAY(B25,1,'Holiday2020,2021'!$B$2:$B$18)</f>
        <v>43994</v>
      </c>
      <c r="C26" s="35" t="str">
        <f t="shared" si="0"/>
        <v>Fri</v>
      </c>
      <c r="D26" s="44" t="s">
        <v>171</v>
      </c>
      <c r="E26" s="35" t="s">
        <v>172</v>
      </c>
      <c r="F26" s="35" t="s">
        <v>172</v>
      </c>
      <c r="G26" s="35" t="s">
        <v>172</v>
      </c>
      <c r="H26" s="35" t="s">
        <v>172</v>
      </c>
      <c r="I26" s="40" t="str">
        <f t="shared" si="1"/>
        <v>Restro Coach</v>
      </c>
      <c r="J26" s="42" t="str">
        <f t="shared" si="2"/>
        <v/>
      </c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">
      <c r="A27" s="35" t="s">
        <v>127</v>
      </c>
      <c r="B27" s="36">
        <f>WORKDAY(B26,1,'Holiday2020,2021'!$B$2:$B$18)</f>
        <v>43997</v>
      </c>
      <c r="C27" s="35" t="str">
        <f t="shared" si="0"/>
        <v>Mon</v>
      </c>
      <c r="D27" s="38" t="s">
        <v>179</v>
      </c>
      <c r="E27" s="35" t="s">
        <v>180</v>
      </c>
      <c r="F27" s="35" t="s">
        <v>180</v>
      </c>
      <c r="G27" s="35" t="s">
        <v>180</v>
      </c>
      <c r="H27" s="35" t="s">
        <v>180</v>
      </c>
      <c r="I27" s="40" t="str">
        <f t="shared" si="1"/>
        <v>BP.L15</v>
      </c>
      <c r="J27" s="42" t="str">
        <f t="shared" si="2"/>
        <v/>
      </c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">
      <c r="A28" s="35" t="s">
        <v>132</v>
      </c>
      <c r="B28" s="36">
        <f>WORKDAY(B27,1,'Holiday2020,2021'!$B$2:$B$18)</f>
        <v>43998</v>
      </c>
      <c r="C28" s="35" t="str">
        <f t="shared" si="0"/>
        <v>Tue</v>
      </c>
      <c r="D28" s="44" t="s">
        <v>185</v>
      </c>
      <c r="E28" s="35" t="s">
        <v>186</v>
      </c>
      <c r="F28" s="35" t="s">
        <v>186</v>
      </c>
      <c r="G28" s="35" t="s">
        <v>186</v>
      </c>
      <c r="H28" s="35" t="s">
        <v>186</v>
      </c>
      <c r="I28" s="40" t="str">
        <f t="shared" si="1"/>
        <v>workshop</v>
      </c>
      <c r="J28" s="42" t="str">
        <f t="shared" si="2"/>
        <v/>
      </c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">
      <c r="A29" s="35" t="s">
        <v>133</v>
      </c>
      <c r="B29" s="36">
        <f>WORKDAY(B28,1,'Holiday2020,2021'!$B$2:$B$18)</f>
        <v>43999</v>
      </c>
      <c r="C29" s="35" t="str">
        <f t="shared" si="0"/>
        <v>Wed</v>
      </c>
      <c r="D29" s="38" t="s">
        <v>191</v>
      </c>
      <c r="E29" s="35" t="s">
        <v>193</v>
      </c>
      <c r="F29" s="35" t="s">
        <v>193</v>
      </c>
      <c r="G29" s="35" t="s">
        <v>193</v>
      </c>
      <c r="H29" s="35" t="s">
        <v>193</v>
      </c>
      <c r="I29" s="40" t="str">
        <f t="shared" si="1"/>
        <v>BP.L17</v>
      </c>
      <c r="J29" s="42" t="str">
        <f t="shared" si="2"/>
        <v/>
      </c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">
      <c r="A30" s="35" t="s">
        <v>138</v>
      </c>
      <c r="B30" s="36">
        <f>WORKDAY(B29,1,'Holiday2020,2021'!$B$2:$B$18)</f>
        <v>44000</v>
      </c>
      <c r="C30" s="35" t="str">
        <f t="shared" si="0"/>
        <v>Thu</v>
      </c>
      <c r="D30" s="35" t="s">
        <v>197</v>
      </c>
      <c r="E30" s="35" t="s">
        <v>197</v>
      </c>
      <c r="F30" s="35" t="s">
        <v>197</v>
      </c>
      <c r="G30" s="35" t="s">
        <v>197</v>
      </c>
      <c r="H30" s="35" t="s">
        <v>197</v>
      </c>
      <c r="I30" s="40" t="str">
        <f t="shared" si="1"/>
        <v>workshop</v>
      </c>
      <c r="J30" s="42" t="str">
        <f t="shared" si="2"/>
        <v>Nộp báo cáo tuần</v>
      </c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">
      <c r="A31" s="35" t="s">
        <v>139</v>
      </c>
      <c r="B31" s="36">
        <f>WORKDAY(B30,1,'Holiday2020,2021'!$B$2:$B$18)</f>
        <v>44001</v>
      </c>
      <c r="C31" s="35" t="str">
        <f t="shared" si="0"/>
        <v>Fri</v>
      </c>
      <c r="D31" s="35" t="s">
        <v>202</v>
      </c>
      <c r="E31" s="35" t="s">
        <v>202</v>
      </c>
      <c r="F31" s="35" t="s">
        <v>202</v>
      </c>
      <c r="G31" s="35" t="s">
        <v>202</v>
      </c>
      <c r="H31" s="35" t="s">
        <v>202</v>
      </c>
      <c r="I31" s="40" t="str">
        <f t="shared" si="1"/>
        <v>Restro Coach</v>
      </c>
      <c r="J31" s="42" t="str">
        <f t="shared" si="2"/>
        <v/>
      </c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35" t="s">
        <v>144</v>
      </c>
      <c r="B32" s="36">
        <f>WORKDAY(B31,1,'Holiday2020,2021'!$B$2:$B$18)</f>
        <v>44004</v>
      </c>
      <c r="C32" s="35" t="str">
        <f t="shared" si="0"/>
        <v>Mon</v>
      </c>
      <c r="D32" s="38" t="s">
        <v>206</v>
      </c>
      <c r="E32" s="56" t="s">
        <v>207</v>
      </c>
      <c r="F32" s="56" t="s">
        <v>207</v>
      </c>
      <c r="G32" s="56" t="s">
        <v>207</v>
      </c>
      <c r="H32" s="56" t="s">
        <v>207</v>
      </c>
      <c r="I32" s="40" t="str">
        <f t="shared" si="1"/>
        <v>CS.L1</v>
      </c>
      <c r="J32" s="42" t="str">
        <f t="shared" si="2"/>
        <v/>
      </c>
      <c r="K32" s="2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">
      <c r="A33" s="35" t="s">
        <v>149</v>
      </c>
      <c r="B33" s="36">
        <f>WORKDAY(B32,1,'Holiday2020,2021'!$B$2:$B$18)</f>
        <v>44005</v>
      </c>
      <c r="C33" s="35" t="str">
        <f t="shared" si="0"/>
        <v>Tue</v>
      </c>
      <c r="D33" s="56" t="s">
        <v>214</v>
      </c>
      <c r="E33" s="56" t="s">
        <v>214</v>
      </c>
      <c r="F33" s="56" t="s">
        <v>214</v>
      </c>
      <c r="G33" s="56" t="s">
        <v>214</v>
      </c>
      <c r="H33" s="56" t="s">
        <v>214</v>
      </c>
      <c r="I33" s="40" t="str">
        <f t="shared" si="1"/>
        <v>workshop</v>
      </c>
      <c r="J33" s="42" t="str">
        <f t="shared" si="2"/>
        <v/>
      </c>
      <c r="K33" s="2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">
      <c r="A34" s="35" t="s">
        <v>152</v>
      </c>
      <c r="B34" s="36">
        <f>WORKDAY(B33,1,'Holiday2020,2021'!$B$2:$B$18)</f>
        <v>44006</v>
      </c>
      <c r="C34" s="35" t="str">
        <f t="shared" si="0"/>
        <v>Wed</v>
      </c>
      <c r="D34" s="56" t="s">
        <v>219</v>
      </c>
      <c r="E34" s="56" t="s">
        <v>219</v>
      </c>
      <c r="F34" s="56" t="s">
        <v>219</v>
      </c>
      <c r="G34" s="56" t="s">
        <v>219</v>
      </c>
      <c r="H34" s="56" t="s">
        <v>219</v>
      </c>
      <c r="I34" s="40" t="str">
        <f t="shared" si="1"/>
        <v>CS.L3</v>
      </c>
      <c r="J34" s="42" t="str">
        <f t="shared" si="2"/>
        <v/>
      </c>
      <c r="K34" s="2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">
      <c r="A35" s="35" t="s">
        <v>155</v>
      </c>
      <c r="B35" s="36">
        <f>WORKDAY(B34,1,'Holiday2020,2021'!$B$2:$B$18)</f>
        <v>44007</v>
      </c>
      <c r="C35" s="35" t="str">
        <f t="shared" si="0"/>
        <v>Thu</v>
      </c>
      <c r="D35" s="57" t="s">
        <v>222</v>
      </c>
      <c r="E35" s="58" t="s">
        <v>222</v>
      </c>
      <c r="F35" s="35"/>
      <c r="G35" s="35"/>
      <c r="H35" s="35"/>
      <c r="I35" s="40" t="str">
        <f t="shared" si="1"/>
        <v>workshop</v>
      </c>
      <c r="J35" s="42" t="s">
        <v>226</v>
      </c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5" t="s">
        <v>158</v>
      </c>
      <c r="B36" s="36">
        <f>WORKDAY(B35,1,'Holiday2020,2021'!$B$2:$B$18)</f>
        <v>44008</v>
      </c>
      <c r="C36" s="35" t="str">
        <f t="shared" si="0"/>
        <v>Fri</v>
      </c>
      <c r="D36" s="59" t="s">
        <v>231</v>
      </c>
      <c r="E36" s="40"/>
      <c r="F36" s="40"/>
      <c r="G36" s="40"/>
      <c r="H36" s="40"/>
      <c r="I36" s="60" t="s">
        <v>232</v>
      </c>
      <c r="J36" s="42" t="s">
        <v>235</v>
      </c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61"/>
      <c r="B38" s="44" t="s">
        <v>241</v>
      </c>
      <c r="C38" s="2" t="s">
        <v>242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2"/>
      <c r="B39" s="2" t="s">
        <v>78</v>
      </c>
      <c r="C39" s="2" t="s">
        <v>244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2"/>
      <c r="B40" s="56" t="s">
        <v>245</v>
      </c>
      <c r="C40" s="2" t="s">
        <v>246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"/>
      <c r="B41" s="65" t="s">
        <v>247</v>
      </c>
      <c r="C41" s="2" t="s">
        <v>248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 t="s">
        <v>249</v>
      </c>
      <c r="C42" s="2" t="s">
        <v>250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 t="s">
        <v>251</v>
      </c>
      <c r="C43" s="2" t="s">
        <v>252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 t="s">
        <v>255</v>
      </c>
      <c r="C44" s="2" t="s">
        <v>256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/>
    <row r="246" spans="1:26" ht="15.75" customHeight="1" x14ac:dyDescent="0.25"/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4140625" defaultRowHeight="15" customHeight="1" x14ac:dyDescent="0.25"/>
  <cols>
    <col min="2" max="2" width="23.109375" customWidth="1"/>
    <col min="3" max="3" width="20.44140625" customWidth="1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>
        <v>1</v>
      </c>
      <c r="B2" s="7">
        <v>43831</v>
      </c>
      <c r="C2" s="3" t="s">
        <v>4</v>
      </c>
    </row>
    <row r="3" spans="1:3" ht="15" customHeight="1" x14ac:dyDescent="0.25">
      <c r="A3" s="3">
        <v>2</v>
      </c>
      <c r="B3" s="7">
        <v>43830</v>
      </c>
      <c r="C3" s="3" t="s">
        <v>6</v>
      </c>
    </row>
    <row r="4" spans="1:3" ht="15" customHeight="1" x14ac:dyDescent="0.25">
      <c r="A4" s="3">
        <v>3</v>
      </c>
      <c r="B4" s="7">
        <v>43831</v>
      </c>
      <c r="C4" s="3" t="s">
        <v>8</v>
      </c>
    </row>
    <row r="5" spans="1:3" ht="15" customHeight="1" x14ac:dyDescent="0.25">
      <c r="A5" s="3">
        <v>4</v>
      </c>
      <c r="B5" s="7">
        <v>43850</v>
      </c>
      <c r="C5" s="3" t="s">
        <v>8</v>
      </c>
    </row>
    <row r="6" spans="1:3" ht="15" customHeight="1" x14ac:dyDescent="0.25">
      <c r="A6" s="3">
        <v>5</v>
      </c>
      <c r="B6" s="7">
        <v>43851</v>
      </c>
      <c r="C6" s="3" t="s">
        <v>8</v>
      </c>
    </row>
    <row r="7" spans="1:3" ht="15" customHeight="1" x14ac:dyDescent="0.25">
      <c r="A7" s="3">
        <v>6</v>
      </c>
      <c r="B7" s="7">
        <v>43852</v>
      </c>
      <c r="C7" s="3" t="s">
        <v>8</v>
      </c>
    </row>
    <row r="8" spans="1:3" ht="15" customHeight="1" x14ac:dyDescent="0.25">
      <c r="A8" s="3">
        <v>7</v>
      </c>
      <c r="B8" s="7">
        <v>43853</v>
      </c>
      <c r="C8" s="3" t="s">
        <v>8</v>
      </c>
    </row>
    <row r="9" spans="1:3" ht="15" customHeight="1" x14ac:dyDescent="0.25">
      <c r="A9" s="3">
        <v>8</v>
      </c>
      <c r="B9" s="7">
        <v>43854</v>
      </c>
      <c r="C9" s="3" t="s">
        <v>8</v>
      </c>
    </row>
    <row r="10" spans="1:3" ht="15" customHeight="1" x14ac:dyDescent="0.25">
      <c r="A10" s="3">
        <v>9</v>
      </c>
      <c r="B10" s="7">
        <v>43857</v>
      </c>
      <c r="C10" s="3" t="s">
        <v>8</v>
      </c>
    </row>
    <row r="11" spans="1:3" ht="15" customHeight="1" x14ac:dyDescent="0.25">
      <c r="A11" s="3">
        <v>10</v>
      </c>
      <c r="B11" s="7">
        <v>43858</v>
      </c>
      <c r="C11" s="3" t="s">
        <v>8</v>
      </c>
    </row>
    <row r="12" spans="1:3" ht="15" customHeight="1" x14ac:dyDescent="0.25">
      <c r="A12" s="3">
        <v>11</v>
      </c>
      <c r="B12" s="7">
        <v>43859</v>
      </c>
      <c r="C12" s="3" t="s">
        <v>8</v>
      </c>
    </row>
    <row r="13" spans="1:3" ht="15" customHeight="1" x14ac:dyDescent="0.25">
      <c r="A13" s="3">
        <v>12</v>
      </c>
      <c r="B13" s="7">
        <v>43860</v>
      </c>
      <c r="C13" s="3" t="s">
        <v>8</v>
      </c>
    </row>
    <row r="14" spans="1:3" ht="15" customHeight="1" x14ac:dyDescent="0.25">
      <c r="A14" s="3">
        <v>13</v>
      </c>
      <c r="B14" s="7">
        <v>43861</v>
      </c>
      <c r="C14" s="3" t="s">
        <v>8</v>
      </c>
    </row>
    <row r="15" spans="1:3" ht="15" customHeight="1" x14ac:dyDescent="0.25">
      <c r="A15" s="3">
        <v>14</v>
      </c>
      <c r="B15" s="7">
        <v>43936</v>
      </c>
      <c r="C15" s="3" t="s">
        <v>15</v>
      </c>
    </row>
    <row r="16" spans="1:3" ht="15" customHeight="1" x14ac:dyDescent="0.25">
      <c r="A16" s="3">
        <v>15</v>
      </c>
      <c r="B16" s="7">
        <v>43951</v>
      </c>
      <c r="C16" s="3" t="s">
        <v>16</v>
      </c>
    </row>
    <row r="17" spans="1:3" ht="15" customHeight="1" x14ac:dyDescent="0.25">
      <c r="A17" s="3">
        <v>16</v>
      </c>
      <c r="B17" s="7">
        <v>43952</v>
      </c>
      <c r="C17" s="3" t="s">
        <v>20</v>
      </c>
    </row>
    <row r="18" spans="1:3" ht="15" customHeight="1" x14ac:dyDescent="0.25">
      <c r="A18" s="3">
        <v>17</v>
      </c>
      <c r="B18" s="7">
        <v>44076</v>
      </c>
      <c r="C18" s="3" t="s">
        <v>23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7" width="18.88671875" customWidth="1"/>
    <col min="8" max="15" width="13.88671875" customWidth="1"/>
  </cols>
  <sheetData>
    <row r="1" spans="1:26" ht="19.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4">
      <c r="A2" s="2"/>
      <c r="B2" s="2"/>
      <c r="C2" s="2"/>
      <c r="D2" s="2"/>
      <c r="E2" s="5" t="s">
        <v>3</v>
      </c>
      <c r="F2" s="6"/>
      <c r="G2" s="6"/>
      <c r="H2" s="6"/>
      <c r="I2" s="6"/>
      <c r="J2" s="6"/>
      <c r="K2" s="2"/>
      <c r="L2" s="2"/>
      <c r="M2" s="2"/>
      <c r="N2" s="2"/>
      <c r="O2" s="2"/>
    </row>
    <row r="3" spans="1:26" ht="19.5" customHeight="1" x14ac:dyDescent="0.4">
      <c r="A3" s="8"/>
      <c r="B3" s="2"/>
      <c r="C3" s="2"/>
      <c r="D3" s="2"/>
      <c r="E3" s="10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35">
      <c r="A4" s="11"/>
      <c r="B4" s="2"/>
      <c r="C4" s="2"/>
      <c r="D4" s="2"/>
      <c r="E4" s="1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3">
      <c r="A5" s="14"/>
      <c r="B5" s="14"/>
      <c r="C5" s="14"/>
      <c r="D5" s="14"/>
      <c r="E5" s="14"/>
      <c r="F5" s="14"/>
      <c r="J5" s="15"/>
      <c r="K5" s="16"/>
      <c r="L5" s="16"/>
      <c r="M5" s="16"/>
      <c r="N5" s="16"/>
      <c r="O5" s="16"/>
    </row>
    <row r="6" spans="1:26" ht="19.5" customHeight="1" x14ac:dyDescent="0.3">
      <c r="A6" s="14" t="s">
        <v>11</v>
      </c>
      <c r="B6" s="15" t="s">
        <v>12</v>
      </c>
      <c r="C6" s="14"/>
      <c r="D6" s="14"/>
      <c r="E6" s="14"/>
      <c r="F6" s="14"/>
      <c r="G6" s="16" t="s">
        <v>13</v>
      </c>
      <c r="H6" s="17" t="s">
        <v>14</v>
      </c>
      <c r="I6" s="14"/>
      <c r="L6" s="16"/>
      <c r="M6" s="16"/>
      <c r="N6" s="16"/>
      <c r="O6" s="16"/>
    </row>
    <row r="7" spans="1:26" ht="19.5" customHeight="1" x14ac:dyDescent="0.3">
      <c r="A7" s="14" t="s">
        <v>17</v>
      </c>
      <c r="B7" s="94" t="s">
        <v>19</v>
      </c>
      <c r="C7" s="95"/>
      <c r="D7" s="14" t="s">
        <v>22</v>
      </c>
      <c r="E7" s="15" t="s">
        <v>24</v>
      </c>
      <c r="F7" s="14"/>
      <c r="G7" s="16" t="s">
        <v>25</v>
      </c>
      <c r="H7" s="17" t="s">
        <v>26</v>
      </c>
      <c r="I7" s="14"/>
      <c r="J7" s="15"/>
      <c r="K7" s="16"/>
      <c r="L7" s="16"/>
      <c r="M7" s="16"/>
      <c r="N7" s="16"/>
      <c r="O7" s="16"/>
    </row>
    <row r="8" spans="1:26" ht="19.5" customHeight="1" x14ac:dyDescent="0.3">
      <c r="A8" s="14" t="s">
        <v>27</v>
      </c>
      <c r="B8" s="94" t="s">
        <v>28</v>
      </c>
      <c r="C8" s="95"/>
      <c r="D8" s="14" t="s">
        <v>29</v>
      </c>
      <c r="E8" s="15" t="s">
        <v>30</v>
      </c>
      <c r="F8" s="14"/>
      <c r="G8" s="14" t="s">
        <v>31</v>
      </c>
      <c r="H8" s="17" t="s">
        <v>32</v>
      </c>
      <c r="I8" s="14"/>
      <c r="J8" s="18"/>
      <c r="K8" s="20"/>
      <c r="L8" s="20"/>
      <c r="M8" s="20"/>
      <c r="N8" s="20"/>
      <c r="O8" s="20"/>
    </row>
    <row r="9" spans="1:26" ht="19.5" customHeight="1" x14ac:dyDescent="0.3">
      <c r="A9" s="14" t="s">
        <v>33</v>
      </c>
      <c r="B9" s="94" t="s">
        <v>34</v>
      </c>
      <c r="C9" s="95"/>
      <c r="D9" s="4"/>
      <c r="E9" s="15" t="s">
        <v>35</v>
      </c>
      <c r="F9" s="18"/>
      <c r="G9" s="14" t="s">
        <v>37</v>
      </c>
      <c r="H9" s="17" t="s">
        <v>38</v>
      </c>
      <c r="I9" s="2"/>
      <c r="J9" s="2"/>
      <c r="K9" s="2"/>
      <c r="L9" s="2"/>
      <c r="M9" s="2"/>
      <c r="N9" s="2"/>
      <c r="O9" s="2"/>
    </row>
    <row r="10" spans="1:26" ht="19.5" customHeight="1" x14ac:dyDescent="0.3">
      <c r="A10" s="14" t="s">
        <v>40</v>
      </c>
      <c r="B10" s="94" t="s">
        <v>41</v>
      </c>
      <c r="C10" s="95"/>
      <c r="D10" s="14" t="s">
        <v>42</v>
      </c>
      <c r="E10" s="18" t="s">
        <v>43</v>
      </c>
      <c r="F10" s="2"/>
      <c r="G10" s="14" t="s">
        <v>44</v>
      </c>
      <c r="H10" s="15" t="s">
        <v>45</v>
      </c>
      <c r="I10" s="2"/>
      <c r="J10" s="2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3">
      <c r="A11" s="22"/>
      <c r="B11" s="2"/>
      <c r="C11" s="2"/>
      <c r="D11" s="2"/>
      <c r="E11" s="6"/>
      <c r="F11" s="6"/>
      <c r="I11" s="2"/>
      <c r="J11" s="2"/>
      <c r="K11" s="2"/>
      <c r="L11" s="2"/>
      <c r="M11" s="2"/>
      <c r="N11" s="2"/>
      <c r="O11" s="2"/>
    </row>
    <row r="12" spans="1:26" ht="19.5" customHeight="1" x14ac:dyDescent="0.3">
      <c r="A12" s="23" t="s">
        <v>50</v>
      </c>
      <c r="B12" s="24" t="s">
        <v>54</v>
      </c>
      <c r="C12" s="24" t="s">
        <v>58</v>
      </c>
      <c r="D12" s="24" t="s">
        <v>59</v>
      </c>
      <c r="E12" s="25" t="s">
        <v>60</v>
      </c>
      <c r="F12" s="25" t="s">
        <v>62</v>
      </c>
      <c r="G12" s="28" t="s">
        <v>31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3">
      <c r="A13" s="30" t="s">
        <v>67</v>
      </c>
      <c r="B13" s="33" t="s">
        <v>71</v>
      </c>
      <c r="C13" s="34">
        <v>43252</v>
      </c>
      <c r="D13" s="37" t="str">
        <f t="shared" ref="D13:D135" si="0">TEXT(C13,"ddd")</f>
        <v>Fri</v>
      </c>
      <c r="E13" s="37" t="s">
        <v>82</v>
      </c>
      <c r="F13" s="37" t="s">
        <v>83</v>
      </c>
      <c r="G13" s="39" t="s">
        <v>83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3">
      <c r="A14" s="22"/>
      <c r="B14" s="22" t="s">
        <v>90</v>
      </c>
      <c r="C14" s="41">
        <f t="shared" ref="C14:C135" si="1">IF(TEXT(C13+1,"ddd")="sat",C13+3,IF(TEXT(C13+1,"ddd")="sun",C13+2,C13+1))</f>
        <v>43255</v>
      </c>
      <c r="D14" s="2" t="str">
        <f t="shared" si="0"/>
        <v>Mon</v>
      </c>
      <c r="E14" s="2" t="s">
        <v>83</v>
      </c>
      <c r="F14" s="2" t="s">
        <v>83</v>
      </c>
      <c r="G14" s="43" t="s">
        <v>83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3">
      <c r="A15" s="22"/>
      <c r="B15" s="22" t="s">
        <v>91</v>
      </c>
      <c r="C15" s="41">
        <f t="shared" si="1"/>
        <v>43256</v>
      </c>
      <c r="D15" s="2" t="str">
        <f t="shared" si="0"/>
        <v>Tue</v>
      </c>
      <c r="E15" s="2" t="s">
        <v>92</v>
      </c>
      <c r="F15" s="2" t="s">
        <v>93</v>
      </c>
      <c r="G15" s="43" t="s">
        <v>93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3">
      <c r="A16" s="22"/>
      <c r="B16" s="22" t="s">
        <v>95</v>
      </c>
      <c r="C16" s="41">
        <f t="shared" si="1"/>
        <v>43257</v>
      </c>
      <c r="D16" s="2" t="str">
        <f t="shared" si="0"/>
        <v>Wed</v>
      </c>
      <c r="E16" s="2" t="s">
        <v>93</v>
      </c>
      <c r="F16" s="2" t="s">
        <v>93</v>
      </c>
      <c r="G16" s="43" t="s">
        <v>93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">
      <c r="A17" s="22"/>
      <c r="B17" s="45" t="s">
        <v>97</v>
      </c>
      <c r="C17" s="46">
        <f t="shared" si="1"/>
        <v>43258</v>
      </c>
      <c r="D17" s="47" t="str">
        <f t="shared" si="0"/>
        <v>Thu</v>
      </c>
      <c r="E17" s="47" t="s">
        <v>98</v>
      </c>
      <c r="F17" s="47" t="s">
        <v>99</v>
      </c>
      <c r="G17" s="48" t="s">
        <v>99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">
      <c r="A18" s="22"/>
      <c r="B18" s="33" t="s">
        <v>102</v>
      </c>
      <c r="C18" s="34">
        <f t="shared" si="1"/>
        <v>43259</v>
      </c>
      <c r="D18" s="37" t="str">
        <f t="shared" si="0"/>
        <v>Fri</v>
      </c>
      <c r="E18" s="37" t="s">
        <v>99</v>
      </c>
      <c r="F18" s="37" t="s">
        <v>99</v>
      </c>
      <c r="G18" s="39" t="s">
        <v>99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">
      <c r="A19" s="22"/>
      <c r="B19" s="22" t="s">
        <v>103</v>
      </c>
      <c r="C19" s="41">
        <f t="shared" si="1"/>
        <v>43262</v>
      </c>
      <c r="D19" s="2" t="str">
        <f t="shared" si="0"/>
        <v>Mon</v>
      </c>
      <c r="E19" s="2" t="s">
        <v>104</v>
      </c>
      <c r="F19" s="2" t="s">
        <v>105</v>
      </c>
      <c r="G19" s="43" t="s">
        <v>105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">
      <c r="A20" s="22"/>
      <c r="B20" s="22" t="s">
        <v>107</v>
      </c>
      <c r="C20" s="41">
        <f t="shared" si="1"/>
        <v>43263</v>
      </c>
      <c r="D20" s="2" t="str">
        <f t="shared" si="0"/>
        <v>Tue</v>
      </c>
      <c r="E20" s="2" t="s">
        <v>105</v>
      </c>
      <c r="F20" s="2" t="s">
        <v>105</v>
      </c>
      <c r="G20" s="43" t="s">
        <v>105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">
      <c r="A21" s="22"/>
      <c r="B21" s="22" t="s">
        <v>109</v>
      </c>
      <c r="C21" s="41">
        <f t="shared" si="1"/>
        <v>43264</v>
      </c>
      <c r="D21" s="2" t="str">
        <f t="shared" si="0"/>
        <v>Wed</v>
      </c>
      <c r="E21" s="2" t="s">
        <v>110</v>
      </c>
      <c r="F21" s="2" t="s">
        <v>111</v>
      </c>
      <c r="G21" s="43" t="s">
        <v>111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3">
      <c r="A22" s="22"/>
      <c r="B22" s="45" t="s">
        <v>112</v>
      </c>
      <c r="C22" s="46">
        <f t="shared" si="1"/>
        <v>43265</v>
      </c>
      <c r="D22" s="47" t="str">
        <f t="shared" si="0"/>
        <v>Thu</v>
      </c>
      <c r="E22" s="49" t="s">
        <v>113</v>
      </c>
      <c r="F22" s="49" t="s">
        <v>114</v>
      </c>
      <c r="G22" s="48" t="s">
        <v>111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3">
      <c r="A23" s="22"/>
      <c r="B23" s="33" t="s">
        <v>117</v>
      </c>
      <c r="C23" s="34">
        <f t="shared" si="1"/>
        <v>43266</v>
      </c>
      <c r="D23" s="37" t="str">
        <f t="shared" si="0"/>
        <v>Fri</v>
      </c>
      <c r="E23" s="37" t="s">
        <v>118</v>
      </c>
      <c r="F23" s="37" t="s">
        <v>119</v>
      </c>
      <c r="G23" s="39" t="s">
        <v>119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3">
      <c r="A24" s="22"/>
      <c r="B24" s="22" t="s">
        <v>120</v>
      </c>
      <c r="C24" s="41">
        <f t="shared" si="1"/>
        <v>43269</v>
      </c>
      <c r="D24" s="2" t="str">
        <f t="shared" si="0"/>
        <v>Mon</v>
      </c>
      <c r="E24" s="2" t="s">
        <v>119</v>
      </c>
      <c r="F24" s="2" t="s">
        <v>119</v>
      </c>
      <c r="G24" s="43" t="s">
        <v>119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3">
      <c r="A25" s="22"/>
      <c r="B25" s="22" t="s">
        <v>123</v>
      </c>
      <c r="C25" s="41">
        <f t="shared" si="1"/>
        <v>43270</v>
      </c>
      <c r="D25" s="2" t="str">
        <f t="shared" si="0"/>
        <v>Tue</v>
      </c>
      <c r="E25" s="2" t="s">
        <v>124</v>
      </c>
      <c r="F25" s="2" t="s">
        <v>125</v>
      </c>
      <c r="G25" s="43" t="s">
        <v>125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3">
      <c r="A26" s="22"/>
      <c r="B26" s="22" t="s">
        <v>126</v>
      </c>
      <c r="C26" s="41">
        <f t="shared" si="1"/>
        <v>43271</v>
      </c>
      <c r="D26" s="2" t="str">
        <f t="shared" si="0"/>
        <v>Wed</v>
      </c>
      <c r="E26" s="2" t="s">
        <v>125</v>
      </c>
      <c r="F26" s="2" t="s">
        <v>125</v>
      </c>
      <c r="G26" s="43" t="s">
        <v>125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3">
      <c r="A27" s="22"/>
      <c r="B27" s="45" t="s">
        <v>127</v>
      </c>
      <c r="C27" s="46">
        <f t="shared" si="1"/>
        <v>43272</v>
      </c>
      <c r="D27" s="47" t="str">
        <f t="shared" si="0"/>
        <v>Thu</v>
      </c>
      <c r="E27" s="47" t="s">
        <v>130</v>
      </c>
      <c r="F27" s="47" t="s">
        <v>131</v>
      </c>
      <c r="G27" s="48" t="s">
        <v>131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3">
      <c r="A28" s="22"/>
      <c r="B28" s="33" t="s">
        <v>132</v>
      </c>
      <c r="C28" s="34">
        <f t="shared" si="1"/>
        <v>43273</v>
      </c>
      <c r="D28" s="37" t="str">
        <f t="shared" si="0"/>
        <v>Fri</v>
      </c>
      <c r="E28" s="37" t="s">
        <v>131</v>
      </c>
      <c r="F28" s="37" t="s">
        <v>131</v>
      </c>
      <c r="G28" s="39" t="s">
        <v>131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3">
      <c r="A29" s="22"/>
      <c r="B29" s="22" t="s">
        <v>133</v>
      </c>
      <c r="C29" s="41">
        <f t="shared" si="1"/>
        <v>43276</v>
      </c>
      <c r="D29" s="2" t="str">
        <f t="shared" si="0"/>
        <v>Mon</v>
      </c>
      <c r="E29" s="2" t="s">
        <v>136</v>
      </c>
      <c r="F29" s="2" t="s">
        <v>137</v>
      </c>
      <c r="G29" s="43" t="s">
        <v>137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3">
      <c r="A30" s="22"/>
      <c r="B30" s="22" t="s">
        <v>138</v>
      </c>
      <c r="C30" s="41">
        <f t="shared" si="1"/>
        <v>43277</v>
      </c>
      <c r="D30" s="2" t="str">
        <f t="shared" si="0"/>
        <v>Tue</v>
      </c>
      <c r="E30" s="2" t="s">
        <v>137</v>
      </c>
      <c r="F30" s="2" t="s">
        <v>137</v>
      </c>
      <c r="G30" s="43" t="s">
        <v>137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3">
      <c r="A31" s="22"/>
      <c r="B31" s="22" t="s">
        <v>139</v>
      </c>
      <c r="C31" s="41">
        <f t="shared" si="1"/>
        <v>43278</v>
      </c>
      <c r="D31" s="2" t="str">
        <f t="shared" si="0"/>
        <v>Wed</v>
      </c>
      <c r="E31" s="2" t="s">
        <v>142</v>
      </c>
      <c r="F31" s="2" t="s">
        <v>143</v>
      </c>
      <c r="G31" s="43" t="s">
        <v>143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3">
      <c r="A32" s="22"/>
      <c r="B32" s="45" t="s">
        <v>144</v>
      </c>
      <c r="C32" s="46">
        <f t="shared" si="1"/>
        <v>43279</v>
      </c>
      <c r="D32" s="47" t="str">
        <f t="shared" si="0"/>
        <v>Thu</v>
      </c>
      <c r="E32" s="49" t="s">
        <v>145</v>
      </c>
      <c r="F32" s="49" t="s">
        <v>146</v>
      </c>
      <c r="G32" s="48" t="s">
        <v>143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3">
      <c r="A33" s="22"/>
      <c r="B33" s="33" t="s">
        <v>149</v>
      </c>
      <c r="C33" s="34">
        <f t="shared" si="1"/>
        <v>43280</v>
      </c>
      <c r="D33" s="37" t="str">
        <f t="shared" si="0"/>
        <v>Fri</v>
      </c>
      <c r="E33" s="37" t="s">
        <v>150</v>
      </c>
      <c r="F33" s="37" t="s">
        <v>151</v>
      </c>
      <c r="G33" s="39" t="s">
        <v>151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3">
      <c r="A34" s="22"/>
      <c r="B34" s="22" t="s">
        <v>152</v>
      </c>
      <c r="C34" s="41">
        <f t="shared" si="1"/>
        <v>43283</v>
      </c>
      <c r="D34" s="2" t="str">
        <f t="shared" si="0"/>
        <v>Mon</v>
      </c>
      <c r="E34" s="2" t="s">
        <v>151</v>
      </c>
      <c r="F34" s="2" t="s">
        <v>151</v>
      </c>
      <c r="G34" s="43" t="s">
        <v>151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3">
      <c r="A35" s="22"/>
      <c r="B35" s="22" t="s">
        <v>155</v>
      </c>
      <c r="C35" s="41">
        <f t="shared" si="1"/>
        <v>43284</v>
      </c>
      <c r="D35" s="2" t="str">
        <f t="shared" si="0"/>
        <v>Tue</v>
      </c>
      <c r="E35" s="2" t="s">
        <v>156</v>
      </c>
      <c r="F35" s="2" t="s">
        <v>157</v>
      </c>
      <c r="G35" s="43" t="s">
        <v>157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3">
      <c r="A36" s="22"/>
      <c r="B36" s="22" t="s">
        <v>158</v>
      </c>
      <c r="C36" s="41">
        <f t="shared" si="1"/>
        <v>43285</v>
      </c>
      <c r="D36" s="2" t="str">
        <f t="shared" si="0"/>
        <v>Wed</v>
      </c>
      <c r="E36" s="2" t="s">
        <v>157</v>
      </c>
      <c r="F36" s="2" t="s">
        <v>157</v>
      </c>
      <c r="G36" s="43" t="s">
        <v>157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3">
      <c r="A37" s="22"/>
      <c r="B37" s="45" t="s">
        <v>161</v>
      </c>
      <c r="C37" s="46">
        <f t="shared" si="1"/>
        <v>43286</v>
      </c>
      <c r="D37" s="47" t="str">
        <f t="shared" si="0"/>
        <v>Thu</v>
      </c>
      <c r="E37" s="47" t="s">
        <v>162</v>
      </c>
      <c r="F37" s="47" t="s">
        <v>163</v>
      </c>
      <c r="G37" s="48" t="s">
        <v>163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3">
      <c r="A38" s="22"/>
      <c r="B38" s="33" t="s">
        <v>164</v>
      </c>
      <c r="C38" s="34">
        <f t="shared" si="1"/>
        <v>43287</v>
      </c>
      <c r="D38" s="37" t="str">
        <f t="shared" si="0"/>
        <v>Fri</v>
      </c>
      <c r="E38" s="37" t="s">
        <v>163</v>
      </c>
      <c r="F38" s="37" t="s">
        <v>163</v>
      </c>
      <c r="G38" s="39" t="s">
        <v>163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3">
      <c r="A39" s="22"/>
      <c r="B39" s="22" t="s">
        <v>167</v>
      </c>
      <c r="C39" s="41">
        <f t="shared" si="1"/>
        <v>43290</v>
      </c>
      <c r="D39" s="2" t="str">
        <f t="shared" si="0"/>
        <v>Mon</v>
      </c>
      <c r="E39" s="2" t="s">
        <v>168</v>
      </c>
      <c r="F39" s="2" t="s">
        <v>169</v>
      </c>
      <c r="G39" s="43" t="s">
        <v>169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3">
      <c r="A40" s="22"/>
      <c r="B40" s="22" t="s">
        <v>170</v>
      </c>
      <c r="C40" s="41">
        <f t="shared" si="1"/>
        <v>43291</v>
      </c>
      <c r="D40" s="2" t="str">
        <f t="shared" si="0"/>
        <v>Tue</v>
      </c>
      <c r="E40" s="2" t="s">
        <v>169</v>
      </c>
      <c r="F40" s="2" t="s">
        <v>169</v>
      </c>
      <c r="G40" s="43" t="s">
        <v>169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3">
      <c r="A41" s="22"/>
      <c r="B41" s="22" t="s">
        <v>173</v>
      </c>
      <c r="C41" s="41">
        <f t="shared" si="1"/>
        <v>43292</v>
      </c>
      <c r="D41" s="2" t="str">
        <f t="shared" si="0"/>
        <v>Wed</v>
      </c>
      <c r="E41" s="2" t="s">
        <v>174</v>
      </c>
      <c r="F41" s="2" t="s">
        <v>175</v>
      </c>
      <c r="G41" s="43" t="s">
        <v>175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3">
      <c r="A42" s="22"/>
      <c r="B42" s="45" t="s">
        <v>176</v>
      </c>
      <c r="C42" s="46">
        <f t="shared" si="1"/>
        <v>43293</v>
      </c>
      <c r="D42" s="47" t="str">
        <f t="shared" si="0"/>
        <v>Thu</v>
      </c>
      <c r="E42" s="49" t="s">
        <v>177</v>
      </c>
      <c r="F42" s="49" t="s">
        <v>178</v>
      </c>
      <c r="G42" s="48" t="s">
        <v>175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3">
      <c r="A43" s="22"/>
      <c r="B43" s="33" t="s">
        <v>181</v>
      </c>
      <c r="C43" s="34">
        <f t="shared" si="1"/>
        <v>43294</v>
      </c>
      <c r="D43" s="37" t="str">
        <f t="shared" si="0"/>
        <v>Fri</v>
      </c>
      <c r="E43" s="37" t="s">
        <v>182</v>
      </c>
      <c r="F43" s="37" t="s">
        <v>183</v>
      </c>
      <c r="G43" s="39" t="s">
        <v>183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3">
      <c r="A44" s="22"/>
      <c r="B44" s="22" t="s">
        <v>184</v>
      </c>
      <c r="C44" s="41">
        <f t="shared" si="1"/>
        <v>43297</v>
      </c>
      <c r="D44" s="2" t="str">
        <f t="shared" si="0"/>
        <v>Mon</v>
      </c>
      <c r="E44" s="2" t="s">
        <v>183</v>
      </c>
      <c r="F44" s="2" t="s">
        <v>183</v>
      </c>
      <c r="G44" s="43" t="s">
        <v>183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3">
      <c r="A45" s="22"/>
      <c r="B45" s="22" t="s">
        <v>187</v>
      </c>
      <c r="C45" s="41">
        <f t="shared" si="1"/>
        <v>43298</v>
      </c>
      <c r="D45" s="2" t="str">
        <f t="shared" si="0"/>
        <v>Tue</v>
      </c>
      <c r="E45" s="2" t="s">
        <v>188</v>
      </c>
      <c r="F45" s="2" t="s">
        <v>189</v>
      </c>
      <c r="G45" s="43" t="s">
        <v>189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3">
      <c r="A46" s="22"/>
      <c r="B46" s="22" t="s">
        <v>190</v>
      </c>
      <c r="C46" s="41">
        <f t="shared" si="1"/>
        <v>43299</v>
      </c>
      <c r="D46" s="2" t="str">
        <f t="shared" si="0"/>
        <v>Wed</v>
      </c>
      <c r="E46" s="2" t="s">
        <v>189</v>
      </c>
      <c r="F46" s="2" t="s">
        <v>189</v>
      </c>
      <c r="G46" s="43" t="s">
        <v>189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3">
      <c r="A47" s="22"/>
      <c r="B47" s="45" t="s">
        <v>192</v>
      </c>
      <c r="C47" s="46">
        <f t="shared" si="1"/>
        <v>43300</v>
      </c>
      <c r="D47" s="47" t="str">
        <f t="shared" si="0"/>
        <v>Thu</v>
      </c>
      <c r="E47" s="47" t="s">
        <v>194</v>
      </c>
      <c r="F47" s="47" t="s">
        <v>195</v>
      </c>
      <c r="G47" s="48" t="s">
        <v>195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3">
      <c r="A48" s="22"/>
      <c r="B48" s="33" t="s">
        <v>196</v>
      </c>
      <c r="C48" s="34">
        <f t="shared" si="1"/>
        <v>43301</v>
      </c>
      <c r="D48" s="37" t="str">
        <f t="shared" si="0"/>
        <v>Fri</v>
      </c>
      <c r="E48" s="37" t="s">
        <v>195</v>
      </c>
      <c r="F48" s="37" t="s">
        <v>195</v>
      </c>
      <c r="G48" s="39" t="s">
        <v>195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3">
      <c r="A49" s="22"/>
      <c r="B49" s="22" t="s">
        <v>198</v>
      </c>
      <c r="C49" s="41">
        <f t="shared" si="1"/>
        <v>43304</v>
      </c>
      <c r="D49" s="2" t="str">
        <f t="shared" si="0"/>
        <v>Mon</v>
      </c>
      <c r="E49" s="2" t="s">
        <v>199</v>
      </c>
      <c r="F49" s="2" t="s">
        <v>200</v>
      </c>
      <c r="G49" s="43" t="s">
        <v>200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3">
      <c r="A50" s="22"/>
      <c r="B50" s="22" t="s">
        <v>201</v>
      </c>
      <c r="C50" s="41">
        <f t="shared" si="1"/>
        <v>43305</v>
      </c>
      <c r="D50" s="2" t="str">
        <f t="shared" si="0"/>
        <v>Tue</v>
      </c>
      <c r="E50" s="2" t="s">
        <v>200</v>
      </c>
      <c r="F50" s="2" t="s">
        <v>200</v>
      </c>
      <c r="G50" s="43" t="s">
        <v>200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3">
      <c r="A51" s="22"/>
      <c r="B51" s="22" t="s">
        <v>203</v>
      </c>
      <c r="C51" s="41">
        <f t="shared" si="1"/>
        <v>43306</v>
      </c>
      <c r="D51" s="2" t="str">
        <f t="shared" si="0"/>
        <v>Wed</v>
      </c>
      <c r="E51" s="2" t="s">
        <v>204</v>
      </c>
      <c r="F51" s="2" t="s">
        <v>205</v>
      </c>
      <c r="G51" s="43" t="s">
        <v>205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3">
      <c r="A52" s="22"/>
      <c r="B52" s="45" t="s">
        <v>208</v>
      </c>
      <c r="C52" s="46">
        <f t="shared" si="1"/>
        <v>43307</v>
      </c>
      <c r="D52" s="47" t="str">
        <f t="shared" si="0"/>
        <v>Thu</v>
      </c>
      <c r="E52" s="49" t="s">
        <v>209</v>
      </c>
      <c r="F52" s="49" t="s">
        <v>210</v>
      </c>
      <c r="G52" s="48" t="s">
        <v>205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3">
      <c r="A53" s="22"/>
      <c r="B53" s="33" t="s">
        <v>211</v>
      </c>
      <c r="C53" s="34">
        <f t="shared" si="1"/>
        <v>43308</v>
      </c>
      <c r="D53" s="37" t="str">
        <f t="shared" si="0"/>
        <v>Fri</v>
      </c>
      <c r="E53" s="37" t="s">
        <v>212</v>
      </c>
      <c r="F53" s="37" t="s">
        <v>213</v>
      </c>
      <c r="G53" s="39" t="s">
        <v>213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3">
      <c r="A54" s="22"/>
      <c r="B54" s="22" t="s">
        <v>215</v>
      </c>
      <c r="C54" s="41">
        <f t="shared" si="1"/>
        <v>43311</v>
      </c>
      <c r="D54" s="2" t="str">
        <f t="shared" si="0"/>
        <v>Mon</v>
      </c>
      <c r="E54" s="2" t="s">
        <v>213</v>
      </c>
      <c r="F54" s="2" t="s">
        <v>213</v>
      </c>
      <c r="G54" s="43" t="s">
        <v>213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3">
      <c r="A55" s="22"/>
      <c r="B55" s="22" t="s">
        <v>216</v>
      </c>
      <c r="C55" s="41">
        <f t="shared" si="1"/>
        <v>43312</v>
      </c>
      <c r="D55" s="2" t="str">
        <f t="shared" si="0"/>
        <v>Tue</v>
      </c>
      <c r="E55" s="2" t="s">
        <v>217</v>
      </c>
      <c r="F55" s="2" t="s">
        <v>218</v>
      </c>
      <c r="G55" s="43" t="s">
        <v>218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3">
      <c r="A56" s="22"/>
      <c r="B56" s="22" t="s">
        <v>220</v>
      </c>
      <c r="C56" s="41">
        <f t="shared" si="1"/>
        <v>43313</v>
      </c>
      <c r="D56" s="2" t="str">
        <f t="shared" si="0"/>
        <v>Wed</v>
      </c>
      <c r="E56" s="2" t="s">
        <v>218</v>
      </c>
      <c r="F56" s="2" t="s">
        <v>218</v>
      </c>
      <c r="G56" s="43" t="s">
        <v>218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3">
      <c r="A57" s="22"/>
      <c r="B57" s="45" t="s">
        <v>221</v>
      </c>
      <c r="C57" s="46">
        <f t="shared" si="1"/>
        <v>43314</v>
      </c>
      <c r="D57" s="47" t="str">
        <f t="shared" si="0"/>
        <v>Thu</v>
      </c>
      <c r="E57" s="47" t="s">
        <v>223</v>
      </c>
      <c r="F57" s="47" t="s">
        <v>224</v>
      </c>
      <c r="G57" s="48" t="s">
        <v>224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3">
      <c r="A58" s="22"/>
      <c r="B58" s="33" t="s">
        <v>225</v>
      </c>
      <c r="C58" s="34">
        <f t="shared" si="1"/>
        <v>43315</v>
      </c>
      <c r="D58" s="37" t="str">
        <f t="shared" si="0"/>
        <v>Fri</v>
      </c>
      <c r="E58" s="37" t="s">
        <v>224</v>
      </c>
      <c r="F58" s="37" t="s">
        <v>224</v>
      </c>
      <c r="G58" s="39" t="s">
        <v>224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3">
      <c r="A59" s="22"/>
      <c r="B59" s="22" t="s">
        <v>227</v>
      </c>
      <c r="C59" s="41">
        <f t="shared" si="1"/>
        <v>43318</v>
      </c>
      <c r="D59" s="2" t="str">
        <f t="shared" si="0"/>
        <v>Mon</v>
      </c>
      <c r="E59" s="2" t="s">
        <v>228</v>
      </c>
      <c r="F59" s="2" t="s">
        <v>229</v>
      </c>
      <c r="G59" s="43" t="s">
        <v>229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3">
      <c r="A60" s="22"/>
      <c r="B60" s="22" t="s">
        <v>230</v>
      </c>
      <c r="C60" s="41">
        <f t="shared" si="1"/>
        <v>43319</v>
      </c>
      <c r="D60" s="2" t="str">
        <f t="shared" si="0"/>
        <v>Tue</v>
      </c>
      <c r="E60" s="2" t="s">
        <v>229</v>
      </c>
      <c r="F60" s="2" t="s">
        <v>229</v>
      </c>
      <c r="G60" s="43" t="s">
        <v>229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3">
      <c r="A61" s="22"/>
      <c r="B61" s="22" t="s">
        <v>233</v>
      </c>
      <c r="C61" s="41">
        <f t="shared" si="1"/>
        <v>43320</v>
      </c>
      <c r="D61" s="2" t="str">
        <f t="shared" si="0"/>
        <v>Wed</v>
      </c>
      <c r="E61" s="2" t="s">
        <v>234</v>
      </c>
      <c r="F61" s="2" t="s">
        <v>236</v>
      </c>
      <c r="G61" s="43" t="s">
        <v>236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3">
      <c r="A62" s="22"/>
      <c r="B62" s="45" t="s">
        <v>237</v>
      </c>
      <c r="C62" s="46">
        <f t="shared" si="1"/>
        <v>43321</v>
      </c>
      <c r="D62" s="47" t="str">
        <f t="shared" si="0"/>
        <v>Thu</v>
      </c>
      <c r="E62" s="49" t="s">
        <v>238</v>
      </c>
      <c r="F62" s="49" t="s">
        <v>239</v>
      </c>
      <c r="G62" s="48" t="s">
        <v>236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3">
      <c r="A63" s="45"/>
      <c r="B63" s="40" t="s">
        <v>240</v>
      </c>
      <c r="C63" s="62">
        <f t="shared" si="1"/>
        <v>43322</v>
      </c>
      <c r="D63" s="64" t="str">
        <f t="shared" si="0"/>
        <v>Fri</v>
      </c>
      <c r="E63" s="66" t="s">
        <v>243</v>
      </c>
      <c r="F63" s="66" t="s">
        <v>243</v>
      </c>
      <c r="G63" s="68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3">
      <c r="A64" s="30" t="s">
        <v>253</v>
      </c>
      <c r="B64" s="33" t="s">
        <v>254</v>
      </c>
      <c r="C64" s="34">
        <f t="shared" si="1"/>
        <v>43325</v>
      </c>
      <c r="D64" s="37" t="str">
        <f t="shared" si="0"/>
        <v>Mon</v>
      </c>
      <c r="E64" s="37" t="s">
        <v>257</v>
      </c>
      <c r="F64" s="37" t="s">
        <v>258</v>
      </c>
      <c r="G64" s="39" t="s">
        <v>258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3">
      <c r="A65" s="69"/>
      <c r="B65" s="22" t="s">
        <v>259</v>
      </c>
      <c r="C65" s="41">
        <f t="shared" si="1"/>
        <v>43326</v>
      </c>
      <c r="D65" s="2" t="str">
        <f t="shared" si="0"/>
        <v>Tue</v>
      </c>
      <c r="E65" s="2" t="s">
        <v>258</v>
      </c>
      <c r="F65" s="2" t="s">
        <v>258</v>
      </c>
      <c r="G65" s="43" t="s">
        <v>258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3">
      <c r="A66" s="69"/>
      <c r="B66" s="22" t="s">
        <v>260</v>
      </c>
      <c r="C66" s="41">
        <f t="shared" si="1"/>
        <v>43327</v>
      </c>
      <c r="D66" s="2" t="str">
        <f t="shared" si="0"/>
        <v>Wed</v>
      </c>
      <c r="E66" s="2" t="s">
        <v>261</v>
      </c>
      <c r="F66" s="2" t="s">
        <v>262</v>
      </c>
      <c r="G66" s="43" t="s">
        <v>262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3">
      <c r="A67" s="69"/>
      <c r="B67" s="22" t="s">
        <v>263</v>
      </c>
      <c r="C67" s="41">
        <f t="shared" si="1"/>
        <v>43328</v>
      </c>
      <c r="D67" s="2" t="str">
        <f t="shared" si="0"/>
        <v>Thu</v>
      </c>
      <c r="E67" s="2" t="s">
        <v>262</v>
      </c>
      <c r="F67" s="2" t="s">
        <v>262</v>
      </c>
      <c r="G67" s="43" t="s">
        <v>262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3">
      <c r="A68" s="69"/>
      <c r="B68" s="45" t="s">
        <v>264</v>
      </c>
      <c r="C68" s="46">
        <f t="shared" si="1"/>
        <v>43329</v>
      </c>
      <c r="D68" s="47" t="str">
        <f t="shared" si="0"/>
        <v>Fri</v>
      </c>
      <c r="E68" s="47" t="s">
        <v>265</v>
      </c>
      <c r="F68" s="47" t="s">
        <v>266</v>
      </c>
      <c r="G68" s="48" t="s">
        <v>266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3">
      <c r="A69" s="70"/>
      <c r="B69" s="33" t="s">
        <v>267</v>
      </c>
      <c r="C69" s="34">
        <f t="shared" si="1"/>
        <v>43332</v>
      </c>
      <c r="D69" s="37" t="str">
        <f t="shared" si="0"/>
        <v>Mon</v>
      </c>
      <c r="E69" s="37" t="s">
        <v>266</v>
      </c>
      <c r="F69" s="37" t="s">
        <v>266</v>
      </c>
      <c r="G69" s="39" t="s">
        <v>266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3">
      <c r="A70" s="22"/>
      <c r="B70" s="22" t="s">
        <v>268</v>
      </c>
      <c r="C70" s="41">
        <f t="shared" si="1"/>
        <v>43333</v>
      </c>
      <c r="D70" s="2" t="str">
        <f t="shared" si="0"/>
        <v>Tue</v>
      </c>
      <c r="E70" s="2" t="s">
        <v>269</v>
      </c>
      <c r="F70" s="2" t="s">
        <v>270</v>
      </c>
      <c r="G70" s="43" t="s">
        <v>270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3">
      <c r="A71" s="22"/>
      <c r="B71" s="22" t="s">
        <v>271</v>
      </c>
      <c r="C71" s="41">
        <f t="shared" si="1"/>
        <v>43334</v>
      </c>
      <c r="D71" s="2" t="str">
        <f t="shared" si="0"/>
        <v>Wed</v>
      </c>
      <c r="E71" s="2" t="s">
        <v>270</v>
      </c>
      <c r="F71" s="2" t="s">
        <v>270</v>
      </c>
      <c r="G71" s="43" t="s">
        <v>270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3">
      <c r="A72" s="22"/>
      <c r="B72" s="22" t="s">
        <v>272</v>
      </c>
      <c r="C72" s="41">
        <f t="shared" si="1"/>
        <v>43335</v>
      </c>
      <c r="D72" s="2" t="str">
        <f t="shared" si="0"/>
        <v>Thu</v>
      </c>
      <c r="E72" s="2" t="s">
        <v>273</v>
      </c>
      <c r="F72" s="2" t="s">
        <v>274</v>
      </c>
      <c r="G72" s="43" t="s">
        <v>274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3">
      <c r="A73" s="22"/>
      <c r="B73" s="45" t="s">
        <v>275</v>
      </c>
      <c r="C73" s="46">
        <f t="shared" si="1"/>
        <v>43336</v>
      </c>
      <c r="D73" s="47" t="str">
        <f t="shared" si="0"/>
        <v>Fri</v>
      </c>
      <c r="E73" s="49" t="s">
        <v>276</v>
      </c>
      <c r="F73" s="49" t="s">
        <v>277</v>
      </c>
      <c r="G73" s="48" t="s">
        <v>274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3">
      <c r="A74" s="22"/>
      <c r="B74" s="33" t="s">
        <v>278</v>
      </c>
      <c r="C74" s="34">
        <f t="shared" si="1"/>
        <v>43339</v>
      </c>
      <c r="D74" s="37" t="str">
        <f t="shared" si="0"/>
        <v>Mon</v>
      </c>
      <c r="E74" s="37" t="s">
        <v>279</v>
      </c>
      <c r="F74" s="37" t="s">
        <v>280</v>
      </c>
      <c r="G74" s="39" t="s">
        <v>280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3">
      <c r="A75" s="22"/>
      <c r="B75" s="22" t="s">
        <v>281</v>
      </c>
      <c r="C75" s="41">
        <f t="shared" si="1"/>
        <v>43340</v>
      </c>
      <c r="D75" s="2" t="str">
        <f t="shared" si="0"/>
        <v>Tue</v>
      </c>
      <c r="E75" s="2" t="s">
        <v>280</v>
      </c>
      <c r="F75" s="2" t="s">
        <v>280</v>
      </c>
      <c r="G75" s="43" t="s">
        <v>280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3">
      <c r="A76" s="22"/>
      <c r="B76" s="22" t="s">
        <v>282</v>
      </c>
      <c r="C76" s="41">
        <f t="shared" si="1"/>
        <v>43341</v>
      </c>
      <c r="D76" s="2" t="str">
        <f t="shared" si="0"/>
        <v>Wed</v>
      </c>
      <c r="E76" s="2" t="s">
        <v>283</v>
      </c>
      <c r="F76" s="2" t="s">
        <v>284</v>
      </c>
      <c r="G76" s="43" t="s">
        <v>284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3">
      <c r="A77" s="22"/>
      <c r="B77" s="22" t="s">
        <v>285</v>
      </c>
      <c r="C77" s="41">
        <f t="shared" si="1"/>
        <v>43342</v>
      </c>
      <c r="D77" s="2" t="str">
        <f t="shared" si="0"/>
        <v>Thu</v>
      </c>
      <c r="E77" s="2" t="s">
        <v>284</v>
      </c>
      <c r="F77" s="2" t="s">
        <v>284</v>
      </c>
      <c r="G77" s="43" t="s">
        <v>284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3">
      <c r="A78" s="22"/>
      <c r="B78" s="45" t="s">
        <v>286</v>
      </c>
      <c r="C78" s="46">
        <f t="shared" si="1"/>
        <v>43343</v>
      </c>
      <c r="D78" s="47" t="str">
        <f t="shared" si="0"/>
        <v>Fri</v>
      </c>
      <c r="E78" s="47" t="s">
        <v>287</v>
      </c>
      <c r="F78" s="47" t="s">
        <v>288</v>
      </c>
      <c r="G78" s="48" t="s">
        <v>288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3">
      <c r="A79" s="22"/>
      <c r="B79" s="33" t="s">
        <v>289</v>
      </c>
      <c r="C79" s="34">
        <f t="shared" si="1"/>
        <v>43346</v>
      </c>
      <c r="D79" s="37" t="str">
        <f t="shared" si="0"/>
        <v>Mon</v>
      </c>
      <c r="E79" s="37" t="s">
        <v>288</v>
      </c>
      <c r="F79" s="37" t="s">
        <v>288</v>
      </c>
      <c r="G79" s="39" t="s">
        <v>288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3">
      <c r="A80" s="22"/>
      <c r="B80" s="22" t="s">
        <v>290</v>
      </c>
      <c r="C80" s="41">
        <f t="shared" si="1"/>
        <v>43347</v>
      </c>
      <c r="D80" s="2" t="str">
        <f t="shared" si="0"/>
        <v>Tue</v>
      </c>
      <c r="E80" s="2" t="s">
        <v>291</v>
      </c>
      <c r="F80" s="2" t="s">
        <v>292</v>
      </c>
      <c r="G80" s="43" t="s">
        <v>292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3">
      <c r="A81" s="22"/>
      <c r="B81" s="22" t="s">
        <v>293</v>
      </c>
      <c r="C81" s="41">
        <f t="shared" si="1"/>
        <v>43348</v>
      </c>
      <c r="D81" s="2" t="str">
        <f t="shared" si="0"/>
        <v>Wed</v>
      </c>
      <c r="E81" s="2" t="s">
        <v>292</v>
      </c>
      <c r="F81" s="2" t="s">
        <v>292</v>
      </c>
      <c r="G81" s="43" t="s">
        <v>292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3">
      <c r="A82" s="22"/>
      <c r="B82" s="22" t="s">
        <v>294</v>
      </c>
      <c r="C82" s="41">
        <f t="shared" si="1"/>
        <v>43349</v>
      </c>
      <c r="D82" s="2" t="str">
        <f t="shared" si="0"/>
        <v>Thu</v>
      </c>
      <c r="E82" s="2" t="s">
        <v>295</v>
      </c>
      <c r="F82" s="2" t="s">
        <v>296</v>
      </c>
      <c r="G82" s="43" t="s">
        <v>296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3">
      <c r="A83" s="22"/>
      <c r="B83" s="45" t="s">
        <v>297</v>
      </c>
      <c r="C83" s="46">
        <f t="shared" si="1"/>
        <v>43350</v>
      </c>
      <c r="D83" s="47" t="str">
        <f t="shared" si="0"/>
        <v>Fri</v>
      </c>
      <c r="E83" s="49" t="s">
        <v>298</v>
      </c>
      <c r="F83" s="49" t="s">
        <v>299</v>
      </c>
      <c r="G83" s="48" t="s">
        <v>296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3">
      <c r="A84" s="45"/>
      <c r="B84" s="40" t="s">
        <v>300</v>
      </c>
      <c r="C84" s="62">
        <f t="shared" si="1"/>
        <v>43353</v>
      </c>
      <c r="D84" s="64" t="str">
        <f t="shared" si="0"/>
        <v>Mon</v>
      </c>
      <c r="E84" s="66" t="s">
        <v>301</v>
      </c>
      <c r="F84" s="66" t="s">
        <v>301</v>
      </c>
      <c r="G84" s="68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3">
      <c r="A85" s="69" t="s">
        <v>302</v>
      </c>
      <c r="B85" s="33" t="s">
        <v>303</v>
      </c>
      <c r="C85" s="34">
        <f t="shared" si="1"/>
        <v>43354</v>
      </c>
      <c r="D85" s="37" t="str">
        <f t="shared" si="0"/>
        <v>Tue</v>
      </c>
      <c r="E85" s="37" t="s">
        <v>304</v>
      </c>
      <c r="F85" s="37" t="s">
        <v>304</v>
      </c>
      <c r="G85" s="39" t="s">
        <v>304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3">
      <c r="A86" s="69"/>
      <c r="B86" s="22" t="s">
        <v>305</v>
      </c>
      <c r="C86" s="41">
        <f t="shared" si="1"/>
        <v>43355</v>
      </c>
      <c r="D86" s="2" t="str">
        <f t="shared" si="0"/>
        <v>Wed</v>
      </c>
      <c r="E86" s="2" t="s">
        <v>304</v>
      </c>
      <c r="F86" s="2" t="s">
        <v>304</v>
      </c>
      <c r="G86" s="43" t="s">
        <v>304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3">
      <c r="A87" s="69"/>
      <c r="B87" s="22" t="s">
        <v>306</v>
      </c>
      <c r="C87" s="41">
        <f t="shared" si="1"/>
        <v>43356</v>
      </c>
      <c r="D87" s="2" t="str">
        <f t="shared" si="0"/>
        <v>Thu</v>
      </c>
      <c r="E87" s="2" t="s">
        <v>307</v>
      </c>
      <c r="F87" s="2" t="s">
        <v>308</v>
      </c>
      <c r="G87" s="43" t="s">
        <v>308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3">
      <c r="A88" s="69"/>
      <c r="B88" s="22" t="s">
        <v>309</v>
      </c>
      <c r="C88" s="41">
        <f t="shared" si="1"/>
        <v>43357</v>
      </c>
      <c r="D88" s="2" t="str">
        <f t="shared" si="0"/>
        <v>Fri</v>
      </c>
      <c r="E88" s="2" t="s">
        <v>308</v>
      </c>
      <c r="F88" s="2" t="s">
        <v>308</v>
      </c>
      <c r="G88" s="43" t="s">
        <v>308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3">
      <c r="A89" s="69"/>
      <c r="B89" s="45" t="s">
        <v>310</v>
      </c>
      <c r="C89" s="46">
        <f t="shared" si="1"/>
        <v>43360</v>
      </c>
      <c r="D89" s="47" t="str">
        <f t="shared" si="0"/>
        <v>Mon</v>
      </c>
      <c r="E89" s="47" t="s">
        <v>311</v>
      </c>
      <c r="F89" s="47" t="s">
        <v>311</v>
      </c>
      <c r="G89" s="48" t="s">
        <v>311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3">
      <c r="A90" s="70"/>
      <c r="B90" s="33" t="s">
        <v>312</v>
      </c>
      <c r="C90" s="34">
        <f t="shared" si="1"/>
        <v>43361</v>
      </c>
      <c r="D90" s="37" t="str">
        <f t="shared" si="0"/>
        <v>Tue</v>
      </c>
      <c r="E90" s="37" t="s">
        <v>311</v>
      </c>
      <c r="F90" s="37" t="s">
        <v>311</v>
      </c>
      <c r="G90" s="39" t="s">
        <v>311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3">
      <c r="A91" s="22"/>
      <c r="B91" s="22" t="s">
        <v>313</v>
      </c>
      <c r="C91" s="41">
        <f t="shared" si="1"/>
        <v>43362</v>
      </c>
      <c r="D91" s="2" t="str">
        <f t="shared" si="0"/>
        <v>Wed</v>
      </c>
      <c r="E91" s="2" t="s">
        <v>314</v>
      </c>
      <c r="F91" s="2" t="s">
        <v>314</v>
      </c>
      <c r="G91" s="43" t="s">
        <v>314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3">
      <c r="A92" s="22"/>
      <c r="B92" s="22" t="s">
        <v>315</v>
      </c>
      <c r="C92" s="41">
        <f t="shared" si="1"/>
        <v>43363</v>
      </c>
      <c r="D92" s="2" t="str">
        <f t="shared" si="0"/>
        <v>Thu</v>
      </c>
      <c r="E92" s="2" t="s">
        <v>314</v>
      </c>
      <c r="F92" s="2" t="s">
        <v>314</v>
      </c>
      <c r="G92" s="43" t="s">
        <v>314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3">
      <c r="A93" s="22"/>
      <c r="B93" s="22" t="s">
        <v>316</v>
      </c>
      <c r="C93" s="41">
        <f t="shared" si="1"/>
        <v>43364</v>
      </c>
      <c r="D93" s="2" t="str">
        <f t="shared" si="0"/>
        <v>Fri</v>
      </c>
      <c r="E93" s="2" t="s">
        <v>317</v>
      </c>
      <c r="F93" s="2" t="s">
        <v>317</v>
      </c>
      <c r="G93" s="43" t="s">
        <v>317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3">
      <c r="A94" s="22"/>
      <c r="B94" s="45" t="s">
        <v>318</v>
      </c>
      <c r="C94" s="46">
        <f t="shared" si="1"/>
        <v>43367</v>
      </c>
      <c r="D94" s="47" t="str">
        <f t="shared" si="0"/>
        <v>Mon</v>
      </c>
      <c r="E94" s="49" t="s">
        <v>319</v>
      </c>
      <c r="F94" s="49" t="s">
        <v>320</v>
      </c>
      <c r="G94" s="48" t="s">
        <v>317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3">
      <c r="A95" s="22"/>
      <c r="B95" s="33" t="s">
        <v>321</v>
      </c>
      <c r="C95" s="34">
        <f t="shared" si="1"/>
        <v>43368</v>
      </c>
      <c r="D95" s="37" t="str">
        <f t="shared" si="0"/>
        <v>Tue</v>
      </c>
      <c r="E95" s="37" t="s">
        <v>322</v>
      </c>
      <c r="F95" s="37" t="s">
        <v>322</v>
      </c>
      <c r="G95" s="39" t="s">
        <v>322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3">
      <c r="A96" s="22"/>
      <c r="B96" s="22" t="s">
        <v>323</v>
      </c>
      <c r="C96" s="41">
        <f t="shared" si="1"/>
        <v>43369</v>
      </c>
      <c r="D96" s="2" t="str">
        <f t="shared" si="0"/>
        <v>Wed</v>
      </c>
      <c r="E96" s="2" t="s">
        <v>322</v>
      </c>
      <c r="F96" s="2" t="s">
        <v>322</v>
      </c>
      <c r="G96" s="43" t="s">
        <v>322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3">
      <c r="A97" s="22"/>
      <c r="B97" s="22" t="s">
        <v>324</v>
      </c>
      <c r="C97" s="41">
        <f t="shared" si="1"/>
        <v>43370</v>
      </c>
      <c r="D97" s="2" t="str">
        <f t="shared" si="0"/>
        <v>Thu</v>
      </c>
      <c r="E97" s="2" t="s">
        <v>325</v>
      </c>
      <c r="F97" s="2" t="s">
        <v>325</v>
      </c>
      <c r="G97" s="43" t="s">
        <v>325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3">
      <c r="A98" s="22"/>
      <c r="B98" s="22" t="s">
        <v>326</v>
      </c>
      <c r="C98" s="41">
        <f t="shared" si="1"/>
        <v>43371</v>
      </c>
      <c r="D98" s="2" t="str">
        <f t="shared" si="0"/>
        <v>Fri</v>
      </c>
      <c r="E98" s="2" t="s">
        <v>325</v>
      </c>
      <c r="F98" s="2" t="s">
        <v>325</v>
      </c>
      <c r="G98" s="43" t="s">
        <v>325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3">
      <c r="A99" s="22"/>
      <c r="B99" s="45" t="s">
        <v>327</v>
      </c>
      <c r="C99" s="46">
        <f t="shared" si="1"/>
        <v>43374</v>
      </c>
      <c r="D99" s="47" t="str">
        <f t="shared" si="0"/>
        <v>Mon</v>
      </c>
      <c r="E99" s="47" t="s">
        <v>328</v>
      </c>
      <c r="F99" s="47" t="s">
        <v>328</v>
      </c>
      <c r="G99" s="48" t="s">
        <v>328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3">
      <c r="A100" s="22"/>
      <c r="B100" s="33" t="s">
        <v>329</v>
      </c>
      <c r="C100" s="34">
        <f t="shared" si="1"/>
        <v>43375</v>
      </c>
      <c r="D100" s="37" t="str">
        <f t="shared" si="0"/>
        <v>Tue</v>
      </c>
      <c r="E100" s="37" t="s">
        <v>328</v>
      </c>
      <c r="F100" s="37" t="s">
        <v>328</v>
      </c>
      <c r="G100" s="39" t="s">
        <v>328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3">
      <c r="A101" s="22"/>
      <c r="B101" s="22" t="s">
        <v>330</v>
      </c>
      <c r="C101" s="41">
        <f t="shared" si="1"/>
        <v>43376</v>
      </c>
      <c r="D101" s="2" t="str">
        <f t="shared" si="0"/>
        <v>Wed</v>
      </c>
      <c r="E101" s="2" t="s">
        <v>331</v>
      </c>
      <c r="F101" s="2" t="s">
        <v>331</v>
      </c>
      <c r="G101" s="43" t="s">
        <v>331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3">
      <c r="A102" s="22"/>
      <c r="B102" s="22" t="s">
        <v>332</v>
      </c>
      <c r="C102" s="41">
        <f t="shared" si="1"/>
        <v>43377</v>
      </c>
      <c r="D102" s="2" t="str">
        <f t="shared" si="0"/>
        <v>Thu</v>
      </c>
      <c r="E102" s="2" t="s">
        <v>331</v>
      </c>
      <c r="F102" s="2" t="s">
        <v>331</v>
      </c>
      <c r="G102" s="43" t="s">
        <v>331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3">
      <c r="A103" s="22"/>
      <c r="B103" s="22" t="s">
        <v>333</v>
      </c>
      <c r="C103" s="41">
        <f t="shared" si="1"/>
        <v>43378</v>
      </c>
      <c r="D103" s="2" t="str">
        <f t="shared" si="0"/>
        <v>Fri</v>
      </c>
      <c r="E103" s="2" t="s">
        <v>334</v>
      </c>
      <c r="F103" s="2" t="s">
        <v>334</v>
      </c>
      <c r="G103" s="43" t="s">
        <v>334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3">
      <c r="A104" s="22"/>
      <c r="B104" s="45" t="s">
        <v>335</v>
      </c>
      <c r="C104" s="46">
        <f t="shared" si="1"/>
        <v>43381</v>
      </c>
      <c r="D104" s="47" t="str">
        <f t="shared" si="0"/>
        <v>Mon</v>
      </c>
      <c r="E104" s="49" t="s">
        <v>336</v>
      </c>
      <c r="F104" s="49" t="s">
        <v>337</v>
      </c>
      <c r="G104" s="48" t="s">
        <v>334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3">
      <c r="A105" s="22"/>
      <c r="B105" s="33" t="s">
        <v>338</v>
      </c>
      <c r="C105" s="34">
        <f t="shared" si="1"/>
        <v>43382</v>
      </c>
      <c r="D105" s="37" t="str">
        <f t="shared" si="0"/>
        <v>Tue</v>
      </c>
      <c r="E105" s="73" t="s">
        <v>339</v>
      </c>
      <c r="F105" s="73" t="s">
        <v>339</v>
      </c>
      <c r="G105" s="74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3">
      <c r="A106" s="22"/>
      <c r="B106" s="22" t="s">
        <v>340</v>
      </c>
      <c r="C106" s="41">
        <f t="shared" si="1"/>
        <v>43383</v>
      </c>
      <c r="D106" s="2" t="str">
        <f t="shared" si="0"/>
        <v>Wed</v>
      </c>
      <c r="E106" s="2" t="s">
        <v>341</v>
      </c>
      <c r="F106" s="2" t="s">
        <v>341</v>
      </c>
      <c r="G106" s="43" t="s">
        <v>341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3">
      <c r="A107" s="22"/>
      <c r="B107" s="22" t="s">
        <v>342</v>
      </c>
      <c r="C107" s="41">
        <f t="shared" si="1"/>
        <v>43384</v>
      </c>
      <c r="D107" s="2" t="str">
        <f t="shared" si="0"/>
        <v>Thu</v>
      </c>
      <c r="E107" s="2" t="s">
        <v>341</v>
      </c>
      <c r="F107" s="2" t="s">
        <v>341</v>
      </c>
      <c r="G107" s="43" t="s">
        <v>341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3">
      <c r="A108" s="22"/>
      <c r="B108" s="22" t="s">
        <v>343</v>
      </c>
      <c r="C108" s="41">
        <f t="shared" si="1"/>
        <v>43385</v>
      </c>
      <c r="D108" s="2" t="str">
        <f t="shared" si="0"/>
        <v>Fri</v>
      </c>
      <c r="E108" s="2" t="s">
        <v>344</v>
      </c>
      <c r="F108" s="2" t="s">
        <v>344</v>
      </c>
      <c r="G108" s="43" t="s">
        <v>344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3">
      <c r="A109" s="22"/>
      <c r="B109" s="22" t="s">
        <v>345</v>
      </c>
      <c r="C109" s="41">
        <f t="shared" si="1"/>
        <v>43388</v>
      </c>
      <c r="D109" s="2" t="str">
        <f t="shared" si="0"/>
        <v>Mon</v>
      </c>
      <c r="E109" s="2" t="s">
        <v>344</v>
      </c>
      <c r="F109" s="2" t="s">
        <v>344</v>
      </c>
      <c r="G109" s="43" t="s">
        <v>344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3">
      <c r="A110" s="22"/>
      <c r="B110" s="33" t="s">
        <v>346</v>
      </c>
      <c r="C110" s="34">
        <f t="shared" si="1"/>
        <v>43389</v>
      </c>
      <c r="D110" s="37" t="str">
        <f t="shared" si="0"/>
        <v>Tue</v>
      </c>
      <c r="E110" s="78" t="s">
        <v>347</v>
      </c>
      <c r="F110" s="78" t="s">
        <v>347</v>
      </c>
      <c r="G110" s="80" t="s">
        <v>347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3">
      <c r="A111" s="22"/>
      <c r="B111" s="22" t="s">
        <v>348</v>
      </c>
      <c r="C111" s="41">
        <f t="shared" si="1"/>
        <v>43390</v>
      </c>
      <c r="D111" s="2" t="str">
        <f t="shared" si="0"/>
        <v>Wed</v>
      </c>
      <c r="E111" s="75" t="s">
        <v>347</v>
      </c>
      <c r="F111" s="75" t="s">
        <v>347</v>
      </c>
      <c r="G111" s="76" t="s">
        <v>347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3">
      <c r="A112" s="22"/>
      <c r="B112" s="22" t="s">
        <v>349</v>
      </c>
      <c r="C112" s="41">
        <f t="shared" si="1"/>
        <v>43391</v>
      </c>
      <c r="D112" s="2" t="str">
        <f t="shared" si="0"/>
        <v>Thu</v>
      </c>
      <c r="E112" s="75" t="s">
        <v>350</v>
      </c>
      <c r="F112" s="75" t="s">
        <v>350</v>
      </c>
      <c r="G112" s="76" t="s">
        <v>350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3">
      <c r="A113" s="22"/>
      <c r="B113" s="22" t="s">
        <v>351</v>
      </c>
      <c r="C113" s="41">
        <f t="shared" si="1"/>
        <v>43392</v>
      </c>
      <c r="D113" s="2" t="str">
        <f t="shared" si="0"/>
        <v>Fri</v>
      </c>
      <c r="E113" s="52" t="s">
        <v>352</v>
      </c>
      <c r="F113" s="52" t="s">
        <v>352</v>
      </c>
      <c r="G113" s="53" t="s">
        <v>353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3">
      <c r="A114" s="22"/>
      <c r="B114" s="45" t="s">
        <v>354</v>
      </c>
      <c r="C114" s="46">
        <f t="shared" si="1"/>
        <v>43395</v>
      </c>
      <c r="D114" s="47" t="str">
        <f t="shared" si="0"/>
        <v>Mon</v>
      </c>
      <c r="E114" s="49" t="s">
        <v>355</v>
      </c>
      <c r="F114" s="49" t="s">
        <v>356</v>
      </c>
      <c r="G114" s="55" t="s">
        <v>356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3">
      <c r="A115" s="22"/>
      <c r="B115" s="33" t="s">
        <v>357</v>
      </c>
      <c r="C115" s="34">
        <f t="shared" si="1"/>
        <v>43396</v>
      </c>
      <c r="D115" s="37" t="str">
        <f t="shared" si="0"/>
        <v>Tue</v>
      </c>
      <c r="E115" s="50" t="s">
        <v>358</v>
      </c>
      <c r="F115" s="50" t="s">
        <v>359</v>
      </c>
      <c r="G115" s="51" t="s">
        <v>359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3">
      <c r="A116" s="22"/>
      <c r="B116" s="22" t="s">
        <v>360</v>
      </c>
      <c r="C116" s="41">
        <f t="shared" si="1"/>
        <v>43397</v>
      </c>
      <c r="D116" s="2" t="str">
        <f t="shared" si="0"/>
        <v>Wed</v>
      </c>
      <c r="E116" s="52" t="s">
        <v>361</v>
      </c>
      <c r="F116" s="52" t="s">
        <v>361</v>
      </c>
      <c r="G116" s="53" t="s">
        <v>363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3">
      <c r="A117" s="22"/>
      <c r="B117" s="22" t="s">
        <v>362</v>
      </c>
      <c r="C117" s="41">
        <f t="shared" si="1"/>
        <v>43398</v>
      </c>
      <c r="D117" s="2" t="str">
        <f t="shared" si="0"/>
        <v>Thu</v>
      </c>
      <c r="E117" s="52" t="s">
        <v>363</v>
      </c>
      <c r="F117" s="52" t="s">
        <v>363</v>
      </c>
      <c r="G117" s="53" t="s">
        <v>363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3">
      <c r="A118" s="22"/>
      <c r="B118" s="22" t="s">
        <v>364</v>
      </c>
      <c r="C118" s="41">
        <f t="shared" si="1"/>
        <v>43399</v>
      </c>
      <c r="D118" s="2" t="str">
        <f t="shared" si="0"/>
        <v>Fri</v>
      </c>
      <c r="E118" s="52" t="s">
        <v>365</v>
      </c>
      <c r="F118" s="52" t="s">
        <v>366</v>
      </c>
      <c r="G118" s="53" t="s">
        <v>366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3">
      <c r="A119" s="22"/>
      <c r="B119" s="45" t="s">
        <v>367</v>
      </c>
      <c r="C119" s="46">
        <f t="shared" si="1"/>
        <v>43402</v>
      </c>
      <c r="D119" s="47" t="str">
        <f t="shared" si="0"/>
        <v>Mon</v>
      </c>
      <c r="E119" s="77" t="s">
        <v>368</v>
      </c>
      <c r="F119" s="77" t="s">
        <v>368</v>
      </c>
      <c r="G119" s="79" t="s">
        <v>368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3">
      <c r="A120" s="22"/>
      <c r="B120" s="33" t="s">
        <v>369</v>
      </c>
      <c r="C120" s="34">
        <f t="shared" si="1"/>
        <v>43403</v>
      </c>
      <c r="D120" s="37" t="str">
        <f t="shared" si="0"/>
        <v>Tue</v>
      </c>
      <c r="E120" s="84" t="s">
        <v>370</v>
      </c>
      <c r="F120" s="84" t="s">
        <v>371</v>
      </c>
      <c r="G120" s="85" t="s">
        <v>371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3">
      <c r="A121" s="22"/>
      <c r="B121" s="22" t="s">
        <v>372</v>
      </c>
      <c r="C121" s="41">
        <f t="shared" si="1"/>
        <v>43404</v>
      </c>
      <c r="D121" s="2" t="str">
        <f t="shared" si="0"/>
        <v>Wed</v>
      </c>
      <c r="E121" s="86" t="s">
        <v>371</v>
      </c>
      <c r="F121" s="86" t="s">
        <v>371</v>
      </c>
      <c r="G121" s="87" t="s">
        <v>371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3">
      <c r="A122" s="22"/>
      <c r="B122" s="22" t="s">
        <v>373</v>
      </c>
      <c r="C122" s="41">
        <f t="shared" si="1"/>
        <v>43405</v>
      </c>
      <c r="D122" s="2" t="str">
        <f t="shared" si="0"/>
        <v>Thu</v>
      </c>
      <c r="E122" s="2" t="s">
        <v>374</v>
      </c>
      <c r="F122" s="2" t="s">
        <v>375</v>
      </c>
      <c r="G122" s="43" t="s">
        <v>375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3">
      <c r="A123" s="22"/>
      <c r="B123" s="22" t="s">
        <v>376</v>
      </c>
      <c r="C123" s="41">
        <f t="shared" si="1"/>
        <v>43406</v>
      </c>
      <c r="D123" s="2" t="str">
        <f t="shared" si="0"/>
        <v>Fri</v>
      </c>
      <c r="E123" s="2" t="s">
        <v>375</v>
      </c>
      <c r="F123" s="2" t="s">
        <v>375</v>
      </c>
      <c r="G123" s="43" t="s">
        <v>375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3">
      <c r="A124" s="22"/>
      <c r="B124" s="45" t="s">
        <v>377</v>
      </c>
      <c r="C124" s="46">
        <f t="shared" si="1"/>
        <v>43409</v>
      </c>
      <c r="D124" s="47" t="str">
        <f t="shared" si="0"/>
        <v>Mon</v>
      </c>
      <c r="E124" s="47" t="s">
        <v>378</v>
      </c>
      <c r="F124" s="47" t="s">
        <v>379</v>
      </c>
      <c r="G124" s="48" t="s">
        <v>379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3">
      <c r="A125" s="22"/>
      <c r="B125" s="33" t="s">
        <v>380</v>
      </c>
      <c r="C125" s="34">
        <f t="shared" si="1"/>
        <v>43410</v>
      </c>
      <c r="D125" s="37" t="str">
        <f t="shared" si="0"/>
        <v>Tue</v>
      </c>
      <c r="E125" s="37" t="s">
        <v>379</v>
      </c>
      <c r="F125" s="37" t="s">
        <v>379</v>
      </c>
      <c r="G125" s="39" t="s">
        <v>379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3">
      <c r="A126" s="22"/>
      <c r="B126" s="22" t="s">
        <v>381</v>
      </c>
      <c r="C126" s="41">
        <f t="shared" si="1"/>
        <v>43411</v>
      </c>
      <c r="D126" s="2" t="str">
        <f t="shared" si="0"/>
        <v>Wed</v>
      </c>
      <c r="E126" s="52" t="s">
        <v>382</v>
      </c>
      <c r="F126" s="52" t="s">
        <v>382</v>
      </c>
      <c r="G126" s="53" t="s">
        <v>382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3">
      <c r="A127" s="22"/>
      <c r="B127" s="22" t="s">
        <v>383</v>
      </c>
      <c r="C127" s="41">
        <f t="shared" si="1"/>
        <v>43412</v>
      </c>
      <c r="D127" s="2" t="str">
        <f t="shared" si="0"/>
        <v>Thu</v>
      </c>
      <c r="E127" s="52" t="s">
        <v>382</v>
      </c>
      <c r="F127" s="52" t="s">
        <v>382</v>
      </c>
      <c r="G127" s="53" t="s">
        <v>382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3">
      <c r="A128" s="22"/>
      <c r="B128" s="22" t="s">
        <v>384</v>
      </c>
      <c r="C128" s="41">
        <f t="shared" si="1"/>
        <v>43413</v>
      </c>
      <c r="D128" s="2" t="str">
        <f t="shared" si="0"/>
        <v>Fri</v>
      </c>
      <c r="E128" s="86" t="s">
        <v>385</v>
      </c>
      <c r="F128" s="86" t="s">
        <v>386</v>
      </c>
      <c r="G128" s="87" t="s">
        <v>386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3">
      <c r="A129" s="22"/>
      <c r="B129" s="45" t="s">
        <v>387</v>
      </c>
      <c r="C129" s="46">
        <f t="shared" si="1"/>
        <v>43416</v>
      </c>
      <c r="D129" s="47" t="str">
        <f t="shared" si="0"/>
        <v>Mon</v>
      </c>
      <c r="E129" s="82" t="s">
        <v>386</v>
      </c>
      <c r="F129" s="82" t="s">
        <v>386</v>
      </c>
      <c r="G129" s="83" t="s">
        <v>386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3">
      <c r="A130" s="22"/>
      <c r="B130" s="33" t="s">
        <v>388</v>
      </c>
      <c r="C130" s="34">
        <f t="shared" si="1"/>
        <v>43417</v>
      </c>
      <c r="D130" s="37" t="str">
        <f t="shared" si="0"/>
        <v>Tue</v>
      </c>
      <c r="E130" s="78" t="s">
        <v>389</v>
      </c>
      <c r="F130" s="78" t="s">
        <v>390</v>
      </c>
      <c r="G130" s="80" t="s">
        <v>390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3">
      <c r="A131" s="22"/>
      <c r="B131" s="22" t="s">
        <v>391</v>
      </c>
      <c r="C131" s="41">
        <f t="shared" si="1"/>
        <v>43418</v>
      </c>
      <c r="D131" s="2" t="str">
        <f t="shared" si="0"/>
        <v>Wed</v>
      </c>
      <c r="E131" s="75" t="s">
        <v>390</v>
      </c>
      <c r="F131" s="75" t="s">
        <v>390</v>
      </c>
      <c r="G131" s="76" t="s">
        <v>390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3">
      <c r="A132" s="22"/>
      <c r="B132" s="22" t="s">
        <v>392</v>
      </c>
      <c r="C132" s="41">
        <f t="shared" si="1"/>
        <v>43419</v>
      </c>
      <c r="D132" s="2" t="str">
        <f t="shared" si="0"/>
        <v>Thu</v>
      </c>
      <c r="E132" s="52" t="s">
        <v>393</v>
      </c>
      <c r="F132" s="52" t="s">
        <v>393</v>
      </c>
      <c r="G132" s="53" t="s">
        <v>393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3">
      <c r="A133" s="22"/>
      <c r="B133" s="22" t="s">
        <v>394</v>
      </c>
      <c r="C133" s="41">
        <f t="shared" si="1"/>
        <v>43420</v>
      </c>
      <c r="D133" s="2" t="str">
        <f t="shared" si="0"/>
        <v>Fri</v>
      </c>
      <c r="E133" s="52" t="s">
        <v>395</v>
      </c>
      <c r="F133" s="52" t="s">
        <v>395</v>
      </c>
      <c r="G133" s="53" t="s">
        <v>395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3">
      <c r="A134" s="22"/>
      <c r="B134" s="45" t="s">
        <v>396</v>
      </c>
      <c r="C134" s="46">
        <f t="shared" si="1"/>
        <v>43423</v>
      </c>
      <c r="D134" s="47" t="str">
        <f t="shared" si="0"/>
        <v>Mon</v>
      </c>
      <c r="E134" s="89" t="s">
        <v>397</v>
      </c>
      <c r="F134" s="89" t="s">
        <v>397</v>
      </c>
      <c r="G134" s="90" t="s">
        <v>397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3">
      <c r="A135" s="45"/>
      <c r="B135" s="40" t="s">
        <v>398</v>
      </c>
      <c r="C135" s="62">
        <f t="shared" si="1"/>
        <v>43424</v>
      </c>
      <c r="D135" s="64" t="str">
        <f t="shared" si="0"/>
        <v>Tue</v>
      </c>
      <c r="E135" s="91" t="s">
        <v>397</v>
      </c>
      <c r="F135" s="91" t="s">
        <v>397</v>
      </c>
      <c r="G135" s="92" t="s">
        <v>397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3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3">
      <c r="A137" s="61" t="s">
        <v>399</v>
      </c>
      <c r="B137" s="2" t="s">
        <v>241</v>
      </c>
      <c r="C137" s="2" t="s">
        <v>242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3">
      <c r="A138" s="2"/>
      <c r="B138" s="2" t="s">
        <v>78</v>
      </c>
      <c r="C138" s="2" t="s">
        <v>244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3">
      <c r="A139" s="2"/>
      <c r="B139" s="93" t="s">
        <v>400</v>
      </c>
      <c r="C139" s="2" t="s">
        <v>401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3">
      <c r="A140" s="2"/>
      <c r="B140" s="65" t="s">
        <v>247</v>
      </c>
      <c r="C140" s="2" t="s">
        <v>248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3">
      <c r="A141" s="2"/>
      <c r="B141" s="2" t="s">
        <v>402</v>
      </c>
      <c r="C141" s="2" t="s">
        <v>403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3">
      <c r="A142" s="2"/>
      <c r="B142" s="2" t="s">
        <v>404</v>
      </c>
      <c r="C142" s="2" t="s">
        <v>405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3">
      <c r="A143" s="2"/>
      <c r="B143" s="2" t="s">
        <v>406</v>
      </c>
      <c r="C143" s="2" t="s">
        <v>407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3">
      <c r="A144" s="2"/>
      <c r="B144" s="52" t="s">
        <v>408</v>
      </c>
      <c r="C144" s="2" t="s">
        <v>409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3">
      <c r="A145" s="2"/>
      <c r="B145" s="2" t="s">
        <v>410</v>
      </c>
      <c r="C145" s="2" t="s">
        <v>411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3">
      <c r="A146" s="2"/>
      <c r="B146" s="75" t="s">
        <v>412</v>
      </c>
      <c r="C146" s="2" t="s">
        <v>413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3">
      <c r="A147" s="2"/>
      <c r="B147" s="2" t="s">
        <v>414</v>
      </c>
      <c r="C147" s="2" t="s">
        <v>415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3">
      <c r="A148" s="2"/>
      <c r="B148" s="86" t="s">
        <v>416</v>
      </c>
      <c r="C148" s="2" t="s">
        <v>416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3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3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3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3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3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3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3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3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3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3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3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3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3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3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3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3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3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3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3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3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3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3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3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3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3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3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3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3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3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3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3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3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3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3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3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3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3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3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3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3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3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3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3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3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3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3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3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3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3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3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3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3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3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3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3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3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3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3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3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3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3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3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3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3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3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3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3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3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3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3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3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3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3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3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3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3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3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3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3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3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3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3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3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3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3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3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3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3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3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3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3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3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3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3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3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3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3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3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3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3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3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3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3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3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3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3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3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3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3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3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3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3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3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3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3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3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3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3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3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3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3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3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3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3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3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3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3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3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9" width="18.88671875" customWidth="1"/>
    <col min="10" max="14" width="13.88671875" customWidth="1"/>
  </cols>
  <sheetData>
    <row r="1" spans="1:14" ht="15.7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4">
      <c r="A2" s="2"/>
      <c r="B2" s="2"/>
      <c r="C2" s="2"/>
      <c r="D2" s="2"/>
      <c r="E2" s="27" t="s">
        <v>63</v>
      </c>
      <c r="F2" s="6"/>
      <c r="G2" s="6"/>
      <c r="H2" s="6"/>
      <c r="I2" s="6"/>
      <c r="J2" s="2"/>
      <c r="K2" s="2"/>
      <c r="L2" s="2"/>
      <c r="M2" s="2"/>
      <c r="N2" s="2"/>
    </row>
    <row r="3" spans="1:14" ht="15.75" customHeight="1" x14ac:dyDescent="0.3">
      <c r="A3" s="8" t="s">
        <v>65</v>
      </c>
      <c r="B3" s="2"/>
      <c r="C3" s="2"/>
      <c r="D3" s="2"/>
      <c r="E3" s="31" t="s">
        <v>66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3">
      <c r="A4" s="11" t="s">
        <v>73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3">
      <c r="A5" s="14"/>
      <c r="B5" s="14"/>
      <c r="C5" s="14"/>
      <c r="D5" s="14"/>
      <c r="E5" s="14"/>
      <c r="F5" s="14"/>
      <c r="I5" s="15"/>
      <c r="J5" s="16"/>
      <c r="K5" s="16"/>
      <c r="L5" s="16"/>
      <c r="M5" s="16"/>
      <c r="N5" s="16"/>
    </row>
    <row r="6" spans="1:14" ht="15.75" customHeight="1" x14ac:dyDescent="0.3">
      <c r="A6" s="14" t="s">
        <v>76</v>
      </c>
      <c r="B6" s="94" t="s">
        <v>19</v>
      </c>
      <c r="C6" s="95"/>
      <c r="D6" s="14" t="s">
        <v>22</v>
      </c>
      <c r="E6" s="15" t="s">
        <v>77</v>
      </c>
      <c r="F6" s="14"/>
      <c r="G6" s="16" t="s">
        <v>78</v>
      </c>
      <c r="H6" s="17" t="s">
        <v>79</v>
      </c>
      <c r="I6" s="14"/>
      <c r="K6" s="16"/>
      <c r="L6" s="16"/>
      <c r="M6" s="16"/>
      <c r="N6" s="16"/>
    </row>
    <row r="7" spans="1:14" ht="15.75" customHeight="1" x14ac:dyDescent="0.3">
      <c r="A7" s="14" t="s">
        <v>80</v>
      </c>
      <c r="B7" s="94" t="s">
        <v>28</v>
      </c>
      <c r="C7" s="95"/>
      <c r="D7" s="14" t="s">
        <v>29</v>
      </c>
      <c r="E7" s="15" t="s">
        <v>81</v>
      </c>
      <c r="F7" s="14"/>
      <c r="G7" s="16" t="s">
        <v>84</v>
      </c>
      <c r="H7" s="17" t="s">
        <v>86</v>
      </c>
      <c r="K7" s="16"/>
      <c r="L7" s="16"/>
      <c r="M7" s="16"/>
      <c r="N7" s="16"/>
    </row>
    <row r="8" spans="1:14" ht="15.75" customHeight="1" x14ac:dyDescent="0.3">
      <c r="A8" s="14" t="s">
        <v>87</v>
      </c>
      <c r="B8" s="94" t="s">
        <v>88</v>
      </c>
      <c r="C8" s="95"/>
      <c r="D8" s="14" t="s">
        <v>42</v>
      </c>
      <c r="E8" s="18" t="s">
        <v>43</v>
      </c>
      <c r="F8" s="18"/>
      <c r="G8" s="17"/>
      <c r="H8" s="14"/>
      <c r="K8" s="20"/>
      <c r="L8" s="20"/>
      <c r="M8" s="20"/>
      <c r="N8" s="20"/>
    </row>
    <row r="9" spans="1:14" ht="15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3">
      <c r="A10" s="23" t="s">
        <v>50</v>
      </c>
      <c r="B10" s="24" t="s">
        <v>54</v>
      </c>
      <c r="C10" s="24" t="s">
        <v>58</v>
      </c>
      <c r="D10" s="24" t="s">
        <v>59</v>
      </c>
      <c r="E10" s="25" t="s">
        <v>78</v>
      </c>
      <c r="F10" s="28" t="s">
        <v>84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3">
      <c r="A11" s="30" t="s">
        <v>67</v>
      </c>
      <c r="B11" s="33" t="s">
        <v>71</v>
      </c>
      <c r="C11" s="34">
        <v>43252</v>
      </c>
      <c r="D11" s="37" t="str">
        <f t="shared" ref="D11:D133" si="0">TEXT(C11,"ddd")</f>
        <v>Fri</v>
      </c>
      <c r="E11" s="37" t="s">
        <v>82</v>
      </c>
      <c r="F11" s="39" t="s">
        <v>83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3">
      <c r="A12" s="22"/>
      <c r="B12" s="22" t="s">
        <v>90</v>
      </c>
      <c r="C12" s="41">
        <f t="shared" ref="C12:C133" si="1">IF(OR(TEXT(C11+2, "ddd")="sun",TEXT(C11+2, "ddd")="mon"), C11+3, C11+2)</f>
        <v>43255</v>
      </c>
      <c r="D12" s="2" t="str">
        <f t="shared" si="0"/>
        <v>Mon</v>
      </c>
      <c r="E12" s="2" t="s">
        <v>83</v>
      </c>
      <c r="F12" s="43" t="s">
        <v>83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3">
      <c r="A13" s="22"/>
      <c r="B13" s="45" t="s">
        <v>91</v>
      </c>
      <c r="C13" s="46">
        <f t="shared" si="1"/>
        <v>43257</v>
      </c>
      <c r="D13" s="47" t="str">
        <f t="shared" si="0"/>
        <v>Wed</v>
      </c>
      <c r="E13" s="47" t="s">
        <v>92</v>
      </c>
      <c r="F13" s="48" t="s">
        <v>93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3">
      <c r="A14" s="22"/>
      <c r="B14" s="33" t="s">
        <v>95</v>
      </c>
      <c r="C14" s="34">
        <f t="shared" si="1"/>
        <v>43259</v>
      </c>
      <c r="D14" s="37" t="str">
        <f t="shared" si="0"/>
        <v>Fri</v>
      </c>
      <c r="E14" s="37" t="s">
        <v>93</v>
      </c>
      <c r="F14" s="39" t="s">
        <v>93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3">
      <c r="A15" s="22"/>
      <c r="B15" s="22" t="s">
        <v>97</v>
      </c>
      <c r="C15" s="41">
        <f t="shared" si="1"/>
        <v>43262</v>
      </c>
      <c r="D15" s="2" t="str">
        <f t="shared" si="0"/>
        <v>Mon</v>
      </c>
      <c r="E15" s="2" t="s">
        <v>98</v>
      </c>
      <c r="F15" s="43" t="s">
        <v>99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3">
      <c r="A16" s="22"/>
      <c r="B16" s="45" t="s">
        <v>102</v>
      </c>
      <c r="C16" s="46">
        <f t="shared" si="1"/>
        <v>43264</v>
      </c>
      <c r="D16" s="47" t="str">
        <f t="shared" si="0"/>
        <v>Wed</v>
      </c>
      <c r="E16" s="47" t="s">
        <v>99</v>
      </c>
      <c r="F16" s="48" t="s">
        <v>99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3">
      <c r="A17" s="22"/>
      <c r="B17" s="33" t="s">
        <v>103</v>
      </c>
      <c r="C17" s="34">
        <f t="shared" si="1"/>
        <v>43266</v>
      </c>
      <c r="D17" s="37" t="str">
        <f t="shared" si="0"/>
        <v>Fri</v>
      </c>
      <c r="E17" s="37" t="s">
        <v>104</v>
      </c>
      <c r="F17" s="39" t="s">
        <v>105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3">
      <c r="A18" s="22"/>
      <c r="B18" s="22" t="s">
        <v>107</v>
      </c>
      <c r="C18" s="41">
        <f t="shared" si="1"/>
        <v>43269</v>
      </c>
      <c r="D18" s="2" t="str">
        <f t="shared" si="0"/>
        <v>Mon</v>
      </c>
      <c r="E18" s="2" t="s">
        <v>105</v>
      </c>
      <c r="F18" s="43" t="s">
        <v>105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3">
      <c r="A19" s="22"/>
      <c r="B19" s="45" t="s">
        <v>109</v>
      </c>
      <c r="C19" s="46">
        <f t="shared" si="1"/>
        <v>43271</v>
      </c>
      <c r="D19" s="47" t="str">
        <f t="shared" si="0"/>
        <v>Wed</v>
      </c>
      <c r="E19" s="47" t="s">
        <v>110</v>
      </c>
      <c r="F19" s="48" t="s">
        <v>111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3">
      <c r="A20" s="22"/>
      <c r="B20" s="33" t="s">
        <v>112</v>
      </c>
      <c r="C20" s="34">
        <f t="shared" si="1"/>
        <v>43273</v>
      </c>
      <c r="D20" s="37" t="str">
        <f t="shared" si="0"/>
        <v>Fri</v>
      </c>
      <c r="E20" s="50" t="s">
        <v>113</v>
      </c>
      <c r="F20" s="51" t="s">
        <v>114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3">
      <c r="A21" s="22"/>
      <c r="B21" s="22" t="s">
        <v>117</v>
      </c>
      <c r="C21" s="41">
        <f t="shared" si="1"/>
        <v>43276</v>
      </c>
      <c r="D21" s="2" t="str">
        <f t="shared" si="0"/>
        <v>Mon</v>
      </c>
      <c r="E21" s="2" t="s">
        <v>118</v>
      </c>
      <c r="F21" s="43" t="s">
        <v>119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3">
      <c r="A22" s="22"/>
      <c r="B22" s="45" t="s">
        <v>120</v>
      </c>
      <c r="C22" s="46">
        <f t="shared" si="1"/>
        <v>43278</v>
      </c>
      <c r="D22" s="47" t="str">
        <f t="shared" si="0"/>
        <v>Wed</v>
      </c>
      <c r="E22" s="47" t="s">
        <v>119</v>
      </c>
      <c r="F22" s="48" t="s">
        <v>119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3">
      <c r="A23" s="22"/>
      <c r="B23" s="33" t="s">
        <v>123</v>
      </c>
      <c r="C23" s="34">
        <f t="shared" si="1"/>
        <v>43280</v>
      </c>
      <c r="D23" s="37" t="str">
        <f t="shared" si="0"/>
        <v>Fri</v>
      </c>
      <c r="E23" s="37" t="s">
        <v>124</v>
      </c>
      <c r="F23" s="39" t="s">
        <v>125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3">
      <c r="A24" s="22"/>
      <c r="B24" s="22" t="s">
        <v>126</v>
      </c>
      <c r="C24" s="41">
        <f t="shared" si="1"/>
        <v>43283</v>
      </c>
      <c r="D24" s="2" t="str">
        <f t="shared" si="0"/>
        <v>Mon</v>
      </c>
      <c r="E24" s="2" t="s">
        <v>125</v>
      </c>
      <c r="F24" s="43" t="s">
        <v>125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3">
      <c r="A25" s="22"/>
      <c r="B25" s="45" t="s">
        <v>127</v>
      </c>
      <c r="C25" s="46">
        <f t="shared" si="1"/>
        <v>43285</v>
      </c>
      <c r="D25" s="47" t="str">
        <f t="shared" si="0"/>
        <v>Wed</v>
      </c>
      <c r="E25" s="47" t="s">
        <v>130</v>
      </c>
      <c r="F25" s="48" t="s">
        <v>131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3">
      <c r="A26" s="22"/>
      <c r="B26" s="33" t="s">
        <v>132</v>
      </c>
      <c r="C26" s="34">
        <f t="shared" si="1"/>
        <v>43287</v>
      </c>
      <c r="D26" s="37" t="str">
        <f t="shared" si="0"/>
        <v>Fri</v>
      </c>
      <c r="E26" s="37" t="s">
        <v>131</v>
      </c>
      <c r="F26" s="39" t="s">
        <v>131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3">
      <c r="A27" s="22"/>
      <c r="B27" s="22" t="s">
        <v>133</v>
      </c>
      <c r="C27" s="41">
        <f t="shared" si="1"/>
        <v>43290</v>
      </c>
      <c r="D27" s="2" t="str">
        <f t="shared" si="0"/>
        <v>Mon</v>
      </c>
      <c r="E27" s="2" t="s">
        <v>136</v>
      </c>
      <c r="F27" s="43" t="s">
        <v>137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3">
      <c r="A28" s="22"/>
      <c r="B28" s="45" t="s">
        <v>138</v>
      </c>
      <c r="C28" s="46">
        <f t="shared" si="1"/>
        <v>43292</v>
      </c>
      <c r="D28" s="47" t="str">
        <f t="shared" si="0"/>
        <v>Wed</v>
      </c>
      <c r="E28" s="47" t="s">
        <v>137</v>
      </c>
      <c r="F28" s="48" t="s">
        <v>137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3">
      <c r="A29" s="22"/>
      <c r="B29" s="33" t="s">
        <v>139</v>
      </c>
      <c r="C29" s="34">
        <f t="shared" si="1"/>
        <v>43294</v>
      </c>
      <c r="D29" s="37" t="str">
        <f t="shared" si="0"/>
        <v>Fri</v>
      </c>
      <c r="E29" s="37" t="s">
        <v>142</v>
      </c>
      <c r="F29" s="39" t="s">
        <v>143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3">
      <c r="A30" s="22"/>
      <c r="B30" s="22" t="s">
        <v>144</v>
      </c>
      <c r="C30" s="41">
        <f t="shared" si="1"/>
        <v>43297</v>
      </c>
      <c r="D30" s="2" t="str">
        <f t="shared" si="0"/>
        <v>Mon</v>
      </c>
      <c r="E30" s="52" t="s">
        <v>145</v>
      </c>
      <c r="F30" s="53" t="s">
        <v>146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3">
      <c r="A31" s="22"/>
      <c r="B31" s="45" t="s">
        <v>149</v>
      </c>
      <c r="C31" s="46">
        <f t="shared" si="1"/>
        <v>43299</v>
      </c>
      <c r="D31" s="47" t="str">
        <f t="shared" si="0"/>
        <v>Wed</v>
      </c>
      <c r="E31" s="47" t="s">
        <v>150</v>
      </c>
      <c r="F31" s="48" t="s">
        <v>151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3">
      <c r="A32" s="22"/>
      <c r="B32" s="33" t="s">
        <v>152</v>
      </c>
      <c r="C32" s="34">
        <f t="shared" si="1"/>
        <v>43301</v>
      </c>
      <c r="D32" s="37" t="str">
        <f t="shared" si="0"/>
        <v>Fri</v>
      </c>
      <c r="E32" s="37" t="s">
        <v>151</v>
      </c>
      <c r="F32" s="39" t="s">
        <v>151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3">
      <c r="A33" s="22"/>
      <c r="B33" s="22" t="s">
        <v>155</v>
      </c>
      <c r="C33" s="41">
        <f t="shared" si="1"/>
        <v>43304</v>
      </c>
      <c r="D33" s="2" t="str">
        <f t="shared" si="0"/>
        <v>Mon</v>
      </c>
      <c r="E33" s="2" t="s">
        <v>156</v>
      </c>
      <c r="F33" s="43" t="s">
        <v>157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3">
      <c r="A34" s="22"/>
      <c r="B34" s="45" t="s">
        <v>158</v>
      </c>
      <c r="C34" s="46">
        <f t="shared" si="1"/>
        <v>43306</v>
      </c>
      <c r="D34" s="47" t="str">
        <f t="shared" si="0"/>
        <v>Wed</v>
      </c>
      <c r="E34" s="47" t="s">
        <v>157</v>
      </c>
      <c r="F34" s="48" t="s">
        <v>157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3">
      <c r="A35" s="22"/>
      <c r="B35" s="33" t="s">
        <v>161</v>
      </c>
      <c r="C35" s="34">
        <f t="shared" si="1"/>
        <v>43308</v>
      </c>
      <c r="D35" s="37" t="str">
        <f t="shared" si="0"/>
        <v>Fri</v>
      </c>
      <c r="E35" s="37" t="s">
        <v>162</v>
      </c>
      <c r="F35" s="39" t="s">
        <v>163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3">
      <c r="A36" s="22"/>
      <c r="B36" s="22" t="s">
        <v>164</v>
      </c>
      <c r="C36" s="41">
        <f t="shared" si="1"/>
        <v>43311</v>
      </c>
      <c r="D36" s="2" t="str">
        <f t="shared" si="0"/>
        <v>Mon</v>
      </c>
      <c r="E36" s="2" t="s">
        <v>163</v>
      </c>
      <c r="F36" s="43" t="s">
        <v>163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3">
      <c r="A37" s="22"/>
      <c r="B37" s="45" t="s">
        <v>167</v>
      </c>
      <c r="C37" s="46">
        <f t="shared" si="1"/>
        <v>43313</v>
      </c>
      <c r="D37" s="47" t="str">
        <f t="shared" si="0"/>
        <v>Wed</v>
      </c>
      <c r="E37" s="47" t="s">
        <v>168</v>
      </c>
      <c r="F37" s="48" t="s">
        <v>169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3">
      <c r="A38" s="22"/>
      <c r="B38" s="33" t="s">
        <v>170</v>
      </c>
      <c r="C38" s="34">
        <f t="shared" si="1"/>
        <v>43315</v>
      </c>
      <c r="D38" s="37" t="str">
        <f t="shared" si="0"/>
        <v>Fri</v>
      </c>
      <c r="E38" s="37" t="s">
        <v>169</v>
      </c>
      <c r="F38" s="39" t="s">
        <v>169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3">
      <c r="A39" s="22"/>
      <c r="B39" s="22" t="s">
        <v>173</v>
      </c>
      <c r="C39" s="41">
        <f t="shared" si="1"/>
        <v>43318</v>
      </c>
      <c r="D39" s="2" t="str">
        <f t="shared" si="0"/>
        <v>Mon</v>
      </c>
      <c r="E39" s="2" t="s">
        <v>174</v>
      </c>
      <c r="F39" s="43" t="s">
        <v>175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3">
      <c r="A40" s="22"/>
      <c r="B40" s="45" t="s">
        <v>176</v>
      </c>
      <c r="C40" s="46">
        <f t="shared" si="1"/>
        <v>43320</v>
      </c>
      <c r="D40" s="47" t="str">
        <f t="shared" si="0"/>
        <v>Wed</v>
      </c>
      <c r="E40" s="49" t="s">
        <v>177</v>
      </c>
      <c r="F40" s="55" t="s">
        <v>178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3">
      <c r="A41" s="22"/>
      <c r="B41" s="33" t="s">
        <v>181</v>
      </c>
      <c r="C41" s="34">
        <f t="shared" si="1"/>
        <v>43322</v>
      </c>
      <c r="D41" s="37" t="str">
        <f t="shared" si="0"/>
        <v>Fri</v>
      </c>
      <c r="E41" s="37" t="s">
        <v>182</v>
      </c>
      <c r="F41" s="39" t="s">
        <v>183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3">
      <c r="A42" s="22"/>
      <c r="B42" s="22" t="s">
        <v>184</v>
      </c>
      <c r="C42" s="41">
        <f t="shared" si="1"/>
        <v>43325</v>
      </c>
      <c r="D42" s="2" t="str">
        <f t="shared" si="0"/>
        <v>Mon</v>
      </c>
      <c r="E42" s="2" t="s">
        <v>183</v>
      </c>
      <c r="F42" s="43" t="s">
        <v>183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3">
      <c r="A43" s="22"/>
      <c r="B43" s="45" t="s">
        <v>187</v>
      </c>
      <c r="C43" s="46">
        <f t="shared" si="1"/>
        <v>43327</v>
      </c>
      <c r="D43" s="47" t="str">
        <f t="shared" si="0"/>
        <v>Wed</v>
      </c>
      <c r="E43" s="47" t="s">
        <v>188</v>
      </c>
      <c r="F43" s="48" t="s">
        <v>189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3">
      <c r="A44" s="22"/>
      <c r="B44" s="33" t="s">
        <v>190</v>
      </c>
      <c r="C44" s="34">
        <f t="shared" si="1"/>
        <v>43329</v>
      </c>
      <c r="D44" s="37" t="str">
        <f t="shared" si="0"/>
        <v>Fri</v>
      </c>
      <c r="E44" s="37" t="s">
        <v>189</v>
      </c>
      <c r="F44" s="39" t="s">
        <v>189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3">
      <c r="A45" s="22"/>
      <c r="B45" s="22" t="s">
        <v>192</v>
      </c>
      <c r="C45" s="41">
        <f t="shared" si="1"/>
        <v>43332</v>
      </c>
      <c r="D45" s="2" t="str">
        <f t="shared" si="0"/>
        <v>Mon</v>
      </c>
      <c r="E45" s="2" t="s">
        <v>194</v>
      </c>
      <c r="F45" s="43" t="s">
        <v>195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3">
      <c r="A46" s="22"/>
      <c r="B46" s="45" t="s">
        <v>196</v>
      </c>
      <c r="C46" s="46">
        <f t="shared" si="1"/>
        <v>43334</v>
      </c>
      <c r="D46" s="47" t="str">
        <f t="shared" si="0"/>
        <v>Wed</v>
      </c>
      <c r="E46" s="47" t="s">
        <v>195</v>
      </c>
      <c r="F46" s="48" t="s">
        <v>195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">
      <c r="A47" s="22"/>
      <c r="B47" s="33" t="s">
        <v>198</v>
      </c>
      <c r="C47" s="34">
        <f t="shared" si="1"/>
        <v>43336</v>
      </c>
      <c r="D47" s="37" t="str">
        <f t="shared" si="0"/>
        <v>Fri</v>
      </c>
      <c r="E47" s="37" t="s">
        <v>199</v>
      </c>
      <c r="F47" s="39" t="s">
        <v>200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">
      <c r="A48" s="22"/>
      <c r="B48" s="22" t="s">
        <v>201</v>
      </c>
      <c r="C48" s="41">
        <f t="shared" si="1"/>
        <v>43339</v>
      </c>
      <c r="D48" s="2" t="str">
        <f t="shared" si="0"/>
        <v>Mon</v>
      </c>
      <c r="E48" s="2" t="s">
        <v>200</v>
      </c>
      <c r="F48" s="43" t="s">
        <v>200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">
      <c r="A49" s="22"/>
      <c r="B49" s="45" t="s">
        <v>203</v>
      </c>
      <c r="C49" s="46">
        <f t="shared" si="1"/>
        <v>43341</v>
      </c>
      <c r="D49" s="47" t="str">
        <f t="shared" si="0"/>
        <v>Wed</v>
      </c>
      <c r="E49" s="47" t="s">
        <v>204</v>
      </c>
      <c r="F49" s="48" t="s">
        <v>205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">
      <c r="A50" s="22"/>
      <c r="B50" s="33" t="s">
        <v>208</v>
      </c>
      <c r="C50" s="34">
        <f t="shared" si="1"/>
        <v>43343</v>
      </c>
      <c r="D50" s="37" t="str">
        <f t="shared" si="0"/>
        <v>Fri</v>
      </c>
      <c r="E50" s="50" t="s">
        <v>209</v>
      </c>
      <c r="F50" s="51" t="s">
        <v>210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">
      <c r="A51" s="22"/>
      <c r="B51" s="22" t="s">
        <v>211</v>
      </c>
      <c r="C51" s="41">
        <f t="shared" si="1"/>
        <v>43346</v>
      </c>
      <c r="D51" s="2" t="str">
        <f t="shared" si="0"/>
        <v>Mon</v>
      </c>
      <c r="E51" s="2" t="s">
        <v>212</v>
      </c>
      <c r="F51" s="43" t="s">
        <v>213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">
      <c r="A52" s="22"/>
      <c r="B52" s="45" t="s">
        <v>215</v>
      </c>
      <c r="C52" s="46">
        <f t="shared" si="1"/>
        <v>43348</v>
      </c>
      <c r="D52" s="47" t="str">
        <f t="shared" si="0"/>
        <v>Wed</v>
      </c>
      <c r="E52" s="47" t="s">
        <v>213</v>
      </c>
      <c r="F52" s="48" t="s">
        <v>213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">
      <c r="A53" s="22"/>
      <c r="B53" s="33" t="s">
        <v>216</v>
      </c>
      <c r="C53" s="34">
        <f t="shared" si="1"/>
        <v>43350</v>
      </c>
      <c r="D53" s="37" t="str">
        <f t="shared" si="0"/>
        <v>Fri</v>
      </c>
      <c r="E53" s="37" t="s">
        <v>217</v>
      </c>
      <c r="F53" s="39" t="s">
        <v>218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">
      <c r="A54" s="22"/>
      <c r="B54" s="22" t="s">
        <v>220</v>
      </c>
      <c r="C54" s="41">
        <f t="shared" si="1"/>
        <v>43353</v>
      </c>
      <c r="D54" s="2" t="str">
        <f t="shared" si="0"/>
        <v>Mon</v>
      </c>
      <c r="E54" s="2" t="s">
        <v>218</v>
      </c>
      <c r="F54" s="43" t="s">
        <v>218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">
      <c r="A55" s="22"/>
      <c r="B55" s="45" t="s">
        <v>221</v>
      </c>
      <c r="C55" s="46">
        <f t="shared" si="1"/>
        <v>43355</v>
      </c>
      <c r="D55" s="47" t="str">
        <f t="shared" si="0"/>
        <v>Wed</v>
      </c>
      <c r="E55" s="47" t="s">
        <v>223</v>
      </c>
      <c r="F55" s="48" t="s">
        <v>224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">
      <c r="A56" s="22"/>
      <c r="B56" s="33" t="s">
        <v>225</v>
      </c>
      <c r="C56" s="34">
        <f t="shared" si="1"/>
        <v>43357</v>
      </c>
      <c r="D56" s="37" t="str">
        <f t="shared" si="0"/>
        <v>Fri</v>
      </c>
      <c r="E56" s="37" t="s">
        <v>224</v>
      </c>
      <c r="F56" s="39" t="s">
        <v>224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">
      <c r="A57" s="22"/>
      <c r="B57" s="22" t="s">
        <v>227</v>
      </c>
      <c r="C57" s="41">
        <f t="shared" si="1"/>
        <v>43360</v>
      </c>
      <c r="D57" s="2" t="str">
        <f t="shared" si="0"/>
        <v>Mon</v>
      </c>
      <c r="E57" s="2" t="s">
        <v>228</v>
      </c>
      <c r="F57" s="43" t="s">
        <v>229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">
      <c r="A58" s="22"/>
      <c r="B58" s="45" t="s">
        <v>230</v>
      </c>
      <c r="C58" s="46">
        <f t="shared" si="1"/>
        <v>43362</v>
      </c>
      <c r="D58" s="47" t="str">
        <f t="shared" si="0"/>
        <v>Wed</v>
      </c>
      <c r="E58" s="47" t="s">
        <v>229</v>
      </c>
      <c r="F58" s="48" t="s">
        <v>229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">
      <c r="A59" s="22"/>
      <c r="B59" s="33" t="s">
        <v>233</v>
      </c>
      <c r="C59" s="34">
        <f t="shared" si="1"/>
        <v>43364</v>
      </c>
      <c r="D59" s="37" t="str">
        <f t="shared" si="0"/>
        <v>Fri</v>
      </c>
      <c r="E59" s="37" t="s">
        <v>234</v>
      </c>
      <c r="F59" s="39" t="s">
        <v>236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">
      <c r="A60" s="22"/>
      <c r="B60" s="22" t="s">
        <v>237</v>
      </c>
      <c r="C60" s="41">
        <f t="shared" si="1"/>
        <v>43367</v>
      </c>
      <c r="D60" s="2" t="str">
        <f t="shared" si="0"/>
        <v>Mon</v>
      </c>
      <c r="E60" s="52" t="s">
        <v>238</v>
      </c>
      <c r="F60" s="53" t="s">
        <v>239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">
      <c r="A61" s="22"/>
      <c r="B61" s="45" t="s">
        <v>240</v>
      </c>
      <c r="C61" s="46">
        <f t="shared" si="1"/>
        <v>43369</v>
      </c>
      <c r="D61" s="47" t="str">
        <f t="shared" si="0"/>
        <v>Wed</v>
      </c>
      <c r="E61" s="63" t="s">
        <v>243</v>
      </c>
      <c r="F61" s="67" t="s">
        <v>243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">
      <c r="A62" s="30" t="s">
        <v>253</v>
      </c>
      <c r="B62" s="33" t="s">
        <v>254</v>
      </c>
      <c r="C62" s="34">
        <f t="shared" si="1"/>
        <v>43371</v>
      </c>
      <c r="D62" s="37" t="str">
        <f t="shared" si="0"/>
        <v>Fri</v>
      </c>
      <c r="E62" s="37" t="s">
        <v>257</v>
      </c>
      <c r="F62" s="39" t="s">
        <v>258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">
      <c r="A63" s="69"/>
      <c r="B63" s="22" t="s">
        <v>259</v>
      </c>
      <c r="C63" s="41">
        <f t="shared" si="1"/>
        <v>43374</v>
      </c>
      <c r="D63" s="2" t="str">
        <f t="shared" si="0"/>
        <v>Mon</v>
      </c>
      <c r="E63" s="2" t="s">
        <v>258</v>
      </c>
      <c r="F63" s="43" t="s">
        <v>258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">
      <c r="A64" s="69"/>
      <c r="B64" s="45" t="s">
        <v>260</v>
      </c>
      <c r="C64" s="46">
        <f t="shared" si="1"/>
        <v>43376</v>
      </c>
      <c r="D64" s="47" t="str">
        <f t="shared" si="0"/>
        <v>Wed</v>
      </c>
      <c r="E64" s="47" t="s">
        <v>261</v>
      </c>
      <c r="F64" s="48" t="s">
        <v>262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">
      <c r="A65" s="69"/>
      <c r="B65" s="33" t="s">
        <v>263</v>
      </c>
      <c r="C65" s="34">
        <f t="shared" si="1"/>
        <v>43378</v>
      </c>
      <c r="D65" s="37" t="str">
        <f t="shared" si="0"/>
        <v>Fri</v>
      </c>
      <c r="E65" s="37" t="s">
        <v>262</v>
      </c>
      <c r="F65" s="39" t="s">
        <v>262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">
      <c r="A66" s="69"/>
      <c r="B66" s="22" t="s">
        <v>264</v>
      </c>
      <c r="C66" s="41">
        <f t="shared" si="1"/>
        <v>43381</v>
      </c>
      <c r="D66" s="2" t="str">
        <f t="shared" si="0"/>
        <v>Mon</v>
      </c>
      <c r="E66" s="2" t="s">
        <v>265</v>
      </c>
      <c r="F66" s="43" t="s">
        <v>266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">
      <c r="A67" s="70"/>
      <c r="B67" s="45" t="s">
        <v>267</v>
      </c>
      <c r="C67" s="46">
        <f t="shared" si="1"/>
        <v>43383</v>
      </c>
      <c r="D67" s="47" t="str">
        <f t="shared" si="0"/>
        <v>Wed</v>
      </c>
      <c r="E67" s="47" t="s">
        <v>266</v>
      </c>
      <c r="F67" s="48" t="s">
        <v>266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">
      <c r="A68" s="22"/>
      <c r="B68" s="33" t="s">
        <v>268</v>
      </c>
      <c r="C68" s="34">
        <f t="shared" si="1"/>
        <v>43385</v>
      </c>
      <c r="D68" s="37" t="str">
        <f t="shared" si="0"/>
        <v>Fri</v>
      </c>
      <c r="E68" s="37" t="s">
        <v>269</v>
      </c>
      <c r="F68" s="39" t="s">
        <v>270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">
      <c r="A69" s="22"/>
      <c r="B69" s="22" t="s">
        <v>271</v>
      </c>
      <c r="C69" s="41">
        <f t="shared" si="1"/>
        <v>43388</v>
      </c>
      <c r="D69" s="2" t="str">
        <f t="shared" si="0"/>
        <v>Mon</v>
      </c>
      <c r="E69" s="2" t="s">
        <v>270</v>
      </c>
      <c r="F69" s="43" t="s">
        <v>270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">
      <c r="A70" s="22"/>
      <c r="B70" s="45" t="s">
        <v>272</v>
      </c>
      <c r="C70" s="46">
        <f t="shared" si="1"/>
        <v>43390</v>
      </c>
      <c r="D70" s="47" t="str">
        <f t="shared" si="0"/>
        <v>Wed</v>
      </c>
      <c r="E70" s="47" t="s">
        <v>273</v>
      </c>
      <c r="F70" s="48" t="s">
        <v>274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">
      <c r="A71" s="22"/>
      <c r="B71" s="33" t="s">
        <v>275</v>
      </c>
      <c r="C71" s="34">
        <f t="shared" si="1"/>
        <v>43392</v>
      </c>
      <c r="D71" s="37" t="str">
        <f t="shared" si="0"/>
        <v>Fri</v>
      </c>
      <c r="E71" s="50" t="s">
        <v>276</v>
      </c>
      <c r="F71" s="51" t="s">
        <v>277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">
      <c r="A72" s="22"/>
      <c r="B72" s="22" t="s">
        <v>278</v>
      </c>
      <c r="C72" s="41">
        <f t="shared" si="1"/>
        <v>43395</v>
      </c>
      <c r="D72" s="2" t="str">
        <f t="shared" si="0"/>
        <v>Mon</v>
      </c>
      <c r="E72" s="2" t="s">
        <v>279</v>
      </c>
      <c r="F72" s="43" t="s">
        <v>280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">
      <c r="A73" s="22"/>
      <c r="B73" s="45" t="s">
        <v>281</v>
      </c>
      <c r="C73" s="46">
        <f t="shared" si="1"/>
        <v>43397</v>
      </c>
      <c r="D73" s="47" t="str">
        <f t="shared" si="0"/>
        <v>Wed</v>
      </c>
      <c r="E73" s="47" t="s">
        <v>280</v>
      </c>
      <c r="F73" s="48" t="s">
        <v>280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">
      <c r="A74" s="22"/>
      <c r="B74" s="33" t="s">
        <v>282</v>
      </c>
      <c r="C74" s="34">
        <f t="shared" si="1"/>
        <v>43399</v>
      </c>
      <c r="D74" s="37" t="str">
        <f t="shared" si="0"/>
        <v>Fri</v>
      </c>
      <c r="E74" s="37" t="s">
        <v>283</v>
      </c>
      <c r="F74" s="39" t="s">
        <v>284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">
      <c r="A75" s="22"/>
      <c r="B75" s="22" t="s">
        <v>285</v>
      </c>
      <c r="C75" s="41">
        <f t="shared" si="1"/>
        <v>43402</v>
      </c>
      <c r="D75" s="2" t="str">
        <f t="shared" si="0"/>
        <v>Mon</v>
      </c>
      <c r="E75" s="2" t="s">
        <v>284</v>
      </c>
      <c r="F75" s="43" t="s">
        <v>284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">
      <c r="A76" s="22"/>
      <c r="B76" s="45" t="s">
        <v>286</v>
      </c>
      <c r="C76" s="46">
        <f t="shared" si="1"/>
        <v>43404</v>
      </c>
      <c r="D76" s="47" t="str">
        <f t="shared" si="0"/>
        <v>Wed</v>
      </c>
      <c r="E76" s="47" t="s">
        <v>287</v>
      </c>
      <c r="F76" s="48" t="s">
        <v>288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">
      <c r="A77" s="22"/>
      <c r="B77" s="33" t="s">
        <v>289</v>
      </c>
      <c r="C77" s="34">
        <f t="shared" si="1"/>
        <v>43406</v>
      </c>
      <c r="D77" s="37" t="str">
        <f t="shared" si="0"/>
        <v>Fri</v>
      </c>
      <c r="E77" s="37" t="s">
        <v>288</v>
      </c>
      <c r="F77" s="39" t="s">
        <v>288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">
      <c r="A78" s="22"/>
      <c r="B78" s="22" t="s">
        <v>290</v>
      </c>
      <c r="C78" s="41">
        <f t="shared" si="1"/>
        <v>43409</v>
      </c>
      <c r="D78" s="2" t="str">
        <f t="shared" si="0"/>
        <v>Mon</v>
      </c>
      <c r="E78" s="2" t="s">
        <v>291</v>
      </c>
      <c r="F78" s="43" t="s">
        <v>292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">
      <c r="A79" s="22"/>
      <c r="B79" s="45" t="s">
        <v>293</v>
      </c>
      <c r="C79" s="46">
        <f t="shared" si="1"/>
        <v>43411</v>
      </c>
      <c r="D79" s="47" t="str">
        <f t="shared" si="0"/>
        <v>Wed</v>
      </c>
      <c r="E79" s="47" t="s">
        <v>292</v>
      </c>
      <c r="F79" s="48" t="s">
        <v>292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">
      <c r="A80" s="22"/>
      <c r="B80" s="33" t="s">
        <v>294</v>
      </c>
      <c r="C80" s="34">
        <f t="shared" si="1"/>
        <v>43413</v>
      </c>
      <c r="D80" s="37" t="str">
        <f t="shared" si="0"/>
        <v>Fri</v>
      </c>
      <c r="E80" s="37" t="s">
        <v>295</v>
      </c>
      <c r="F80" s="39" t="s">
        <v>296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">
      <c r="A81" s="22"/>
      <c r="B81" s="22" t="s">
        <v>297</v>
      </c>
      <c r="C81" s="41">
        <f t="shared" si="1"/>
        <v>43416</v>
      </c>
      <c r="D81" s="2" t="str">
        <f t="shared" si="0"/>
        <v>Mon</v>
      </c>
      <c r="E81" s="52" t="s">
        <v>298</v>
      </c>
      <c r="F81" s="53" t="s">
        <v>299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">
      <c r="A82" s="22"/>
      <c r="B82" s="45" t="s">
        <v>300</v>
      </c>
      <c r="C82" s="46">
        <f t="shared" si="1"/>
        <v>43418</v>
      </c>
      <c r="D82" s="47" t="str">
        <f t="shared" si="0"/>
        <v>Wed</v>
      </c>
      <c r="E82" s="63" t="s">
        <v>301</v>
      </c>
      <c r="F82" s="67" t="s">
        <v>301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">
      <c r="A83" s="30" t="s">
        <v>302</v>
      </c>
      <c r="B83" s="33" t="s">
        <v>303</v>
      </c>
      <c r="C83" s="34">
        <f t="shared" si="1"/>
        <v>43420</v>
      </c>
      <c r="D83" s="37" t="str">
        <f t="shared" si="0"/>
        <v>Fri</v>
      </c>
      <c r="E83" s="37" t="s">
        <v>304</v>
      </c>
      <c r="F83" s="39" t="s">
        <v>304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">
      <c r="A84" s="69"/>
      <c r="B84" s="22" t="s">
        <v>305</v>
      </c>
      <c r="C84" s="41">
        <f t="shared" si="1"/>
        <v>43423</v>
      </c>
      <c r="D84" s="2" t="str">
        <f t="shared" si="0"/>
        <v>Mon</v>
      </c>
      <c r="E84" s="2" t="s">
        <v>304</v>
      </c>
      <c r="F84" s="43" t="s">
        <v>304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">
      <c r="A85" s="69"/>
      <c r="B85" s="45" t="s">
        <v>306</v>
      </c>
      <c r="C85" s="46">
        <f t="shared" si="1"/>
        <v>43425</v>
      </c>
      <c r="D85" s="47" t="str">
        <f t="shared" si="0"/>
        <v>Wed</v>
      </c>
      <c r="E85" s="47" t="s">
        <v>307</v>
      </c>
      <c r="F85" s="48" t="s">
        <v>308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">
      <c r="A86" s="69"/>
      <c r="B86" s="33" t="s">
        <v>309</v>
      </c>
      <c r="C86" s="34">
        <f t="shared" si="1"/>
        <v>43427</v>
      </c>
      <c r="D86" s="37" t="str">
        <f t="shared" si="0"/>
        <v>Fri</v>
      </c>
      <c r="E86" s="37" t="s">
        <v>308</v>
      </c>
      <c r="F86" s="39" t="s">
        <v>308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">
      <c r="A87" s="69"/>
      <c r="B87" s="22" t="s">
        <v>310</v>
      </c>
      <c r="C87" s="41">
        <f t="shared" si="1"/>
        <v>43430</v>
      </c>
      <c r="D87" s="2" t="str">
        <f t="shared" si="0"/>
        <v>Mon</v>
      </c>
      <c r="E87" s="2" t="s">
        <v>311</v>
      </c>
      <c r="F87" s="43" t="s">
        <v>311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">
      <c r="A88" s="70"/>
      <c r="B88" s="45" t="s">
        <v>312</v>
      </c>
      <c r="C88" s="46">
        <f t="shared" si="1"/>
        <v>43432</v>
      </c>
      <c r="D88" s="47" t="str">
        <f t="shared" si="0"/>
        <v>Wed</v>
      </c>
      <c r="E88" s="47" t="s">
        <v>311</v>
      </c>
      <c r="F88" s="48" t="s">
        <v>311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">
      <c r="A89" s="22"/>
      <c r="B89" s="33" t="s">
        <v>313</v>
      </c>
      <c r="C89" s="34">
        <f t="shared" si="1"/>
        <v>43434</v>
      </c>
      <c r="D89" s="37" t="str">
        <f t="shared" si="0"/>
        <v>Fri</v>
      </c>
      <c r="E89" s="37" t="s">
        <v>314</v>
      </c>
      <c r="F89" s="39" t="s">
        <v>314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">
      <c r="A90" s="22"/>
      <c r="B90" s="22" t="s">
        <v>315</v>
      </c>
      <c r="C90" s="41">
        <f t="shared" si="1"/>
        <v>43437</v>
      </c>
      <c r="D90" s="2" t="str">
        <f t="shared" si="0"/>
        <v>Mon</v>
      </c>
      <c r="E90" s="2" t="s">
        <v>314</v>
      </c>
      <c r="F90" s="43" t="s">
        <v>314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">
      <c r="A91" s="22"/>
      <c r="B91" s="45" t="s">
        <v>316</v>
      </c>
      <c r="C91" s="46">
        <f t="shared" si="1"/>
        <v>43439</v>
      </c>
      <c r="D91" s="47" t="str">
        <f t="shared" si="0"/>
        <v>Wed</v>
      </c>
      <c r="E91" s="47" t="s">
        <v>317</v>
      </c>
      <c r="F91" s="48" t="s">
        <v>317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">
      <c r="A92" s="22"/>
      <c r="B92" s="33" t="s">
        <v>318</v>
      </c>
      <c r="C92" s="34">
        <f t="shared" si="1"/>
        <v>43441</v>
      </c>
      <c r="D92" s="37" t="str">
        <f t="shared" si="0"/>
        <v>Fri</v>
      </c>
      <c r="E92" s="50" t="s">
        <v>319</v>
      </c>
      <c r="F92" s="51" t="s">
        <v>320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">
      <c r="A93" s="22"/>
      <c r="B93" s="22" t="s">
        <v>321</v>
      </c>
      <c r="C93" s="41">
        <f t="shared" si="1"/>
        <v>43444</v>
      </c>
      <c r="D93" s="2" t="str">
        <f t="shared" si="0"/>
        <v>Mon</v>
      </c>
      <c r="E93" s="2" t="s">
        <v>322</v>
      </c>
      <c r="F93" s="43" t="s">
        <v>322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">
      <c r="A94" s="22"/>
      <c r="B94" s="45" t="s">
        <v>323</v>
      </c>
      <c r="C94" s="46">
        <f t="shared" si="1"/>
        <v>43446</v>
      </c>
      <c r="D94" s="47" t="str">
        <f t="shared" si="0"/>
        <v>Wed</v>
      </c>
      <c r="E94" s="47" t="s">
        <v>322</v>
      </c>
      <c r="F94" s="48" t="s">
        <v>322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">
      <c r="A95" s="22"/>
      <c r="B95" s="33" t="s">
        <v>324</v>
      </c>
      <c r="C95" s="34">
        <f t="shared" si="1"/>
        <v>43448</v>
      </c>
      <c r="D95" s="37" t="str">
        <f t="shared" si="0"/>
        <v>Fri</v>
      </c>
      <c r="E95" s="37" t="s">
        <v>325</v>
      </c>
      <c r="F95" s="39" t="s">
        <v>325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">
      <c r="A96" s="22"/>
      <c r="B96" s="22" t="s">
        <v>326</v>
      </c>
      <c r="C96" s="41">
        <f t="shared" si="1"/>
        <v>43451</v>
      </c>
      <c r="D96" s="2" t="str">
        <f t="shared" si="0"/>
        <v>Mon</v>
      </c>
      <c r="E96" s="2" t="s">
        <v>325</v>
      </c>
      <c r="F96" s="43" t="s">
        <v>325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">
      <c r="A97" s="22"/>
      <c r="B97" s="45" t="s">
        <v>327</v>
      </c>
      <c r="C97" s="46">
        <f t="shared" si="1"/>
        <v>43453</v>
      </c>
      <c r="D97" s="47" t="str">
        <f t="shared" si="0"/>
        <v>Wed</v>
      </c>
      <c r="E97" s="47" t="s">
        <v>328</v>
      </c>
      <c r="F97" s="48" t="s">
        <v>328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">
      <c r="A98" s="22"/>
      <c r="B98" s="33" t="s">
        <v>329</v>
      </c>
      <c r="C98" s="34">
        <f t="shared" si="1"/>
        <v>43455</v>
      </c>
      <c r="D98" s="37" t="str">
        <f t="shared" si="0"/>
        <v>Fri</v>
      </c>
      <c r="E98" s="37" t="s">
        <v>328</v>
      </c>
      <c r="F98" s="39" t="s">
        <v>328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">
      <c r="A99" s="22"/>
      <c r="B99" s="22" t="s">
        <v>330</v>
      </c>
      <c r="C99" s="41">
        <f t="shared" si="1"/>
        <v>43458</v>
      </c>
      <c r="D99" s="2" t="str">
        <f t="shared" si="0"/>
        <v>Mon</v>
      </c>
      <c r="E99" s="2" t="s">
        <v>331</v>
      </c>
      <c r="F99" s="43" t="s">
        <v>331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">
      <c r="A100" s="22"/>
      <c r="B100" s="45" t="s">
        <v>332</v>
      </c>
      <c r="C100" s="46">
        <f t="shared" si="1"/>
        <v>43460</v>
      </c>
      <c r="D100" s="47" t="str">
        <f t="shared" si="0"/>
        <v>Wed</v>
      </c>
      <c r="E100" s="47" t="s">
        <v>331</v>
      </c>
      <c r="F100" s="48" t="s">
        <v>331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">
      <c r="A101" s="22"/>
      <c r="B101" s="33" t="s">
        <v>333</v>
      </c>
      <c r="C101" s="34">
        <f t="shared" si="1"/>
        <v>43462</v>
      </c>
      <c r="D101" s="37" t="str">
        <f t="shared" si="0"/>
        <v>Fri</v>
      </c>
      <c r="E101" s="37" t="s">
        <v>334</v>
      </c>
      <c r="F101" s="39" t="s">
        <v>334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">
      <c r="A102" s="22"/>
      <c r="B102" s="22" t="s">
        <v>335</v>
      </c>
      <c r="C102" s="41">
        <f t="shared" si="1"/>
        <v>43465</v>
      </c>
      <c r="D102" s="2" t="str">
        <f t="shared" si="0"/>
        <v>Mon</v>
      </c>
      <c r="E102" s="52" t="s">
        <v>336</v>
      </c>
      <c r="F102" s="53" t="s">
        <v>337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">
      <c r="A103" s="22"/>
      <c r="B103" s="45" t="s">
        <v>338</v>
      </c>
      <c r="C103" s="46">
        <f t="shared" si="1"/>
        <v>43467</v>
      </c>
      <c r="D103" s="47" t="str">
        <f t="shared" si="0"/>
        <v>Wed</v>
      </c>
      <c r="E103" s="71" t="s">
        <v>339</v>
      </c>
      <c r="F103" s="72" t="s">
        <v>339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">
      <c r="A104" s="22"/>
      <c r="B104" s="33" t="s">
        <v>340</v>
      </c>
      <c r="C104" s="34">
        <f t="shared" si="1"/>
        <v>43469</v>
      </c>
      <c r="D104" s="37" t="str">
        <f t="shared" si="0"/>
        <v>Fri</v>
      </c>
      <c r="E104" s="37" t="s">
        <v>341</v>
      </c>
      <c r="F104" s="39" t="s">
        <v>341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">
      <c r="A105" s="22"/>
      <c r="B105" s="22" t="s">
        <v>342</v>
      </c>
      <c r="C105" s="41">
        <f t="shared" si="1"/>
        <v>43472</v>
      </c>
      <c r="D105" s="2" t="str">
        <f t="shared" si="0"/>
        <v>Mon</v>
      </c>
      <c r="E105" s="2" t="s">
        <v>341</v>
      </c>
      <c r="F105" s="43" t="s">
        <v>341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">
      <c r="A106" s="22"/>
      <c r="B106" s="45" t="s">
        <v>343</v>
      </c>
      <c r="C106" s="46">
        <f t="shared" si="1"/>
        <v>43474</v>
      </c>
      <c r="D106" s="47" t="str">
        <f t="shared" si="0"/>
        <v>Wed</v>
      </c>
      <c r="E106" s="47" t="s">
        <v>344</v>
      </c>
      <c r="F106" s="48" t="s">
        <v>344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">
      <c r="A107" s="22"/>
      <c r="B107" s="33" t="s">
        <v>345</v>
      </c>
      <c r="C107" s="34">
        <f t="shared" si="1"/>
        <v>43476</v>
      </c>
      <c r="D107" s="37" t="str">
        <f t="shared" si="0"/>
        <v>Fri</v>
      </c>
      <c r="E107" s="37" t="s">
        <v>344</v>
      </c>
      <c r="F107" s="39" t="s">
        <v>344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">
      <c r="A108" s="22"/>
      <c r="B108" s="22" t="s">
        <v>346</v>
      </c>
      <c r="C108" s="41">
        <f t="shared" si="1"/>
        <v>43479</v>
      </c>
      <c r="D108" s="2" t="str">
        <f t="shared" si="0"/>
        <v>Mon</v>
      </c>
      <c r="E108" s="75" t="s">
        <v>347</v>
      </c>
      <c r="F108" s="76" t="s">
        <v>347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">
      <c r="A109" s="22"/>
      <c r="B109" s="45" t="s">
        <v>348</v>
      </c>
      <c r="C109" s="46">
        <f t="shared" si="1"/>
        <v>43481</v>
      </c>
      <c r="D109" s="47" t="str">
        <f t="shared" si="0"/>
        <v>Wed</v>
      </c>
      <c r="E109" s="77" t="s">
        <v>347</v>
      </c>
      <c r="F109" s="79" t="s">
        <v>347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">
      <c r="A110" s="22"/>
      <c r="B110" s="33" t="s">
        <v>349</v>
      </c>
      <c r="C110" s="34">
        <f t="shared" si="1"/>
        <v>43483</v>
      </c>
      <c r="D110" s="37" t="str">
        <f t="shared" si="0"/>
        <v>Fri</v>
      </c>
      <c r="E110" s="73" t="s">
        <v>350</v>
      </c>
      <c r="F110" s="81" t="s">
        <v>350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">
      <c r="A111" s="22"/>
      <c r="B111" s="22" t="s">
        <v>351</v>
      </c>
      <c r="C111" s="41">
        <f t="shared" si="1"/>
        <v>43486</v>
      </c>
      <c r="D111" s="2" t="str">
        <f t="shared" si="0"/>
        <v>Mon</v>
      </c>
      <c r="E111" s="52" t="s">
        <v>352</v>
      </c>
      <c r="F111" s="53" t="s">
        <v>353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">
      <c r="A112" s="22"/>
      <c r="B112" s="45" t="s">
        <v>354</v>
      </c>
      <c r="C112" s="46">
        <f t="shared" si="1"/>
        <v>43488</v>
      </c>
      <c r="D112" s="47" t="str">
        <f t="shared" si="0"/>
        <v>Wed</v>
      </c>
      <c r="E112" s="49" t="s">
        <v>355</v>
      </c>
      <c r="F112" s="55" t="s">
        <v>356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">
      <c r="A113" s="22"/>
      <c r="B113" s="33" t="s">
        <v>357</v>
      </c>
      <c r="C113" s="34">
        <f t="shared" si="1"/>
        <v>43490</v>
      </c>
      <c r="D113" s="37" t="str">
        <f t="shared" si="0"/>
        <v>Fri</v>
      </c>
      <c r="E113" s="50" t="s">
        <v>358</v>
      </c>
      <c r="F113" s="51" t="s">
        <v>359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">
      <c r="A114" s="22"/>
      <c r="B114" s="22" t="s">
        <v>360</v>
      </c>
      <c r="C114" s="41">
        <f t="shared" si="1"/>
        <v>43493</v>
      </c>
      <c r="D114" s="2" t="str">
        <f t="shared" si="0"/>
        <v>Mon</v>
      </c>
      <c r="E114" s="52" t="s">
        <v>361</v>
      </c>
      <c r="F114" s="53" t="s">
        <v>361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">
      <c r="A115" s="22"/>
      <c r="B115" s="45" t="s">
        <v>362</v>
      </c>
      <c r="C115" s="46">
        <f t="shared" si="1"/>
        <v>43495</v>
      </c>
      <c r="D115" s="47" t="str">
        <f t="shared" si="0"/>
        <v>Wed</v>
      </c>
      <c r="E115" s="49" t="s">
        <v>363</v>
      </c>
      <c r="F115" s="55" t="s">
        <v>363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">
      <c r="A116" s="22"/>
      <c r="B116" s="33" t="s">
        <v>364</v>
      </c>
      <c r="C116" s="34">
        <f t="shared" si="1"/>
        <v>43497</v>
      </c>
      <c r="D116" s="37" t="str">
        <f t="shared" si="0"/>
        <v>Fri</v>
      </c>
      <c r="E116" s="50" t="s">
        <v>365</v>
      </c>
      <c r="F116" s="51" t="s">
        <v>366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">
      <c r="A117" s="22"/>
      <c r="B117" s="22" t="s">
        <v>367</v>
      </c>
      <c r="C117" s="41">
        <f t="shared" si="1"/>
        <v>43500</v>
      </c>
      <c r="D117" s="2" t="str">
        <f t="shared" si="0"/>
        <v>Mon</v>
      </c>
      <c r="E117" s="75" t="s">
        <v>368</v>
      </c>
      <c r="F117" s="76" t="s">
        <v>368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">
      <c r="A118" s="22"/>
      <c r="B118" s="45" t="s">
        <v>369</v>
      </c>
      <c r="C118" s="46">
        <f t="shared" si="1"/>
        <v>43502</v>
      </c>
      <c r="D118" s="47" t="str">
        <f t="shared" si="0"/>
        <v>Wed</v>
      </c>
      <c r="E118" s="82" t="s">
        <v>370</v>
      </c>
      <c r="F118" s="83" t="s">
        <v>371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">
      <c r="A119" s="22"/>
      <c r="B119" s="33" t="s">
        <v>372</v>
      </c>
      <c r="C119" s="34">
        <f t="shared" si="1"/>
        <v>43504</v>
      </c>
      <c r="D119" s="37" t="str">
        <f t="shared" si="0"/>
        <v>Fri</v>
      </c>
      <c r="E119" s="84" t="s">
        <v>371</v>
      </c>
      <c r="F119" s="85" t="s">
        <v>371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">
      <c r="A120" s="22"/>
      <c r="B120" s="22" t="s">
        <v>373</v>
      </c>
      <c r="C120" s="41">
        <f t="shared" si="1"/>
        <v>43507</v>
      </c>
      <c r="D120" s="2" t="str">
        <f t="shared" si="0"/>
        <v>Mon</v>
      </c>
      <c r="E120" s="2" t="s">
        <v>374</v>
      </c>
      <c r="F120" s="43" t="s">
        <v>375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">
      <c r="A121" s="22"/>
      <c r="B121" s="45" t="s">
        <v>376</v>
      </c>
      <c r="C121" s="46">
        <f t="shared" si="1"/>
        <v>43509</v>
      </c>
      <c r="D121" s="47" t="str">
        <f t="shared" si="0"/>
        <v>Wed</v>
      </c>
      <c r="E121" s="47" t="s">
        <v>375</v>
      </c>
      <c r="F121" s="48" t="s">
        <v>375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">
      <c r="A122" s="22"/>
      <c r="B122" s="33" t="s">
        <v>377</v>
      </c>
      <c r="C122" s="34">
        <f t="shared" si="1"/>
        <v>43511</v>
      </c>
      <c r="D122" s="37" t="str">
        <f t="shared" si="0"/>
        <v>Fri</v>
      </c>
      <c r="E122" s="37" t="s">
        <v>378</v>
      </c>
      <c r="F122" s="39" t="s">
        <v>379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">
      <c r="A123" s="22"/>
      <c r="B123" s="22" t="s">
        <v>380</v>
      </c>
      <c r="C123" s="41">
        <f t="shared" si="1"/>
        <v>43514</v>
      </c>
      <c r="D123" s="2" t="str">
        <f t="shared" si="0"/>
        <v>Mon</v>
      </c>
      <c r="E123" s="2" t="s">
        <v>379</v>
      </c>
      <c r="F123" s="43" t="s">
        <v>379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">
      <c r="A124" s="22"/>
      <c r="B124" s="45" t="s">
        <v>381</v>
      </c>
      <c r="C124" s="46">
        <f t="shared" si="1"/>
        <v>43516</v>
      </c>
      <c r="D124" s="47" t="str">
        <f t="shared" si="0"/>
        <v>Wed</v>
      </c>
      <c r="E124" s="49" t="s">
        <v>382</v>
      </c>
      <c r="F124" s="55" t="s">
        <v>382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">
      <c r="A125" s="22"/>
      <c r="B125" s="33" t="s">
        <v>383</v>
      </c>
      <c r="C125" s="34">
        <f t="shared" si="1"/>
        <v>43518</v>
      </c>
      <c r="D125" s="37" t="str">
        <f t="shared" si="0"/>
        <v>Fri</v>
      </c>
      <c r="E125" s="50" t="s">
        <v>382</v>
      </c>
      <c r="F125" s="51" t="s">
        <v>382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">
      <c r="A126" s="22"/>
      <c r="B126" s="22" t="s">
        <v>384</v>
      </c>
      <c r="C126" s="41">
        <f t="shared" si="1"/>
        <v>43521</v>
      </c>
      <c r="D126" s="2" t="str">
        <f t="shared" si="0"/>
        <v>Mon</v>
      </c>
      <c r="E126" s="86" t="s">
        <v>385</v>
      </c>
      <c r="F126" s="87" t="s">
        <v>386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">
      <c r="A127" s="22"/>
      <c r="B127" s="45" t="s">
        <v>387</v>
      </c>
      <c r="C127" s="46">
        <f t="shared" si="1"/>
        <v>43523</v>
      </c>
      <c r="D127" s="47" t="str">
        <f t="shared" si="0"/>
        <v>Wed</v>
      </c>
      <c r="E127" s="82" t="s">
        <v>386</v>
      </c>
      <c r="F127" s="83" t="s">
        <v>386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">
      <c r="A128" s="22"/>
      <c r="B128" s="33" t="s">
        <v>388</v>
      </c>
      <c r="C128" s="34">
        <f t="shared" si="1"/>
        <v>43525</v>
      </c>
      <c r="D128" s="37" t="str">
        <f t="shared" si="0"/>
        <v>Fri</v>
      </c>
      <c r="E128" s="78" t="s">
        <v>389</v>
      </c>
      <c r="F128" s="80" t="s">
        <v>390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">
      <c r="A129" s="22"/>
      <c r="B129" s="22" t="s">
        <v>391</v>
      </c>
      <c r="C129" s="41">
        <f t="shared" si="1"/>
        <v>43528</v>
      </c>
      <c r="D129" s="2" t="str">
        <f t="shared" si="0"/>
        <v>Mon</v>
      </c>
      <c r="E129" s="75" t="s">
        <v>390</v>
      </c>
      <c r="F129" s="76" t="s">
        <v>390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">
      <c r="A130" s="22"/>
      <c r="B130" s="45" t="s">
        <v>392</v>
      </c>
      <c r="C130" s="46">
        <f t="shared" si="1"/>
        <v>43530</v>
      </c>
      <c r="D130" s="47" t="str">
        <f t="shared" si="0"/>
        <v>Wed</v>
      </c>
      <c r="E130" s="49" t="s">
        <v>393</v>
      </c>
      <c r="F130" s="55" t="s">
        <v>393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">
      <c r="A131" s="22"/>
      <c r="B131" s="33" t="s">
        <v>394</v>
      </c>
      <c r="C131" s="34">
        <f t="shared" si="1"/>
        <v>43532</v>
      </c>
      <c r="D131" s="37" t="str">
        <f t="shared" si="0"/>
        <v>Fri</v>
      </c>
      <c r="E131" s="50" t="s">
        <v>395</v>
      </c>
      <c r="F131" s="51" t="s">
        <v>395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">
      <c r="A132" s="22"/>
      <c r="B132" s="22" t="s">
        <v>396</v>
      </c>
      <c r="C132" s="41">
        <f t="shared" si="1"/>
        <v>43535</v>
      </c>
      <c r="D132" s="2" t="str">
        <f t="shared" si="0"/>
        <v>Mon</v>
      </c>
      <c r="E132" s="61" t="s">
        <v>397</v>
      </c>
      <c r="F132" s="88" t="s">
        <v>397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">
      <c r="A133" s="45"/>
      <c r="B133" s="45" t="s">
        <v>398</v>
      </c>
      <c r="C133" s="46">
        <f t="shared" si="1"/>
        <v>43537</v>
      </c>
      <c r="D133" s="47" t="str">
        <f t="shared" si="0"/>
        <v>Wed</v>
      </c>
      <c r="E133" s="89" t="s">
        <v>397</v>
      </c>
      <c r="F133" s="90" t="s">
        <v>397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">
      <c r="A135" s="61" t="s">
        <v>399</v>
      </c>
      <c r="B135" s="2" t="s">
        <v>241</v>
      </c>
      <c r="C135" s="2" t="s">
        <v>242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">
      <c r="A136" s="2"/>
      <c r="B136" s="2" t="s">
        <v>78</v>
      </c>
      <c r="C136" s="2" t="s">
        <v>244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">
      <c r="A137" s="2"/>
      <c r="B137" s="93" t="s">
        <v>400</v>
      </c>
      <c r="C137" s="2" t="s">
        <v>401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">
      <c r="A138" s="2"/>
      <c r="B138" s="65" t="s">
        <v>247</v>
      </c>
      <c r="C138" s="2" t="s">
        <v>248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">
      <c r="A139" s="2"/>
      <c r="B139" s="2" t="s">
        <v>402</v>
      </c>
      <c r="C139" s="2" t="s">
        <v>403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">
      <c r="A140" s="2"/>
      <c r="B140" s="2" t="s">
        <v>404</v>
      </c>
      <c r="C140" s="2" t="s">
        <v>405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">
      <c r="A141" s="2"/>
      <c r="B141" s="2" t="s">
        <v>406</v>
      </c>
      <c r="C141" s="2" t="s">
        <v>407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">
      <c r="A142" s="2"/>
      <c r="B142" s="52" t="s">
        <v>408</v>
      </c>
      <c r="C142" s="2" t="s">
        <v>409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">
      <c r="A143" s="2"/>
      <c r="B143" s="2" t="s">
        <v>410</v>
      </c>
      <c r="C143" s="2" t="s">
        <v>411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">
      <c r="A144" s="2"/>
      <c r="B144" s="75" t="s">
        <v>412</v>
      </c>
      <c r="C144" s="2" t="s">
        <v>413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">
      <c r="A145" s="2"/>
      <c r="B145" s="2" t="s">
        <v>414</v>
      </c>
      <c r="C145" s="2" t="s">
        <v>415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">
      <c r="A146" s="2"/>
      <c r="B146" s="86" t="s">
        <v>416</v>
      </c>
      <c r="C146" s="2" t="s">
        <v>416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2020-05-26T10:25:15Z</dcterms:modified>
</cp:coreProperties>
</file>