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letom\Downloads\"/>
    </mc:Choice>
  </mc:AlternateContent>
  <xr:revisionPtr revIDLastSave="0" documentId="13_ncr:1_{DB358856-ED5F-4B97-ABB2-A9761D4D1D63}" xr6:coauthVersionLast="47" xr6:coauthVersionMax="47" xr10:uidLastSave="{00000000-0000-0000-0000-000000000000}"/>
  <bookViews>
    <workbookView xWindow="-28920" yWindow="315"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Children">#N/A</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<sst xmlns="http://schemas.openxmlformats.org/spreadsheetml/2006/main" count="16267" uniqueCount="50">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</sst>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TL.xlsx]Pivot Table!PivotTable1</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E46-4E48-B90E-89914997B70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E46-4E48-B90E-89914997B70D}"/>
            </c:ext>
          </c:extLst>
        </c:ser>
        <c:dLbls>
          <c:showLegendKey val="0"/>
          <c:showVal val="0"/>
          <c:showCatName val="0"/>
          <c:showSerName val="0"/>
          <c:showPercent val="0"/>
          <c:showBubbleSize val="0"/>
        </c:dLbls>
        <c:gapWidth val="267"/>
        <c:overlap val="-43"/>
        <c:axId val="1726420063"/>
        <c:axId val="1716234191"/>
      </c:barChart>
      <c:catAx>
        <c:axId val="1726420063"/>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Gender</a:t>
                </a:r>
              </a:p>
            </c:rich>
          </c:tx>
          <c:layout>
            <c:manualLayout>
              <c:xMode val="edge"/>
              <c:yMode val="edge"/>
              <c:x val="0.43492191495386751"/>
              <c:y val="0.8588547946268737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16234191"/>
        <c:crosses val="autoZero"/>
        <c:auto val="1"/>
        <c:lblAlgn val="ctr"/>
        <c:lblOffset val="100"/>
        <c:noMultiLvlLbl val="0"/>
      </c:catAx>
      <c:valAx>
        <c:axId val="1716234191"/>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26420063"/>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TL.xlsx]Pivot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3759159078220358"/>
          <c:y val="9.55984785197161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5CE-4ACE-BD7E-390BDD3111DE}"/>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5CE-4ACE-BD7E-390BDD3111DE}"/>
            </c:ext>
          </c:extLst>
        </c:ser>
        <c:dLbls>
          <c:showLegendKey val="0"/>
          <c:showVal val="0"/>
          <c:showCatName val="0"/>
          <c:showSerName val="0"/>
          <c:showPercent val="0"/>
          <c:showBubbleSize val="0"/>
        </c:dLbls>
        <c:smooth val="0"/>
        <c:axId val="1781691583"/>
        <c:axId val="1715248239"/>
      </c:lineChart>
      <c:catAx>
        <c:axId val="1781691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6081801205167202"/>
              <c:y val="0.850122048983749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248239"/>
        <c:crosses val="autoZero"/>
        <c:auto val="1"/>
        <c:lblAlgn val="ctr"/>
        <c:lblOffset val="100"/>
        <c:noMultiLvlLbl val="0"/>
      </c:catAx>
      <c:valAx>
        <c:axId val="171524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69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TL.xlsx]Pivot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6529509332166817"/>
          <c:y val="9.21108492457123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Aged</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EC2-4F12-892D-1DF3233F06A2}"/>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Aged</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EC2-4F12-892D-1DF3233F06A2}"/>
            </c:ext>
          </c:extLst>
        </c:ser>
        <c:dLbls>
          <c:showLegendKey val="0"/>
          <c:showVal val="0"/>
          <c:showCatName val="0"/>
          <c:showSerName val="0"/>
          <c:showPercent val="0"/>
          <c:showBubbleSize val="0"/>
        </c:dLbls>
        <c:marker val="1"/>
        <c:smooth val="0"/>
        <c:axId val="1714679695"/>
        <c:axId val="1781662847"/>
      </c:lineChart>
      <c:catAx>
        <c:axId val="1714679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662847"/>
        <c:crosses val="autoZero"/>
        <c:auto val="1"/>
        <c:lblAlgn val="ctr"/>
        <c:lblOffset val="100"/>
        <c:noMultiLvlLbl val="0"/>
      </c:catAx>
      <c:valAx>
        <c:axId val="178166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67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TL.xlsx]Pivot Table!PivotTable1</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6B9-4C4F-86EB-506580C0EA9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6B9-4C4F-86EB-506580C0EA98}"/>
            </c:ext>
          </c:extLst>
        </c:ser>
        <c:dLbls>
          <c:showLegendKey val="0"/>
          <c:showVal val="0"/>
          <c:showCatName val="0"/>
          <c:showSerName val="0"/>
          <c:showPercent val="0"/>
          <c:showBubbleSize val="0"/>
        </c:dLbls>
        <c:gapWidth val="267"/>
        <c:overlap val="-43"/>
        <c:axId val="1726420063"/>
        <c:axId val="1716234191"/>
      </c:barChart>
      <c:catAx>
        <c:axId val="1726420063"/>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Gender</a:t>
                </a:r>
              </a:p>
            </c:rich>
          </c:tx>
          <c:layout>
            <c:manualLayout>
              <c:xMode val="edge"/>
              <c:yMode val="edge"/>
              <c:x val="0.43492191495386751"/>
              <c:y val="0.8588547946268737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16234191"/>
        <c:crosses val="autoZero"/>
        <c:auto val="1"/>
        <c:lblAlgn val="ctr"/>
        <c:lblOffset val="100"/>
        <c:noMultiLvlLbl val="0"/>
      </c:catAx>
      <c:valAx>
        <c:axId val="1716234191"/>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26420063"/>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TL.xlsx]Pivot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layout>
        <c:manualLayout>
          <c:xMode val="edge"/>
          <c:yMode val="edge"/>
          <c:x val="0.33759159078220358"/>
          <c:y val="9.559847851971617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431860960572094E-2"/>
          <c:y val="0.21830912690616169"/>
          <c:w val="0.81946365239755981"/>
          <c:h val="0.53999093203560689"/>
        </c:manualLayout>
      </c:layout>
      <c:lineChart>
        <c:grouping val="standard"/>
        <c:varyColors val="0"/>
        <c:ser>
          <c:idx val="0"/>
          <c:order val="0"/>
          <c:tx>
            <c:strRef>
              <c:f>'Pivot Table'!$B$24:$B$25</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Table'!$A$26:$A$31</c:f>
              <c:strCache>
                <c:ptCount val="5"/>
                <c:pt idx="0">
                  <c:v>0-1 Miles</c:v>
                </c:pt>
                <c:pt idx="1">
                  <c:v>1-2 Miles</c:v>
                </c:pt>
                <c:pt idx="2">
                  <c:v>2-5 Miles</c:v>
                </c:pt>
                <c:pt idx="3">
                  <c:v>5-10 Miles</c:v>
                </c:pt>
                <c:pt idx="4">
                  <c:v>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CE-46A9-AB7B-FC25193E8355}"/>
            </c:ext>
          </c:extLst>
        </c:ser>
        <c:ser>
          <c:idx val="1"/>
          <c:order val="1"/>
          <c:tx>
            <c:strRef>
              <c:f>'Pivot Table'!$C$24:$C$25</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Table'!$A$26:$A$31</c:f>
              <c:strCache>
                <c:ptCount val="5"/>
                <c:pt idx="0">
                  <c:v>0-1 Miles</c:v>
                </c:pt>
                <c:pt idx="1">
                  <c:v>1-2 Miles</c:v>
                </c:pt>
                <c:pt idx="2">
                  <c:v>2-5 Miles</c:v>
                </c:pt>
                <c:pt idx="3">
                  <c:v>5-10 Miles</c:v>
                </c:pt>
                <c:pt idx="4">
                  <c:v>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3CE-46A9-AB7B-FC25193E835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81691583"/>
        <c:axId val="1715248239"/>
      </c:lineChart>
      <c:catAx>
        <c:axId val="178169158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layout>
            <c:manualLayout>
              <c:xMode val="edge"/>
              <c:yMode val="edge"/>
              <c:x val="0.36081801205167202"/>
              <c:y val="0.85012204898374966"/>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15248239"/>
        <c:crosses val="autoZero"/>
        <c:auto val="1"/>
        <c:lblAlgn val="ctr"/>
        <c:lblOffset val="100"/>
        <c:noMultiLvlLbl val="0"/>
      </c:catAx>
      <c:valAx>
        <c:axId val="1715248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8169158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TL.xlsx]Pivot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6529509332166817"/>
          <c:y val="9.21108492457123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Aged</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83D-4B02-8248-81EE7AEF2B68}"/>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Aged</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83D-4B02-8248-81EE7AEF2B68}"/>
            </c:ext>
          </c:extLst>
        </c:ser>
        <c:dLbls>
          <c:showLegendKey val="0"/>
          <c:showVal val="0"/>
          <c:showCatName val="0"/>
          <c:showSerName val="0"/>
          <c:showPercent val="0"/>
          <c:showBubbleSize val="0"/>
        </c:dLbls>
        <c:marker val="1"/>
        <c:smooth val="0"/>
        <c:axId val="1714679695"/>
        <c:axId val="1781662847"/>
      </c:lineChart>
      <c:catAx>
        <c:axId val="1714679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662847"/>
        <c:crosses val="autoZero"/>
        <c:auto val="1"/>
        <c:lblAlgn val="ctr"/>
        <c:lblOffset val="100"/>
        <c:noMultiLvlLbl val="0"/>
      </c:catAx>
      <c:valAx>
        <c:axId val="178166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67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0</xdr:row>
      <xdr:rowOff>11112</xdr:rowOff>
    </xdr:from>
    <xdr:to>
      <xdr:col>14</xdr:col>
      <xdr:colOff>415925</xdr:colOff>
      <xdr:row>19</xdr:row>
      <xdr:rowOff>19050</xdr:rowOff>
    </xdr:to>
    <xdr:graphicFrame macro="">
      <xdr:nvGraphicFramePr>
        <xdr:cNvPr id="2" name="Chart 1">
          <a:extLst>
            <a:ext uri="{FF2B5EF4-FFF2-40B4-BE49-F238E27FC236}">
              <a16:creationId xmlns:a16="http://schemas.microsoft.com/office/drawing/2014/main" id="{59C07DDD-3A28-BF32-3C8C-3F247FF8FC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581024</xdr:colOff>
      <xdr:row>20</xdr:row>
      <xdr:rowOff>163512</xdr:rowOff>
    </xdr:from>
    <xdr:to>
      <xdr:col>13</xdr:col>
      <xdr:colOff>288924</xdr:colOff>
      <xdr:row>40</xdr:row>
      <xdr:rowOff>101600</xdr:rowOff>
    </xdr:to>
    <xdr:graphicFrame macro="">
      <xdr:nvGraphicFramePr>
        <xdr:cNvPr id="3" name="Chart 2">
          <a:extLst>
            <a:ext uri="{FF2B5EF4-FFF2-40B4-BE49-F238E27FC236}">
              <a16:creationId xmlns:a16="http://schemas.microsoft.com/office/drawing/2014/main" id="{6A587D2E-BD58-6678-B71C-4C5EEE61B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44450</xdr:colOff>
      <xdr:row>43</xdr:row>
      <xdr:rowOff>49211</xdr:rowOff>
    </xdr:from>
    <xdr:to>
      <xdr:col>14</xdr:col>
      <xdr:colOff>44450</xdr:colOff>
      <xdr:row>62</xdr:row>
      <xdr:rowOff>165099</xdr:rowOff>
    </xdr:to>
    <xdr:graphicFrame macro="">
      <xdr:nvGraphicFramePr>
        <xdr:cNvPr id="4" name="Chart 3">
          <a:extLst>
            <a:ext uri="{FF2B5EF4-FFF2-40B4-BE49-F238E27FC236}">
              <a16:creationId xmlns:a16="http://schemas.microsoft.com/office/drawing/2014/main" id="{515326DC-1D26-65C6-2453-F5EF66139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225425</xdr:colOff>
      <xdr:row>3</xdr:row>
      <xdr:rowOff>25400</xdr:rowOff>
    </xdr:from>
    <xdr:to>
      <xdr:col>10</xdr:col>
      <xdr:colOff>219075</xdr:colOff>
      <xdr:row>20</xdr:row>
      <xdr:rowOff>95250</xdr:rowOff>
    </xdr:to>
    <xdr:graphicFrame macro="">
      <xdr:nvGraphicFramePr>
        <xdr:cNvPr id="2" name="Chart 1">
          <a:extLst>
            <a:ext uri="{FF2B5EF4-FFF2-40B4-BE49-F238E27FC236}">
              <a16:creationId xmlns:a16="http://schemas.microsoft.com/office/drawing/2014/main" id="{0BAD9649-5760-42A2-9D9E-2C1CBFEC8D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225426</xdr:colOff>
      <xdr:row>20</xdr:row>
      <xdr:rowOff>130175</xdr:rowOff>
    </xdr:from>
    <xdr:to>
      <xdr:col>15</xdr:col>
      <xdr:colOff>19049</xdr:colOff>
      <xdr:row>40</xdr:row>
      <xdr:rowOff>85725</xdr:rowOff>
    </xdr:to>
    <xdr:graphicFrame macro="">
      <xdr:nvGraphicFramePr>
        <xdr:cNvPr id="3" name="Chart 2">
          <a:extLst>
            <a:ext uri="{FF2B5EF4-FFF2-40B4-BE49-F238E27FC236}">
              <a16:creationId xmlns:a16="http://schemas.microsoft.com/office/drawing/2014/main" id="{CBC3B401-CC19-4A38-9069-23EE1D23B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260348</xdr:colOff>
      <xdr:row>3</xdr:row>
      <xdr:rowOff>34925</xdr:rowOff>
    </xdr:from>
    <xdr:to>
      <xdr:col>15</xdr:col>
      <xdr:colOff>0</xdr:colOff>
      <xdr:row>20</xdr:row>
      <xdr:rowOff>85725</xdr:rowOff>
    </xdr:to>
    <xdr:graphicFrame macro="">
      <xdr:nvGraphicFramePr>
        <xdr:cNvPr id="4" name="Chart 3">
          <a:extLst>
            <a:ext uri="{FF2B5EF4-FFF2-40B4-BE49-F238E27FC236}">
              <a16:creationId xmlns:a16="http://schemas.microsoft.com/office/drawing/2014/main" id="{D070EBF8-9226-4D4F-A42C-ED5CA7A8D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152400</xdr:colOff>
      <xdr:row>3</xdr:row>
      <xdr:rowOff>53976</xdr:rowOff>
    </xdr:from>
    <xdr:to>
      <xdr:col>3</xdr:col>
      <xdr:colOff>142875</xdr:colOff>
      <xdr:row>9</xdr:row>
      <xdr:rowOff>142876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61FAA85-53F2-69B5-2FE1-3535A05283D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0" y="996951"/>
              <a:ext cx="18161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139700</xdr:colOff>
      <xdr:row>18</xdr:row>
      <xdr:rowOff>104775</xdr:rowOff>
    </xdr:from>
    <xdr:to>
      <xdr:col>3</xdr:col>
      <xdr:colOff>149226</xdr:colOff>
      <xdr:row>28</xdr:row>
      <xdr:rowOff>161925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E4B597C-B944-9E35-B45A-80EFC9B7869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2875" y="3759200"/>
              <a:ext cx="1835151" cy="186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149225</xdr:colOff>
      <xdr:row>10</xdr:row>
      <xdr:rowOff>6350</xdr:rowOff>
    </xdr:from>
    <xdr:to>
      <xdr:col>3</xdr:col>
      <xdr:colOff>142875</xdr:colOff>
      <xdr:row>18</xdr:row>
      <xdr:rowOff>47625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4EF6C33-9EF6-97C5-CC71-1D24DA6972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9225" y="2219325"/>
              <a:ext cx="1819275" cy="1482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146049</xdr:colOff>
      <xdr:row>29</xdr:row>
      <xdr:rowOff>34925</xdr:rowOff>
    </xdr:from>
    <xdr:to>
      <xdr:col>3</xdr:col>
      <xdr:colOff>155574</xdr:colOff>
      <xdr:row>40</xdr:row>
      <xdr:rowOff>123825</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16F3C454-DF34-2B7C-7D49-65A53848FEEF}"/>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42874" y="5683250"/>
              <a:ext cx="1841500" cy="2076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mmy Le" refreshedDate="45314.504742592595" createdVersion="8" refreshedVersion="8" minRefreshableVersion="3" recordCount="1000" xr:uid="{D9D814B8-06F6-4BAF-A5A4-B3E57F34941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766260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579052-6215-4FA9-A969-86481CCBA5E6}"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0F463F-20BD-4576-98AA-37653A7F9D64}"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392DE2-C03B-4F63-8303-E77D6DC411CE}"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8889E9E-0A72-49B0-92A1-CCFBBD7F1B0E}" sourceName="Marital Status">
  <pivotTables>
    <pivotTable tabId="3" name="PivotTable3"/>
    <pivotTable tabId="3" name="PivotTable1"/>
    <pivotTable tabId="3" name="PivotTable2"/>
  </pivotTables>
  <data>
    <tabular pivotCacheId="6766260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91022C-15F8-4E33-B6C3-DA0E412E013C}" sourceName="Education">
  <pivotTables>
    <pivotTable tabId="3" name="PivotTable1"/>
    <pivotTable tabId="3" name="PivotTable2"/>
    <pivotTable tabId="3" name="PivotTable3"/>
  </pivotTables>
  <data>
    <tabular pivotCacheId="6766260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333265-37D2-442D-A4BC-1ED2730D12F3}" sourceName="Region">
  <pivotTables>
    <pivotTable tabId="3" name="PivotTable1"/>
    <pivotTable tabId="3" name="PivotTable2"/>
    <pivotTable tabId="3" name="PivotTable3"/>
  </pivotTables>
  <data>
    <tabular pivotCacheId="67662603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7B4751AC-A2E9-4680-9CA3-E691651FCD93}" sourceName="Children">
  <pivotTables>
    <pivotTable tabId="3" name="PivotTable3"/>
  </pivotTables>
  <data>
    <tabular pivotCacheId="676626033">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454F110-5329-4D3C-A4EF-E918D6E854D1}" cache="Slicer_Marital_Status" caption="Marital Status" rowHeight="241300"/>
  <slicer name="Education" xr10:uid="{B89C1ACD-3C4D-45B5-B85B-0665C706AB19}" cache="Slicer_Education" caption="Education" rowHeight="241300"/>
  <slicer name="Region" xr10:uid="{004F9242-64CC-4623-A14B-763B5CB7973B}" cache="Slicer_Region" caption="Region" rowHeight="241300"/>
  <slicer name="Children" xr10:uid="{094572C9-D581-4E61-8168-49313427F49E}" cache="Slicer_Children" caption="Childre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90625" defaultRowHeight="14.5" x14ac:dyDescent="0.35"/>
  <cols>
    <col min="6" max="6" width="16.90625"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65CDE-E767-4B69-BE34-874BFB43F5C6}">
  <dimension ref="A1:N1001"/>
  <sheetViews>
    <sheetView workbookViewId="0">
      <selection activeCell="M2" sqref="M2:M1001"/>
    </sheetView>
  </sheetViews>
  <sheetFormatPr defaultRowHeight="14.5" x14ac:dyDescent="0.35"/>
  <cols>
    <col min="1" max="1" width="11.26953125" customWidth="1"/>
    <col min="2" max="2" width="15.26953125" customWidth="1"/>
    <col min="3" max="3" width="10.1796875" bestFit="1" customWidth="1"/>
    <col min="4" max="4" width="17.36328125" style="3" customWidth="1"/>
    <col min="5" max="5" width="12" customWidth="1"/>
    <col min="6" max="6" width="16.90625" bestFit="1" customWidth="1"/>
    <col min="7" max="7" width="15.26953125" customWidth="1"/>
    <col min="8" max="8" width="17.81640625" bestFit="1" customWidth="1"/>
    <col min="9" max="9" width="11.36328125" customWidth="1"/>
    <col min="10" max="10" width="17.1796875" bestFit="1" customWidth="1"/>
    <col min="11" max="11" width="14.453125" customWidth="1"/>
    <col min="12" max="13" width="19.6328125" customWidth="1"/>
    <col min="14" max="14" width="20"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 "Old", IF(L2&gt;=31,"Middle Aged",IF(L2&lt;31,"Adolescent", "Invalid")))</f>
        <v>Middle Aged</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 "Old", IF(L3&gt;=31,"Middle Aged",IF(L3&lt;31,"Adolescent", "Invalid")))</f>
        <v>Middle Aged</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Aged</v>
      </c>
      <c r="N5" t="s">
        <v>15</v>
      </c>
    </row>
    <row r="6" spans="1:14" x14ac:dyDescent="0.35">
      <c r="A6">
        <v>25597</v>
      </c>
      <c r="B6" t="s">
        <v>37</v>
      </c>
      <c r="C6" t="s">
        <v>38</v>
      </c>
      <c r="D6" s="3">
        <v>30000</v>
      </c>
      <c r="E6">
        <v>0</v>
      </c>
      <c r="F6" t="s">
        <v>13</v>
      </c>
      <c r="G6" t="s">
        <v>20</v>
      </c>
      <c r="H6" t="s">
        <v>18</v>
      </c>
      <c r="I6">
        <v>0</v>
      </c>
      <c r="J6" t="s">
        <v>16</v>
      </c>
      <c r="K6" t="s">
        <v>17</v>
      </c>
      <c r="L6">
        <v>36</v>
      </c>
      <c r="M6" t="str">
        <f t="shared" si="0"/>
        <v>Middle Aged</v>
      </c>
      <c r="N6" t="s">
        <v>15</v>
      </c>
    </row>
    <row r="7" spans="1:14" x14ac:dyDescent="0.35">
      <c r="A7">
        <v>13507</v>
      </c>
      <c r="B7" t="s">
        <v>36</v>
      </c>
      <c r="C7" t="s">
        <v>39</v>
      </c>
      <c r="D7" s="3">
        <v>10000</v>
      </c>
      <c r="E7">
        <v>2</v>
      </c>
      <c r="F7" t="s">
        <v>19</v>
      </c>
      <c r="G7" t="s">
        <v>25</v>
      </c>
      <c r="H7" t="s">
        <v>15</v>
      </c>
      <c r="I7">
        <v>0</v>
      </c>
      <c r="J7" t="s">
        <v>26</v>
      </c>
      <c r="K7" t="s">
        <v>17</v>
      </c>
      <c r="L7">
        <v>50</v>
      </c>
      <c r="M7" t="str">
        <f t="shared" si="0"/>
        <v>Middle Aged</v>
      </c>
      <c r="N7" t="s">
        <v>18</v>
      </c>
    </row>
    <row r="8" spans="1:14" x14ac:dyDescent="0.35">
      <c r="A8">
        <v>27974</v>
      </c>
      <c r="B8" t="s">
        <v>37</v>
      </c>
      <c r="C8" t="s">
        <v>38</v>
      </c>
      <c r="D8" s="3">
        <v>160000</v>
      </c>
      <c r="E8">
        <v>2</v>
      </c>
      <c r="F8" t="s">
        <v>27</v>
      </c>
      <c r="G8" t="s">
        <v>28</v>
      </c>
      <c r="H8" t="s">
        <v>15</v>
      </c>
      <c r="I8">
        <v>4</v>
      </c>
      <c r="J8" t="s">
        <v>16</v>
      </c>
      <c r="K8" t="s">
        <v>24</v>
      </c>
      <c r="L8">
        <v>33</v>
      </c>
      <c r="M8" t="str">
        <f t="shared" si="0"/>
        <v>Middle Aged</v>
      </c>
      <c r="N8" t="s">
        <v>15</v>
      </c>
    </row>
    <row r="9" spans="1:14" x14ac:dyDescent="0.35">
      <c r="A9">
        <v>19364</v>
      </c>
      <c r="B9" t="s">
        <v>36</v>
      </c>
      <c r="C9" t="s">
        <v>38</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39</v>
      </c>
      <c r="D13" s="3">
        <v>90000</v>
      </c>
      <c r="E13">
        <v>0</v>
      </c>
      <c r="F13" t="s">
        <v>13</v>
      </c>
      <c r="G13" t="s">
        <v>21</v>
      </c>
      <c r="H13" t="s">
        <v>18</v>
      </c>
      <c r="I13">
        <v>4</v>
      </c>
      <c r="J13" t="s">
        <v>30</v>
      </c>
      <c r="K13" t="s">
        <v>24</v>
      </c>
      <c r="L13">
        <v>36</v>
      </c>
      <c r="M13" t="str">
        <f t="shared" si="0"/>
        <v>Middle Aged</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39</v>
      </c>
      <c r="D23" s="3">
        <v>80000</v>
      </c>
      <c r="E23">
        <v>0</v>
      </c>
      <c r="F23" t="s">
        <v>13</v>
      </c>
      <c r="G23" t="s">
        <v>21</v>
      </c>
      <c r="H23" t="s">
        <v>15</v>
      </c>
      <c r="I23">
        <v>4</v>
      </c>
      <c r="J23" t="s">
        <v>30</v>
      </c>
      <c r="K23" t="s">
        <v>24</v>
      </c>
      <c r="L23">
        <v>35</v>
      </c>
      <c r="M23" t="str">
        <f t="shared" si="0"/>
        <v>Middle Aged</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30</v>
      </c>
      <c r="K53" t="s">
        <v>24</v>
      </c>
      <c r="L53">
        <v>35</v>
      </c>
      <c r="M53" t="str">
        <f t="shared" si="0"/>
        <v>Middle Aged</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38</v>
      </c>
      <c r="D57" s="3">
        <v>80000</v>
      </c>
      <c r="E57">
        <v>4</v>
      </c>
      <c r="F57" t="s">
        <v>27</v>
      </c>
      <c r="G57" t="s">
        <v>21</v>
      </c>
      <c r="H57" t="s">
        <v>15</v>
      </c>
      <c r="I57">
        <v>2</v>
      </c>
      <c r="J57" t="s">
        <v>30</v>
      </c>
      <c r="K57" t="s">
        <v>17</v>
      </c>
      <c r="L57">
        <v>54</v>
      </c>
      <c r="M57" t="str">
        <f t="shared" si="0"/>
        <v>Middle Aged</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38</v>
      </c>
      <c r="D65" s="3">
        <v>60000</v>
      </c>
      <c r="E65">
        <v>4</v>
      </c>
      <c r="F65" t="s">
        <v>13</v>
      </c>
      <c r="G65" t="s">
        <v>21</v>
      </c>
      <c r="H65" t="s">
        <v>15</v>
      </c>
      <c r="I65">
        <v>3</v>
      </c>
      <c r="J65" t="s">
        <v>30</v>
      </c>
      <c r="K65" t="s">
        <v>24</v>
      </c>
      <c r="L65">
        <v>41</v>
      </c>
      <c r="M65" t="str">
        <f t="shared" si="0"/>
        <v>Middle Aged</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 "Old", IF(L67&gt;=31,"Middle Aged",IF(L67&lt;31,"Adolescent",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30</v>
      </c>
      <c r="K72" t="s">
        <v>24</v>
      </c>
      <c r="L72">
        <v>36</v>
      </c>
      <c r="M72" t="str">
        <f t="shared" si="1"/>
        <v>Middle Aged</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39</v>
      </c>
      <c r="D124" s="3">
        <v>80000</v>
      </c>
      <c r="E124">
        <v>0</v>
      </c>
      <c r="F124" t="s">
        <v>13</v>
      </c>
      <c r="G124" t="s">
        <v>21</v>
      </c>
      <c r="H124" t="s">
        <v>18</v>
      </c>
      <c r="I124">
        <v>3</v>
      </c>
      <c r="J124" t="s">
        <v>30</v>
      </c>
      <c r="K124" t="s">
        <v>24</v>
      </c>
      <c r="L124">
        <v>31</v>
      </c>
      <c r="M124" t="str">
        <f t="shared" si="1"/>
        <v>Middle Aged</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 "Old", IF(L131&gt;=31,"Middle Aged",IF(L131&lt;31,"Adolescent", "Invalid")))</f>
        <v>Middle Aged</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39</v>
      </c>
      <c r="D145" s="3">
        <v>80000</v>
      </c>
      <c r="E145">
        <v>0</v>
      </c>
      <c r="F145" t="s">
        <v>13</v>
      </c>
      <c r="G145" t="s">
        <v>21</v>
      </c>
      <c r="H145" t="s">
        <v>15</v>
      </c>
      <c r="I145">
        <v>3</v>
      </c>
      <c r="J145" t="s">
        <v>30</v>
      </c>
      <c r="K145" t="s">
        <v>24</v>
      </c>
      <c r="L145">
        <v>32</v>
      </c>
      <c r="M145" t="str">
        <f t="shared" si="2"/>
        <v>Middle Aged</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38</v>
      </c>
      <c r="D169" s="3">
        <v>100000</v>
      </c>
      <c r="E169">
        <v>0</v>
      </c>
      <c r="F169" t="s">
        <v>27</v>
      </c>
      <c r="G169" t="s">
        <v>28</v>
      </c>
      <c r="H169" t="s">
        <v>15</v>
      </c>
      <c r="I169">
        <v>3</v>
      </c>
      <c r="J169" t="s">
        <v>30</v>
      </c>
      <c r="K169" t="s">
        <v>24</v>
      </c>
      <c r="L169">
        <v>35</v>
      </c>
      <c r="M169" t="str">
        <f t="shared" si="2"/>
        <v>Middle Aged</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30</v>
      </c>
      <c r="K190" t="s">
        <v>24</v>
      </c>
      <c r="L190">
        <v>32</v>
      </c>
      <c r="M190" t="str">
        <f t="shared" si="2"/>
        <v>Middle Aged</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30</v>
      </c>
      <c r="K195" t="s">
        <v>24</v>
      </c>
      <c r="L195">
        <v>41</v>
      </c>
      <c r="M195" t="str">
        <f t="shared" ref="M195:M258" si="3">IF(L195&gt;54, "Old", IF(L195&gt;=31,"Middle Aged",IF(L195&lt;31,"Adolescent", "Invalid")))</f>
        <v>Middle Aged</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38</v>
      </c>
      <c r="D201" s="3">
        <v>80000</v>
      </c>
      <c r="E201">
        <v>0</v>
      </c>
      <c r="F201" t="s">
        <v>13</v>
      </c>
      <c r="G201" t="s">
        <v>21</v>
      </c>
      <c r="H201" t="s">
        <v>18</v>
      </c>
      <c r="I201">
        <v>3</v>
      </c>
      <c r="J201" t="s">
        <v>30</v>
      </c>
      <c r="K201" t="s">
        <v>24</v>
      </c>
      <c r="L201">
        <v>33</v>
      </c>
      <c r="M201" t="str">
        <f t="shared" si="3"/>
        <v>Middle Aged</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30</v>
      </c>
      <c r="K215" t="s">
        <v>24</v>
      </c>
      <c r="L215">
        <v>31</v>
      </c>
      <c r="M215" t="str">
        <f t="shared" si="3"/>
        <v>Middle Aged</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39</v>
      </c>
      <c r="D225" s="3">
        <v>70000</v>
      </c>
      <c r="E225">
        <v>5</v>
      </c>
      <c r="F225" t="s">
        <v>13</v>
      </c>
      <c r="G225" t="s">
        <v>21</v>
      </c>
      <c r="H225" t="s">
        <v>15</v>
      </c>
      <c r="I225">
        <v>4</v>
      </c>
      <c r="J225" t="s">
        <v>30</v>
      </c>
      <c r="K225" t="s">
        <v>24</v>
      </c>
      <c r="L225">
        <v>39</v>
      </c>
      <c r="M225" t="str">
        <f t="shared" si="3"/>
        <v>Middle Aged</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30</v>
      </c>
      <c r="K236" t="s">
        <v>24</v>
      </c>
      <c r="L236">
        <v>35</v>
      </c>
      <c r="M236" t="str">
        <f t="shared" si="3"/>
        <v>Middle Aged</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30</v>
      </c>
      <c r="K246" t="s">
        <v>17</v>
      </c>
      <c r="L246">
        <v>52</v>
      </c>
      <c r="M246" t="str">
        <f t="shared" si="3"/>
        <v>Middle Aged</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39</v>
      </c>
      <c r="D249" s="3">
        <v>100000</v>
      </c>
      <c r="E249">
        <v>0</v>
      </c>
      <c r="F249" t="s">
        <v>27</v>
      </c>
      <c r="G249" t="s">
        <v>28</v>
      </c>
      <c r="H249" t="s">
        <v>15</v>
      </c>
      <c r="I249">
        <v>4</v>
      </c>
      <c r="J249" t="s">
        <v>30</v>
      </c>
      <c r="K249" t="s">
        <v>24</v>
      </c>
      <c r="L249">
        <v>34</v>
      </c>
      <c r="M249" t="str">
        <f t="shared" si="3"/>
        <v>Middle Aged</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 "Old", IF(L259&gt;=31,"Middle Aged",IF(L259&lt;31,"Adolescent", "Invalid")))</f>
        <v>Middle Aged</v>
      </c>
      <c r="N259" t="s">
        <v>15</v>
      </c>
    </row>
    <row r="260" spans="1:14" x14ac:dyDescent="0.35">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39</v>
      </c>
      <c r="D265" s="3">
        <v>70000</v>
      </c>
      <c r="E265">
        <v>5</v>
      </c>
      <c r="F265" t="s">
        <v>13</v>
      </c>
      <c r="G265" t="s">
        <v>21</v>
      </c>
      <c r="H265" t="s">
        <v>15</v>
      </c>
      <c r="I265">
        <v>3</v>
      </c>
      <c r="J265" t="s">
        <v>30</v>
      </c>
      <c r="K265" t="s">
        <v>24</v>
      </c>
      <c r="L265">
        <v>39</v>
      </c>
      <c r="M265" t="str">
        <f t="shared" si="4"/>
        <v>Middle Aged</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38</v>
      </c>
      <c r="D280" s="3">
        <v>100000</v>
      </c>
      <c r="E280">
        <v>0</v>
      </c>
      <c r="F280" t="s">
        <v>27</v>
      </c>
      <c r="G280" t="s">
        <v>28</v>
      </c>
      <c r="H280" t="s">
        <v>15</v>
      </c>
      <c r="I280">
        <v>3</v>
      </c>
      <c r="J280" t="s">
        <v>30</v>
      </c>
      <c r="K280" t="s">
        <v>24</v>
      </c>
      <c r="L280">
        <v>35</v>
      </c>
      <c r="M280" t="str">
        <f t="shared" si="4"/>
        <v>Middle Aged</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39</v>
      </c>
      <c r="D297" s="3">
        <v>110000</v>
      </c>
      <c r="E297">
        <v>0</v>
      </c>
      <c r="F297" t="s">
        <v>19</v>
      </c>
      <c r="G297" t="s">
        <v>28</v>
      </c>
      <c r="H297" t="s">
        <v>15</v>
      </c>
      <c r="I297">
        <v>3</v>
      </c>
      <c r="J297" t="s">
        <v>30</v>
      </c>
      <c r="K297" t="s">
        <v>24</v>
      </c>
      <c r="L297">
        <v>32</v>
      </c>
      <c r="M297" t="str">
        <f t="shared" si="4"/>
        <v>Middle Aged</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38</v>
      </c>
      <c r="D320" s="3">
        <v>130000</v>
      </c>
      <c r="E320">
        <v>4</v>
      </c>
      <c r="F320" t="s">
        <v>19</v>
      </c>
      <c r="G320" t="s">
        <v>21</v>
      </c>
      <c r="H320" t="s">
        <v>18</v>
      </c>
      <c r="I320">
        <v>3</v>
      </c>
      <c r="J320" t="s">
        <v>30</v>
      </c>
      <c r="K320" t="s">
        <v>17</v>
      </c>
      <c r="L320">
        <v>54</v>
      </c>
      <c r="M320" t="str">
        <f t="shared" si="4"/>
        <v>Middle Aged</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 "Old", IF(L323&gt;=31,"Middle Aged",IF(L323&lt;31,"Adolescent", "Invalid")))</f>
        <v>Middle Aged</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30</v>
      </c>
      <c r="K332" t="s">
        <v>24</v>
      </c>
      <c r="L332">
        <v>32</v>
      </c>
      <c r="M332" t="str">
        <f t="shared" si="5"/>
        <v>Middle Aged</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38</v>
      </c>
      <c r="D357" s="3">
        <v>80000</v>
      </c>
      <c r="E357">
        <v>0</v>
      </c>
      <c r="F357" t="s">
        <v>13</v>
      </c>
      <c r="G357" t="s">
        <v>21</v>
      </c>
      <c r="H357" t="s">
        <v>15</v>
      </c>
      <c r="I357">
        <v>3</v>
      </c>
      <c r="J357" t="s">
        <v>30</v>
      </c>
      <c r="K357" t="s">
        <v>24</v>
      </c>
      <c r="L357">
        <v>32</v>
      </c>
      <c r="M357" t="str">
        <f t="shared" si="5"/>
        <v>Middle Aged</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39</v>
      </c>
      <c r="D372" s="3">
        <v>100000</v>
      </c>
      <c r="E372">
        <v>4</v>
      </c>
      <c r="F372" t="s">
        <v>13</v>
      </c>
      <c r="G372" t="s">
        <v>21</v>
      </c>
      <c r="H372" t="s">
        <v>15</v>
      </c>
      <c r="I372">
        <v>1</v>
      </c>
      <c r="J372" t="s">
        <v>30</v>
      </c>
      <c r="K372" t="s">
        <v>24</v>
      </c>
      <c r="L372">
        <v>46</v>
      </c>
      <c r="M372" t="str">
        <f t="shared" si="5"/>
        <v>Middle Aged</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30</v>
      </c>
      <c r="K384" t="s">
        <v>17</v>
      </c>
      <c r="L384">
        <v>53</v>
      </c>
      <c r="M384" t="str">
        <f t="shared" si="5"/>
        <v>Middle Aged</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 "Old", IF(L387&gt;=31,"Middle Aged",IF(L387&lt;31,"Adolescent", "Invalid")))</f>
        <v>Middle Aged</v>
      </c>
      <c r="N387" t="s">
        <v>18</v>
      </c>
    </row>
    <row r="388" spans="1:14" x14ac:dyDescent="0.35">
      <c r="A388">
        <v>28957</v>
      </c>
      <c r="B388" t="s">
        <v>37</v>
      </c>
      <c r="C388" t="s">
        <v>39</v>
      </c>
      <c r="D388" s="3">
        <v>120000</v>
      </c>
      <c r="E388">
        <v>0</v>
      </c>
      <c r="F388" t="s">
        <v>29</v>
      </c>
      <c r="G388" t="s">
        <v>21</v>
      </c>
      <c r="H388" t="s">
        <v>15</v>
      </c>
      <c r="I388">
        <v>4</v>
      </c>
      <c r="J388" t="s">
        <v>30</v>
      </c>
      <c r="K388" t="s">
        <v>24</v>
      </c>
      <c r="L388">
        <v>34</v>
      </c>
      <c r="M388" t="str">
        <f t="shared" si="6"/>
        <v>Middle Aged</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39</v>
      </c>
      <c r="D402" s="3">
        <v>110000</v>
      </c>
      <c r="E402">
        <v>3</v>
      </c>
      <c r="F402" t="s">
        <v>13</v>
      </c>
      <c r="G402" t="s">
        <v>28</v>
      </c>
      <c r="H402" t="s">
        <v>15</v>
      </c>
      <c r="I402">
        <v>4</v>
      </c>
      <c r="J402" t="s">
        <v>30</v>
      </c>
      <c r="K402" t="s">
        <v>17</v>
      </c>
      <c r="L402">
        <v>53</v>
      </c>
      <c r="M402" t="str">
        <f t="shared" si="6"/>
        <v>Middle Aged</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38</v>
      </c>
      <c r="D424" s="3">
        <v>110000</v>
      </c>
      <c r="E424">
        <v>0</v>
      </c>
      <c r="F424" t="s">
        <v>19</v>
      </c>
      <c r="G424" t="s">
        <v>28</v>
      </c>
      <c r="H424" t="s">
        <v>18</v>
      </c>
      <c r="I424">
        <v>3</v>
      </c>
      <c r="J424" t="s">
        <v>30</v>
      </c>
      <c r="K424" t="s">
        <v>24</v>
      </c>
      <c r="L424">
        <v>32</v>
      </c>
      <c r="M424" t="str">
        <f t="shared" si="6"/>
        <v>Middle Aged</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30</v>
      </c>
      <c r="K434" t="s">
        <v>24</v>
      </c>
      <c r="L434">
        <v>34</v>
      </c>
      <c r="M434" t="str">
        <f t="shared" si="6"/>
        <v>Middle Aged</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38</v>
      </c>
      <c r="D442" s="3">
        <v>90000</v>
      </c>
      <c r="E442">
        <v>0</v>
      </c>
      <c r="F442" t="s">
        <v>13</v>
      </c>
      <c r="G442" t="s">
        <v>21</v>
      </c>
      <c r="H442" t="s">
        <v>18</v>
      </c>
      <c r="I442">
        <v>3</v>
      </c>
      <c r="J442" t="s">
        <v>30</v>
      </c>
      <c r="K442" t="s">
        <v>24</v>
      </c>
      <c r="L442">
        <v>34</v>
      </c>
      <c r="M442" t="str">
        <f t="shared" si="6"/>
        <v>Middle Aged</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39</v>
      </c>
      <c r="D448" s="3">
        <v>130000</v>
      </c>
      <c r="E448">
        <v>0</v>
      </c>
      <c r="F448" t="s">
        <v>31</v>
      </c>
      <c r="G448" t="s">
        <v>28</v>
      </c>
      <c r="H448" t="s">
        <v>15</v>
      </c>
      <c r="I448">
        <v>1</v>
      </c>
      <c r="J448" t="s">
        <v>30</v>
      </c>
      <c r="K448" t="s">
        <v>24</v>
      </c>
      <c r="L448">
        <v>48</v>
      </c>
      <c r="M448" t="str">
        <f t="shared" si="6"/>
        <v>Middle Aged</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 "Old", IF(L451&gt;=31,"Middle Aged",IF(L451&lt;31,"Adolescent", "Invalid")))</f>
        <v>Middle Aged</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30</v>
      </c>
      <c r="K460" t="s">
        <v>24</v>
      </c>
      <c r="L460">
        <v>32</v>
      </c>
      <c r="M460" t="str">
        <f t="shared" si="7"/>
        <v>Middle Aged</v>
      </c>
      <c r="N460" t="s">
        <v>15</v>
      </c>
    </row>
    <row r="461" spans="1:14" x14ac:dyDescent="0.35">
      <c r="A461">
        <v>21554</v>
      </c>
      <c r="B461" t="s">
        <v>37</v>
      </c>
      <c r="C461" t="s">
        <v>39</v>
      </c>
      <c r="D461" s="3">
        <v>80000</v>
      </c>
      <c r="E461">
        <v>0</v>
      </c>
      <c r="F461" t="s">
        <v>13</v>
      </c>
      <c r="G461" t="s">
        <v>21</v>
      </c>
      <c r="H461" t="s">
        <v>18</v>
      </c>
      <c r="I461">
        <v>3</v>
      </c>
      <c r="J461" t="s">
        <v>30</v>
      </c>
      <c r="K461" t="s">
        <v>24</v>
      </c>
      <c r="L461">
        <v>33</v>
      </c>
      <c r="M461" t="str">
        <f t="shared" si="7"/>
        <v>Middle Aged</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39</v>
      </c>
      <c r="D515" s="3">
        <v>60000</v>
      </c>
      <c r="E515">
        <v>4</v>
      </c>
      <c r="F515" t="s">
        <v>31</v>
      </c>
      <c r="G515" t="s">
        <v>28</v>
      </c>
      <c r="H515" t="s">
        <v>15</v>
      </c>
      <c r="I515">
        <v>2</v>
      </c>
      <c r="J515" t="s">
        <v>30</v>
      </c>
      <c r="K515" t="s">
        <v>32</v>
      </c>
      <c r="L515">
        <v>61</v>
      </c>
      <c r="M515" t="str">
        <f t="shared" ref="M515:M578" si="8">IF(L515&gt;54, "Old", IF(L515&gt;=31,"Middle Aged",IF(L515&lt;31,"Adolescent",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30</v>
      </c>
      <c r="K537" t="s">
        <v>32</v>
      </c>
      <c r="L537">
        <v>41</v>
      </c>
      <c r="M537" t="str">
        <f t="shared" si="8"/>
        <v>Middle Aged</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30</v>
      </c>
      <c r="K554" t="s">
        <v>32</v>
      </c>
      <c r="L554">
        <v>54</v>
      </c>
      <c r="M554" t="str">
        <f t="shared" si="8"/>
        <v>Middle Aged</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 "Old", IF(L579&gt;=31,"Middle Aged",IF(L579&lt;31,"Adolescent", "Invalid")))</f>
        <v>Middle Aged</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39</v>
      </c>
      <c r="D590" s="3">
        <v>90000</v>
      </c>
      <c r="E590">
        <v>2</v>
      </c>
      <c r="F590" t="s">
        <v>27</v>
      </c>
      <c r="G590" t="s">
        <v>21</v>
      </c>
      <c r="H590" t="s">
        <v>15</v>
      </c>
      <c r="I590">
        <v>1</v>
      </c>
      <c r="J590" t="s">
        <v>30</v>
      </c>
      <c r="K590" t="s">
        <v>32</v>
      </c>
      <c r="L590">
        <v>51</v>
      </c>
      <c r="M590" t="str">
        <f t="shared" si="9"/>
        <v>Middle Aged</v>
      </c>
      <c r="N590" t="s">
        <v>15</v>
      </c>
    </row>
    <row r="591" spans="1:14" x14ac:dyDescent="0.35">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39</v>
      </c>
      <c r="D609" s="3">
        <v>70000</v>
      </c>
      <c r="E609">
        <v>5</v>
      </c>
      <c r="F609" t="s">
        <v>31</v>
      </c>
      <c r="G609" t="s">
        <v>21</v>
      </c>
      <c r="H609" t="s">
        <v>15</v>
      </c>
      <c r="I609">
        <v>3</v>
      </c>
      <c r="J609" t="s">
        <v>30</v>
      </c>
      <c r="K609" t="s">
        <v>32</v>
      </c>
      <c r="L609">
        <v>46</v>
      </c>
      <c r="M609" t="str">
        <f t="shared" si="9"/>
        <v>Middle Aged</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30</v>
      </c>
      <c r="K643" t="s">
        <v>32</v>
      </c>
      <c r="L643">
        <v>64</v>
      </c>
      <c r="M643" t="str">
        <f t="shared" ref="M643:M706" si="10">IF(L643&gt;54, "Old", IF(L643&gt;=31,"Middle Aged",IF(L643&lt;31,"Adolescent",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39</v>
      </c>
      <c r="D646" s="3">
        <v>60000</v>
      </c>
      <c r="E646">
        <v>5</v>
      </c>
      <c r="F646" t="s">
        <v>13</v>
      </c>
      <c r="G646" t="s">
        <v>14</v>
      </c>
      <c r="H646" t="s">
        <v>15</v>
      </c>
      <c r="I646">
        <v>3</v>
      </c>
      <c r="J646" t="s">
        <v>30</v>
      </c>
      <c r="K646" t="s">
        <v>32</v>
      </c>
      <c r="L646">
        <v>41</v>
      </c>
      <c r="M646" t="str">
        <f t="shared" si="10"/>
        <v>Middle Aged</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39</v>
      </c>
      <c r="D707" s="3">
        <v>70000</v>
      </c>
      <c r="E707">
        <v>4</v>
      </c>
      <c r="F707" t="s">
        <v>13</v>
      </c>
      <c r="G707" t="s">
        <v>28</v>
      </c>
      <c r="H707" t="s">
        <v>15</v>
      </c>
      <c r="I707">
        <v>1</v>
      </c>
      <c r="J707" t="s">
        <v>30</v>
      </c>
      <c r="K707" t="s">
        <v>32</v>
      </c>
      <c r="L707">
        <v>59</v>
      </c>
      <c r="M707" t="str">
        <f t="shared" ref="M707:M770" si="11">IF(L707&gt;54, "Old", IF(L707&gt;=31,"Middle Aged",IF(L707&lt;31,"Adolescent",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38</v>
      </c>
      <c r="D768" s="3">
        <v>50000</v>
      </c>
      <c r="E768">
        <v>4</v>
      </c>
      <c r="F768" t="s">
        <v>13</v>
      </c>
      <c r="G768" t="s">
        <v>14</v>
      </c>
      <c r="H768" t="s">
        <v>15</v>
      </c>
      <c r="I768">
        <v>3</v>
      </c>
      <c r="J768" t="s">
        <v>30</v>
      </c>
      <c r="K768" t="s">
        <v>32</v>
      </c>
      <c r="L768">
        <v>42</v>
      </c>
      <c r="M768" t="str">
        <f t="shared" si="11"/>
        <v>Middle Aged</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 "Old", IF(L771&gt;=31,"Middle Aged",IF(L771&lt;31,"Adolescent", "Invalid")))</f>
        <v>Middle Aged</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38</v>
      </c>
      <c r="D777" s="3">
        <v>70000</v>
      </c>
      <c r="E777">
        <v>2</v>
      </c>
      <c r="F777" t="s">
        <v>29</v>
      </c>
      <c r="G777" t="s">
        <v>14</v>
      </c>
      <c r="H777" t="s">
        <v>15</v>
      </c>
      <c r="I777">
        <v>2</v>
      </c>
      <c r="J777" t="s">
        <v>30</v>
      </c>
      <c r="K777" t="s">
        <v>32</v>
      </c>
      <c r="L777">
        <v>54</v>
      </c>
      <c r="M777" t="str">
        <f t="shared" si="12"/>
        <v>Middle Aged</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30</v>
      </c>
      <c r="K815" t="s">
        <v>32</v>
      </c>
      <c r="L815">
        <v>53</v>
      </c>
      <c r="M815" t="str">
        <f t="shared" si="12"/>
        <v>Middle Aged</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 "Old", IF(L835&gt;=31,"Middle Aged",IF(L835&lt;31,"Adolescent", "Invalid")))</f>
        <v>Middle Aged</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38</v>
      </c>
      <c r="D842" s="3">
        <v>70000</v>
      </c>
      <c r="E842">
        <v>4</v>
      </c>
      <c r="F842" t="s">
        <v>19</v>
      </c>
      <c r="G842" t="s">
        <v>21</v>
      </c>
      <c r="H842" t="s">
        <v>15</v>
      </c>
      <c r="I842">
        <v>2</v>
      </c>
      <c r="J842" t="s">
        <v>30</v>
      </c>
      <c r="K842" t="s">
        <v>32</v>
      </c>
      <c r="L842">
        <v>53</v>
      </c>
      <c r="M842" t="str">
        <f t="shared" si="13"/>
        <v>Middle Aged</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 "Old", IF(L899&gt;=31,"Middle Aged",IF(L899&lt;31,"Adolescent", "Invalid")))</f>
        <v>Adolescent</v>
      </c>
      <c r="N899" t="s">
        <v>18</v>
      </c>
    </row>
    <row r="900" spans="1:14" x14ac:dyDescent="0.35">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30</v>
      </c>
      <c r="K901" t="s">
        <v>32</v>
      </c>
      <c r="L901">
        <v>46</v>
      </c>
      <c r="M901" t="str">
        <f t="shared" si="14"/>
        <v>Middle Aged</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38</v>
      </c>
      <c r="D932" s="3">
        <v>70000</v>
      </c>
      <c r="E932">
        <v>5</v>
      </c>
      <c r="F932" t="s">
        <v>31</v>
      </c>
      <c r="G932" t="s">
        <v>21</v>
      </c>
      <c r="H932" t="s">
        <v>18</v>
      </c>
      <c r="I932">
        <v>3</v>
      </c>
      <c r="J932" t="s">
        <v>30</v>
      </c>
      <c r="K932" t="s">
        <v>32</v>
      </c>
      <c r="L932">
        <v>47</v>
      </c>
      <c r="M932" t="str">
        <f t="shared" si="14"/>
        <v>Middle Aged</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38</v>
      </c>
      <c r="D951" s="3">
        <v>70000</v>
      </c>
      <c r="E951">
        <v>2</v>
      </c>
      <c r="F951" t="s">
        <v>29</v>
      </c>
      <c r="G951" t="s">
        <v>14</v>
      </c>
      <c r="H951" t="s">
        <v>15</v>
      </c>
      <c r="I951">
        <v>2</v>
      </c>
      <c r="J951" t="s">
        <v>30</v>
      </c>
      <c r="K951" t="s">
        <v>32</v>
      </c>
      <c r="L951">
        <v>53</v>
      </c>
      <c r="M951" t="str">
        <f t="shared" si="14"/>
        <v>Middle Aged</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 "Old", IF(L963&gt;=31,"Middle Aged",IF(L963&lt;31,"Adolescent", "Invalid")))</f>
        <v>Old</v>
      </c>
      <c r="N963" t="s">
        <v>18</v>
      </c>
    </row>
    <row r="964" spans="1:14" x14ac:dyDescent="0.35">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39</v>
      </c>
      <c r="D982" s="3">
        <v>80000</v>
      </c>
      <c r="E982">
        <v>3</v>
      </c>
      <c r="F982" t="s">
        <v>13</v>
      </c>
      <c r="G982" t="s">
        <v>14</v>
      </c>
      <c r="H982" t="s">
        <v>15</v>
      </c>
      <c r="I982">
        <v>3</v>
      </c>
      <c r="J982" t="s">
        <v>30</v>
      </c>
      <c r="K982" t="s">
        <v>32</v>
      </c>
      <c r="L982">
        <v>40</v>
      </c>
      <c r="M982" t="str">
        <f t="shared" si="15"/>
        <v>Middle Aged</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30</v>
      </c>
      <c r="K991" t="s">
        <v>32</v>
      </c>
      <c r="L991">
        <v>42</v>
      </c>
      <c r="M991" t="str">
        <f t="shared" si="15"/>
        <v>Middle Aged</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38</v>
      </c>
      <c r="D1001" s="3">
        <v>60000</v>
      </c>
      <c r="E1001">
        <v>3</v>
      </c>
      <c r="F1001" t="s">
        <v>27</v>
      </c>
      <c r="G1001" t="s">
        <v>21</v>
      </c>
      <c r="H1001" t="s">
        <v>15</v>
      </c>
      <c r="I1001">
        <v>2</v>
      </c>
      <c r="J1001" t="s">
        <v>30</v>
      </c>
      <c r="K1001" t="s">
        <v>32</v>
      </c>
      <c r="L1001">
        <v>53</v>
      </c>
      <c r="M1001" t="str">
        <f t="shared" si="15"/>
        <v>Middle Aged</v>
      </c>
      <c r="N1001" t="s">
        <v>15</v>
      </c>
    </row>
  </sheetData>
  <autoFilter ref="A1:N1027" xr:uid="{D3E65CDE-E767-4B69-BE34-874BFB43F5C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99F0D-F445-4D7F-BE15-6080954AB393}">
  <dimension ref="A3:D49"/>
  <sheetViews>
    <sheetView workbookViewId="0">
      <selection activeCell="C35" sqref="C35"/>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24" spans="1:4" x14ac:dyDescent="0.35">
      <c r="A24" s="5" t="s">
        <v>45</v>
      </c>
      <c r="B24" s="5" t="s">
        <v>44</v>
      </c>
    </row>
    <row r="25" spans="1:4" x14ac:dyDescent="0.35">
      <c r="A25" s="5" t="s">
        <v>41</v>
      </c>
      <c r="B25" t="s">
        <v>18</v>
      </c>
      <c r="C25" t="s">
        <v>15</v>
      </c>
      <c r="D25" t="s">
        <v>42</v>
      </c>
    </row>
    <row r="26" spans="1:4" x14ac:dyDescent="0.35">
      <c r="A26" s="6" t="s">
        <v>16</v>
      </c>
      <c r="B26" s="4">
        <v>166</v>
      </c>
      <c r="C26" s="4">
        <v>200</v>
      </c>
      <c r="D26" s="4">
        <v>366</v>
      </c>
    </row>
    <row r="27" spans="1:4" x14ac:dyDescent="0.35">
      <c r="A27" s="6" t="s">
        <v>26</v>
      </c>
      <c r="B27" s="4">
        <v>92</v>
      </c>
      <c r="C27" s="4">
        <v>77</v>
      </c>
      <c r="D27" s="4">
        <v>169</v>
      </c>
    </row>
    <row r="28" spans="1:4" x14ac:dyDescent="0.35">
      <c r="A28" s="6" t="s">
        <v>22</v>
      </c>
      <c r="B28" s="4">
        <v>67</v>
      </c>
      <c r="C28" s="4">
        <v>95</v>
      </c>
      <c r="D28" s="4">
        <v>162</v>
      </c>
    </row>
    <row r="29" spans="1:4" x14ac:dyDescent="0.35">
      <c r="A29" s="6" t="s">
        <v>23</v>
      </c>
      <c r="B29" s="4">
        <v>116</v>
      </c>
      <c r="C29" s="4">
        <v>76</v>
      </c>
      <c r="D29" s="4">
        <v>192</v>
      </c>
    </row>
    <row r="30" spans="1:4" x14ac:dyDescent="0.35">
      <c r="A30" s="6" t="s">
        <v>30</v>
      </c>
      <c r="B30" s="4">
        <v>78</v>
      </c>
      <c r="C30" s="4">
        <v>33</v>
      </c>
      <c r="D30" s="4">
        <v>111</v>
      </c>
    </row>
    <row r="31" spans="1:4" x14ac:dyDescent="0.35">
      <c r="A31" s="6" t="s">
        <v>42</v>
      </c>
      <c r="B31" s="4">
        <v>519</v>
      </c>
      <c r="C31" s="4">
        <v>481</v>
      </c>
      <c r="D31" s="4">
        <v>1000</v>
      </c>
    </row>
    <row r="44" spans="1:4" x14ac:dyDescent="0.35">
      <c r="A44" s="5" t="s">
        <v>45</v>
      </c>
      <c r="B44" s="5" t="s">
        <v>44</v>
      </c>
    </row>
    <row r="45" spans="1:4" x14ac:dyDescent="0.35">
      <c r="A45" s="5" t="s">
        <v>41</v>
      </c>
      <c r="B45" t="s">
        <v>18</v>
      </c>
      <c r="C45" t="s">
        <v>15</v>
      </c>
      <c r="D45" t="s">
        <v>42</v>
      </c>
    </row>
    <row r="46" spans="1:4" x14ac:dyDescent="0.35">
      <c r="A46" s="6" t="s">
        <v>46</v>
      </c>
      <c r="B46" s="4">
        <v>71</v>
      </c>
      <c r="C46" s="4">
        <v>39</v>
      </c>
      <c r="D46" s="4">
        <v>110</v>
      </c>
    </row>
    <row r="47" spans="1:4" x14ac:dyDescent="0.35">
      <c r="A47" s="6" t="s">
        <v>47</v>
      </c>
      <c r="B47" s="4">
        <v>318</v>
      </c>
      <c r="C47" s="4">
        <v>383</v>
      </c>
      <c r="D47" s="4">
        <v>701</v>
      </c>
    </row>
    <row r="48" spans="1:4" x14ac:dyDescent="0.35">
      <c r="A48" s="6" t="s">
        <v>48</v>
      </c>
      <c r="B48" s="4">
        <v>130</v>
      </c>
      <c r="C48" s="4">
        <v>59</v>
      </c>
      <c r="D48" s="4">
        <v>189</v>
      </c>
    </row>
    <row r="49" spans="1:4" x14ac:dyDescent="0.35">
      <c r="A49" s="6" t="s">
        <v>42</v>
      </c>
      <c r="B49" s="4">
        <v>519</v>
      </c>
      <c r="C49" s="4">
        <v>481</v>
      </c>
      <c r="D4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9064F-1BBA-4095-A696-59C069296FEB}">
  <dimension ref="A1:O3"/>
  <sheetViews>
    <sheetView showGridLines="0" tabSelected="1" workbookViewId="0">
      <selection activeCell="R36" sqref="R36"/>
    </sheetView>
  </sheetViews>
  <sheetFormatPr defaultRowHeight="14.5" x14ac:dyDescent="0.35"/>
  <cols>
    <col min="13" max="13" width="7.36328125" customWidth="1"/>
    <col min="14" max="14" width="8.7265625" hidden="1" customWidth="1"/>
    <col min="15" max="15" width="35.453125" customWidth="1"/>
  </cols>
  <sheetData>
    <row r="1" spans="1:15" ht="46" customHeight="1" x14ac:dyDescent="0.35">
      <c r="A1" s="8" t="s">
        <v>49</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Ngo, Jenny</cp:lastModifiedBy>
  <dcterms:created xsi:type="dcterms:W3CDTF">2022-03-18T02:50:57Z</dcterms:created>
  <dcterms:modified xsi:type="dcterms:W3CDTF">2024-01-23T19:45:38Z</dcterms:modified>
</cp:coreProperties>
</file>