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trend\Documents\UVen\hardware\uven2-mk3-v145\"/>
    </mc:Choice>
  </mc:AlternateContent>
  <xr:revisionPtr revIDLastSave="0" documentId="13_ncr:1_{F3F37E3C-56CD-41C3-BA9F-2FA5601EF146}" xr6:coauthVersionLast="47" xr6:coauthVersionMax="47" xr10:uidLastSave="{00000000-0000-0000-0000-000000000000}"/>
  <bookViews>
    <workbookView xWindow="-28920" yWindow="-210" windowWidth="29040" windowHeight="18240" xr2:uid="{544BAE4A-FDD0-464F-9AF7-26ECA34D44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" l="1"/>
  <c r="C41" i="1"/>
  <c r="C39" i="1"/>
  <c r="C37" i="1"/>
</calcChain>
</file>

<file path=xl/sharedStrings.xml><?xml version="1.0" encoding="utf-8"?>
<sst xmlns="http://schemas.openxmlformats.org/spreadsheetml/2006/main" count="57" uniqueCount="57">
  <si>
    <t xml:space="preserve">part </t>
  </si>
  <si>
    <t>amount</t>
  </si>
  <si>
    <t>price</t>
  </si>
  <si>
    <t>driver_right</t>
  </si>
  <si>
    <t>driver_left</t>
  </si>
  <si>
    <t>power_supply_holder_0</t>
  </si>
  <si>
    <t>top_cover_right</t>
  </si>
  <si>
    <t>top_cover_left</t>
  </si>
  <si>
    <t>spacer_top_right</t>
  </si>
  <si>
    <t>spacer_right_lower</t>
  </si>
  <si>
    <t>lid</t>
  </si>
  <si>
    <t>base</t>
  </si>
  <si>
    <t>front_lower</t>
  </si>
  <si>
    <t>back_lower</t>
  </si>
  <si>
    <t>left_lower</t>
  </si>
  <si>
    <t>right_lower</t>
  </si>
  <si>
    <t>led_base</t>
  </si>
  <si>
    <t>chamber_front</t>
  </si>
  <si>
    <t>chamber_back</t>
  </si>
  <si>
    <t>chamber_left_0</t>
  </si>
  <si>
    <t>chamber_right_0</t>
  </si>
  <si>
    <t>chamber_left_1</t>
  </si>
  <si>
    <t>chamber_right_1</t>
  </si>
  <si>
    <t>control_panel_top</t>
  </si>
  <si>
    <t>interlock_case_a</t>
  </si>
  <si>
    <t>endstop</t>
  </si>
  <si>
    <t>exhaust_shield</t>
  </si>
  <si>
    <t>control_panel_bottom</t>
  </si>
  <si>
    <t>handle</t>
  </si>
  <si>
    <t>hinge_right_lock</t>
  </si>
  <si>
    <t>hinge_left_lock</t>
  </si>
  <si>
    <t>hinge_left</t>
  </si>
  <si>
    <t>interlock_case_b</t>
  </si>
  <si>
    <t>hinge_right</t>
  </si>
  <si>
    <t>fan_protection</t>
  </si>
  <si>
    <t>chamber_plug</t>
  </si>
  <si>
    <t>shipping costs</t>
  </si>
  <si>
    <t>E200-R22-C10R</t>
  </si>
  <si>
    <t>https://www.digikey.de/en/products/detail/e-switch/E200-R22-C10R/24614866</t>
  </si>
  <si>
    <t>https://eckstein-shop.de/AdafruitAHT20-Temperature26HumiditySensorBreakoutBoardEN</t>
  </si>
  <si>
    <t>Adafruit AHT20 - Temperature &amp; Humidity Sensor Breakout Board</t>
  </si>
  <si>
    <t>GEN4-ULCD-24DT</t>
  </si>
  <si>
    <t>https://www.digikey.de/en/products/detail/4d-systems-pty-ltd/GEN4-ULCD-24DT/5823656</t>
  </si>
  <si>
    <t>HA60151V4-1000U-A99</t>
  </si>
  <si>
    <t>https://www.digikey.de/en/products/detail/sunon-fans/HA60151V4-1000U-A99/6198730</t>
  </si>
  <si>
    <t>https://www.digikey.de/en/products/detail/schurter-inc/6145-2173-000/641837?s=N4IgTCBcDaIGwEYAsBWAdGBB2AzGgDISALoC%2BQA</t>
  </si>
  <si>
    <t>Power Plug</t>
  </si>
  <si>
    <t>AC/DC CONVERTER 12V 500W</t>
  </si>
  <si>
    <t>https://www.digikey.de/en/products/detail/mean-well-usa-inc/rsp-500-12/7706337</t>
  </si>
  <si>
    <t>Aluminium Cooling aggregates LA</t>
  </si>
  <si>
    <t>https://www.digikey.de/en/products/detail/fischer-elektronik/la-v-30-150-12/25992980</t>
  </si>
  <si>
    <t>uven2-mk3-main-board</t>
  </si>
  <si>
    <t>uven2-mk3-cc-driver-25x</t>
  </si>
  <si>
    <t>uven2-mk3-lid-switch-A</t>
  </si>
  <si>
    <t>uven2-mk3-lid-switch-B</t>
  </si>
  <si>
    <t>quarz glas plate 150zx150x2mm</t>
  </si>
  <si>
    <t>https://www.g-v-b-shop.de/quarzglas/platten/mechanisch-poliert/natuerliches-quarzglas/1446/150-150-2-mm-en08-quarzglasplatten?c=211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</si>
</sst>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€-2]\ * #,##0.00_-;\-[$€-2]\ * #,##0.00_-;_-[$€-2]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0C60-AD3C-4EDC-B515-F6F5B39C5258}">
  <dimension ref="A1:E71"/>
  <sheetViews>
    <sheetView tabSelected="1" topLeftCell="A17" workbookViewId="0">
      <selection activeCell="E50" sqref="E50"/>
    </sheetView>
  </sheetViews>
  <sheetFormatPr defaultRowHeight="15" x14ac:dyDescent="0.25"/>
  <cols>
    <col min="1" max="1" width="60" customWidth="1"/>
    <col min="2" max="2" width="16.28515625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 s="1">
        <v>25.56</v>
      </c>
    </row>
    <row r="3" spans="1:3" x14ac:dyDescent="0.25">
      <c r="A3" t="s">
        <v>4</v>
      </c>
      <c r="B3">
        <v>1</v>
      </c>
      <c r="C3" s="1">
        <v>25.56</v>
      </c>
    </row>
    <row r="4" spans="1:3" x14ac:dyDescent="0.25">
      <c r="A4" t="s">
        <v>5</v>
      </c>
      <c r="B4">
        <v>4</v>
      </c>
      <c r="C4" s="1">
        <v>34.92</v>
      </c>
    </row>
    <row r="5" spans="1:3" x14ac:dyDescent="0.25">
      <c r="A5" t="s">
        <v>6</v>
      </c>
      <c r="B5">
        <v>1</v>
      </c>
      <c r="C5" s="1">
        <v>8.1300000000000008</v>
      </c>
    </row>
    <row r="6" spans="1:3" x14ac:dyDescent="0.25">
      <c r="A6" t="s">
        <v>7</v>
      </c>
      <c r="B6">
        <v>1</v>
      </c>
      <c r="C6" s="1">
        <v>7.37</v>
      </c>
    </row>
    <row r="7" spans="1:3" x14ac:dyDescent="0.25">
      <c r="A7" t="s">
        <v>8</v>
      </c>
      <c r="B7">
        <v>2</v>
      </c>
      <c r="C7" s="1">
        <v>10.92</v>
      </c>
    </row>
    <row r="8" spans="1:3" x14ac:dyDescent="0.25">
      <c r="A8" t="s">
        <v>9</v>
      </c>
      <c r="B8">
        <v>2</v>
      </c>
      <c r="C8" s="1">
        <v>11.5</v>
      </c>
    </row>
    <row r="9" spans="1:3" x14ac:dyDescent="0.25">
      <c r="A9" t="s">
        <v>10</v>
      </c>
      <c r="B9">
        <v>1</v>
      </c>
      <c r="C9" s="1">
        <v>18.43</v>
      </c>
    </row>
    <row r="10" spans="1:3" x14ac:dyDescent="0.25">
      <c r="A10" t="s">
        <v>11</v>
      </c>
      <c r="B10">
        <v>1</v>
      </c>
      <c r="C10" s="1">
        <v>11.49</v>
      </c>
    </row>
    <row r="11" spans="1:3" x14ac:dyDescent="0.25">
      <c r="A11" t="s">
        <v>12</v>
      </c>
      <c r="B11">
        <v>1</v>
      </c>
      <c r="C11" s="1">
        <v>22.98</v>
      </c>
    </row>
    <row r="12" spans="1:3" x14ac:dyDescent="0.25">
      <c r="A12" t="s">
        <v>13</v>
      </c>
      <c r="B12">
        <v>1</v>
      </c>
      <c r="C12" s="1">
        <v>38.64</v>
      </c>
    </row>
    <row r="13" spans="1:3" x14ac:dyDescent="0.25">
      <c r="A13" t="s">
        <v>14</v>
      </c>
      <c r="B13">
        <v>1</v>
      </c>
      <c r="C13" s="1">
        <v>17.71</v>
      </c>
    </row>
    <row r="14" spans="1:3" x14ac:dyDescent="0.25">
      <c r="A14" t="s">
        <v>15</v>
      </c>
      <c r="B14">
        <v>1</v>
      </c>
      <c r="C14" s="1">
        <v>17.71</v>
      </c>
    </row>
    <row r="15" spans="1:3" x14ac:dyDescent="0.25">
      <c r="A15" t="s">
        <v>16</v>
      </c>
      <c r="B15">
        <v>1</v>
      </c>
      <c r="C15" s="1">
        <v>28.43</v>
      </c>
    </row>
    <row r="16" spans="1:3" x14ac:dyDescent="0.25">
      <c r="A16" t="s">
        <v>17</v>
      </c>
      <c r="B16">
        <v>1</v>
      </c>
      <c r="C16" s="1">
        <v>13.63</v>
      </c>
    </row>
    <row r="17" spans="1:3" x14ac:dyDescent="0.25">
      <c r="A17" t="s">
        <v>18</v>
      </c>
      <c r="B17">
        <v>1</v>
      </c>
      <c r="C17" s="1">
        <v>27.28</v>
      </c>
    </row>
    <row r="18" spans="1:3" x14ac:dyDescent="0.25">
      <c r="A18" t="s">
        <v>19</v>
      </c>
      <c r="B18">
        <v>1</v>
      </c>
      <c r="C18" s="1">
        <v>10.96</v>
      </c>
    </row>
    <row r="19" spans="1:3" x14ac:dyDescent="0.25">
      <c r="A19" t="s">
        <v>20</v>
      </c>
      <c r="B19">
        <v>1</v>
      </c>
      <c r="C19" s="1">
        <v>10.96</v>
      </c>
    </row>
    <row r="20" spans="1:3" x14ac:dyDescent="0.25">
      <c r="A20" t="s">
        <v>21</v>
      </c>
      <c r="B20">
        <v>1</v>
      </c>
      <c r="C20" s="1">
        <v>30.79</v>
      </c>
    </row>
    <row r="21" spans="1:3" x14ac:dyDescent="0.25">
      <c r="A21" t="s">
        <v>22</v>
      </c>
      <c r="B21">
        <v>1</v>
      </c>
      <c r="C21" s="1">
        <v>30.79</v>
      </c>
    </row>
    <row r="22" spans="1:3" x14ac:dyDescent="0.25">
      <c r="A22" t="s">
        <v>23</v>
      </c>
      <c r="B22">
        <v>1</v>
      </c>
      <c r="C22" s="1">
        <v>11.21</v>
      </c>
    </row>
    <row r="23" spans="1:3" x14ac:dyDescent="0.25">
      <c r="A23" t="s">
        <v>24</v>
      </c>
      <c r="B23">
        <v>1</v>
      </c>
      <c r="C23" s="1">
        <v>0.85</v>
      </c>
    </row>
    <row r="24" spans="1:3" x14ac:dyDescent="0.25">
      <c r="A24" t="s">
        <v>25</v>
      </c>
      <c r="B24">
        <v>1</v>
      </c>
      <c r="C24" s="1">
        <v>0.85</v>
      </c>
    </row>
    <row r="25" spans="1:3" x14ac:dyDescent="0.25">
      <c r="A25" t="s">
        <v>26</v>
      </c>
      <c r="B25">
        <v>1</v>
      </c>
      <c r="C25" s="1">
        <v>16.72</v>
      </c>
    </row>
    <row r="26" spans="1:3" x14ac:dyDescent="0.25">
      <c r="A26" t="s">
        <v>27</v>
      </c>
      <c r="B26">
        <v>1</v>
      </c>
      <c r="C26" s="1">
        <v>11.3</v>
      </c>
    </row>
    <row r="27" spans="1:3" x14ac:dyDescent="0.25">
      <c r="A27" t="s">
        <v>28</v>
      </c>
      <c r="B27">
        <v>1</v>
      </c>
      <c r="C27" s="1">
        <v>0.85</v>
      </c>
    </row>
    <row r="28" spans="1:3" x14ac:dyDescent="0.25">
      <c r="A28" t="s">
        <v>29</v>
      </c>
      <c r="B28">
        <v>1</v>
      </c>
      <c r="C28" s="1">
        <v>0.85</v>
      </c>
    </row>
    <row r="29" spans="1:3" x14ac:dyDescent="0.25">
      <c r="A29" t="s">
        <v>30</v>
      </c>
      <c r="B29">
        <v>1</v>
      </c>
      <c r="C29" s="1">
        <v>0.85</v>
      </c>
    </row>
    <row r="30" spans="1:3" x14ac:dyDescent="0.25">
      <c r="A30" t="s">
        <v>31</v>
      </c>
      <c r="B30">
        <v>1</v>
      </c>
      <c r="C30" s="1">
        <v>0.85</v>
      </c>
    </row>
    <row r="31" spans="1:3" x14ac:dyDescent="0.25">
      <c r="A31" t="s">
        <v>32</v>
      </c>
      <c r="B31">
        <v>1</v>
      </c>
      <c r="C31" s="1">
        <v>0.85</v>
      </c>
    </row>
    <row r="32" spans="1:3" x14ac:dyDescent="0.25">
      <c r="A32" t="s">
        <v>33</v>
      </c>
      <c r="B32">
        <v>1</v>
      </c>
      <c r="C32" s="1">
        <v>0.85</v>
      </c>
    </row>
    <row r="33" spans="1:5" x14ac:dyDescent="0.25">
      <c r="A33" t="s">
        <v>34</v>
      </c>
      <c r="B33">
        <v>1</v>
      </c>
      <c r="C33" s="1">
        <v>4.7300000000000004</v>
      </c>
    </row>
    <row r="34" spans="1:5" x14ac:dyDescent="0.25">
      <c r="A34" t="s">
        <v>35</v>
      </c>
      <c r="B34">
        <v>2</v>
      </c>
      <c r="C34" s="1">
        <v>2.76</v>
      </c>
    </row>
    <row r="35" spans="1:5" x14ac:dyDescent="0.25">
      <c r="A35" t="s">
        <v>36</v>
      </c>
      <c r="C35" s="1">
        <v>140</v>
      </c>
    </row>
    <row r="36" spans="1:5" x14ac:dyDescent="0.25">
      <c r="A36" t="s">
        <v>37</v>
      </c>
      <c r="B36">
        <v>1</v>
      </c>
      <c r="C36" s="2">
        <v>33.93</v>
      </c>
      <c r="E36" t="s">
        <v>38</v>
      </c>
    </row>
    <row r="37" spans="1:5" x14ac:dyDescent="0.25">
      <c r="A37" t="s">
        <v>40</v>
      </c>
      <c r="B37">
        <v>2</v>
      </c>
      <c r="C37" s="2">
        <f>5.95*B37</f>
        <v>11.9</v>
      </c>
      <c r="E37" t="s">
        <v>39</v>
      </c>
    </row>
    <row r="38" spans="1:5" x14ac:dyDescent="0.25">
      <c r="A38" t="s">
        <v>41</v>
      </c>
      <c r="B38">
        <v>1</v>
      </c>
      <c r="C38" s="2">
        <v>38.619999999999997</v>
      </c>
      <c r="E38" t="s">
        <v>42</v>
      </c>
    </row>
    <row r="39" spans="1:5" x14ac:dyDescent="0.25">
      <c r="A39" t="s">
        <v>43</v>
      </c>
      <c r="B39">
        <v>4</v>
      </c>
      <c r="C39" s="2">
        <f>4.42*B39</f>
        <v>17.68</v>
      </c>
      <c r="E39" t="s">
        <v>44</v>
      </c>
    </row>
    <row r="40" spans="1:5" x14ac:dyDescent="0.25">
      <c r="A40" t="s">
        <v>46</v>
      </c>
      <c r="B40">
        <v>1</v>
      </c>
      <c r="C40" s="2">
        <v>27.25</v>
      </c>
      <c r="E40" t="s">
        <v>45</v>
      </c>
    </row>
    <row r="41" spans="1:5" x14ac:dyDescent="0.25">
      <c r="A41" t="s">
        <v>47</v>
      </c>
      <c r="B41">
        <v>4</v>
      </c>
      <c r="C41" s="2">
        <f>81.27*B41</f>
        <v>325.08</v>
      </c>
      <c r="E41" t="s">
        <v>48</v>
      </c>
    </row>
    <row r="42" spans="1:5" x14ac:dyDescent="0.25">
      <c r="A42" t="s">
        <v>49</v>
      </c>
      <c r="B42">
        <v>1</v>
      </c>
      <c r="C42" s="2">
        <v>387.69</v>
      </c>
      <c r="E42" t="s">
        <v>50</v>
      </c>
    </row>
    <row r="43" spans="1:5" x14ac:dyDescent="0.25">
      <c r="A43" t="s">
        <v>51</v>
      </c>
      <c r="B43">
        <v>1</v>
      </c>
      <c r="C43" s="2">
        <v>104.92</v>
      </c>
    </row>
    <row r="44" spans="1:5" x14ac:dyDescent="0.25">
      <c r="A44" t="s">
        <v>52</v>
      </c>
      <c r="B44">
        <v>4</v>
      </c>
      <c r="C44" s="2">
        <v>334.91</v>
      </c>
    </row>
    <row r="45" spans="1:5" x14ac:dyDescent="0.25">
      <c r="A45" t="s">
        <v>53</v>
      </c>
      <c r="B45">
        <v>1</v>
      </c>
      <c r="C45" s="2">
        <v>78.260000000000005</v>
      </c>
    </row>
    <row r="46" spans="1:5" x14ac:dyDescent="0.25">
      <c r="A46" t="s">
        <v>54</v>
      </c>
      <c r="B46">
        <v>1</v>
      </c>
      <c r="C46" s="2">
        <v>76.11</v>
      </c>
    </row>
    <row r="47" spans="1:5" x14ac:dyDescent="0.25">
      <c r="A47" t="s">
        <v>55</v>
      </c>
      <c r="B47">
        <v>1</v>
      </c>
      <c r="C47" s="2">
        <v>36.47</v>
      </c>
      <c r="E47" t="s">
        <v>56</v>
      </c>
    </row>
    <row r="48" spans="1:5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1">
        <f>SUM(C2:C50)</f>
        <v>2070.1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Trendel</dc:creator>
  <cp:lastModifiedBy>Simon Trendel</cp:lastModifiedBy>
  <dcterms:created xsi:type="dcterms:W3CDTF">2025-08-25T11:01:26Z</dcterms:created>
  <dcterms:modified xsi:type="dcterms:W3CDTF">2025-08-25T12:01:48Z</dcterms:modified>
</cp:coreProperties>
</file>