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ClassFiles\_UW\_Classes\_BI DW\_Class02_ETL\_2017 Winter\_Modules\Module01\Assigment01\"/>
    </mc:Choice>
  </mc:AlternateContent>
  <bookViews>
    <workbookView xWindow="0" yWindow="90" windowWidth="22980" windowHeight="12105" tabRatio="392" firstSheet="3" activeTab="4"/>
  </bookViews>
  <sheets>
    <sheet name="Team Members" sheetId="7" r:id="rId1"/>
    <sheet name="Roles" sheetId="6" r:id="rId2"/>
    <sheet name="Solution Schedule" sheetId="8" r:id="rId3"/>
    <sheet name="Estimated Hours" sheetId="5" r:id="rId4"/>
    <sheet name="Data Warehouse" sheetId="1" r:id="rId5"/>
    <sheet name="ETL Objects" sheetId="2" r:id="rId6"/>
    <sheet name="Cubes and Dimensions" sheetId="3" r:id="rId7"/>
    <sheet name="Reports" sheetId="4" r:id="rId8"/>
  </sheets>
  <calcPr calcId="171027"/>
</workbook>
</file>

<file path=xl/calcChain.xml><?xml version="1.0" encoding="utf-8"?>
<calcChain xmlns="http://schemas.openxmlformats.org/spreadsheetml/2006/main">
  <c r="D50" i="5" l="1"/>
  <c r="D46" i="5"/>
  <c r="D52" i="5" s="1"/>
  <c r="D38" i="5"/>
  <c r="D35" i="5"/>
  <c r="D32" i="5"/>
  <c r="D29" i="5"/>
  <c r="D26" i="5"/>
  <c r="D13" i="5"/>
</calcChain>
</file>

<file path=xl/sharedStrings.xml><?xml version="1.0" encoding="utf-8"?>
<sst xmlns="http://schemas.openxmlformats.org/spreadsheetml/2006/main" count="528" uniqueCount="264">
  <si>
    <t>Object Name</t>
  </si>
  <si>
    <t>Source</t>
  </si>
  <si>
    <t>Description</t>
  </si>
  <si>
    <t>Source Type</t>
  </si>
  <si>
    <t>Table</t>
  </si>
  <si>
    <t>Destination Type</t>
  </si>
  <si>
    <t>int</t>
  </si>
  <si>
    <t>BI Solution Projects</t>
  </si>
  <si>
    <t>Task</t>
  </si>
  <si>
    <t>Action Item</t>
  </si>
  <si>
    <t>Estimated Hours</t>
  </si>
  <si>
    <t>Actual Hours</t>
  </si>
  <si>
    <t>Interviews</t>
  </si>
  <si>
    <t>Talk To Business Owner</t>
  </si>
  <si>
    <t>Talk to Mangers</t>
  </si>
  <si>
    <t>Talk to Users</t>
  </si>
  <si>
    <t>Talk to DBA</t>
  </si>
  <si>
    <t>Document Requirements</t>
  </si>
  <si>
    <t>Create an informal overview</t>
  </si>
  <si>
    <t>Locate Data</t>
  </si>
  <si>
    <t>Review database tables</t>
  </si>
  <si>
    <t>Review invoice documents</t>
  </si>
  <si>
    <t>Review sales awards program</t>
  </si>
  <si>
    <t>Planning and Documenting:</t>
  </si>
  <si>
    <t>Create the Data Warehouse</t>
  </si>
  <si>
    <t>Extract, Transform, and Load:</t>
  </si>
  <si>
    <t>Create Cubes:</t>
  </si>
  <si>
    <t>Create Reports:</t>
  </si>
  <si>
    <t>Test the Solution:</t>
  </si>
  <si>
    <t>Approve, Release, and Prepare for next version:</t>
  </si>
  <si>
    <t>Interview and Identify:</t>
  </si>
  <si>
    <t>Decide if the solution will work</t>
  </si>
  <si>
    <t>Define Team Roles</t>
  </si>
  <si>
    <t>Define Team Members</t>
  </si>
  <si>
    <t>Who will fill each role?</t>
  </si>
  <si>
    <t>Define Team Schedule</t>
  </si>
  <si>
    <t>When will we need them?</t>
  </si>
  <si>
    <t>Verify a time slot of Solution automation jobs</t>
  </si>
  <si>
    <t>Define IT requirements</t>
  </si>
  <si>
    <t>Discuss Feasibility</t>
  </si>
  <si>
    <t>Decide which Server will we use for DW, SSIS, SSAS, SSRS</t>
  </si>
  <si>
    <t>Decide which groups will have access to what?</t>
  </si>
  <si>
    <t>Estimate the cost</t>
  </si>
  <si>
    <t>Hours * Wages + and additional 10% for unknowns</t>
  </si>
  <si>
    <t>Create formal documents</t>
  </si>
  <si>
    <t>Complete BI solution worksheet</t>
  </si>
  <si>
    <t>Finalize formal documents</t>
  </si>
  <si>
    <t>Create a BI solution worksheet</t>
  </si>
  <si>
    <t>Create a Development Document</t>
  </si>
  <si>
    <t>Create the Database</t>
  </si>
  <si>
    <t>Create the Tables</t>
  </si>
  <si>
    <t>Define Constraints</t>
  </si>
  <si>
    <t xml:space="preserve">Create ETL Code </t>
  </si>
  <si>
    <t>Create a SQL Script with ETL code</t>
  </si>
  <si>
    <t>Create a an SSIS package with ETL code</t>
  </si>
  <si>
    <t>Create Dimensions</t>
  </si>
  <si>
    <t>Create Cubes</t>
  </si>
  <si>
    <t>Create SSAS Database</t>
  </si>
  <si>
    <t>Create SSRS Reports</t>
  </si>
  <si>
    <t>Create Prototype Reports</t>
  </si>
  <si>
    <t>Create Excel Reports</t>
  </si>
  <si>
    <t>Finish development document</t>
  </si>
  <si>
    <t>Create a formal overview document</t>
  </si>
  <si>
    <t>Create a lessons learned document</t>
  </si>
  <si>
    <t>Performance</t>
  </si>
  <si>
    <t>Verify naming</t>
  </si>
  <si>
    <t>Verify data domains</t>
  </si>
  <si>
    <t>Verify formula results</t>
  </si>
  <si>
    <t>Verify presentation formatting</t>
  </si>
  <si>
    <t>Test SSAS Processing performance</t>
  </si>
  <si>
    <t>Test SSIS ETL performance</t>
  </si>
  <si>
    <t>Test SSRS Report performance</t>
  </si>
  <si>
    <t>What role fit this solution?</t>
  </si>
  <si>
    <t>Define Security requirements</t>
  </si>
  <si>
    <t>Define Licensing requirements</t>
  </si>
  <si>
    <t xml:space="preserve">Verify that the company has sufficient licensing </t>
  </si>
  <si>
    <t xml:space="preserve">Requirements </t>
  </si>
  <si>
    <t>TOTAL</t>
  </si>
  <si>
    <t>Project Manager</t>
  </si>
  <si>
    <t>Documentation Developer</t>
  </si>
  <si>
    <t>Data Warehouse Developer</t>
  </si>
  <si>
    <t>ETL developer</t>
  </si>
  <si>
    <t>Testers</t>
  </si>
  <si>
    <t>Report Developer</t>
  </si>
  <si>
    <t>Release Manager</t>
  </si>
  <si>
    <t>Cube Developer</t>
  </si>
  <si>
    <t>Bob Smith</t>
  </si>
  <si>
    <t>Sue Jones</t>
  </si>
  <si>
    <t>Tim Thomas</t>
  </si>
  <si>
    <t>datetime</t>
  </si>
  <si>
    <t>Role</t>
  </si>
  <si>
    <t>Team Member</t>
  </si>
  <si>
    <t>Contact Phone</t>
  </si>
  <si>
    <t>Normal Hours</t>
  </si>
  <si>
    <t>Normal Workdays</t>
  </si>
  <si>
    <t>Mon - Fri</t>
  </si>
  <si>
    <t>555-5676</t>
  </si>
  <si>
    <t>555-2567</t>
  </si>
  <si>
    <t>555-2243</t>
  </si>
  <si>
    <t>money</t>
  </si>
  <si>
    <t>Est Hours</t>
  </si>
  <si>
    <t>****</t>
  </si>
  <si>
    <t>********</t>
  </si>
  <si>
    <t>*****************</t>
  </si>
  <si>
    <t>SSIS ETL Objects Worksheet</t>
  </si>
  <si>
    <t>SSAS Objects Worksheet</t>
  </si>
  <si>
    <t>Destination</t>
  </si>
  <si>
    <t>smallint</t>
  </si>
  <si>
    <t>Type</t>
  </si>
  <si>
    <t>You</t>
  </si>
  <si>
    <t>Randal Root</t>
  </si>
  <si>
    <t>Wk1</t>
  </si>
  <si>
    <t>Wk2</t>
  </si>
  <si>
    <t>Wk3</t>
  </si>
  <si>
    <t>Wk4</t>
  </si>
  <si>
    <t>Wk5</t>
  </si>
  <si>
    <t>Wk6</t>
  </si>
  <si>
    <t>Wk7</t>
  </si>
  <si>
    <t>Wk8</t>
  </si>
  <si>
    <t>Wk9</t>
  </si>
  <si>
    <t>Wk10</t>
  </si>
  <si>
    <t>****************</t>
  </si>
  <si>
    <t>*********</t>
  </si>
  <si>
    <t>***************************</t>
  </si>
  <si>
    <t>nvarchar</t>
  </si>
  <si>
    <t>nchar</t>
  </si>
  <si>
    <t>varchar</t>
  </si>
  <si>
    <t>Why or Why Not?</t>
  </si>
  <si>
    <t>Keep</t>
  </si>
  <si>
    <t>KEEP or Don't?</t>
  </si>
  <si>
    <t>Don’t Keep</t>
  </si>
  <si>
    <t>Dimension Table Data</t>
  </si>
  <si>
    <t>Fact Table Data</t>
  </si>
  <si>
    <t>Dimension Key Column</t>
  </si>
  <si>
    <t>Measure Column</t>
  </si>
  <si>
    <t>Dimension Column</t>
  </si>
  <si>
    <t>Dimension Column (FK)</t>
  </si>
  <si>
    <t>Nice to have, so that links can be made to source data easily</t>
  </si>
  <si>
    <t>Nice to have it to show difference between actual sales price and suggested price</t>
  </si>
  <si>
    <t>Nice to have it so that links can be made to source data easily</t>
  </si>
  <si>
    <t>Must have it to show product sales by subcategory</t>
  </si>
  <si>
    <t>Must have it to show product sales</t>
  </si>
  <si>
    <t>Must have it to show product sales by category</t>
  </si>
  <si>
    <t>Must have it to link to other tables and is the Key Identifier</t>
  </si>
  <si>
    <t xml:space="preserve">Nice to have to define the granularity of the measures and is a Key Identifier </t>
  </si>
  <si>
    <t>Must have it to show customer sales</t>
  </si>
  <si>
    <t>Must have to group customers sales by city</t>
  </si>
  <si>
    <t>Must have to group customers sales by state</t>
  </si>
  <si>
    <t>Need it to provide individual Sales orders</t>
  </si>
  <si>
    <t xml:space="preserve">Need it to provide human-friendly name </t>
  </si>
  <si>
    <t xml:space="preserve">Must have it to provide human-friendly name </t>
  </si>
  <si>
    <t>Not needed since this is too detailed for meaningful grouping of sales data</t>
  </si>
  <si>
    <t>Not needed since this does not provide useful report data</t>
  </si>
  <si>
    <t>Not needed since this data does not appear to be complete (Suspect)</t>
  </si>
  <si>
    <t>Not needed since this is too detailed for grouping and has a Many to Many relationship to City!</t>
  </si>
  <si>
    <t>Not needed since we can link to source data with CustomerID</t>
  </si>
  <si>
    <t>Not needed since sales by a given credit card id is not likely to be useful</t>
  </si>
  <si>
    <t>Not needed since sales by a given credit card approval code is not likely to be useful</t>
  </si>
  <si>
    <t>Not needed since this represents aggragate data at a higher grain then our measures</t>
  </si>
  <si>
    <t>Not needed since there is no data in this column</t>
  </si>
  <si>
    <t>Must have since it is our measure</t>
  </si>
  <si>
    <t>Nice to have to group customers sales by commonly used country codes</t>
  </si>
  <si>
    <t>Database</t>
  </si>
  <si>
    <t>Data Warehour Database</t>
  </si>
  <si>
    <t>Dimension Surrogate Key</t>
  </si>
  <si>
    <t>NA</t>
  </si>
  <si>
    <t>Added</t>
  </si>
  <si>
    <t>Added for Date Support</t>
  </si>
  <si>
    <t>Added for Future SCD Support</t>
  </si>
  <si>
    <t>nvarchar (50)</t>
  </si>
  <si>
    <t>nvarchar (100)</t>
  </si>
  <si>
    <t>decimal (18,4)</t>
  </si>
  <si>
    <t>Transformations</t>
  </si>
  <si>
    <t>Change Nulls to -1</t>
  </si>
  <si>
    <t>Change Nulls 'NA'</t>
  </si>
  <si>
    <t>Concatenate First and Last Names</t>
  </si>
  <si>
    <t>Lookup Date Key</t>
  </si>
  <si>
    <t>Lookup Customer Key</t>
  </si>
  <si>
    <t>Lookup Product Key</t>
  </si>
  <si>
    <t>Cast to int</t>
  </si>
  <si>
    <t>Cast to Decimal(18,4)</t>
  </si>
  <si>
    <t>Generate with SQL Script</t>
  </si>
  <si>
    <t>Use these transformations</t>
  </si>
  <si>
    <t>DWAdventureWorks_Basics</t>
  </si>
  <si>
    <t>DWAdventureWorks_Basics.dbo.DimProducts</t>
  </si>
  <si>
    <t>DWAdventureWorks_Basics.dbo.DimProducts.ProductKey</t>
  </si>
  <si>
    <t>DWAdventureWorks_Basics.dbo.DimProducts.ProductID</t>
  </si>
  <si>
    <t>DWAdventureWorks_Basics.dbo.DimProducts.ProductName</t>
  </si>
  <si>
    <t>DWAdventureWorks_Basics.dbo.DimProducts.StandardListPrice</t>
  </si>
  <si>
    <t>DWAdventureWorks_Basics.dbo.DimProducts.ProductSubcategoryID (Redundent)</t>
  </si>
  <si>
    <t>DWAdventureWorks_Basics.dbo.DimProducts (Part of DimProducts, Star Design)</t>
  </si>
  <si>
    <t>DWAdventureWorks_Basics.dbo.DimProducts.ProductSubcategoryID</t>
  </si>
  <si>
    <t>DWAdventureWorks_Basics.dbo.DimProducts.ProductSubCategoryName</t>
  </si>
  <si>
    <t>DWAdventureWorks_Basics.dbo.DimProducts.ProductCategoryID (Redundent)</t>
  </si>
  <si>
    <t>DWAdventureWorks_Basics.dbo.DimProducts.ProductCategoryID</t>
  </si>
  <si>
    <t>DWAdventureWorks_Basics.dbo.DimProducts.ProductCategoryName</t>
  </si>
  <si>
    <t>DWAdventureWorks_Basics.dbo.Customer</t>
  </si>
  <si>
    <t>DWAdventureWorks_Basics.dbo.DimCustomers.CustomerKey</t>
  </si>
  <si>
    <t>DWAdventureWorks_Basics.dbo.DimCustomers.CustomerID</t>
  </si>
  <si>
    <t>DWAdventureWorks_Basics.dbo.DimCustomers.CustomerFullName</t>
  </si>
  <si>
    <t xml:space="preserve">DWAdventureWorks_Basics.dbo.DimCustomers.CustomerFullName </t>
  </si>
  <si>
    <t>DWAdventureWorks_Basics.dbo.DimCustomers.CustomerCityName</t>
  </si>
  <si>
    <t>DWAdventureWorks_Basics.dbo.DimCustomers.CustomerStateProvinceName</t>
  </si>
  <si>
    <t>DWAdventureWorks_Basics.dbo.DimCustomers.CustomerCountryRegionCode</t>
  </si>
  <si>
    <t>DWAdventureWorks_Basics.dbo.DimCustomers.CustomerCountryRegionName</t>
  </si>
  <si>
    <t>DWAdventureWorks_Basics.dbo.FactSalesOrders (Part of fact table)</t>
  </si>
  <si>
    <t>DWAdventureWorks_Basics.dbo.FactSalesOrders.SalesOrderID</t>
  </si>
  <si>
    <t>DWAdventureWorks_Basics.dbo.FactSalesOrders.OrderDateKey (FK)</t>
  </si>
  <si>
    <t>DWAdventureWorks_Basics.dbo.FactSalesOrders.CustomerKey (FK)</t>
  </si>
  <si>
    <t>DWAdventureWorks_Basics.dbo.FactSalesOrders.SalesOrderID (redundent)</t>
  </si>
  <si>
    <t>DWAdventureWorks_Basics.dbo.FactSalesOrders.SalesOrderDetailID</t>
  </si>
  <si>
    <t>DWAdventureWorks_Basics.dbo.FactSalesOrders.ProductKey (FK)</t>
  </si>
  <si>
    <t>DWAdventureWorks_Basics.dbo.FactSalesOrders.OrderQty</t>
  </si>
  <si>
    <t>DWAdventureWorks_Basics.dbo.FactSalesOrders.ActualUnitPrice</t>
  </si>
  <si>
    <t>DWAdventureWorks_Basics.dbo.DimDates</t>
  </si>
  <si>
    <t>DWAdventureWorks_Basics.dbo.DimDates.DateKey</t>
  </si>
  <si>
    <t>DWAdventureWorks_Basics.dbo.DimDates.FullDate</t>
  </si>
  <si>
    <t>DWAdventureWorks_Basics.dbo.DimDates.FullDateName</t>
  </si>
  <si>
    <t>DWAdventureWorks_Basics.dbo.DimDates.MonthID</t>
  </si>
  <si>
    <t>DWAdventureWorks_Basics.dbo.DimDates.MonthName</t>
  </si>
  <si>
    <t>DWAdventureWorks_Basics.dbo.DimDates.YearID</t>
  </si>
  <si>
    <t>DWAdventureWorks_Basics.dbo.DimDates.YearName</t>
  </si>
  <si>
    <t>AdventureWorks_Basics</t>
  </si>
  <si>
    <t>AdventureWorks_Basics.dbo.Products</t>
  </si>
  <si>
    <t>AdventureWorks_Basics.dbo.Products.ProductsID</t>
  </si>
  <si>
    <t>AdventureWorks_Basics.dbo.Products.Name</t>
  </si>
  <si>
    <t>AdventureWorks_Basics.dbo.Products.ListPrice</t>
  </si>
  <si>
    <t>AdventureWorks_Basics.dbo.Products.ProductSubcategoryID</t>
  </si>
  <si>
    <t>AdventureWorks_Basics.dbo.Products.SafetyStockLevel</t>
  </si>
  <si>
    <t>AdventureWorks_Basics.dbo.Products.ProductLine</t>
  </si>
  <si>
    <t>AdventureWorks_Basics.dbo.ProductSubcategory</t>
  </si>
  <si>
    <t>AdventureWorks_Basics.dbo.ProductSubcategory.ProductSubcategoryID</t>
  </si>
  <si>
    <t>AdventureWorks_Basics.dbo.ProductSubcategory.Name</t>
  </si>
  <si>
    <t>AdventureWorks_Basics.dbo.ProductSubcategory.ProductCategoryID</t>
  </si>
  <si>
    <t>AdventureWorks_Basics.dbo.ProductCategory</t>
  </si>
  <si>
    <t>AdventureWorks_Basics.dbo.ProductCategory.ProductCategoryID</t>
  </si>
  <si>
    <t>AdventureWorks_Basics.dbo.ProductCategory.Name</t>
  </si>
  <si>
    <t>AdventureWorks_Basics.dbo.Customer</t>
  </si>
  <si>
    <t>AdventureWorks_Basics.dbo.Customer.CustomerID</t>
  </si>
  <si>
    <t>AdventureWorks_Basics.dbo.Customer.FirstName</t>
  </si>
  <si>
    <t>AdventureWorks_Basics.dbo.Customer.LastName</t>
  </si>
  <si>
    <t>AdventureWorks_Basics.dbo.Customer.AddressID</t>
  </si>
  <si>
    <t>AdventureWorks_Basics.dbo.Customer.AddressLine1</t>
  </si>
  <si>
    <t>AdventureWorks_Basics.dbo.Customer.City</t>
  </si>
  <si>
    <t>AdventureWorks_Basics.dbo.Customer.StateProvinceName</t>
  </si>
  <si>
    <t>AdventureWorks_Basics.dbo.Customer.CountryRegionCode</t>
  </si>
  <si>
    <t>AdventureWorks_Basics.dbo.Customer.CountryRegionName</t>
  </si>
  <si>
    <t>AdventureWorks_Basics.dbo.Customer.PostalCode</t>
  </si>
  <si>
    <t>AdventureWorks_Basics.dbo.Customer.BusinessEntityID</t>
  </si>
  <si>
    <t>AdventureWorks_Basics.dbo.SalesOrderHeader</t>
  </si>
  <si>
    <t>AdventureWorks_Basics.dbo.SalesOrderHeader.SalesOrderID</t>
  </si>
  <si>
    <t>AdventureWorks_Basics.dbo.SalesOrderHeader.OrderDate</t>
  </si>
  <si>
    <t>AdventureWorks_Basics.dbo.SalesOrderHeader.CustomerID</t>
  </si>
  <si>
    <t>AdventureWorks_Basics.dbo.SalesOrderHeader.CreditCardID</t>
  </si>
  <si>
    <t>AdventureWorks_Basics.dbo.SalesOrderHeader.CreditCardApprovalCode</t>
  </si>
  <si>
    <t>AdventureWorks_Basics.dbo.SalesOrderHeader.TotalDue</t>
  </si>
  <si>
    <t>AdventureWorks_Basics.dbo.SalesOrderHeader.Comment</t>
  </si>
  <si>
    <t>AdventureWorks_Basics.dbo.SalesOrderDetail</t>
  </si>
  <si>
    <t>AdventureWorks_Basics.dbo.SalesOrderDetail.SalesOrderID</t>
  </si>
  <si>
    <t>AdventureWorks_Basics.dbo.SalesOrderDetail.SalesOrderDetailID</t>
  </si>
  <si>
    <t>AdventureWorks_Basics.dbo.SalesOrderDetail.ProductID</t>
  </si>
  <si>
    <t>AdventureWorks_Basics.dbo.SalesOrderDetail.OrderQty</t>
  </si>
  <si>
    <t>AdventureWorks_Basics.dbo.SalesOrderDetail.UnitPrice</t>
  </si>
  <si>
    <t>AdventureWorks_Basics.dbo.SalesOrderDetail.UnitPriceDiscount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</si>
</sst>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Helvetica 65 Medium"/>
      <family val="2"/>
    </font>
    <font>
      <sz val="11"/>
      <color theme="1"/>
      <name val="Helvetica 65 Medium"/>
      <family val="2"/>
    </font>
    <font>
      <b/>
      <sz val="14"/>
      <color theme="1"/>
      <name val="Helvetica 65 Medium"/>
      <family val="2"/>
    </font>
    <font>
      <b/>
      <sz val="11"/>
      <color rgb="FF3F3F3F"/>
      <name val="Helvetica 65 Medium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i/>
      <sz val="1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499984740745262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theme="0" tint="-0.14999847407452621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10" applyNumberFormat="0" applyAlignment="0" applyProtection="0"/>
    <xf numFmtId="0" fontId="8" fillId="10" borderId="13" applyNumberFormat="0" applyFont="0" applyAlignment="0" applyProtection="0"/>
    <xf numFmtId="0" fontId="10" fillId="12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</cellStyleXfs>
  <cellXfs count="100">
    <xf numFmtId="0" fontId="0" fillId="0" borderId="0" xfId="0"/>
    <xf numFmtId="0" fontId="3" fillId="0" borderId="0" xfId="0" applyFo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2" fillId="6" borderId="0" xfId="0" applyFont="1" applyFill="1" applyAlignment="1">
      <alignment horizontal="right"/>
    </xf>
    <xf numFmtId="0" fontId="0" fillId="6" borderId="0" xfId="0" applyFill="1"/>
    <xf numFmtId="0" fontId="0" fillId="0" borderId="0" xfId="0" applyFill="1"/>
    <xf numFmtId="0" fontId="0" fillId="5" borderId="0" xfId="0" applyFill="1" applyAlignment="1">
      <alignment horizontal="right"/>
    </xf>
    <xf numFmtId="0" fontId="2" fillId="0" borderId="11" xfId="0" applyFont="1" applyBorder="1"/>
    <xf numFmtId="0" fontId="0" fillId="7" borderId="0" xfId="0" applyFont="1" applyFill="1"/>
    <xf numFmtId="0" fontId="0" fillId="0" borderId="0" xfId="0" applyFont="1"/>
    <xf numFmtId="0" fontId="0" fillId="7" borderId="12" xfId="0" applyFont="1" applyFill="1" applyBorder="1"/>
    <xf numFmtId="0" fontId="0" fillId="0" borderId="12" xfId="0" applyFont="1" applyBorder="1"/>
    <xf numFmtId="0" fontId="2" fillId="3" borderId="11" xfId="0" applyFont="1" applyFill="1" applyBorder="1" applyAlignment="1">
      <alignment horizontal="center"/>
    </xf>
    <xf numFmtId="49" fontId="2" fillId="4" borderId="12" xfId="0" applyNumberFormat="1" applyFont="1" applyFill="1" applyBorder="1" applyAlignment="1">
      <alignment horizontal="center" wrapText="1"/>
    </xf>
    <xf numFmtId="0" fontId="0" fillId="8" borderId="0" xfId="0" applyFont="1" applyFill="1"/>
    <xf numFmtId="0" fontId="0" fillId="8" borderId="0" xfId="0" applyFill="1"/>
    <xf numFmtId="0" fontId="0" fillId="8" borderId="12" xfId="0" applyFont="1" applyFill="1" applyBorder="1"/>
    <xf numFmtId="0" fontId="2" fillId="4" borderId="1" xfId="0" applyFont="1" applyFill="1" applyBorder="1" applyAlignment="1">
      <alignment horizontal="right"/>
    </xf>
    <xf numFmtId="0" fontId="0" fillId="7" borderId="2" xfId="0" applyFont="1" applyFill="1" applyBorder="1"/>
    <xf numFmtId="0" fontId="0" fillId="8" borderId="2" xfId="0" applyFill="1" applyBorder="1"/>
    <xf numFmtId="0" fontId="0" fillId="7" borderId="3" xfId="0" applyFont="1" applyFill="1" applyBorder="1"/>
    <xf numFmtId="0" fontId="2" fillId="4" borderId="4" xfId="0" applyFont="1" applyFill="1" applyBorder="1" applyAlignment="1">
      <alignment horizontal="right"/>
    </xf>
    <xf numFmtId="0" fontId="0" fillId="7" borderId="0" xfId="0" applyFont="1" applyFill="1" applyBorder="1"/>
    <xf numFmtId="0" fontId="0" fillId="8" borderId="0" xfId="0" applyFill="1" applyBorder="1"/>
    <xf numFmtId="0" fontId="0" fillId="8" borderId="0" xfId="0" applyFont="1" applyFill="1" applyBorder="1"/>
    <xf numFmtId="0" fontId="0" fillId="7" borderId="5" xfId="0" applyFont="1" applyFill="1" applyBorder="1"/>
    <xf numFmtId="0" fontId="2" fillId="4" borderId="6" xfId="0" applyFont="1" applyFill="1" applyBorder="1" applyAlignment="1">
      <alignment horizontal="right"/>
    </xf>
    <xf numFmtId="0" fontId="0" fillId="7" borderId="7" xfId="0" applyFont="1" applyFill="1" applyBorder="1"/>
    <xf numFmtId="0" fontId="0" fillId="7" borderId="8" xfId="0" applyFont="1" applyFill="1" applyBorder="1"/>
    <xf numFmtId="0" fontId="2" fillId="5" borderId="11" xfId="0" applyFont="1" applyFill="1" applyBorder="1"/>
    <xf numFmtId="0" fontId="5" fillId="0" borderId="0" xfId="0" applyFont="1"/>
    <xf numFmtId="0" fontId="6" fillId="0" borderId="0" xfId="0" applyFont="1"/>
    <xf numFmtId="0" fontId="4" fillId="5" borderId="9" xfId="0" applyFont="1" applyFill="1" applyBorder="1"/>
    <xf numFmtId="0" fontId="7" fillId="0" borderId="9" xfId="1" applyFont="1" applyFill="1" applyBorder="1"/>
    <xf numFmtId="0" fontId="5" fillId="0" borderId="9" xfId="0" applyFont="1" applyFill="1" applyBorder="1"/>
    <xf numFmtId="0" fontId="0" fillId="7" borderId="0" xfId="0" applyFill="1"/>
    <xf numFmtId="0" fontId="0" fillId="8" borderId="2" xfId="0" applyFont="1" applyFill="1" applyBorder="1"/>
    <xf numFmtId="0" fontId="0" fillId="8" borderId="7" xfId="0" applyFont="1" applyFill="1" applyBorder="1"/>
    <xf numFmtId="0" fontId="0" fillId="7" borderId="0" xfId="0" applyFill="1" applyAlignment="1">
      <alignment horizontal="right"/>
    </xf>
    <xf numFmtId="0" fontId="0" fillId="7" borderId="12" xfId="0" applyFill="1" applyBorder="1"/>
    <xf numFmtId="0" fontId="0" fillId="7" borderId="0" xfId="0" applyFill="1" applyBorder="1"/>
    <xf numFmtId="0" fontId="0" fillId="7" borderId="7" xfId="0" applyFill="1" applyBorder="1"/>
    <xf numFmtId="0" fontId="9" fillId="3" borderId="9" xfId="0" applyFont="1" applyFill="1" applyBorder="1"/>
    <xf numFmtId="0" fontId="2" fillId="5" borderId="9" xfId="0" applyFont="1" applyFill="1" applyBorder="1"/>
    <xf numFmtId="0" fontId="13" fillId="5" borderId="9" xfId="0" applyFont="1" applyFill="1" applyBorder="1"/>
    <xf numFmtId="0" fontId="13" fillId="5" borderId="0" xfId="0" applyFont="1" applyFill="1" applyBorder="1"/>
    <xf numFmtId="0" fontId="13" fillId="9" borderId="9" xfId="0" applyFont="1" applyFill="1" applyBorder="1"/>
    <xf numFmtId="0" fontId="9" fillId="12" borderId="9" xfId="3" applyFont="1" applyBorder="1"/>
    <xf numFmtId="0" fontId="9" fillId="7" borderId="9" xfId="0" applyFont="1" applyFill="1" applyBorder="1"/>
    <xf numFmtId="0" fontId="9" fillId="14" borderId="9" xfId="5" applyFont="1" applyBorder="1"/>
    <xf numFmtId="0" fontId="9" fillId="13" borderId="9" xfId="4" applyFont="1" applyBorder="1"/>
    <xf numFmtId="0" fontId="0" fillId="0" borderId="0" xfId="0" applyFont="1" applyAlignment="1">
      <alignment horizontal="left"/>
    </xf>
    <xf numFmtId="0" fontId="2" fillId="5" borderId="9" xfId="0" applyFont="1" applyFill="1" applyBorder="1" applyAlignment="1">
      <alignment horizontal="left"/>
    </xf>
    <xf numFmtId="0" fontId="9" fillId="3" borderId="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3" fillId="5" borderId="9" xfId="0" applyFont="1" applyFill="1" applyBorder="1" applyAlignment="1">
      <alignment horizontal="left"/>
    </xf>
    <xf numFmtId="0" fontId="13" fillId="11" borderId="9" xfId="0" applyFont="1" applyFill="1" applyBorder="1" applyAlignment="1">
      <alignment horizontal="left"/>
    </xf>
    <xf numFmtId="0" fontId="9" fillId="7" borderId="9" xfId="0" applyFont="1" applyFill="1" applyBorder="1" applyAlignment="1">
      <alignment horizontal="left"/>
    </xf>
    <xf numFmtId="0" fontId="13" fillId="9" borderId="9" xfId="0" applyFont="1" applyFill="1" applyBorder="1" applyAlignment="1">
      <alignment horizontal="left"/>
    </xf>
    <xf numFmtId="0" fontId="9" fillId="5" borderId="9" xfId="2" applyFont="1" applyFill="1" applyBorder="1"/>
    <xf numFmtId="0" fontId="9" fillId="12" borderId="9" xfId="3" applyFont="1" applyBorder="1" applyAlignment="1">
      <alignment horizontal="left"/>
    </xf>
    <xf numFmtId="0" fontId="15" fillId="3" borderId="9" xfId="0" applyFont="1" applyFill="1" applyBorder="1" applyAlignment="1">
      <alignment horizontal="left"/>
    </xf>
    <xf numFmtId="0" fontId="15" fillId="3" borderId="9" xfId="0" applyFont="1" applyFill="1" applyBorder="1"/>
    <xf numFmtId="0" fontId="11" fillId="13" borderId="9" xfId="4" applyBorder="1" applyAlignment="1">
      <alignment horizontal="left"/>
    </xf>
    <xf numFmtId="0" fontId="11" fillId="13" borderId="9" xfId="4" applyBorder="1"/>
    <xf numFmtId="0" fontId="1" fillId="2" borderId="10" xfId="1"/>
    <xf numFmtId="0" fontId="1" fillId="2" borderId="14" xfId="1" applyBorder="1" applyAlignment="1">
      <alignment horizontal="left"/>
    </xf>
    <xf numFmtId="0" fontId="2" fillId="9" borderId="15" xfId="2" applyFont="1" applyFill="1" applyBorder="1" applyAlignment="1">
      <alignment horizontal="left"/>
    </xf>
    <xf numFmtId="0" fontId="0" fillId="3" borderId="15" xfId="2" applyFont="1" applyFill="1" applyBorder="1" applyAlignment="1">
      <alignment horizontal="left"/>
    </xf>
    <xf numFmtId="0" fontId="11" fillId="13" borderId="15" xfId="4" applyBorder="1" applyAlignment="1">
      <alignment horizontal="left"/>
    </xf>
    <xf numFmtId="0" fontId="9" fillId="3" borderId="15" xfId="0" applyFont="1" applyFill="1" applyBorder="1" applyAlignment="1">
      <alignment horizontal="left"/>
    </xf>
    <xf numFmtId="0" fontId="14" fillId="3" borderId="15" xfId="2" applyFont="1" applyFill="1" applyBorder="1" applyAlignment="1">
      <alignment horizontal="left"/>
    </xf>
    <xf numFmtId="0" fontId="13" fillId="2" borderId="9" xfId="1" applyFont="1" applyBorder="1" applyAlignment="1">
      <alignment horizontal="left"/>
    </xf>
    <xf numFmtId="0" fontId="1" fillId="2" borderId="9" xfId="1" applyBorder="1"/>
    <xf numFmtId="0" fontId="16" fillId="13" borderId="9" xfId="4" applyFont="1" applyBorder="1" applyAlignment="1">
      <alignment horizontal="left"/>
    </xf>
    <xf numFmtId="0" fontId="1" fillId="2" borderId="10" xfId="1" applyFont="1"/>
    <xf numFmtId="0" fontId="11" fillId="13" borderId="9" xfId="4" applyFont="1" applyBorder="1" applyAlignment="1">
      <alignment horizontal="left"/>
    </xf>
    <xf numFmtId="0" fontId="9" fillId="15" borderId="9" xfId="0" applyFont="1" applyFill="1" applyBorder="1" applyAlignment="1">
      <alignment horizontal="left"/>
    </xf>
    <xf numFmtId="0" fontId="9" fillId="16" borderId="9" xfId="0" applyFont="1" applyFill="1" applyBorder="1" applyAlignment="1">
      <alignment horizontal="left"/>
    </xf>
    <xf numFmtId="0" fontId="11" fillId="9" borderId="9" xfId="4" applyFill="1" applyBorder="1" applyAlignment="1">
      <alignment horizontal="left"/>
    </xf>
    <xf numFmtId="0" fontId="9" fillId="9" borderId="9" xfId="4" applyFont="1" applyFill="1" applyBorder="1"/>
    <xf numFmtId="0" fontId="13" fillId="9" borderId="9" xfId="4" applyFont="1" applyFill="1" applyBorder="1" applyAlignment="1">
      <alignment horizontal="left"/>
    </xf>
    <xf numFmtId="0" fontId="2" fillId="16" borderId="15" xfId="2" applyFont="1" applyFill="1" applyBorder="1" applyAlignment="1">
      <alignment horizontal="left"/>
    </xf>
    <xf numFmtId="0" fontId="9" fillId="16" borderId="9" xfId="4" applyFont="1" applyFill="1" applyBorder="1" applyAlignment="1">
      <alignment horizontal="left"/>
    </xf>
    <xf numFmtId="0" fontId="9" fillId="16" borderId="15" xfId="2" applyFont="1" applyFill="1" applyBorder="1" applyAlignment="1">
      <alignment horizontal="left"/>
    </xf>
    <xf numFmtId="0" fontId="13" fillId="15" borderId="9" xfId="0" applyFont="1" applyFill="1" applyBorder="1" applyAlignment="1">
      <alignment horizontal="left"/>
    </xf>
    <xf numFmtId="0" fontId="13" fillId="16" borderId="9" xfId="0" applyFont="1" applyFill="1" applyBorder="1"/>
    <xf numFmtId="0" fontId="13" fillId="16" borderId="9" xfId="0" applyFont="1" applyFill="1" applyBorder="1" applyAlignment="1">
      <alignment horizontal="left"/>
    </xf>
    <xf numFmtId="0" fontId="11" fillId="16" borderId="9" xfId="4" applyFill="1" applyBorder="1" applyAlignment="1">
      <alignment horizontal="left"/>
    </xf>
    <xf numFmtId="0" fontId="9" fillId="16" borderId="9" xfId="3" applyFont="1" applyFill="1" applyBorder="1"/>
    <xf numFmtId="0" fontId="9" fillId="16" borderId="9" xfId="4" applyFont="1" applyFill="1" applyBorder="1"/>
    <xf numFmtId="0" fontId="1" fillId="2" borderId="9" xfId="1" applyFont="1" applyBorder="1"/>
    <xf numFmtId="0" fontId="11" fillId="13" borderId="9" xfId="4" applyFont="1" applyBorder="1"/>
    <xf numFmtId="0" fontId="9" fillId="0" borderId="0" xfId="0" applyFont="1"/>
    <xf numFmtId="0" fontId="13" fillId="10" borderId="16" xfId="2" applyFont="1" applyBorder="1"/>
    <xf numFmtId="49" fontId="2" fillId="4" borderId="0" xfId="0" applyNumberFormat="1" applyFont="1" applyFill="1" applyAlignment="1">
      <alignment horizontal="center" wrapText="1"/>
    </xf>
    <xf numFmtId="0" fontId="17" fillId="10" borderId="13" xfId="2" applyFont="1"/>
  </cellXfs>
  <cellStyles count="6">
    <cellStyle name="Bad" xfId="4" builtinId="27"/>
    <cellStyle name="Good" xfId="3" builtinId="26"/>
    <cellStyle name="Neutral" xfId="5" builtinId="28"/>
    <cellStyle name="Normal" xfId="0" builtinId="0"/>
    <cellStyle name="Note" xfId="2" builtinId="1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A1:D4"/>
    </sheetView>
  </sheetViews>
  <sheetFormatPr defaultRowHeight="15"/>
  <cols>
    <col min="1" max="2" width="15.7109375" bestFit="1" customWidth="1"/>
    <col min="3" max="3" width="14.7109375" bestFit="1" customWidth="1"/>
    <col min="4" max="5" width="18.42578125" bestFit="1" customWidth="1"/>
  </cols>
  <sheetData>
    <row r="1" spans="1:4">
      <c r="A1" s="10" t="s">
        <v>91</v>
      </c>
      <c r="B1" s="10" t="s">
        <v>92</v>
      </c>
      <c r="C1" s="10" t="s">
        <v>93</v>
      </c>
      <c r="D1" s="10" t="s">
        <v>94</v>
      </c>
    </row>
    <row r="2" spans="1:4">
      <c r="A2" s="11" t="s">
        <v>86</v>
      </c>
      <c r="B2" s="11" t="s">
        <v>96</v>
      </c>
      <c r="C2" s="11">
        <v>8</v>
      </c>
      <c r="D2" s="11" t="s">
        <v>95</v>
      </c>
    </row>
    <row r="3" spans="1:4">
      <c r="A3" s="12" t="s">
        <v>87</v>
      </c>
      <c r="B3" s="12" t="s">
        <v>97</v>
      </c>
      <c r="C3" s="12">
        <v>8</v>
      </c>
      <c r="D3" s="12" t="s">
        <v>95</v>
      </c>
    </row>
    <row r="4" spans="1:4">
      <c r="A4" s="13" t="s">
        <v>88</v>
      </c>
      <c r="B4" s="13" t="s">
        <v>98</v>
      </c>
      <c r="C4" s="13">
        <v>8</v>
      </c>
      <c r="D4" s="13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A13" sqref="A13"/>
    </sheetView>
  </sheetViews>
  <sheetFormatPr defaultRowHeight="15"/>
  <cols>
    <col min="1" max="1" width="25.42578125" customWidth="1"/>
    <col min="2" max="2" width="15.7109375" bestFit="1" customWidth="1"/>
  </cols>
  <sheetData>
    <row r="2" spans="1:2">
      <c r="A2" s="10" t="s">
        <v>90</v>
      </c>
      <c r="B2" s="10" t="s">
        <v>91</v>
      </c>
    </row>
    <row r="3" spans="1:2">
      <c r="A3" s="11" t="s">
        <v>78</v>
      </c>
      <c r="B3" s="11" t="s">
        <v>110</v>
      </c>
    </row>
    <row r="4" spans="1:2">
      <c r="A4" s="12" t="s">
        <v>79</v>
      </c>
      <c r="B4" s="12" t="s">
        <v>109</v>
      </c>
    </row>
    <row r="5" spans="1:2">
      <c r="A5" s="11" t="s">
        <v>80</v>
      </c>
      <c r="B5" s="12" t="s">
        <v>109</v>
      </c>
    </row>
    <row r="6" spans="1:2">
      <c r="A6" s="12" t="s">
        <v>81</v>
      </c>
      <c r="B6" s="12" t="s">
        <v>109</v>
      </c>
    </row>
    <row r="7" spans="1:2">
      <c r="A7" s="11" t="s">
        <v>85</v>
      </c>
      <c r="B7" s="12" t="s">
        <v>109</v>
      </c>
    </row>
    <row r="8" spans="1:2">
      <c r="A8" s="12" t="s">
        <v>83</v>
      </c>
      <c r="B8" s="12" t="s">
        <v>109</v>
      </c>
    </row>
    <row r="9" spans="1:2">
      <c r="A9" s="11" t="s">
        <v>82</v>
      </c>
      <c r="B9" s="12" t="s">
        <v>109</v>
      </c>
    </row>
    <row r="10" spans="1:2">
      <c r="A10" s="14" t="s">
        <v>84</v>
      </c>
      <c r="B10" s="12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"/>
  <sheetViews>
    <sheetView workbookViewId="0">
      <selection activeCell="E14" sqref="E14"/>
    </sheetView>
  </sheetViews>
  <sheetFormatPr defaultRowHeight="15"/>
  <cols>
    <col min="1" max="1" width="26.28515625" bestFit="1" customWidth="1"/>
    <col min="2" max="2" width="13.28515625" bestFit="1" customWidth="1"/>
  </cols>
  <sheetData>
    <row r="2" spans="1:12">
      <c r="A2" s="15" t="s">
        <v>7</v>
      </c>
      <c r="B2" s="15" t="s">
        <v>100</v>
      </c>
      <c r="C2" s="15" t="s">
        <v>111</v>
      </c>
      <c r="D2" s="15" t="s">
        <v>112</v>
      </c>
      <c r="E2" s="15" t="s">
        <v>113</v>
      </c>
      <c r="F2" s="15" t="s">
        <v>114</v>
      </c>
      <c r="G2" s="15" t="s">
        <v>115</v>
      </c>
      <c r="H2" s="15" t="s">
        <v>116</v>
      </c>
      <c r="I2" s="15" t="s">
        <v>117</v>
      </c>
      <c r="J2" s="15" t="s">
        <v>118</v>
      </c>
      <c r="K2" s="15" t="s">
        <v>119</v>
      </c>
      <c r="L2" s="15" t="s">
        <v>120</v>
      </c>
    </row>
    <row r="3" spans="1:12">
      <c r="A3" s="3" t="s">
        <v>30</v>
      </c>
      <c r="B3" s="11">
        <v>28</v>
      </c>
      <c r="C3" s="18" t="s">
        <v>123</v>
      </c>
      <c r="D3" s="17"/>
      <c r="E3" s="17"/>
      <c r="F3" s="11"/>
      <c r="G3" s="11"/>
      <c r="H3" s="11"/>
      <c r="I3" s="11"/>
      <c r="J3" s="11"/>
      <c r="K3" s="11"/>
      <c r="L3" s="11"/>
    </row>
    <row r="4" spans="1:12" ht="15.75" thickBot="1">
      <c r="A4" s="3" t="s">
        <v>23</v>
      </c>
      <c r="B4" s="11">
        <v>18</v>
      </c>
      <c r="C4" s="11"/>
      <c r="D4" s="11"/>
      <c r="E4" s="18" t="s">
        <v>121</v>
      </c>
      <c r="F4" s="18"/>
      <c r="G4" s="11"/>
      <c r="H4" s="11"/>
      <c r="I4" s="11"/>
      <c r="J4" s="11"/>
      <c r="K4" s="11"/>
      <c r="L4" s="11"/>
    </row>
    <row r="5" spans="1:12">
      <c r="A5" s="20" t="s">
        <v>24</v>
      </c>
      <c r="B5" s="21">
        <v>3</v>
      </c>
      <c r="C5" s="21"/>
      <c r="D5" s="21"/>
      <c r="E5" s="21"/>
      <c r="F5" s="21"/>
      <c r="G5" s="39" t="s">
        <v>122</v>
      </c>
      <c r="H5" s="22" t="s">
        <v>101</v>
      </c>
      <c r="I5" s="21"/>
      <c r="J5" s="21"/>
      <c r="K5" s="21"/>
      <c r="L5" s="23"/>
    </row>
    <row r="6" spans="1:12">
      <c r="A6" s="24" t="s">
        <v>25</v>
      </c>
      <c r="B6" s="25">
        <v>6</v>
      </c>
      <c r="C6" s="25"/>
      <c r="D6" s="25"/>
      <c r="E6" s="25"/>
      <c r="F6" s="25"/>
      <c r="G6" s="25"/>
      <c r="H6" s="26" t="s">
        <v>103</v>
      </c>
      <c r="I6" s="27"/>
      <c r="J6" s="25"/>
      <c r="K6" s="25"/>
      <c r="L6" s="28"/>
    </row>
    <row r="7" spans="1:12">
      <c r="A7" s="24" t="s">
        <v>26</v>
      </c>
      <c r="B7" s="25">
        <v>6</v>
      </c>
      <c r="C7" s="25"/>
      <c r="D7" s="25"/>
      <c r="E7" s="25"/>
      <c r="F7" s="25"/>
      <c r="G7" s="25"/>
      <c r="H7" s="43"/>
      <c r="I7" s="25"/>
      <c r="J7" s="27" t="s">
        <v>122</v>
      </c>
      <c r="K7" s="25"/>
      <c r="L7" s="28"/>
    </row>
    <row r="8" spans="1:12" ht="15.75" thickBot="1">
      <c r="A8" s="29" t="s">
        <v>27</v>
      </c>
      <c r="B8" s="30">
        <v>6</v>
      </c>
      <c r="C8" s="30"/>
      <c r="D8" s="30"/>
      <c r="E8" s="30"/>
      <c r="F8" s="30"/>
      <c r="G8" s="30"/>
      <c r="H8" s="44"/>
      <c r="I8" s="30"/>
      <c r="J8" s="30"/>
      <c r="K8" s="40" t="s">
        <v>122</v>
      </c>
      <c r="L8" s="31"/>
    </row>
    <row r="9" spans="1:12">
      <c r="A9" s="3" t="s">
        <v>28</v>
      </c>
      <c r="B9" s="11">
        <v>21</v>
      </c>
      <c r="C9" s="11"/>
      <c r="D9" s="11"/>
      <c r="E9" s="11"/>
      <c r="F9" s="11"/>
      <c r="G9" s="11"/>
      <c r="H9" s="41"/>
      <c r="I9" s="38"/>
      <c r="J9" s="11"/>
      <c r="K9" s="11"/>
      <c r="L9" s="17" t="s">
        <v>102</v>
      </c>
    </row>
    <row r="10" spans="1:12" ht="30">
      <c r="A10" s="16" t="s">
        <v>29</v>
      </c>
      <c r="B10" s="13">
        <v>9</v>
      </c>
      <c r="C10" s="13"/>
      <c r="D10" s="13"/>
      <c r="E10" s="13"/>
      <c r="F10" s="13"/>
      <c r="G10" s="13"/>
      <c r="H10" s="13"/>
      <c r="I10" s="13"/>
      <c r="J10" s="13"/>
      <c r="K10" s="42"/>
      <c r="L10" s="19" t="s">
        <v>102</v>
      </c>
    </row>
  </sheetData>
  <conditionalFormatting sqref="A2:L10">
    <cfRule type="dataBar" priority="8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2"/>
  <sheetViews>
    <sheetView zoomScale="70" zoomScaleNormal="70" workbookViewId="0">
      <selection activeCell="E52" sqref="A1:E52"/>
    </sheetView>
  </sheetViews>
  <sheetFormatPr defaultRowHeight="15"/>
  <cols>
    <col min="1" max="1" width="35.7109375" bestFit="1" customWidth="1"/>
    <col min="2" max="2" width="27.5703125" customWidth="1"/>
    <col min="3" max="3" width="53.140625" customWidth="1"/>
    <col min="4" max="4" width="20.7109375" bestFit="1" customWidth="1"/>
    <col min="5" max="5" width="16.42578125" bestFit="1" customWidth="1"/>
  </cols>
  <sheetData>
    <row r="2" spans="1: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</row>
    <row r="3" spans="1:5">
      <c r="A3" s="3" t="s">
        <v>30</v>
      </c>
      <c r="B3" t="s">
        <v>12</v>
      </c>
      <c r="C3" t="s">
        <v>13</v>
      </c>
      <c r="D3">
        <v>3</v>
      </c>
    </row>
    <row r="4" spans="1:5">
      <c r="A4" s="3"/>
      <c r="C4" t="s">
        <v>14</v>
      </c>
      <c r="D4">
        <v>3</v>
      </c>
    </row>
    <row r="5" spans="1:5">
      <c r="A5" s="3"/>
      <c r="C5" t="s">
        <v>15</v>
      </c>
      <c r="D5">
        <v>3</v>
      </c>
    </row>
    <row r="6" spans="1:5">
      <c r="A6" s="3"/>
      <c r="C6" t="s">
        <v>16</v>
      </c>
      <c r="D6">
        <v>3</v>
      </c>
    </row>
    <row r="7" spans="1:5">
      <c r="A7" s="3"/>
      <c r="B7" t="s">
        <v>17</v>
      </c>
      <c r="C7" t="s">
        <v>18</v>
      </c>
      <c r="D7">
        <v>3</v>
      </c>
    </row>
    <row r="8" spans="1:5">
      <c r="A8" s="3"/>
      <c r="C8" t="s">
        <v>47</v>
      </c>
      <c r="D8">
        <v>3</v>
      </c>
    </row>
    <row r="9" spans="1:5">
      <c r="A9" s="3"/>
      <c r="B9" t="s">
        <v>19</v>
      </c>
      <c r="C9" t="s">
        <v>20</v>
      </c>
      <c r="D9">
        <v>3</v>
      </c>
    </row>
    <row r="10" spans="1:5">
      <c r="A10" s="3"/>
      <c r="C10" t="s">
        <v>21</v>
      </c>
      <c r="D10">
        <v>3</v>
      </c>
    </row>
    <row r="11" spans="1:5">
      <c r="A11" s="3"/>
      <c r="C11" t="s">
        <v>22</v>
      </c>
      <c r="D11">
        <v>3</v>
      </c>
    </row>
    <row r="12" spans="1:5">
      <c r="A12" s="3"/>
      <c r="B12" t="s">
        <v>39</v>
      </c>
      <c r="C12" t="s">
        <v>31</v>
      </c>
      <c r="D12">
        <v>1</v>
      </c>
    </row>
    <row r="13" spans="1:5">
      <c r="A13" s="6"/>
      <c r="B13" s="7"/>
      <c r="C13" s="7"/>
      <c r="D13" s="7">
        <f>SUM(D3:D12)</f>
        <v>28</v>
      </c>
      <c r="E13" s="7"/>
    </row>
    <row r="14" spans="1:5">
      <c r="A14" s="3" t="s">
        <v>23</v>
      </c>
      <c r="B14" t="s">
        <v>32</v>
      </c>
      <c r="C14" t="s">
        <v>72</v>
      </c>
      <c r="D14">
        <v>1</v>
      </c>
    </row>
    <row r="15" spans="1:5">
      <c r="A15" s="3"/>
      <c r="B15" t="s">
        <v>33</v>
      </c>
      <c r="C15" t="s">
        <v>34</v>
      </c>
      <c r="D15">
        <v>1</v>
      </c>
    </row>
    <row r="16" spans="1:5">
      <c r="A16" s="3"/>
      <c r="B16" t="s">
        <v>35</v>
      </c>
      <c r="C16" t="s">
        <v>36</v>
      </c>
      <c r="D16">
        <v>1</v>
      </c>
    </row>
    <row r="17" spans="1:5">
      <c r="A17" s="3"/>
      <c r="B17" t="s">
        <v>39</v>
      </c>
      <c r="C17" t="s">
        <v>31</v>
      </c>
      <c r="D17">
        <v>1</v>
      </c>
    </row>
    <row r="18" spans="1:5">
      <c r="A18" s="3"/>
      <c r="B18" t="s">
        <v>38</v>
      </c>
      <c r="C18" t="s">
        <v>40</v>
      </c>
      <c r="D18">
        <v>1</v>
      </c>
    </row>
    <row r="19" spans="1:5">
      <c r="A19" s="3"/>
      <c r="C19" t="s">
        <v>37</v>
      </c>
      <c r="D19">
        <v>1</v>
      </c>
    </row>
    <row r="20" spans="1:5">
      <c r="A20" s="3"/>
      <c r="B20" t="s">
        <v>73</v>
      </c>
      <c r="C20" t="s">
        <v>41</v>
      </c>
      <c r="D20">
        <v>1</v>
      </c>
    </row>
    <row r="21" spans="1:5">
      <c r="A21" s="3"/>
      <c r="B21" t="s">
        <v>74</v>
      </c>
      <c r="C21" t="s">
        <v>75</v>
      </c>
      <c r="D21">
        <v>3</v>
      </c>
    </row>
    <row r="22" spans="1:5">
      <c r="A22" s="3"/>
      <c r="B22" t="s">
        <v>42</v>
      </c>
      <c r="C22" t="s">
        <v>43</v>
      </c>
      <c r="D22">
        <v>1</v>
      </c>
    </row>
    <row r="23" spans="1:5">
      <c r="A23" s="3"/>
      <c r="B23" t="s">
        <v>39</v>
      </c>
      <c r="C23" t="s">
        <v>31</v>
      </c>
      <c r="D23">
        <v>1</v>
      </c>
    </row>
    <row r="24" spans="1:5">
      <c r="A24" s="3"/>
      <c r="B24" t="s">
        <v>44</v>
      </c>
      <c r="C24" t="s">
        <v>45</v>
      </c>
      <c r="D24">
        <v>3</v>
      </c>
    </row>
    <row r="25" spans="1:5">
      <c r="A25" s="3"/>
      <c r="C25" t="s">
        <v>48</v>
      </c>
      <c r="D25">
        <v>3</v>
      </c>
    </row>
    <row r="26" spans="1:5">
      <c r="A26" s="6"/>
      <c r="B26" s="7"/>
      <c r="C26" s="7"/>
      <c r="D26" s="7">
        <f>SUM(D14:D25)</f>
        <v>18</v>
      </c>
      <c r="E26" s="7"/>
    </row>
    <row r="27" spans="1:5">
      <c r="A27" s="3" t="s">
        <v>24</v>
      </c>
      <c r="B27" t="s">
        <v>49</v>
      </c>
      <c r="C27" t="s">
        <v>50</v>
      </c>
      <c r="D27">
        <v>2</v>
      </c>
    </row>
    <row r="28" spans="1:5">
      <c r="A28" s="3"/>
      <c r="C28" t="s">
        <v>51</v>
      </c>
      <c r="D28">
        <v>1</v>
      </c>
    </row>
    <row r="29" spans="1:5">
      <c r="A29" s="6"/>
      <c r="B29" s="7"/>
      <c r="C29" s="7"/>
      <c r="D29" s="7">
        <f>SUM(D27:D28)</f>
        <v>3</v>
      </c>
      <c r="E29" s="7"/>
    </row>
    <row r="30" spans="1:5">
      <c r="A30" s="3" t="s">
        <v>25</v>
      </c>
      <c r="B30" t="s">
        <v>52</v>
      </c>
      <c r="C30" t="s">
        <v>53</v>
      </c>
      <c r="D30">
        <v>3</v>
      </c>
    </row>
    <row r="31" spans="1:5">
      <c r="A31" s="3"/>
      <c r="C31" t="s">
        <v>54</v>
      </c>
      <c r="D31">
        <v>3</v>
      </c>
    </row>
    <row r="32" spans="1:5">
      <c r="A32" s="6"/>
      <c r="B32" s="7"/>
      <c r="C32" s="7"/>
      <c r="D32" s="7">
        <f>SUM(D30:D31)</f>
        <v>6</v>
      </c>
      <c r="E32" s="7"/>
    </row>
    <row r="33" spans="1:5">
      <c r="A33" s="3" t="s">
        <v>26</v>
      </c>
      <c r="B33" t="s">
        <v>57</v>
      </c>
      <c r="C33" t="s">
        <v>55</v>
      </c>
      <c r="D33">
        <v>3</v>
      </c>
    </row>
    <row r="34" spans="1:5">
      <c r="A34" s="3"/>
      <c r="C34" t="s">
        <v>56</v>
      </c>
      <c r="D34">
        <v>3</v>
      </c>
    </row>
    <row r="35" spans="1:5">
      <c r="A35" s="6"/>
      <c r="B35" s="7"/>
      <c r="C35" s="7"/>
      <c r="D35" s="7">
        <f>SUM(D33:D34)</f>
        <v>6</v>
      </c>
      <c r="E35" s="7"/>
    </row>
    <row r="36" spans="1:5">
      <c r="A36" s="3" t="s">
        <v>27</v>
      </c>
      <c r="B36" t="s">
        <v>59</v>
      </c>
      <c r="C36" t="s">
        <v>58</v>
      </c>
      <c r="D36">
        <v>3</v>
      </c>
    </row>
    <row r="37" spans="1:5">
      <c r="A37" s="3"/>
      <c r="C37" t="s">
        <v>60</v>
      </c>
      <c r="D37">
        <v>3</v>
      </c>
    </row>
    <row r="38" spans="1:5">
      <c r="A38" s="6"/>
      <c r="B38" s="7"/>
      <c r="C38" s="7"/>
      <c r="D38" s="7">
        <f>SUM(D36:D37)</f>
        <v>6</v>
      </c>
      <c r="E38" s="7"/>
    </row>
    <row r="39" spans="1:5">
      <c r="A39" s="3" t="s">
        <v>28</v>
      </c>
      <c r="B39" t="s">
        <v>76</v>
      </c>
      <c r="C39" t="s">
        <v>65</v>
      </c>
      <c r="D39">
        <v>3</v>
      </c>
    </row>
    <row r="40" spans="1:5">
      <c r="A40" s="3"/>
      <c r="C40" t="s">
        <v>66</v>
      </c>
      <c r="D40">
        <v>3</v>
      </c>
    </row>
    <row r="41" spans="1:5">
      <c r="A41" s="3"/>
      <c r="C41" t="s">
        <v>67</v>
      </c>
      <c r="D41">
        <v>3</v>
      </c>
    </row>
    <row r="42" spans="1:5">
      <c r="A42" s="3"/>
      <c r="C42" t="s">
        <v>68</v>
      </c>
      <c r="D42">
        <v>3</v>
      </c>
    </row>
    <row r="43" spans="1:5">
      <c r="A43" s="3"/>
      <c r="B43" t="s">
        <v>64</v>
      </c>
      <c r="C43" t="s">
        <v>70</v>
      </c>
      <c r="D43">
        <v>3</v>
      </c>
    </row>
    <row r="44" spans="1:5">
      <c r="A44" s="3"/>
      <c r="C44" t="s">
        <v>69</v>
      </c>
      <c r="D44">
        <v>3</v>
      </c>
    </row>
    <row r="45" spans="1:5">
      <c r="A45" s="3"/>
      <c r="C45" t="s">
        <v>71</v>
      </c>
      <c r="D45">
        <v>3</v>
      </c>
    </row>
    <row r="46" spans="1:5">
      <c r="A46" s="6"/>
      <c r="B46" s="7"/>
      <c r="C46" s="7"/>
      <c r="D46" s="7">
        <f>SUM(D39:D45)</f>
        <v>21</v>
      </c>
      <c r="E46" s="7"/>
    </row>
    <row r="47" spans="1:5" ht="12.6" customHeight="1">
      <c r="A47" s="98" t="s">
        <v>29</v>
      </c>
      <c r="B47" t="s">
        <v>46</v>
      </c>
      <c r="C47" t="s">
        <v>61</v>
      </c>
      <c r="D47">
        <v>3</v>
      </c>
    </row>
    <row r="48" spans="1:5">
      <c r="A48" s="98"/>
      <c r="C48" t="s">
        <v>62</v>
      </c>
      <c r="D48">
        <v>3</v>
      </c>
    </row>
    <row r="49" spans="1:5">
      <c r="A49" s="4"/>
      <c r="C49" t="s">
        <v>63</v>
      </c>
      <c r="D49">
        <v>3</v>
      </c>
    </row>
    <row r="50" spans="1:5">
      <c r="A50" s="7"/>
      <c r="B50" s="7"/>
      <c r="C50" s="7"/>
      <c r="D50" s="7">
        <f>SUM(D47:D49)</f>
        <v>9</v>
      </c>
      <c r="E50" s="7"/>
    </row>
    <row r="51" spans="1:5">
      <c r="A51" s="8"/>
    </row>
    <row r="52" spans="1:5">
      <c r="A52" s="5"/>
      <c r="B52" s="9"/>
      <c r="C52" s="9" t="s">
        <v>77</v>
      </c>
      <c r="D52" s="5">
        <f>SUM(D50,D46,D38,D35,D32,D29,D26,D13) * 1.1</f>
        <v>106.7</v>
      </c>
      <c r="E52" s="5"/>
    </row>
  </sheetData>
  <mergeCells count="1">
    <mergeCell ref="A47:A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topLeftCell="C1" zoomScale="115" zoomScaleNormal="115" workbookViewId="0">
      <selection activeCell="F2" sqref="F2"/>
    </sheetView>
  </sheetViews>
  <sheetFormatPr defaultRowHeight="15"/>
  <cols>
    <col min="1" max="1" width="75.42578125" bestFit="1" customWidth="1"/>
    <col min="2" max="2" width="23.7109375" style="57" bestFit="1" customWidth="1"/>
    <col min="3" max="3" width="69" style="57" bestFit="1" customWidth="1"/>
    <col min="4" max="4" width="12" customWidth="1"/>
    <col min="5" max="5" width="24.28515625" customWidth="1"/>
    <col min="6" max="6" width="31.28515625" style="96" bestFit="1" customWidth="1"/>
    <col min="7" max="7" width="11" customWidth="1"/>
    <col min="8" max="8" width="83.85546875" bestFit="1" customWidth="1"/>
  </cols>
  <sheetData>
    <row r="1" spans="1:9">
      <c r="B1"/>
      <c r="C1"/>
      <c r="H1" s="12"/>
      <c r="I1" s="12"/>
    </row>
    <row r="2" spans="1:9" ht="15.75">
      <c r="B2"/>
      <c r="C2"/>
      <c r="F2" s="99" t="s">
        <v>182</v>
      </c>
      <c r="H2" s="12"/>
      <c r="I2" s="12"/>
    </row>
    <row r="3" spans="1:9">
      <c r="A3" s="46" t="s">
        <v>0</v>
      </c>
      <c r="B3" s="55" t="s">
        <v>2</v>
      </c>
      <c r="C3" s="58" t="s">
        <v>1</v>
      </c>
      <c r="D3" s="47" t="s">
        <v>3</v>
      </c>
      <c r="E3" s="47" t="s">
        <v>5</v>
      </c>
      <c r="F3" s="48" t="s">
        <v>172</v>
      </c>
      <c r="G3" s="48" t="s">
        <v>129</v>
      </c>
      <c r="H3" s="48" t="s">
        <v>127</v>
      </c>
      <c r="I3" s="12"/>
    </row>
    <row r="4" spans="1:9">
      <c r="A4" s="78" t="s">
        <v>183</v>
      </c>
      <c r="B4" s="69" t="s">
        <v>163</v>
      </c>
      <c r="C4" s="75" t="s">
        <v>222</v>
      </c>
      <c r="D4" s="76" t="s">
        <v>162</v>
      </c>
      <c r="E4" s="94" t="s">
        <v>162</v>
      </c>
      <c r="F4" s="97"/>
      <c r="G4" s="68"/>
      <c r="H4" s="68"/>
      <c r="I4" s="12"/>
    </row>
    <row r="5" spans="1:9">
      <c r="A5" s="59" t="s">
        <v>184</v>
      </c>
      <c r="B5" s="70" t="s">
        <v>131</v>
      </c>
      <c r="C5" s="59" t="s">
        <v>223</v>
      </c>
      <c r="D5" s="49" t="s">
        <v>4</v>
      </c>
      <c r="E5" s="49" t="s">
        <v>4</v>
      </c>
      <c r="F5" s="97"/>
      <c r="G5" s="50" t="s">
        <v>128</v>
      </c>
      <c r="H5" s="50" t="s">
        <v>141</v>
      </c>
      <c r="I5" s="12"/>
    </row>
    <row r="6" spans="1:9">
      <c r="A6" s="80" t="s">
        <v>185</v>
      </c>
      <c r="B6" s="85" t="s">
        <v>164</v>
      </c>
      <c r="C6" s="88" t="s">
        <v>165</v>
      </c>
      <c r="D6" s="89" t="s">
        <v>165</v>
      </c>
      <c r="E6" s="89" t="s">
        <v>6</v>
      </c>
      <c r="F6" s="97"/>
      <c r="G6" s="92" t="s">
        <v>166</v>
      </c>
      <c r="H6" s="92" t="s">
        <v>168</v>
      </c>
      <c r="I6" s="12"/>
    </row>
    <row r="7" spans="1:9">
      <c r="A7" s="60" t="s">
        <v>186</v>
      </c>
      <c r="B7" s="71" t="s">
        <v>133</v>
      </c>
      <c r="C7" s="60" t="s">
        <v>224</v>
      </c>
      <c r="D7" s="51" t="s">
        <v>6</v>
      </c>
      <c r="E7" s="51" t="s">
        <v>6</v>
      </c>
      <c r="F7" s="97"/>
      <c r="G7" s="50" t="s">
        <v>128</v>
      </c>
      <c r="H7" s="50" t="s">
        <v>143</v>
      </c>
      <c r="I7" s="12"/>
    </row>
    <row r="8" spans="1:9">
      <c r="A8" s="56" t="s">
        <v>187</v>
      </c>
      <c r="B8" s="71" t="s">
        <v>135</v>
      </c>
      <c r="C8" s="56" t="s">
        <v>225</v>
      </c>
      <c r="D8" s="45" t="s">
        <v>124</v>
      </c>
      <c r="E8" s="45" t="s">
        <v>169</v>
      </c>
      <c r="F8" s="97"/>
      <c r="G8" s="50" t="s">
        <v>128</v>
      </c>
      <c r="H8" s="50" t="s">
        <v>150</v>
      </c>
      <c r="I8" s="12"/>
    </row>
    <row r="9" spans="1:9">
      <c r="A9" s="56" t="s">
        <v>188</v>
      </c>
      <c r="B9" s="71" t="s">
        <v>135</v>
      </c>
      <c r="C9" s="56" t="s">
        <v>226</v>
      </c>
      <c r="D9" s="45" t="s">
        <v>99</v>
      </c>
      <c r="E9" s="45" t="s">
        <v>171</v>
      </c>
      <c r="F9" s="97" t="s">
        <v>180</v>
      </c>
      <c r="G9" s="52" t="s">
        <v>128</v>
      </c>
      <c r="H9" s="52" t="s">
        <v>138</v>
      </c>
      <c r="I9" s="12"/>
    </row>
    <row r="10" spans="1:9">
      <c r="A10" s="56" t="s">
        <v>189</v>
      </c>
      <c r="B10" s="71" t="s">
        <v>136</v>
      </c>
      <c r="C10" s="56" t="s">
        <v>227</v>
      </c>
      <c r="D10" s="45" t="s">
        <v>6</v>
      </c>
      <c r="E10" s="45" t="s">
        <v>6</v>
      </c>
      <c r="F10" s="97"/>
      <c r="G10" s="52" t="s">
        <v>128</v>
      </c>
      <c r="H10" s="52" t="s">
        <v>139</v>
      </c>
      <c r="I10" s="12"/>
    </row>
    <row r="11" spans="1:9">
      <c r="A11" s="79"/>
      <c r="B11" s="72" t="s">
        <v>135</v>
      </c>
      <c r="C11" s="66" t="s">
        <v>228</v>
      </c>
      <c r="D11" s="67" t="s">
        <v>107</v>
      </c>
      <c r="E11" s="95" t="s">
        <v>165</v>
      </c>
      <c r="F11" s="97"/>
      <c r="G11" s="53" t="s">
        <v>130</v>
      </c>
      <c r="H11" s="53" t="s">
        <v>152</v>
      </c>
      <c r="I11" s="12"/>
    </row>
    <row r="12" spans="1:9">
      <c r="A12" s="77"/>
      <c r="B12" s="72" t="s">
        <v>135</v>
      </c>
      <c r="C12" s="66" t="s">
        <v>229</v>
      </c>
      <c r="D12" s="67" t="s">
        <v>125</v>
      </c>
      <c r="E12" s="95" t="s">
        <v>165</v>
      </c>
      <c r="F12" s="97"/>
      <c r="G12" s="53" t="s">
        <v>130</v>
      </c>
      <c r="H12" s="53" t="s">
        <v>153</v>
      </c>
      <c r="I12" s="12"/>
    </row>
    <row r="13" spans="1:9">
      <c r="A13" s="59" t="s">
        <v>190</v>
      </c>
      <c r="B13" s="70" t="s">
        <v>131</v>
      </c>
      <c r="C13" s="61" t="s">
        <v>230</v>
      </c>
      <c r="D13" s="49" t="s">
        <v>4</v>
      </c>
      <c r="E13" s="49" t="s">
        <v>4</v>
      </c>
      <c r="F13" s="97"/>
      <c r="G13" s="50" t="s">
        <v>128</v>
      </c>
      <c r="H13" s="50" t="s">
        <v>140</v>
      </c>
      <c r="I13" s="12"/>
    </row>
    <row r="14" spans="1:9" ht="14.45" customHeight="1">
      <c r="A14" s="56" t="s">
        <v>191</v>
      </c>
      <c r="B14" s="71" t="s">
        <v>133</v>
      </c>
      <c r="C14" s="56" t="s">
        <v>231</v>
      </c>
      <c r="D14" s="45" t="s">
        <v>6</v>
      </c>
      <c r="E14" s="45" t="s">
        <v>6</v>
      </c>
      <c r="F14" s="97" t="s">
        <v>173</v>
      </c>
      <c r="G14" s="50" t="s">
        <v>128</v>
      </c>
      <c r="H14" s="50" t="s">
        <v>143</v>
      </c>
      <c r="I14" s="12"/>
    </row>
    <row r="15" spans="1:9">
      <c r="A15" s="56" t="s">
        <v>192</v>
      </c>
      <c r="B15" s="71" t="s">
        <v>135</v>
      </c>
      <c r="C15" s="56" t="s">
        <v>232</v>
      </c>
      <c r="D15" s="45" t="s">
        <v>124</v>
      </c>
      <c r="E15" s="45" t="s">
        <v>169</v>
      </c>
      <c r="F15" s="97" t="s">
        <v>174</v>
      </c>
      <c r="G15" s="50" t="s">
        <v>128</v>
      </c>
      <c r="H15" s="50" t="s">
        <v>150</v>
      </c>
      <c r="I15" s="12"/>
    </row>
    <row r="16" spans="1:9">
      <c r="A16" s="56" t="s">
        <v>193</v>
      </c>
      <c r="B16" s="71" t="s">
        <v>136</v>
      </c>
      <c r="C16" s="56" t="s">
        <v>233</v>
      </c>
      <c r="D16" s="45" t="s">
        <v>6</v>
      </c>
      <c r="E16" s="45" t="s">
        <v>6</v>
      </c>
      <c r="F16" s="97"/>
      <c r="G16" s="52" t="s">
        <v>128</v>
      </c>
      <c r="H16" s="52" t="s">
        <v>137</v>
      </c>
      <c r="I16" s="12"/>
    </row>
    <row r="17" spans="1:9">
      <c r="A17" s="59" t="s">
        <v>190</v>
      </c>
      <c r="B17" s="70" t="s">
        <v>131</v>
      </c>
      <c r="C17" s="61" t="s">
        <v>234</v>
      </c>
      <c r="D17" s="49" t="s">
        <v>4</v>
      </c>
      <c r="E17" s="49" t="s">
        <v>4</v>
      </c>
      <c r="F17" s="97"/>
      <c r="G17" s="50" t="s">
        <v>128</v>
      </c>
      <c r="H17" s="50" t="s">
        <v>142</v>
      </c>
      <c r="I17" s="12"/>
    </row>
    <row r="18" spans="1:9">
      <c r="A18" s="56" t="s">
        <v>194</v>
      </c>
      <c r="B18" s="71" t="s">
        <v>133</v>
      </c>
      <c r="C18" s="56" t="s">
        <v>235</v>
      </c>
      <c r="D18" s="45" t="s">
        <v>6</v>
      </c>
      <c r="E18" s="45" t="s">
        <v>6</v>
      </c>
      <c r="F18" s="97" t="s">
        <v>173</v>
      </c>
      <c r="G18" s="50" t="s">
        <v>128</v>
      </c>
      <c r="H18" s="50" t="s">
        <v>143</v>
      </c>
      <c r="I18" s="12"/>
    </row>
    <row r="19" spans="1:9">
      <c r="A19" s="56" t="s">
        <v>195</v>
      </c>
      <c r="B19" s="71" t="s">
        <v>135</v>
      </c>
      <c r="C19" s="56" t="s">
        <v>236</v>
      </c>
      <c r="D19" s="45" t="s">
        <v>124</v>
      </c>
      <c r="E19" s="45" t="s">
        <v>169</v>
      </c>
      <c r="F19" s="97" t="s">
        <v>174</v>
      </c>
      <c r="G19" s="50" t="s">
        <v>128</v>
      </c>
      <c r="H19" s="50" t="s">
        <v>149</v>
      </c>
      <c r="I19" s="12"/>
    </row>
    <row r="20" spans="1:9">
      <c r="A20" s="61" t="s">
        <v>196</v>
      </c>
      <c r="B20" s="70" t="s">
        <v>131</v>
      </c>
      <c r="C20" s="61" t="s">
        <v>237</v>
      </c>
      <c r="D20" s="49" t="s">
        <v>4</v>
      </c>
      <c r="E20" s="49" t="s">
        <v>4</v>
      </c>
      <c r="F20" s="97"/>
      <c r="G20" s="50" t="s">
        <v>128</v>
      </c>
      <c r="H20" s="50" t="s">
        <v>145</v>
      </c>
      <c r="I20" s="12"/>
    </row>
    <row r="21" spans="1:9">
      <c r="A21" s="81" t="s">
        <v>197</v>
      </c>
      <c r="B21" s="85" t="s">
        <v>164</v>
      </c>
      <c r="C21" s="90" t="s">
        <v>165</v>
      </c>
      <c r="D21" s="89" t="s">
        <v>165</v>
      </c>
      <c r="E21" s="89" t="s">
        <v>6</v>
      </c>
      <c r="F21" s="97"/>
      <c r="G21" s="92" t="s">
        <v>166</v>
      </c>
      <c r="H21" s="92" t="s">
        <v>168</v>
      </c>
      <c r="I21" s="12"/>
    </row>
    <row r="22" spans="1:9">
      <c r="A22" s="56" t="s">
        <v>198</v>
      </c>
      <c r="B22" s="71" t="s">
        <v>133</v>
      </c>
      <c r="C22" s="56" t="s">
        <v>238</v>
      </c>
      <c r="D22" s="45" t="s">
        <v>6</v>
      </c>
      <c r="E22" s="45" t="s">
        <v>6</v>
      </c>
      <c r="F22" s="97"/>
      <c r="G22" s="50" t="s">
        <v>128</v>
      </c>
      <c r="H22" s="50" t="s">
        <v>143</v>
      </c>
      <c r="I22" s="12"/>
    </row>
    <row r="23" spans="1:9">
      <c r="A23" s="56" t="s">
        <v>199</v>
      </c>
      <c r="B23" s="71" t="s">
        <v>135</v>
      </c>
      <c r="C23" s="56" t="s">
        <v>239</v>
      </c>
      <c r="D23" s="45" t="s">
        <v>124</v>
      </c>
      <c r="E23" s="45" t="s">
        <v>170</v>
      </c>
      <c r="F23" s="97" t="s">
        <v>175</v>
      </c>
      <c r="G23" s="50" t="s">
        <v>128</v>
      </c>
      <c r="H23" s="50" t="s">
        <v>149</v>
      </c>
      <c r="I23" s="12"/>
    </row>
    <row r="24" spans="1:9">
      <c r="A24" s="56" t="s">
        <v>200</v>
      </c>
      <c r="B24" s="71" t="s">
        <v>135</v>
      </c>
      <c r="C24" s="56" t="s">
        <v>240</v>
      </c>
      <c r="D24" s="45" t="s">
        <v>124</v>
      </c>
      <c r="E24" s="45" t="s">
        <v>165</v>
      </c>
      <c r="F24" s="97" t="s">
        <v>175</v>
      </c>
      <c r="G24" s="50" t="s">
        <v>128</v>
      </c>
      <c r="H24" s="50" t="s">
        <v>149</v>
      </c>
      <c r="I24" s="12"/>
    </row>
    <row r="25" spans="1:9">
      <c r="A25" s="77"/>
      <c r="B25" s="72" t="s">
        <v>136</v>
      </c>
      <c r="C25" s="66" t="s">
        <v>241</v>
      </c>
      <c r="D25" s="67" t="s">
        <v>6</v>
      </c>
      <c r="E25" s="95" t="s">
        <v>165</v>
      </c>
      <c r="F25" s="97"/>
      <c r="G25" s="53" t="s">
        <v>130</v>
      </c>
      <c r="H25" s="53" t="s">
        <v>151</v>
      </c>
      <c r="I25" s="12"/>
    </row>
    <row r="26" spans="1:9">
      <c r="A26" s="77"/>
      <c r="B26" s="72" t="s">
        <v>135</v>
      </c>
      <c r="C26" s="66" t="s">
        <v>242</v>
      </c>
      <c r="D26" s="67" t="s">
        <v>124</v>
      </c>
      <c r="E26" s="95" t="s">
        <v>165</v>
      </c>
      <c r="F26" s="97"/>
      <c r="G26" s="53" t="s">
        <v>130</v>
      </c>
      <c r="H26" s="53" t="s">
        <v>151</v>
      </c>
      <c r="I26" s="12"/>
    </row>
    <row r="27" spans="1:9">
      <c r="A27" s="56" t="s">
        <v>201</v>
      </c>
      <c r="B27" s="71" t="s">
        <v>135</v>
      </c>
      <c r="C27" s="56" t="s">
        <v>243</v>
      </c>
      <c r="D27" s="45" t="s">
        <v>124</v>
      </c>
      <c r="E27" s="45" t="s">
        <v>169</v>
      </c>
      <c r="F27" s="97"/>
      <c r="G27" s="50" t="s">
        <v>128</v>
      </c>
      <c r="H27" s="50" t="s">
        <v>146</v>
      </c>
      <c r="I27" s="12"/>
    </row>
    <row r="28" spans="1:9">
      <c r="A28" s="56" t="s">
        <v>202</v>
      </c>
      <c r="B28" s="71" t="s">
        <v>135</v>
      </c>
      <c r="C28" s="56" t="s">
        <v>244</v>
      </c>
      <c r="D28" s="45" t="s">
        <v>124</v>
      </c>
      <c r="E28" s="45" t="s">
        <v>169</v>
      </c>
      <c r="F28" s="97"/>
      <c r="G28" s="50" t="s">
        <v>128</v>
      </c>
      <c r="H28" s="50" t="s">
        <v>147</v>
      </c>
      <c r="I28" s="12"/>
    </row>
    <row r="29" spans="1:9">
      <c r="A29" s="56" t="s">
        <v>203</v>
      </c>
      <c r="B29" s="71" t="s">
        <v>135</v>
      </c>
      <c r="C29" s="56" t="s">
        <v>245</v>
      </c>
      <c r="D29" s="45" t="s">
        <v>124</v>
      </c>
      <c r="E29" s="45" t="s">
        <v>169</v>
      </c>
      <c r="F29" s="97"/>
      <c r="G29" s="52" t="s">
        <v>128</v>
      </c>
      <c r="H29" s="52" t="s">
        <v>161</v>
      </c>
      <c r="I29" s="12"/>
    </row>
    <row r="30" spans="1:9">
      <c r="A30" s="56" t="s">
        <v>204</v>
      </c>
      <c r="B30" s="71" t="s">
        <v>135</v>
      </c>
      <c r="C30" s="56" t="s">
        <v>246</v>
      </c>
      <c r="D30" s="45" t="s">
        <v>124</v>
      </c>
      <c r="E30" s="45" t="s">
        <v>169</v>
      </c>
      <c r="F30" s="97"/>
      <c r="G30" s="50" t="s">
        <v>128</v>
      </c>
      <c r="H30" s="50" t="s">
        <v>149</v>
      </c>
      <c r="I30" s="12"/>
    </row>
    <row r="31" spans="1:9">
      <c r="A31" s="77"/>
      <c r="B31" s="72" t="s">
        <v>135</v>
      </c>
      <c r="C31" s="66" t="s">
        <v>247</v>
      </c>
      <c r="D31" s="67" t="s">
        <v>124</v>
      </c>
      <c r="E31" s="95" t="s">
        <v>165</v>
      </c>
      <c r="F31" s="97"/>
      <c r="G31" s="53" t="s">
        <v>130</v>
      </c>
      <c r="H31" s="53" t="s">
        <v>154</v>
      </c>
      <c r="I31" s="12"/>
    </row>
    <row r="32" spans="1:9">
      <c r="A32" s="77"/>
      <c r="B32" s="72" t="s">
        <v>136</v>
      </c>
      <c r="C32" s="66" t="s">
        <v>248</v>
      </c>
      <c r="D32" s="67" t="s">
        <v>6</v>
      </c>
      <c r="E32" s="95" t="s">
        <v>165</v>
      </c>
      <c r="F32" s="97"/>
      <c r="G32" s="53" t="s">
        <v>130</v>
      </c>
      <c r="H32" s="53" t="s">
        <v>155</v>
      </c>
      <c r="I32" s="12"/>
    </row>
    <row r="33" spans="1:9">
      <c r="A33" s="61" t="s">
        <v>205</v>
      </c>
      <c r="B33" s="70" t="s">
        <v>131</v>
      </c>
      <c r="C33" s="61" t="s">
        <v>249</v>
      </c>
      <c r="D33" s="49" t="s">
        <v>4</v>
      </c>
      <c r="E33" s="49" t="s">
        <v>4</v>
      </c>
      <c r="F33" s="97"/>
      <c r="G33" s="50" t="s">
        <v>128</v>
      </c>
      <c r="H33" s="50" t="s">
        <v>148</v>
      </c>
      <c r="I33" s="12"/>
    </row>
    <row r="34" spans="1:9">
      <c r="A34" s="56" t="s">
        <v>206</v>
      </c>
      <c r="B34" s="73" t="s">
        <v>133</v>
      </c>
      <c r="C34" s="56" t="s">
        <v>250</v>
      </c>
      <c r="D34" s="45" t="s">
        <v>6</v>
      </c>
      <c r="E34" s="45" t="s">
        <v>6</v>
      </c>
      <c r="F34" s="97"/>
      <c r="G34" s="50" t="s">
        <v>128</v>
      </c>
      <c r="H34" s="50" t="s">
        <v>143</v>
      </c>
      <c r="I34" s="12"/>
    </row>
    <row r="35" spans="1:9">
      <c r="A35" s="56" t="s">
        <v>207</v>
      </c>
      <c r="B35" s="71" t="s">
        <v>135</v>
      </c>
      <c r="C35" s="56" t="s">
        <v>251</v>
      </c>
      <c r="D35" s="45" t="s">
        <v>89</v>
      </c>
      <c r="E35" s="45" t="s">
        <v>6</v>
      </c>
      <c r="F35" s="97" t="s">
        <v>176</v>
      </c>
      <c r="G35" s="63" t="s">
        <v>128</v>
      </c>
      <c r="H35" s="50" t="s">
        <v>148</v>
      </c>
      <c r="I35" s="12"/>
    </row>
    <row r="36" spans="1:9">
      <c r="A36" s="56" t="s">
        <v>208</v>
      </c>
      <c r="B36" s="71" t="s">
        <v>136</v>
      </c>
      <c r="C36" s="56" t="s">
        <v>252</v>
      </c>
      <c r="D36" s="45" t="s">
        <v>6</v>
      </c>
      <c r="E36" s="45" t="s">
        <v>6</v>
      </c>
      <c r="F36" s="97" t="s">
        <v>177</v>
      </c>
      <c r="G36" s="50" t="s">
        <v>128</v>
      </c>
      <c r="H36" s="50" t="s">
        <v>137</v>
      </c>
      <c r="I36" s="12"/>
    </row>
    <row r="37" spans="1:9">
      <c r="A37" s="77"/>
      <c r="B37" s="72" t="s">
        <v>136</v>
      </c>
      <c r="C37" s="66" t="s">
        <v>253</v>
      </c>
      <c r="D37" s="67" t="s">
        <v>6</v>
      </c>
      <c r="E37" s="95" t="s">
        <v>165</v>
      </c>
      <c r="F37" s="97"/>
      <c r="G37" s="53" t="s">
        <v>130</v>
      </c>
      <c r="H37" s="53" t="s">
        <v>156</v>
      </c>
      <c r="I37" s="12"/>
    </row>
    <row r="38" spans="1:9">
      <c r="A38" s="77"/>
      <c r="B38" s="72" t="s">
        <v>135</v>
      </c>
      <c r="C38" s="66" t="s">
        <v>254</v>
      </c>
      <c r="D38" s="67" t="s">
        <v>126</v>
      </c>
      <c r="E38" s="95" t="s">
        <v>165</v>
      </c>
      <c r="F38" s="97"/>
      <c r="G38" s="53" t="s">
        <v>130</v>
      </c>
      <c r="H38" s="53" t="s">
        <v>157</v>
      </c>
      <c r="I38" s="12"/>
    </row>
    <row r="39" spans="1:9">
      <c r="A39" s="77"/>
      <c r="B39" s="72" t="s">
        <v>135</v>
      </c>
      <c r="C39" s="66" t="s">
        <v>255</v>
      </c>
      <c r="D39" s="67" t="s">
        <v>99</v>
      </c>
      <c r="E39" s="95" t="s">
        <v>165</v>
      </c>
      <c r="F39" s="97"/>
      <c r="G39" s="53" t="s">
        <v>130</v>
      </c>
      <c r="H39" s="53" t="s">
        <v>158</v>
      </c>
      <c r="I39" s="12"/>
    </row>
    <row r="40" spans="1:9">
      <c r="A40" s="77"/>
      <c r="B40" s="72" t="s">
        <v>135</v>
      </c>
      <c r="C40" s="66" t="s">
        <v>256</v>
      </c>
      <c r="D40" s="67" t="s">
        <v>124</v>
      </c>
      <c r="E40" s="95" t="s">
        <v>165</v>
      </c>
      <c r="F40" s="97"/>
      <c r="G40" s="53" t="s">
        <v>130</v>
      </c>
      <c r="H40" s="53" t="s">
        <v>159</v>
      </c>
      <c r="I40" s="12"/>
    </row>
    <row r="41" spans="1:9">
      <c r="A41" s="61" t="s">
        <v>205</v>
      </c>
      <c r="B41" s="70" t="s">
        <v>132</v>
      </c>
      <c r="C41" s="61" t="s">
        <v>257</v>
      </c>
      <c r="D41" s="49" t="s">
        <v>4</v>
      </c>
      <c r="E41" s="49" t="s">
        <v>4</v>
      </c>
      <c r="F41" s="97"/>
      <c r="G41" s="50" t="s">
        <v>128</v>
      </c>
      <c r="H41" s="50" t="s">
        <v>148</v>
      </c>
      <c r="I41" s="12"/>
    </row>
    <row r="42" spans="1:9" ht="14.45" customHeight="1">
      <c r="A42" s="56" t="s">
        <v>209</v>
      </c>
      <c r="B42" s="71" t="s">
        <v>133</v>
      </c>
      <c r="C42" s="56" t="s">
        <v>258</v>
      </c>
      <c r="D42" s="45" t="s">
        <v>6</v>
      </c>
      <c r="E42" s="45" t="s">
        <v>6</v>
      </c>
      <c r="F42" s="97"/>
      <c r="G42" s="50" t="s">
        <v>128</v>
      </c>
      <c r="H42" s="50" t="s">
        <v>143</v>
      </c>
      <c r="I42" s="12"/>
    </row>
    <row r="43" spans="1:9">
      <c r="A43" s="56" t="s">
        <v>210</v>
      </c>
      <c r="B43" s="71" t="s">
        <v>133</v>
      </c>
      <c r="C43" s="56" t="s">
        <v>259</v>
      </c>
      <c r="D43" s="45" t="s">
        <v>6</v>
      </c>
      <c r="E43" s="45" t="s">
        <v>6</v>
      </c>
      <c r="F43" s="97"/>
      <c r="G43" s="50" t="s">
        <v>128</v>
      </c>
      <c r="H43" s="50" t="s">
        <v>144</v>
      </c>
      <c r="I43" s="12"/>
    </row>
    <row r="44" spans="1:9">
      <c r="A44" s="56" t="s">
        <v>211</v>
      </c>
      <c r="B44" s="71" t="s">
        <v>136</v>
      </c>
      <c r="C44" s="56" t="s">
        <v>260</v>
      </c>
      <c r="D44" s="45" t="s">
        <v>6</v>
      </c>
      <c r="E44" s="45" t="s">
        <v>6</v>
      </c>
      <c r="F44" s="97" t="s">
        <v>178</v>
      </c>
      <c r="G44" s="50" t="s">
        <v>128</v>
      </c>
      <c r="H44" s="50" t="s">
        <v>137</v>
      </c>
      <c r="I44" s="12"/>
    </row>
    <row r="45" spans="1:9">
      <c r="A45" s="56" t="s">
        <v>212</v>
      </c>
      <c r="B45" s="74" t="s">
        <v>134</v>
      </c>
      <c r="C45" s="64" t="s">
        <v>261</v>
      </c>
      <c r="D45" s="65" t="s">
        <v>107</v>
      </c>
      <c r="E45" s="45" t="s">
        <v>6</v>
      </c>
      <c r="F45" s="97" t="s">
        <v>179</v>
      </c>
      <c r="G45" s="50" t="s">
        <v>128</v>
      </c>
      <c r="H45" s="50" t="s">
        <v>160</v>
      </c>
      <c r="I45" s="12"/>
    </row>
    <row r="46" spans="1:9">
      <c r="A46" s="56" t="s">
        <v>213</v>
      </c>
      <c r="B46" s="74" t="s">
        <v>134</v>
      </c>
      <c r="C46" s="64" t="s">
        <v>262</v>
      </c>
      <c r="D46" s="65" t="s">
        <v>99</v>
      </c>
      <c r="E46" s="45" t="s">
        <v>171</v>
      </c>
      <c r="F46" s="97" t="s">
        <v>180</v>
      </c>
      <c r="G46" s="50" t="s">
        <v>128</v>
      </c>
      <c r="H46" s="50" t="s">
        <v>160</v>
      </c>
      <c r="I46" s="12"/>
    </row>
    <row r="47" spans="1:9">
      <c r="A47" s="66"/>
      <c r="B47" s="72" t="s">
        <v>134</v>
      </c>
      <c r="C47" s="66" t="s">
        <v>263</v>
      </c>
      <c r="D47" s="67" t="s">
        <v>99</v>
      </c>
      <c r="E47" s="95" t="s">
        <v>165</v>
      </c>
      <c r="F47" s="97"/>
      <c r="G47" s="53" t="s">
        <v>130</v>
      </c>
      <c r="H47" s="53" t="s">
        <v>153</v>
      </c>
      <c r="I47" s="12"/>
    </row>
    <row r="48" spans="1:9">
      <c r="A48" s="84" t="s">
        <v>214</v>
      </c>
      <c r="B48" s="70" t="s">
        <v>131</v>
      </c>
      <c r="C48" s="82" t="s">
        <v>165</v>
      </c>
      <c r="D48" s="82" t="s">
        <v>165</v>
      </c>
      <c r="E48" s="49" t="s">
        <v>4</v>
      </c>
      <c r="F48" s="97"/>
      <c r="G48" s="83" t="s">
        <v>166</v>
      </c>
      <c r="H48" s="83" t="s">
        <v>167</v>
      </c>
      <c r="I48" s="12"/>
    </row>
    <row r="49" spans="1:9">
      <c r="A49" s="86" t="s">
        <v>215</v>
      </c>
      <c r="B49" s="87" t="s">
        <v>164</v>
      </c>
      <c r="C49" s="91" t="s">
        <v>165</v>
      </c>
      <c r="D49" s="91" t="s">
        <v>165</v>
      </c>
      <c r="E49" s="86" t="s">
        <v>6</v>
      </c>
      <c r="F49" s="97" t="s">
        <v>181</v>
      </c>
      <c r="G49" s="93" t="s">
        <v>166</v>
      </c>
      <c r="H49" s="93" t="s">
        <v>167</v>
      </c>
      <c r="I49" s="12"/>
    </row>
    <row r="50" spans="1:9">
      <c r="A50" s="86" t="s">
        <v>216</v>
      </c>
      <c r="B50" s="87" t="s">
        <v>133</v>
      </c>
      <c r="C50" s="91" t="s">
        <v>165</v>
      </c>
      <c r="D50" s="91" t="s">
        <v>165</v>
      </c>
      <c r="E50" s="86" t="s">
        <v>89</v>
      </c>
      <c r="F50" s="97" t="s">
        <v>181</v>
      </c>
      <c r="G50" s="93" t="s">
        <v>166</v>
      </c>
      <c r="H50" s="93" t="s">
        <v>167</v>
      </c>
      <c r="I50" s="12"/>
    </row>
    <row r="51" spans="1:9">
      <c r="A51" s="86" t="s">
        <v>217</v>
      </c>
      <c r="B51" s="87" t="s">
        <v>135</v>
      </c>
      <c r="C51" s="91" t="s">
        <v>165</v>
      </c>
      <c r="D51" s="91" t="s">
        <v>165</v>
      </c>
      <c r="E51" s="86" t="s">
        <v>169</v>
      </c>
      <c r="F51" s="97" t="s">
        <v>181</v>
      </c>
      <c r="G51" s="93" t="s">
        <v>166</v>
      </c>
      <c r="H51" s="93" t="s">
        <v>167</v>
      </c>
      <c r="I51" s="12"/>
    </row>
    <row r="52" spans="1:9">
      <c r="A52" s="86" t="s">
        <v>218</v>
      </c>
      <c r="B52" s="87" t="s">
        <v>135</v>
      </c>
      <c r="C52" s="91" t="s">
        <v>165</v>
      </c>
      <c r="D52" s="91" t="s">
        <v>165</v>
      </c>
      <c r="E52" s="86" t="s">
        <v>6</v>
      </c>
      <c r="F52" s="97" t="s">
        <v>181</v>
      </c>
      <c r="G52" s="93" t="s">
        <v>166</v>
      </c>
      <c r="H52" s="93" t="s">
        <v>167</v>
      </c>
      <c r="I52" s="12"/>
    </row>
    <row r="53" spans="1:9">
      <c r="A53" s="86" t="s">
        <v>219</v>
      </c>
      <c r="B53" s="87" t="s">
        <v>135</v>
      </c>
      <c r="C53" s="91" t="s">
        <v>165</v>
      </c>
      <c r="D53" s="91" t="s">
        <v>165</v>
      </c>
      <c r="E53" s="86" t="s">
        <v>169</v>
      </c>
      <c r="F53" s="97" t="s">
        <v>181</v>
      </c>
      <c r="G53" s="93" t="s">
        <v>166</v>
      </c>
      <c r="H53" s="93" t="s">
        <v>167</v>
      </c>
      <c r="I53" s="12"/>
    </row>
    <row r="54" spans="1:9">
      <c r="A54" s="86" t="s">
        <v>220</v>
      </c>
      <c r="B54" s="87" t="s">
        <v>135</v>
      </c>
      <c r="C54" s="91" t="s">
        <v>165</v>
      </c>
      <c r="D54" s="91" t="s">
        <v>165</v>
      </c>
      <c r="E54" s="86" t="s">
        <v>6</v>
      </c>
      <c r="F54" s="97" t="s">
        <v>181</v>
      </c>
      <c r="G54" s="93" t="s">
        <v>166</v>
      </c>
      <c r="H54" s="93" t="s">
        <v>167</v>
      </c>
      <c r="I54" s="12"/>
    </row>
    <row r="55" spans="1:9">
      <c r="A55" s="86" t="s">
        <v>221</v>
      </c>
      <c r="B55" s="87" t="s">
        <v>135</v>
      </c>
      <c r="C55" s="91" t="s">
        <v>165</v>
      </c>
      <c r="D55" s="91" t="s">
        <v>165</v>
      </c>
      <c r="E55" s="86" t="s">
        <v>169</v>
      </c>
      <c r="F55" s="97" t="s">
        <v>181</v>
      </c>
      <c r="G55" s="93" t="s">
        <v>166</v>
      </c>
      <c r="H55" s="93" t="s">
        <v>167</v>
      </c>
      <c r="I55" s="12"/>
    </row>
    <row r="56" spans="1:9">
      <c r="A56" s="58" t="s">
        <v>0</v>
      </c>
      <c r="B56" s="58" t="s">
        <v>2</v>
      </c>
      <c r="C56" s="58" t="s">
        <v>1</v>
      </c>
      <c r="D56" s="47" t="s">
        <v>3</v>
      </c>
      <c r="E56" s="47" t="s">
        <v>5</v>
      </c>
      <c r="F56" s="62"/>
      <c r="G56" s="62"/>
      <c r="H56" s="62"/>
      <c r="I56" s="12"/>
    </row>
    <row r="57" spans="1:9">
      <c r="A57" s="12"/>
      <c r="B57" s="54"/>
      <c r="C57" s="54"/>
      <c r="D57" s="12"/>
      <c r="E57" s="12"/>
      <c r="G57" s="12"/>
      <c r="H57" s="12"/>
      <c r="I57" s="12"/>
    </row>
    <row r="58" spans="1:9">
      <c r="A58" s="12"/>
      <c r="B58" s="54"/>
      <c r="C58" s="54"/>
      <c r="D58" s="12"/>
      <c r="E58" s="12"/>
      <c r="G58" s="12"/>
      <c r="H58" s="12"/>
      <c r="I58" s="12"/>
    </row>
    <row r="59" spans="1:9">
      <c r="A59" s="12"/>
      <c r="B59" s="54"/>
      <c r="C59" s="54"/>
      <c r="D59" s="12"/>
      <c r="E59" s="12"/>
      <c r="G59" s="12"/>
      <c r="H59" s="12"/>
      <c r="I59" s="12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zoomScale="60" zoomScaleNormal="60" workbookViewId="0">
      <selection activeCell="B30" sqref="B30"/>
    </sheetView>
  </sheetViews>
  <sheetFormatPr defaultRowHeight="15"/>
  <cols>
    <col min="1" max="1" width="48.7109375" bestFit="1" customWidth="1"/>
    <col min="2" max="2" width="34.85546875" customWidth="1"/>
    <col min="3" max="3" width="63.42578125" customWidth="1"/>
    <col min="4" max="4" width="19.5703125" customWidth="1"/>
    <col min="5" max="5" width="23.7109375" bestFit="1" customWidth="1"/>
  </cols>
  <sheetData>
    <row r="2" spans="1:5" ht="18">
      <c r="A2" s="34" t="s">
        <v>104</v>
      </c>
      <c r="B2" s="34"/>
      <c r="C2" s="33"/>
      <c r="D2" s="33"/>
      <c r="E2" s="33"/>
    </row>
    <row r="3" spans="1:5">
      <c r="A3" s="35" t="s">
        <v>0</v>
      </c>
      <c r="B3" s="35" t="s">
        <v>108</v>
      </c>
      <c r="C3" s="35" t="s">
        <v>2</v>
      </c>
      <c r="D3" s="35" t="s">
        <v>1</v>
      </c>
      <c r="E3" s="35" t="s">
        <v>106</v>
      </c>
    </row>
    <row r="4" spans="1:5">
      <c r="A4" s="36"/>
      <c r="B4" s="36"/>
      <c r="C4" s="36"/>
      <c r="D4" s="36"/>
      <c r="E4" s="36"/>
    </row>
    <row r="5" spans="1:5">
      <c r="A5" s="36"/>
      <c r="B5" s="36"/>
      <c r="C5" s="36"/>
      <c r="D5" s="36"/>
      <c r="E5" s="36"/>
    </row>
    <row r="6" spans="1:5">
      <c r="A6" s="37"/>
      <c r="B6" s="37"/>
      <c r="C6" s="37"/>
      <c r="D6" s="37"/>
      <c r="E6" s="37"/>
    </row>
    <row r="7" spans="1:5">
      <c r="A7" s="36"/>
      <c r="B7" s="36"/>
      <c r="C7" s="36"/>
      <c r="D7" s="36"/>
      <c r="E7" s="36"/>
    </row>
    <row r="8" spans="1:5">
      <c r="A8" s="37"/>
      <c r="B8" s="37"/>
      <c r="C8" s="37"/>
      <c r="D8" s="36"/>
      <c r="E8" s="36"/>
    </row>
    <row r="9" spans="1:5">
      <c r="A9" s="37"/>
      <c r="B9" s="37"/>
      <c r="C9" s="37"/>
      <c r="D9" s="36"/>
      <c r="E9" s="36"/>
    </row>
    <row r="10" spans="1:5">
      <c r="A10" s="37"/>
      <c r="B10" s="37"/>
      <c r="C10" s="37"/>
      <c r="D10" s="36"/>
      <c r="E10" s="36"/>
    </row>
    <row r="11" spans="1:5">
      <c r="A11" s="37"/>
      <c r="B11" s="37"/>
      <c r="C11" s="37"/>
      <c r="D11" s="36"/>
      <c r="E11" s="36"/>
    </row>
    <row r="12" spans="1:5">
      <c r="A12" s="36"/>
      <c r="B12" s="36"/>
      <c r="C12" s="36"/>
      <c r="D12" s="36"/>
      <c r="E12" s="36"/>
    </row>
    <row r="13" spans="1:5">
      <c r="A13" s="37"/>
      <c r="B13" s="37"/>
      <c r="C13" s="37"/>
      <c r="D13" s="36"/>
      <c r="E13" s="36"/>
    </row>
    <row r="14" spans="1:5">
      <c r="A14" s="37"/>
      <c r="B14" s="37"/>
      <c r="C14" s="37"/>
      <c r="D14" s="36"/>
      <c r="E14" s="36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B14" sqref="B14"/>
    </sheetView>
  </sheetViews>
  <sheetFormatPr defaultRowHeight="15"/>
  <cols>
    <col min="1" max="1" width="40.28515625" bestFit="1" customWidth="1"/>
    <col min="2" max="2" width="29.5703125" bestFit="1" customWidth="1"/>
  </cols>
  <sheetData>
    <row r="2" spans="1:2" ht="18.75">
      <c r="A2" s="1" t="s">
        <v>105</v>
      </c>
    </row>
    <row r="3" spans="1:2">
      <c r="A3" s="32" t="s">
        <v>0</v>
      </c>
      <c r="B3" s="32" t="s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 Members</vt:lpstr>
      <vt:lpstr>Roles</vt:lpstr>
      <vt:lpstr>Solution Schedule</vt:lpstr>
      <vt:lpstr>Estimated Hours</vt:lpstr>
      <vt:lpstr>Data Warehouse</vt:lpstr>
      <vt:lpstr>ETL Objects</vt:lpstr>
      <vt:lpstr>Cubes and Dimensions</vt:lpstr>
      <vt:lpstr>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</dc:creator>
  <cp:lastModifiedBy>Randal Root</cp:lastModifiedBy>
  <dcterms:created xsi:type="dcterms:W3CDTF">2011-02-26T05:55:29Z</dcterms:created>
  <dcterms:modified xsi:type="dcterms:W3CDTF">2017-01-17T20:32:30Z</dcterms:modified>
</cp:coreProperties>
</file>