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1_Ambiente_Urbano\2022_dati2021\08_Diffusione\1_Tavole_dati_febbraio2023\1_invio_Dcat\"/>
    </mc:Choice>
  </mc:AlternateContent>
  <bookViews>
    <workbookView xWindow="0" yWindow="0" windowWidth="17340" windowHeight="7320"/>
  </bookViews>
  <sheets>
    <sheet name="Indice" sheetId="20" r:id="rId1"/>
    <sheet name="Tav.1.1 - verde urbano " sheetId="37" r:id="rId2"/>
    <sheet name="Tav.2.1 - verde urbano" sheetId="60" r:id="rId3"/>
    <sheet name="Tav.3.1 - verde urbano" sheetId="103" r:id="rId4"/>
    <sheet name="Tav. 4.1 - verde urbano " sheetId="104" r:id="rId5"/>
    <sheet name="Tav. 5.1 - verde urbano" sheetId="105" r:id="rId6"/>
    <sheet name="Tav 6.1 - verde urbano " sheetId="106" r:id="rId7"/>
    <sheet name="Tav.7.1  - verde urbano" sheetId="107" r:id="rId8"/>
    <sheet name="Tav.8.1 - verde urbano" sheetId="108" r:id="rId9"/>
    <sheet name="Tav. 9.1 - verde urbano" sheetId="61" r:id="rId10"/>
    <sheet name="Tav. 10.1  - verde urbano" sheetId="62" r:id="rId11"/>
    <sheet name="Tav 10.2 - verde urbano " sheetId="81" r:id="rId12"/>
    <sheet name="Tav 11.1 - verde urbano " sheetId="64" r:id="rId13"/>
    <sheet name="Tav 12.1 - verde urbano" sheetId="65" r:id="rId14"/>
    <sheet name="Tav 12.2  - verde urbano" sheetId="83" r:id="rId15"/>
    <sheet name="Tav 12.3   - verde urbano" sheetId="86" r:id="rId16"/>
    <sheet name="Tav 13.1 - verde urbano " sheetId="133" r:id="rId17"/>
    <sheet name="Tav 13.2 - verde urbano " sheetId="145" r:id="rId18"/>
    <sheet name="Tav 14.1 - verde urbano" sheetId="87" r:id="rId19"/>
  </sheets>
  <definedNames>
    <definedName name="_xlnm._FilterDatabase" localSheetId="11" hidden="1">'Tav 10.2 - verde urbano '!$B$3:$L$115</definedName>
    <definedName name="_xlnm._FilterDatabase" localSheetId="12" hidden="1">'Tav 11.1 - verde urbano '!$A$3:$A$127</definedName>
    <definedName name="_xlnm._FilterDatabase" localSheetId="13" hidden="1">'Tav 12.1 - verde urbano'!$A$5:$Q$128</definedName>
    <definedName name="_xlnm._FilterDatabase" localSheetId="14" hidden="1">'Tav 12.2  - verde urbano'!$A$5:$P$128</definedName>
    <definedName name="_xlnm._FilterDatabase" localSheetId="15" hidden="1">'Tav 12.3   - verde urbano'!$A$5:$P$116</definedName>
    <definedName name="_xlnm._FilterDatabase" localSheetId="16" hidden="1">'Tav 13.1 - verde urbano '!$A$3:$A$127</definedName>
    <definedName name="_xlnm._FilterDatabase" localSheetId="17" hidden="1">'Tav 13.2 - verde urbano '!$A$3:$A$127</definedName>
    <definedName name="_xlnm._FilterDatabase" localSheetId="18" hidden="1">'Tav 14.1 - verde urbano'!$A$5:$A$115</definedName>
    <definedName name="_xlnm._FilterDatabase" localSheetId="10" hidden="1">'Tav. 10.1  - verde urbano'!$A$3:$A$128</definedName>
    <definedName name="_xlnm._FilterDatabase" localSheetId="1" hidden="1">'Tav.1.1 - verde urbano '!$N$5:$N$115</definedName>
    <definedName name="_xlnm._FilterDatabase" localSheetId="3" hidden="1">'Tav.3.1 - verde urbano'!$D$5:$E$115</definedName>
    <definedName name="_xlnm.Print_Area" localSheetId="0">Indice!#REF!</definedName>
    <definedName name="_xlnm.Print_Area" localSheetId="11">'Tav 10.2 - verde urbano '!$A$1:$L$134</definedName>
    <definedName name="_xlnm.Print_Area" localSheetId="12">'Tav 11.1 - verde urbano '!$A$1:$L$133</definedName>
    <definedName name="_xlnm.Print_Area" localSheetId="13">'Tav 12.1 - verde urbano'!$A$1:$Q$135</definedName>
    <definedName name="_xlnm.Print_Area" localSheetId="14">'Tav 12.2  - verde urbano'!$A$1:$P$134</definedName>
    <definedName name="_xlnm.Print_Area" localSheetId="15">'Tav 12.3   - verde urbano'!$A$1:$P$122</definedName>
    <definedName name="_xlnm.Print_Area" localSheetId="16">'Tav 13.1 - verde urbano '!$A$1:$L$133</definedName>
    <definedName name="_xlnm.Print_Area" localSheetId="17">'Tav 13.2 - verde urbano '!$A$1:$L$132</definedName>
    <definedName name="_xlnm.Print_Area" localSheetId="18">'Tav 14.1 - verde urbano'!$A$1:$I$133</definedName>
    <definedName name="_xlnm.Print_Area" localSheetId="6">'Tav 6.1 - verde urbano '!$A$1:$V$132</definedName>
    <definedName name="_xlnm.Print_Area" localSheetId="10">'Tav. 10.1  - verde urbano'!$A$1:$L$135</definedName>
    <definedName name="_xlnm.Print_Area" localSheetId="4">'Tav. 4.1 - verde urbano '!$A$1:$H$132</definedName>
    <definedName name="_xlnm.Print_Area" localSheetId="5">'Tav. 5.1 - verde urbano'!$A$1:$C$131</definedName>
    <definedName name="_xlnm.Print_Area" localSheetId="9">'Tav. 9.1 - verde urbano'!$A$1:$H$133</definedName>
    <definedName name="_xlnm.Print_Area" localSheetId="1">'Tav.1.1 - verde urbano '!$A$1:$N$147</definedName>
    <definedName name="_xlnm.Print_Area" localSheetId="2">'Tav.2.1 - verde urbano'!$A$1:$N$132</definedName>
    <definedName name="_xlnm.Print_Area" localSheetId="3">'Tav.3.1 - verde urbano'!$A$1:$O$133</definedName>
    <definedName name="_xlnm.Print_Area" localSheetId="7">'Tav.7.1  - verde urbano'!$A$1:$D$130</definedName>
    <definedName name="_xlnm.Print_Titles" localSheetId="11">'Tav 10.2 - verde urbano '!$1:$3</definedName>
    <definedName name="_xlnm.Print_Titles" localSheetId="12">'Tav 11.1 - verde urbano '!$1:$3</definedName>
    <definedName name="_xlnm.Print_Titles" localSheetId="13">'Tav 12.1 - verde urbano'!$1:$4</definedName>
    <definedName name="_xlnm.Print_Titles" localSheetId="14">'Tav 12.2  - verde urbano'!$1:$4</definedName>
    <definedName name="_xlnm.Print_Titles" localSheetId="15">'Tav 12.3   - verde urbano'!$1:$4</definedName>
    <definedName name="_xlnm.Print_Titles" localSheetId="16">'Tav 13.1 - verde urbano '!$1:$3</definedName>
    <definedName name="_xlnm.Print_Titles" localSheetId="17">'Tav 13.2 - verde urbano '!$1:$3</definedName>
    <definedName name="_xlnm.Print_Titles" localSheetId="18">'Tav 14.1 - verde urbano'!$1:$4</definedName>
    <definedName name="_xlnm.Print_Titles" localSheetId="6">'Tav 6.1 - verde urbano '!$1:$4</definedName>
    <definedName name="_xlnm.Print_Titles" localSheetId="10">'Tav. 10.1  - verde urbano'!$1:$3</definedName>
    <definedName name="_xlnm.Print_Titles" localSheetId="4">'Tav. 4.1 - verde urbano '!$1:$4</definedName>
    <definedName name="_xlnm.Print_Titles" localSheetId="5">'Tav. 5.1 - verde urbano'!$1:$3</definedName>
    <definedName name="_xlnm.Print_Titles" localSheetId="9">'Tav. 9.1 - verde urbano'!$1:$4</definedName>
    <definedName name="_xlnm.Print_Titles" localSheetId="1">'Tav.1.1 - verde urbano '!$1:$4</definedName>
    <definedName name="_xlnm.Print_Titles" localSheetId="2">'Tav.2.1 - verde urbano'!$1:$4</definedName>
    <definedName name="_xlnm.Print_Titles" localSheetId="3">'Tav.3.1 - verde urbano'!$1:$4</definedName>
    <definedName name="_xlnm.Print_Titles" localSheetId="7">'Tav.7.1  - verde urbano'!$1:$2</definedName>
    <definedName name="_xlnm.Print_Titles" localSheetId="8">'Tav.8.1 - verde urbano'!$1:$5</definedName>
  </definedNames>
  <calcPr calcId="162913"/>
</workbook>
</file>

<file path=xl/calcChain.xml><?xml version="1.0" encoding="utf-8"?>
<calcChain xmlns="http://schemas.openxmlformats.org/spreadsheetml/2006/main">
  <c r="D126" i="107" l="1"/>
  <c r="D123" i="107"/>
  <c r="D121" i="107"/>
  <c r="D120" i="107"/>
  <c r="D119" i="107"/>
  <c r="D118" i="107"/>
  <c r="D117" i="107"/>
  <c r="D116" i="107"/>
  <c r="D115" i="107"/>
  <c r="C126" i="107"/>
  <c r="C124" i="107" s="1"/>
  <c r="C123" i="107"/>
  <c r="C121" i="107"/>
  <c r="C120" i="107"/>
  <c r="C119" i="107"/>
  <c r="C118" i="107"/>
  <c r="C117" i="107"/>
  <c r="C116" i="107"/>
  <c r="C115" i="107"/>
  <c r="D124" i="107" l="1"/>
  <c r="B126" i="107"/>
</calcChain>
</file>

<file path=xl/sharedStrings.xml><?xml version="1.0" encoding="utf-8"?>
<sst xmlns="http://schemas.openxmlformats.org/spreadsheetml/2006/main" count="8297" uniqueCount="399">
  <si>
    <t>-</t>
  </si>
  <si>
    <t>Trapani</t>
  </si>
  <si>
    <t>Palermo</t>
  </si>
  <si>
    <t>Vercelli</t>
  </si>
  <si>
    <t>Novara</t>
  </si>
  <si>
    <t>Biella</t>
  </si>
  <si>
    <t>Verbania</t>
  </si>
  <si>
    <t>Asti</t>
  </si>
  <si>
    <t>Alessandria</t>
  </si>
  <si>
    <t>Aosta</t>
  </si>
  <si>
    <t>Varese</t>
  </si>
  <si>
    <t>Como</t>
  </si>
  <si>
    <t>Lecco</t>
  </si>
  <si>
    <t>Brescia</t>
  </si>
  <si>
    <t>Pavia</t>
  </si>
  <si>
    <t>Lodi</t>
  </si>
  <si>
    <t>Cremona</t>
  </si>
  <si>
    <t>Verona</t>
  </si>
  <si>
    <t>Vicenza</t>
  </si>
  <si>
    <t>Belluno</t>
  </si>
  <si>
    <t>Treviso</t>
  </si>
  <si>
    <t>Padova</t>
  </si>
  <si>
    <t>Rovigo</t>
  </si>
  <si>
    <t>Pordenone</t>
  </si>
  <si>
    <t>Udine</t>
  </si>
  <si>
    <t>Gorizia</t>
  </si>
  <si>
    <t>Trieste</t>
  </si>
  <si>
    <t>Savona</t>
  </si>
  <si>
    <t>Genova</t>
  </si>
  <si>
    <t>La Spezia</t>
  </si>
  <si>
    <t>Piacenza</t>
  </si>
  <si>
    <t>Parma</t>
  </si>
  <si>
    <t>Reggio nell'Emilia</t>
  </si>
  <si>
    <t>Modena</t>
  </si>
  <si>
    <t>Bologna</t>
  </si>
  <si>
    <t>Ferrara</t>
  </si>
  <si>
    <t>Ravenna</t>
  </si>
  <si>
    <t>Massa</t>
  </si>
  <si>
    <t>Lucca</t>
  </si>
  <si>
    <t>Pistoia</t>
  </si>
  <si>
    <t>Livorno</t>
  </si>
  <si>
    <t>Arezzo</t>
  </si>
  <si>
    <t>Siena</t>
  </si>
  <si>
    <t>Grosseto</t>
  </si>
  <si>
    <t>Perugia</t>
  </si>
  <si>
    <t>Terni</t>
  </si>
  <si>
    <t>Pesaro</t>
  </si>
  <si>
    <t>Macerata</t>
  </si>
  <si>
    <t>Viterbo</t>
  </si>
  <si>
    <t>Latina</t>
  </si>
  <si>
    <t>L'Aquila</t>
  </si>
  <si>
    <t>Teramo</t>
  </si>
  <si>
    <t>Pescara</t>
  </si>
  <si>
    <t>Chieti</t>
  </si>
  <si>
    <t>Campobasso</t>
  </si>
  <si>
    <t>Caserta</t>
  </si>
  <si>
    <t>Benevento</t>
  </si>
  <si>
    <t>Napoli</t>
  </si>
  <si>
    <t>Avellino</t>
  </si>
  <si>
    <t>Salerno</t>
  </si>
  <si>
    <t>Foggia</t>
  </si>
  <si>
    <t>Bari</t>
  </si>
  <si>
    <t>Taranto</t>
  </si>
  <si>
    <t>Brindisi</t>
  </si>
  <si>
    <t>Lecce</t>
  </si>
  <si>
    <t>Potenza</t>
  </si>
  <si>
    <t>Matera</t>
  </si>
  <si>
    <t>Cosenza</t>
  </si>
  <si>
    <t>Crotone</t>
  </si>
  <si>
    <t>Catanzaro</t>
  </si>
  <si>
    <t>Vibo Valentia</t>
  </si>
  <si>
    <t>Messina</t>
  </si>
  <si>
    <t>Agrigento</t>
  </si>
  <si>
    <t>Enna</t>
  </si>
  <si>
    <t>Catania</t>
  </si>
  <si>
    <t>Ragusa</t>
  </si>
  <si>
    <t>Siracusa</t>
  </si>
  <si>
    <t>Sassari</t>
  </si>
  <si>
    <t>Nuoro</t>
  </si>
  <si>
    <t>Oristano</t>
  </si>
  <si>
    <t>Cagliari</t>
  </si>
  <si>
    <t>X</t>
  </si>
  <si>
    <t>Torino</t>
  </si>
  <si>
    <t>Cuneo</t>
  </si>
  <si>
    <t>Sondrio</t>
  </si>
  <si>
    <t>Monza</t>
  </si>
  <si>
    <t>Mantova</t>
  </si>
  <si>
    <t>Bolzano - Bozen</t>
  </si>
  <si>
    <t>Trento</t>
  </si>
  <si>
    <t>Venezia</t>
  </si>
  <si>
    <t>Imperia</t>
  </si>
  <si>
    <t>Forlì</t>
  </si>
  <si>
    <t>Rimini</t>
  </si>
  <si>
    <t>Firenze</t>
  </si>
  <si>
    <t>Prato</t>
  </si>
  <si>
    <t>Pisa</t>
  </si>
  <si>
    <t>Ancona</t>
  </si>
  <si>
    <t>Fermo</t>
  </si>
  <si>
    <t>Ascoli Piceno</t>
  </si>
  <si>
    <t>Rieti</t>
  </si>
  <si>
    <t>Roma</t>
  </si>
  <si>
    <t>Frosinone</t>
  </si>
  <si>
    <t>Isernia</t>
  </si>
  <si>
    <t>Andria</t>
  </si>
  <si>
    <t>Barletta</t>
  </si>
  <si>
    <t>Trani</t>
  </si>
  <si>
    <t>Reggio di Calabria</t>
  </si>
  <si>
    <t>Caltanissetta</t>
  </si>
  <si>
    <t>Carbonia</t>
  </si>
  <si>
    <r>
      <t>Fonte:</t>
    </r>
    <r>
      <rPr>
        <sz val="7"/>
        <rFont val="Arial"/>
        <family val="2"/>
      </rPr>
      <t xml:space="preserve"> Istat, Dati ambientali nelle città</t>
    </r>
  </si>
  <si>
    <t>Piano del verde</t>
  </si>
  <si>
    <t>Regolamento del verde</t>
  </si>
  <si>
    <t>Approvato</t>
  </si>
  <si>
    <t xml:space="preserve">Milano </t>
  </si>
  <si>
    <t xml:space="preserve">Bergamo </t>
  </si>
  <si>
    <t>di cui</t>
  </si>
  <si>
    <t xml:space="preserve">Arezzo </t>
  </si>
  <si>
    <t xml:space="preserve">Novara </t>
  </si>
  <si>
    <t xml:space="preserve">Vicenza </t>
  </si>
  <si>
    <t>Novara (a)</t>
  </si>
  <si>
    <t>Simboli convenzionali</t>
  </si>
  <si>
    <t>Torino (a)</t>
  </si>
  <si>
    <t>Milano</t>
  </si>
  <si>
    <t>Monza (a)</t>
  </si>
  <si>
    <t>Bergamo</t>
  </si>
  <si>
    <t>Mantova (a)</t>
  </si>
  <si>
    <t xml:space="preserve">Bolzano - Bozen </t>
  </si>
  <si>
    <t>Roma (a)</t>
  </si>
  <si>
    <t xml:space="preserve">L'Aquila </t>
  </si>
  <si>
    <t>Matera (a)</t>
  </si>
  <si>
    <t>Forestazione urbana</t>
  </si>
  <si>
    <t>Giardini scolastici</t>
  </si>
  <si>
    <t>Orti  
urbani</t>
  </si>
  <si>
    <t>Totale</t>
  </si>
  <si>
    <t xml:space="preserve">Asti </t>
  </si>
  <si>
    <t xml:space="preserve">Ravenna </t>
  </si>
  <si>
    <t xml:space="preserve">Massa </t>
  </si>
  <si>
    <t xml:space="preserve">Pistoia </t>
  </si>
  <si>
    <t xml:space="preserve">Pisa </t>
  </si>
  <si>
    <t xml:space="preserve">Grosseto </t>
  </si>
  <si>
    <t xml:space="preserve">Macerata </t>
  </si>
  <si>
    <t xml:space="preserve">L'Aquila  </t>
  </si>
  <si>
    <t xml:space="preserve">Chieti </t>
  </si>
  <si>
    <t xml:space="preserve">Isernia </t>
  </si>
  <si>
    <t xml:space="preserve">Benevento </t>
  </si>
  <si>
    <t xml:space="preserve">Andria </t>
  </si>
  <si>
    <t xml:space="preserve">Trani </t>
  </si>
  <si>
    <t xml:space="preserve">Taranto </t>
  </si>
  <si>
    <t xml:space="preserve">Brindisi </t>
  </si>
  <si>
    <t xml:space="preserve">Lecce </t>
  </si>
  <si>
    <t xml:space="preserve">Crotone </t>
  </si>
  <si>
    <t xml:space="preserve">Enna </t>
  </si>
  <si>
    <t xml:space="preserve">Ragusa </t>
  </si>
  <si>
    <t xml:space="preserve">Siracusa </t>
  </si>
  <si>
    <t xml:space="preserve">Nuoro </t>
  </si>
  <si>
    <t xml:space="preserve">Foggia </t>
  </si>
  <si>
    <t>Realizzato</t>
  </si>
  <si>
    <t>per tutto il territorio comunale</t>
  </si>
  <si>
    <t>per parte del territorio comunale</t>
  </si>
  <si>
    <r>
      <t>Realizzato con
georeferenziazione
dei dati (</t>
    </r>
    <r>
      <rPr>
        <i/>
        <sz val="7"/>
        <rFont val="Arial"/>
        <family val="2"/>
      </rPr>
      <t>per parte o tutto il territorio comunale</t>
    </r>
    <r>
      <rPr>
        <sz val="7"/>
        <rFont val="Arial"/>
        <family val="2"/>
      </rPr>
      <t>)</t>
    </r>
  </si>
  <si>
    <t xml:space="preserve">Rete
ecologica </t>
  </si>
  <si>
    <t>Pubblico
e privato</t>
  </si>
  <si>
    <t xml:space="preserve">Anno di
approvazione
o dell'ultimo
aggiornamento </t>
  </si>
  <si>
    <r>
      <t>m</t>
    </r>
    <r>
      <rPr>
        <vertAlign val="superscript"/>
        <sz val="7"/>
        <rFont val="Arial"/>
        <family val="2"/>
      </rPr>
      <t>2</t>
    </r>
  </si>
  <si>
    <r>
      <t>Tipologie del verde urbano
(</t>
    </r>
    <r>
      <rPr>
        <i/>
        <sz val="7"/>
        <rFont val="Arial"/>
        <family val="2"/>
      </rPr>
      <t>composizione percentuale</t>
    </r>
    <r>
      <rPr>
        <sz val="7"/>
        <rFont val="Arial"/>
        <family val="2"/>
      </rPr>
      <t>)</t>
    </r>
  </si>
  <si>
    <t>Grandi 
parchi
urbani</t>
  </si>
  <si>
    <t>Verde
attrezzato</t>
  </si>
  <si>
    <t>Aree di  
arredo
urbano</t>
  </si>
  <si>
    <t>Aree
sportive
all'aperto</t>
  </si>
  <si>
    <t>Aree
boschive</t>
  </si>
  <si>
    <t>Verde 
incolto</t>
  </si>
  <si>
    <r>
      <t>Densità del
verde urbano
(</t>
    </r>
    <r>
      <rPr>
        <i/>
        <sz val="7"/>
        <rFont val="Arial"/>
        <family val="2"/>
      </rPr>
      <t>incidenza percentuale sulla superficie comunale</t>
    </r>
    <r>
      <rPr>
        <sz val="7"/>
        <rFont val="Arial"/>
        <family val="2"/>
      </rPr>
      <t>)</t>
    </r>
  </si>
  <si>
    <t>Tipologie del verde urbano</t>
  </si>
  <si>
    <t>Aree di forestazione urbana</t>
  </si>
  <si>
    <t>Orti urbani</t>
  </si>
  <si>
    <t xml:space="preserve">Orti
botanici (a)
</t>
  </si>
  <si>
    <t xml:space="preserve">Cimiteri (a)
</t>
  </si>
  <si>
    <t>X: il fenomeno esiste.</t>
  </si>
  <si>
    <t>Quattro puntini (….): il fenomeno esiste, ma i dati non si conoscono per qualsiasi ragione.</t>
  </si>
  <si>
    <t>Linea (-): il fenomeno non esiste.</t>
  </si>
  <si>
    <t>Due puntini (..): i numeri non raggiungono la metà della cifra dell'ordine minimo considerato.</t>
  </si>
  <si>
    <t>Verbania (a)</t>
  </si>
  <si>
    <t>Bergamo (a)</t>
  </si>
  <si>
    <t xml:space="preserve">Reggio nell'Emilia </t>
  </si>
  <si>
    <t>..</t>
  </si>
  <si>
    <t>Adozione</t>
  </si>
  <si>
    <t xml:space="preserve">Anno di
adozione
o dell'ultimo
aggiornamento </t>
  </si>
  <si>
    <t xml:space="preserve">Savona </t>
  </si>
  <si>
    <t xml:space="preserve">Rieti </t>
  </si>
  <si>
    <t xml:space="preserve">Solo pubblico </t>
  </si>
  <si>
    <t>Messina (a)</t>
  </si>
  <si>
    <t>di cui numero di alberi</t>
  </si>
  <si>
    <t>Numero 
nuovi alberi piantumati</t>
  </si>
  <si>
    <r>
      <t>Foggia</t>
    </r>
    <r>
      <rPr>
        <sz val="7"/>
        <color indexed="10"/>
        <rFont val="Arial"/>
        <family val="2"/>
      </rPr>
      <t xml:space="preserve"> </t>
    </r>
  </si>
  <si>
    <t xml:space="preserve">Como </t>
  </si>
  <si>
    <t xml:space="preserve">Sondrio </t>
  </si>
  <si>
    <t xml:space="preserve">Promozione
di iniziative
locali per lo
sviluppo o la
gestione
degli spazi
verdi urbani </t>
  </si>
  <si>
    <t>Rinverdimento di aree
oggetto di nuova edificazione
o di significativa
ristrutturazione edilizia</t>
  </si>
  <si>
    <t>Incremento, conservazione
e tutela del patrimonio arboreo
in aree scoperte di pertinenza
degli edifici esistenti</t>
  </si>
  <si>
    <t xml:space="preserve"> Trasformazione di lastrici solari
in giardini pensili</t>
  </si>
  <si>
    <r>
      <t>Rinverdimento delle
pareti degli edifici
(</t>
    </r>
    <r>
      <rPr>
        <i/>
        <sz val="7"/>
        <rFont val="Arial"/>
        <family val="2"/>
      </rPr>
      <t>verticale e/o verde pensile</t>
    </r>
    <r>
      <rPr>
        <sz val="7"/>
        <rFont val="Arial"/>
        <family val="2"/>
      </rPr>
      <t>)</t>
    </r>
  </si>
  <si>
    <t>con
azione
diretta
comunale</t>
  </si>
  <si>
    <t xml:space="preserve">con
incentivazione
e verifica
dell’attuazione
da parte
dei privati </t>
  </si>
  <si>
    <t xml:space="preserve">Trento </t>
  </si>
  <si>
    <t xml:space="preserve">Promozione
di iniziative
in occasione
della
Giornata
nazionale 
degli alberi </t>
  </si>
  <si>
    <t>Messa
a dimora 
di alberi</t>
  </si>
  <si>
    <t>Attivazione
di percorsi
formativi per
addetti alla 
manutenzione
del verde</t>
  </si>
  <si>
    <t>Attivazione
di campagne
di sensibilizzazione</t>
  </si>
  <si>
    <t>Genova (b)</t>
  </si>
  <si>
    <t>Bergamo (c)</t>
  </si>
  <si>
    <t>Varese (c)</t>
  </si>
  <si>
    <t>Ultimo anno di realizzazione / aggiornamento</t>
  </si>
  <si>
    <t>con Sistema Informativo del verde</t>
  </si>
  <si>
    <t>Ultimo anno di realizzazione  del Censimento / aggiornamento</t>
  </si>
  <si>
    <t>Perugia (a)</t>
  </si>
  <si>
    <t xml:space="preserve">Ancona </t>
  </si>
  <si>
    <t xml:space="preserve">Orti botanici </t>
  </si>
  <si>
    <t>Alberi conteggiati all'ultimo Censimento</t>
  </si>
  <si>
    <t>Matera (b)</t>
  </si>
  <si>
    <t>Italia (c)</t>
  </si>
  <si>
    <t>Monza (c)</t>
  </si>
  <si>
    <t xml:space="preserve"> 
Parchi
urbani</t>
  </si>
  <si>
    <t>Cesena</t>
  </si>
  <si>
    <t>Varese (a)</t>
  </si>
  <si>
    <t>Como (a)</t>
  </si>
  <si>
    <t>Pavia (a)</t>
  </si>
  <si>
    <t>Trieste (a)</t>
  </si>
  <si>
    <t>Parma (a)</t>
  </si>
  <si>
    <t>Ferrara (a)</t>
  </si>
  <si>
    <t>Livorno (a)</t>
  </si>
  <si>
    <t>Caserta (a)</t>
  </si>
  <si>
    <t>Avellino (a)</t>
  </si>
  <si>
    <t>Salerno (a)</t>
  </si>
  <si>
    <t>Barletta (a)</t>
  </si>
  <si>
    <t>Palermo (a)</t>
  </si>
  <si>
    <t xml:space="preserve">Vibo Valentia </t>
  </si>
  <si>
    <t>Catania (a)</t>
  </si>
  <si>
    <t>….</t>
  </si>
  <si>
    <t xml:space="preserve">Torino </t>
  </si>
  <si>
    <t xml:space="preserve">Prato (l) </t>
  </si>
  <si>
    <t>Pisa (m)</t>
  </si>
  <si>
    <t>Vercelli (a)</t>
  </si>
  <si>
    <t>Cremona (a)</t>
  </si>
  <si>
    <t>Massa (a)</t>
  </si>
  <si>
    <t>Andria (a)</t>
  </si>
  <si>
    <t>Crotone (b)</t>
  </si>
  <si>
    <t>Capoluoghi città metropolitana</t>
  </si>
  <si>
    <t xml:space="preserve">Varese </t>
  </si>
  <si>
    <t xml:space="preserve">Monza </t>
  </si>
  <si>
    <t xml:space="preserve">Mantova </t>
  </si>
  <si>
    <t xml:space="preserve">Udine </t>
  </si>
  <si>
    <t xml:space="preserve">Ferrara </t>
  </si>
  <si>
    <t xml:space="preserve">Firenze </t>
  </si>
  <si>
    <t xml:space="preserve">Roma </t>
  </si>
  <si>
    <t xml:space="preserve">Pescara </t>
  </si>
  <si>
    <t xml:space="preserve">Matera </t>
  </si>
  <si>
    <t>Tavola 6.1</t>
  </si>
  <si>
    <t>Tavola 9.1</t>
  </si>
  <si>
    <t>Tavola 10.1</t>
  </si>
  <si>
    <t xml:space="preserve">Tavola 1.1 </t>
  </si>
  <si>
    <t xml:space="preserve">Tavola 2.1 </t>
  </si>
  <si>
    <t xml:space="preserve">Tavola 3.1 </t>
  </si>
  <si>
    <t xml:space="preserve">Tavola 4.1 </t>
  </si>
  <si>
    <t xml:space="preserve">Tavola 5.1 </t>
  </si>
  <si>
    <t xml:space="preserve">Tavola 7.1 </t>
  </si>
  <si>
    <t xml:space="preserve">Tavola 8.1 </t>
  </si>
  <si>
    <t>Tavola 10.2</t>
  </si>
  <si>
    <t>Tavola 12.3</t>
  </si>
  <si>
    <t xml:space="preserve">Tavola 11.1 </t>
  </si>
  <si>
    <t>Tavola 12.1</t>
  </si>
  <si>
    <t xml:space="preserve">Tavola 12.2 </t>
  </si>
  <si>
    <t xml:space="preserve">Tavola 13.1 </t>
  </si>
  <si>
    <t xml:space="preserve">Tavola 13.2 </t>
  </si>
  <si>
    <t xml:space="preserve">Tavola 14.1 </t>
  </si>
  <si>
    <t xml:space="preserve">
Parchi
urbani</t>
  </si>
  <si>
    <t>(b) Il comune di Genova ha approvato uno studio preliminare del piano urbano del verde (Delibera G.C del 30/06/2011).</t>
  </si>
  <si>
    <t>Alberi per ogni 100 abitanti risultanti dall'ultimo Censimento</t>
  </si>
  <si>
    <t>(a) La Giornata Nazionale degli alberi per l'anno 2020 non è stata celebrata a causa delle restrizioni dovute alla pandemia da Covid-19.</t>
  </si>
  <si>
    <t>(b) La Giornata Nazionale degli alberi per l'anno 2020 non è stata celebrata a causa di evento alluvionale.</t>
  </si>
  <si>
    <t xml:space="preserve">(a) Come richiesto dalla Legge 10/2013 e dal decreto n. 63 del 10 marzo 2020 emanato dal Ministero dell’ambiente sui Criteri ambientali minimi (Cam).
</t>
  </si>
  <si>
    <t>(l) ll comune di Prato ha adottato nel 2018 (Delibera n. 71 del 17.08.2018) e  approvato nel 2019 (Delibera n. 16 del 11.03.2019) il Piano strutturale (Ps) quale strumento per la pianificazione comunale per lo sviluppo sostenibile del territorio, sulla base di un approfondito quadro conoscitivo del Piano territoriale di coordinamento provinciale (di seguito Ptcp), del Piano di Indirizzo territoriale (Pit) e del nuovo Piano paesaggistico regionale.</t>
  </si>
  <si>
    <t>(m) Il comune di Pisa risulta aver approvato sia il Masterplan Plan del verde pubblico sia il piano strategicio che pongono il verde alla base dell'organizzazione del proprio territorio mettendo a sistema le aree verdi pubbliche.</t>
  </si>
  <si>
    <t xml:space="preserve">(a) Il comune di Novara nel 2014 ha approvato il piano preliminare per il rischio delle alberate, nel quale si regolamentano alcuni aspetti che riguardano il verde pubblico e la valutazione dei danni alle alberate cittadine. </t>
  </si>
  <si>
    <t>(c) I comuni di Bergamo, Varese e Monza hanno approvato il Piano di governo del territorio (Pgt) nel quale è definito anche il sistema del verde urbano (art. 13 della L.R. 11 marzo 2005 n. 12 e  DGC N.8 DEL 06/02/2017).</t>
  </si>
  <si>
    <t xml:space="preserve">Parchi 
agricoli </t>
  </si>
  <si>
    <t>Indice delle tavole del Verde urbano</t>
  </si>
  <si>
    <r>
      <t xml:space="preserve">(c) Dati riferiti all'insieme dei comuni capoluogo di provincia/città metropolitana. </t>
    </r>
    <r>
      <rPr>
        <sz val="7"/>
        <rFont val="Calibri"/>
        <family val="2"/>
      </rPr>
      <t>È</t>
    </r>
    <r>
      <rPr>
        <sz val="7"/>
        <rFont val="Arial"/>
        <family val="2"/>
      </rPr>
      <t xml:space="preserve"> escluso il comune di Cesena che partecipa all'indagine dal 2020 su base volontaria.</t>
    </r>
  </si>
  <si>
    <t>(a) Gli orti botanici ricadono nelle aree di verde storico e delle Ville, Giardini e Parchi  che abbiano interesse artistico, storico, paesaggistico e/o che si distinguono per la non comune bellezza (ai sensi del d. lgs. 42/2004 e successive modifiche).</t>
  </si>
  <si>
    <r>
      <t xml:space="preserve">Tavola 1.1 - Approvazione degli strumenti di pianificazione e governo del verde </t>
    </r>
    <r>
      <rPr>
        <sz val="9"/>
        <rFont val="Arial"/>
        <family val="2"/>
      </rPr>
      <t>(piano, regolamento e rete ecologica)</t>
    </r>
    <r>
      <rPr>
        <b/>
        <sz val="9"/>
        <rFont val="Arial"/>
        <family val="2"/>
      </rPr>
      <t xml:space="preserve"> nei comuni capoluogo di provincia/città metropolitana - </t>
    </r>
    <r>
      <rPr>
        <sz val="9"/>
        <rFont val="Arial"/>
        <family val="2"/>
      </rPr>
      <t>31 dicembre 2021</t>
    </r>
  </si>
  <si>
    <r>
      <t xml:space="preserve">Tavola 2.1 - Censimento del verde urbano nei comuni capoluogo di provincia/città metropolitana - </t>
    </r>
    <r>
      <rPr>
        <sz val="9"/>
        <rFont val="Arial"/>
        <family val="2"/>
      </rPr>
      <t>31 dicembre 2021</t>
    </r>
  </si>
  <si>
    <t>Pubblicazione del bilancio arboreo al 31 dicembre 2021</t>
  </si>
  <si>
    <r>
      <t>Tavola 5.1 - Pubblicazione del Bilancio arboreo (in applicazione della Legge n° 10/2013) ed effettuazione di azioni di monitoraggio del rischio di cedimento delle alberature nei comuni capoluogo di provincia/città metropolitana -</t>
    </r>
    <r>
      <rPr>
        <sz val="9"/>
        <rFont val="Arial"/>
        <family val="2"/>
      </rPr>
      <t xml:space="preserve"> 31 dicembre 2021</t>
    </r>
  </si>
  <si>
    <r>
      <t xml:space="preserve">Tavola 3.1 - Catasto delle alberature (a) nei comuni capoluogo di provincia/città metropolitana - </t>
    </r>
    <r>
      <rPr>
        <sz val="9"/>
        <rFont val="Arial"/>
        <family val="2"/>
      </rPr>
      <t>31 dicembre 2021</t>
    </r>
  </si>
  <si>
    <r>
      <t xml:space="preserve">Tavola 4.1 - Messa a dimora di nuovi alberi in seguito alla nascita di ogni bambino e per ciascun minore adottato registrato all'anagrafe nei comuni capoluogo di provincia/città metropolitana </t>
    </r>
    <r>
      <rPr>
        <sz val="9"/>
        <rFont val="Arial"/>
        <family val="2"/>
      </rPr>
      <t xml:space="preserve">(in applicazione della Legge n° 10/2013) </t>
    </r>
    <r>
      <rPr>
        <b/>
        <sz val="9"/>
        <rFont val="Arial"/>
        <family val="2"/>
      </rPr>
      <t>-</t>
    </r>
    <r>
      <rPr>
        <sz val="9"/>
        <rFont val="Arial"/>
        <family val="2"/>
      </rPr>
      <t xml:space="preserve"> Anni 2020-2021</t>
    </r>
  </si>
  <si>
    <r>
      <t xml:space="preserve">Tavola 6.1 - Iniziative locali per lo sviluppo degli spazi verdi urbani promosse dalle amministrazioni dei comuni capoluogo di provincia/città metropolitana </t>
    </r>
    <r>
      <rPr>
        <sz val="9"/>
        <rFont val="Arial"/>
        <family val="2"/>
      </rPr>
      <t>(misure applicate in attuazione della Legge 10/2013, art.6 comma 1)</t>
    </r>
    <r>
      <rPr>
        <b/>
        <sz val="9"/>
        <rFont val="Arial"/>
        <family val="2"/>
      </rPr>
      <t xml:space="preserve"> - </t>
    </r>
    <r>
      <rPr>
        <sz val="9"/>
        <rFont val="Arial"/>
        <family val="2"/>
      </rPr>
      <t>Anno 2021</t>
    </r>
  </si>
  <si>
    <r>
      <t xml:space="preserve">Tavola 7.1 - Iniziative locali per la manutenzione e la gestione degli spazi verdi urbani date in gestione a cittadini o ad associazioni in forma gratuita da parte delle amministrazioni dei comuni capoluogo di provincia/città metropolitana - </t>
    </r>
    <r>
      <rPr>
        <sz val="9"/>
        <rFont val="Arial"/>
        <family val="2"/>
      </rPr>
      <t>Anni 2020-2021</t>
    </r>
  </si>
  <si>
    <t xml:space="preserve">Capoluoghi di città metropolitana </t>
  </si>
  <si>
    <r>
      <t xml:space="preserve">Tavola 10.2 - Superficie di verde urbano nei comuni capoluogo di provincia/città metropolitana - </t>
    </r>
    <r>
      <rPr>
        <sz val="9"/>
        <rFont val="Arial"/>
        <family val="2"/>
      </rPr>
      <t>Anni 2011-2021</t>
    </r>
    <r>
      <rPr>
        <b/>
        <sz val="9"/>
        <rFont val="Arial"/>
        <family val="2"/>
      </rPr>
      <t xml:space="preserve"> </t>
    </r>
    <r>
      <rPr>
        <i/>
        <sz val="9"/>
        <rFont val="Arial"/>
        <family val="2"/>
      </rPr>
      <t>(valori in m</t>
    </r>
    <r>
      <rPr>
        <i/>
        <vertAlign val="superscript"/>
        <sz val="9"/>
        <rFont val="Arial"/>
        <family val="2"/>
      </rPr>
      <t>2</t>
    </r>
    <r>
      <rPr>
        <i/>
        <sz val="9"/>
        <rFont val="Arial"/>
        <family val="2"/>
      </rPr>
      <t>)</t>
    </r>
  </si>
  <si>
    <t>Isernia (a)</t>
  </si>
  <si>
    <r>
      <t>Tavola 11.1 - Disponibilità di verde urbano nei comuni capoluogo di provincia/città metropolitana -</t>
    </r>
    <r>
      <rPr>
        <sz val="9"/>
        <rFont val="Arial"/>
        <family val="2"/>
      </rPr>
      <t xml:space="preserve"> Anni 2011-2021  </t>
    </r>
    <r>
      <rPr>
        <i/>
        <sz val="9"/>
        <rFont val="Arial"/>
        <family val="2"/>
      </rPr>
      <t>(m</t>
    </r>
    <r>
      <rPr>
        <i/>
        <vertAlign val="superscript"/>
        <sz val="9"/>
        <rFont val="Arial"/>
        <family val="2"/>
      </rPr>
      <t>2</t>
    </r>
    <r>
      <rPr>
        <i/>
        <sz val="9"/>
        <rFont val="Arial"/>
        <family val="2"/>
      </rPr>
      <t xml:space="preserve"> per abitante) </t>
    </r>
  </si>
  <si>
    <r>
      <t xml:space="preserve">Tavola 12.1 - Densità e tipologie di verde urbano nei comuni capoluogo di provincia/città metropolitana - </t>
    </r>
    <r>
      <rPr>
        <sz val="9"/>
        <rFont val="Arial"/>
        <family val="2"/>
      </rPr>
      <t>Anno 2021</t>
    </r>
    <r>
      <rPr>
        <b/>
        <sz val="9"/>
        <rFont val="Arial"/>
        <family val="2"/>
      </rPr>
      <t xml:space="preserve"> </t>
    </r>
    <r>
      <rPr>
        <i/>
        <sz val="9"/>
        <rFont val="Arial"/>
        <family val="2"/>
      </rPr>
      <t xml:space="preserve">(incidenza percentuale sulla superficie comunale e composizione percentuale) </t>
    </r>
  </si>
  <si>
    <t>(a) Gli orti botanici, i cimiteri e i giardini zoologici presi in esame non ricadono nelle aree del verde storico e delle ville, giardini e parchi che abbiano interesse artistico, storico, paesaggistico e/o che si distinguono per la non comune bellezza (ai sensi del d.lgs. 42/2004 e successive modifiche) gestiti da enti pubblici.</t>
  </si>
  <si>
    <r>
      <t xml:space="preserve">Tavola 12.2 - Superficie di verde urbano per tipologia nei comuni capoluogo di provincia/città metropolitana - </t>
    </r>
    <r>
      <rPr>
        <sz val="9"/>
        <rFont val="Arial"/>
        <family val="2"/>
      </rPr>
      <t>Anno 2021 (</t>
    </r>
    <r>
      <rPr>
        <i/>
        <sz val="9"/>
        <rFont val="Arial"/>
        <family val="2"/>
      </rPr>
      <t>valori in m</t>
    </r>
    <r>
      <rPr>
        <i/>
        <vertAlign val="superscript"/>
        <sz val="9"/>
        <rFont val="Arial"/>
        <family val="2"/>
      </rPr>
      <t>2</t>
    </r>
    <r>
      <rPr>
        <sz val="9"/>
        <rFont val="Arial"/>
        <family val="2"/>
      </rPr>
      <t>)</t>
    </r>
  </si>
  <si>
    <r>
      <t xml:space="preserve">Tavola 12.3 - Superficie di verde urbano per tipologia nei comuni capoluogo di provincia/città metropolitana - </t>
    </r>
    <r>
      <rPr>
        <sz val="9"/>
        <rFont val="Arial"/>
        <family val="2"/>
      </rPr>
      <t>Anno 2020 (</t>
    </r>
    <r>
      <rPr>
        <i/>
        <sz val="9"/>
        <rFont val="Arial"/>
        <family val="2"/>
      </rPr>
      <t>valori in m</t>
    </r>
    <r>
      <rPr>
        <i/>
        <vertAlign val="superscript"/>
        <sz val="9"/>
        <rFont val="Arial"/>
        <family val="2"/>
      </rPr>
      <t>2</t>
    </r>
    <r>
      <rPr>
        <sz val="9"/>
        <rFont val="Arial"/>
        <family val="2"/>
      </rPr>
      <t>)</t>
    </r>
  </si>
  <si>
    <t>Lucca (a)</t>
  </si>
  <si>
    <r>
      <t xml:space="preserve">Tavola 14.1 - Aree destinate a forestazione urbana, orti urbani e orti botanici nei comuni capoluogo di provincia/città metropolitana - </t>
    </r>
    <r>
      <rPr>
        <sz val="9"/>
        <rFont val="Arial"/>
        <family val="2"/>
      </rPr>
      <t>Anni 2020-2021 (</t>
    </r>
    <r>
      <rPr>
        <i/>
        <sz val="9"/>
        <rFont val="Arial"/>
        <family val="2"/>
      </rPr>
      <t>presenza/assenza</t>
    </r>
    <r>
      <rPr>
        <sz val="9"/>
        <rFont val="Arial"/>
        <family val="2"/>
      </rPr>
      <t>)</t>
    </r>
  </si>
  <si>
    <r>
      <t xml:space="preserve">Tavola 13.1 -  Disponibilità di verde urbano fruibile (a) nei comuni capoluogo di provincia/città metropolitana - </t>
    </r>
    <r>
      <rPr>
        <sz val="9"/>
        <rFont val="Arial"/>
        <family val="2"/>
      </rPr>
      <t>Anni 2011-2021 (</t>
    </r>
    <r>
      <rPr>
        <i/>
        <sz val="9"/>
        <rFont val="Arial"/>
        <family val="2"/>
      </rPr>
      <t>m</t>
    </r>
    <r>
      <rPr>
        <i/>
        <vertAlign val="superscript"/>
        <sz val="9"/>
        <rFont val="Arial"/>
        <family val="2"/>
      </rPr>
      <t>2</t>
    </r>
    <r>
      <rPr>
        <i/>
        <sz val="9"/>
        <rFont val="Arial"/>
        <family val="2"/>
      </rPr>
      <t xml:space="preserve"> per abitante</t>
    </r>
    <r>
      <rPr>
        <sz val="9"/>
        <rFont val="Arial"/>
        <family val="2"/>
      </rPr>
      <t xml:space="preserve">) </t>
    </r>
  </si>
  <si>
    <t>Milano (d)</t>
  </si>
  <si>
    <t>Cremona (e)</t>
  </si>
  <si>
    <t>Bolzano - Bozen (f)</t>
  </si>
  <si>
    <t>Bologna (g)</t>
  </si>
  <si>
    <t xml:space="preserve">Forlì  </t>
  </si>
  <si>
    <t xml:space="preserve">(d ) Il comune di Milano ha adottato il documento di indirizzo strategico "Paesaggi futuri  Milano: spazi aperti in una visione metropolitana" utile alla definizione del piano del verde della città (Delibera 1219 /2016). </t>
  </si>
  <si>
    <t>(e) Il comune di Cremona riporta nel regolamento edilizio approvato nel 2012 anche le norme relative al verde pubblico e privato.</t>
  </si>
  <si>
    <t xml:space="preserve">(f) Il comune di Bolzano dal 2014 si è dotato del Masterplan, strumento urbanistico generale che delinea le scelte e i contenuti strutturali e strategici della città, in coerenza con il Piano di sviluppo strategico, "Bolzano disegna il futuro". </t>
  </si>
  <si>
    <t>(g) Il nuovo Piano del Verde è parte integrante del Pug. Il 7 dicembre 2020 il Consiglio comunale ha adottato il nuovo Piano urbanistico generale di Bologna (Pug) che individua le linee strategiche di trasformazione della città sul lungo periodo. Il Pug assume i contenuti e gli obiettivi da Piano comunale del verde, lo strumento per eccellenza per la programmazione e pianificazione del verde, sia pubblico che privato.</t>
  </si>
  <si>
    <t xml:space="preserve">Firenze (i) </t>
  </si>
  <si>
    <t xml:space="preserve">Lucca (h) </t>
  </si>
  <si>
    <t xml:space="preserve">(h) Il Comune di Lucca si è dotato dal 2020 del Master Plan del verde urbano  </t>
  </si>
  <si>
    <t>(i) Il comune di Firenze con delibera di Giunta del 24/12/2019 ha avviato il procedimento di formazione all'adozione del piano operativo ai sensi della LRT 65/2014 e del Piano del Verde ai sensi della L. 10/2013. Ha approvato il Regolamento per la tutela del patrimonio arboreo e arbustivo, nel quale sono indicate le procedure di abbattimento e di potatura delle piante private e pubbliche (Delibera n. 58 del 6 dicembre 2016).</t>
  </si>
  <si>
    <t>Monitoragggio
del rischio di cedimento delle alberature stradali
al 31 dicembre 2021</t>
  </si>
  <si>
    <r>
      <t xml:space="preserve">Tavola 8.1 - Iniziative promosse dai comuni capoluogo di provincia/città metropolitana in occasione della </t>
    </r>
    <r>
      <rPr>
        <b/>
        <i/>
        <sz val="9"/>
        <rFont val="Arial"/>
        <family val="2"/>
      </rPr>
      <t>Giornata nazionale degli alberi</t>
    </r>
    <r>
      <rPr>
        <b/>
        <sz val="9"/>
        <rFont val="Arial"/>
        <family val="2"/>
      </rPr>
      <t xml:space="preserve"> - 21 Novembre </t>
    </r>
    <r>
      <rPr>
        <sz val="9"/>
        <rFont val="Arial"/>
        <family val="2"/>
      </rPr>
      <t>(in applicazione della Legge n° 10/2013)</t>
    </r>
    <r>
      <rPr>
        <b/>
        <sz val="9"/>
        <rFont val="Arial"/>
        <family val="2"/>
      </rPr>
      <t xml:space="preserve"> - </t>
    </r>
    <r>
      <rPr>
        <sz val="9"/>
        <rFont val="Arial"/>
        <family val="2"/>
      </rPr>
      <t>Anni 2020-2021</t>
    </r>
  </si>
  <si>
    <t xml:space="preserve">Belluno </t>
  </si>
  <si>
    <t xml:space="preserve">Perugia </t>
  </si>
  <si>
    <t xml:space="preserve">Napoli </t>
  </si>
  <si>
    <t xml:space="preserve">Prato </t>
  </si>
  <si>
    <t>Matera  (a)</t>
  </si>
  <si>
    <t xml:space="preserve">Parma </t>
  </si>
  <si>
    <t xml:space="preserve">(a) I dati dei Comuni di Isernia e Matera sono stati rivisti in seguito alla realizzazione nel 2021 di un nuovo Censimento delle aree verdi urbane con georeferenziazione dei dati; </t>
  </si>
  <si>
    <t xml:space="preserve">(b)I dati dei Comuni di Isernia e Matera sono stati rivisti in seguito alla realizzazione nel 2021 di un nuovo Censimento delle aree verdi urbane con georeferenziazione dei dati; </t>
  </si>
  <si>
    <t>Isernia (b)</t>
  </si>
  <si>
    <t>(b)I dati dei Comuni di Isernia e Matera sono stati rivisti in seguito alla realizzazione nel 2021 di un nuovo Censimento delle aree verdi urbane con georeferenziazione dei dati.</t>
  </si>
  <si>
    <t xml:space="preserve">Rimini </t>
  </si>
  <si>
    <r>
      <t>Tavola 13.2 -  Disponibilità di verde urbano fruibile (a) nei comuni capoluogo di provincia/città metropolitana</t>
    </r>
    <r>
      <rPr>
        <sz val="9"/>
        <rFont val="Arial"/>
        <family val="2"/>
      </rPr>
      <t xml:space="preserve"> - Anni 2011-2021 </t>
    </r>
    <r>
      <rPr>
        <i/>
        <sz val="9"/>
        <rFont val="Arial"/>
        <family val="2"/>
      </rPr>
      <t>(valori in m</t>
    </r>
    <r>
      <rPr>
        <i/>
        <vertAlign val="superscript"/>
        <sz val="9"/>
        <rFont val="Arial"/>
        <family val="2"/>
      </rPr>
      <t>2</t>
    </r>
    <r>
      <rPr>
        <sz val="9"/>
        <rFont val="Arial"/>
        <family val="2"/>
      </rPr>
      <t xml:space="preserve">) </t>
    </r>
  </si>
  <si>
    <t>Messina (o)</t>
  </si>
  <si>
    <t>Bari (n)</t>
  </si>
  <si>
    <t>(n) Il  comune di Bari risulta aver redatto il Regolamento del verde urbano nel 2019 con delibera g.m. 2019/160/00193 e approvato a maggio 2020.</t>
  </si>
  <si>
    <t xml:space="preserve">(o ) Il comune di Messina nel 2015 ha avviato l'iter per l'approvazione del Regolamento del verde presentando la bozza concernente le norme generali per la tutela del patrimonio arborio ed arbustivo della città. </t>
  </si>
  <si>
    <r>
      <t>Tavola 9.1 - Aree naturali protette e parchi agricoli nei comuni capoluogo di provincia/città metropolitana -</t>
    </r>
    <r>
      <rPr>
        <sz val="9"/>
        <rFont val="Arial"/>
        <family val="2"/>
      </rPr>
      <t xml:space="preserve"> Anni 2020-2021</t>
    </r>
    <r>
      <rPr>
        <b/>
        <sz val="9"/>
        <rFont val="Arial"/>
        <family val="2"/>
      </rPr>
      <t xml:space="preserve"> </t>
    </r>
    <r>
      <rPr>
        <i/>
        <sz val="9"/>
        <rFont val="Arial"/>
        <family val="2"/>
      </rPr>
      <t>(valori in m</t>
    </r>
    <r>
      <rPr>
        <i/>
        <vertAlign val="superscript"/>
        <sz val="9"/>
        <rFont val="Arial"/>
        <family val="2"/>
      </rPr>
      <t>2</t>
    </r>
    <r>
      <rPr>
        <i/>
        <sz val="9"/>
        <rFont val="Arial"/>
        <family val="2"/>
      </rPr>
      <t>, incidenza percentuale sulla superficie comunale e presenza/assenza)</t>
    </r>
    <r>
      <rPr>
        <b/>
        <sz val="9"/>
        <rFont val="Arial"/>
        <family val="2"/>
      </rPr>
      <t xml:space="preserve"> </t>
    </r>
  </si>
  <si>
    <t>Densità
(incidenza
percentuale sulla
superficie comunale (a))</t>
  </si>
  <si>
    <t>Densità
(incidenza
percentuale sulla
superficie comunale(a))</t>
  </si>
  <si>
    <r>
      <t xml:space="preserve">Tavola 10.1 - Densità di verde urbano nei comuni capoluogo di provincia/città metropolitana - </t>
    </r>
    <r>
      <rPr>
        <sz val="9"/>
        <rFont val="Arial"/>
        <family val="2"/>
      </rPr>
      <t xml:space="preserve">Anni 2011-2021 </t>
    </r>
    <r>
      <rPr>
        <i/>
        <sz val="9"/>
        <rFont val="Arial"/>
        <family val="2"/>
      </rPr>
      <t>(incidenza percentuale sulla superficie comunale)</t>
    </r>
    <r>
      <rPr>
        <b/>
        <sz val="9"/>
        <rFont val="Arial"/>
        <family val="2"/>
      </rPr>
      <t xml:space="preserve"> </t>
    </r>
  </si>
  <si>
    <t>(b) L'area di forestazione del Comune di Brescia è ricompresa nelle aree del Parco Locale di interesse sovracomunale del comune.</t>
  </si>
  <si>
    <t>Trapani (b)</t>
  </si>
  <si>
    <t>Trapani (a)</t>
  </si>
  <si>
    <t>Giardini zoologici (a)</t>
  </si>
  <si>
    <t>(a) Gli orti botanici i cimiteri e i giardini zoologici presi in esame non ricadono nelle aree del verde storico e delle ville, giardini e parchi che abbiano interesse artistico, storico, paesaggistico e/o che si distinguono per la non comune bellezza (ai sensi del d.lgs. 42/2004 e successive modifiche) gestiti da enti pubblici.</t>
  </si>
  <si>
    <t xml:space="preserve">Altro </t>
  </si>
  <si>
    <t>Altro</t>
  </si>
  <si>
    <t>(a) Disponibilità di verde fruibile: L'indicatore è il rapporto tra le aree verdi urbane e la popolazione media residente dell'anno analizzato. Sono considerate "aree verdi fruibili" le aree verdi gestite da enti pubblici e disponibili per i cittadini, che si trovano nel territorio comunale dei comuni capoluoghi di provincia/città metropolitana. Le aree verdi urbane includono: a) Verde storico (ai sensi del d.lgs n. 42/2004 e s.m.i.); b) Parchi urbani;  c) Verde attrezzato;  d) Arredo urbano e) Giardini scolastici; f) Orti urbani; g) Orti botanici; h) Aree sportive all'aperto; i) Giardini zoologici; l) cimiteri. Dal conteggio sono escluse  (le aree boschive, le aree verdi incolte e altre tipologie di verde urbano).</t>
  </si>
  <si>
    <t>Trapani (c)</t>
  </si>
  <si>
    <t>(a) Disponibilità di verde fruibile: L'indicatore è il rapporto tra le aree verdi fruibili e la popolazione media residente dell'anno analizzato. Sono considerate "aree verdi fruibili" le aree verdi gestite da enti pubblici e disponibili per i cittadini, che si trovano nel territorio comunale dei comuni capoluoghi di provincia/città metropolitana. Le aree verdi fruibili  includono: a) Verde storico (ai sensi del d.lgs n. 42/2004 e s.m.i.); b) Parchi urbani;  c) Verde attrezzato;  d) Arredo urbano e) Giardini scolastici; f) Orti urbani; g) Orti botanici; h) Aree sportive all'aperto; i) Giardini zoologici; l) cimiteri. Dal conteggio sono escluse  (le aree boschive, le aree verdi incolte e altre tipologie di verde urbano).</t>
  </si>
  <si>
    <t>Brescia (a) (b)</t>
  </si>
  <si>
    <t xml:space="preserve">(a) Per l'anno 2021 Il dato di Trapani, comprende quello del comune di Misiliscemi, istituito nel 2021 per distacco dal comune di Trapani.  </t>
  </si>
  <si>
    <t>Approvazione degli strumenti di pianificazione e governo del verde (piano, regolamento e rete ecologica) nei comuni capoluogo di provincia/città metropolitana - 31 dicembre 2021</t>
  </si>
  <si>
    <t>Censimento del verde urbano nei comuni capoluogo di provincia/città metropolitana - 31 dicembre 2021</t>
  </si>
  <si>
    <t>Catasto delle alberature (a) nei comuni capoluogo di provincia/città metropolitana - 31 dicembre 2021</t>
  </si>
  <si>
    <t>Messa a dimora di nuovi alberi in seguito alla nascita di ogni bambino e per ciascun minore adottato registrato all'anagrafe nei comuni capoluogo di provincia/città metropolitana (in applicazione della Legge n° 10/2013) - Anni 2020-2021</t>
  </si>
  <si>
    <t>Pubblicazione del Bilancio arboreo (in applicazione della Legge n° 10/2013) ed effettuazione di azioni di monitoraggio del rischio di cedimento delle alberature nei comuni capoluogo di provincia/città metropolitana - 31 dicembre 2021</t>
  </si>
  <si>
    <t>Iniziative locali per lo sviluppo degli spazi verdi urbani promosse dalle amministrazioni dei comuni capoluogo di provincia/città metropolitana (misure applicate in attuazione della Legge 10/2013, art.6 comma 1) - Anno 2021</t>
  </si>
  <si>
    <t>Iniziative locali per la manutenzione e la gestione degli spazi verdi urbani date in gestione a cittadini o ad associazioni in forma gratuita da parte delle amministrazioni dei comuni capoluogo di provincia/città metropolitana - Anni 2020-2021</t>
  </si>
  <si>
    <t>Iniziative promosse dai comuni capoluogo di provincia/città metropolitana in occasione della Giornata nazionale degli alberi - 21 Novembre (in applicazione della Legge n° 10/2013) - Anni 2020-2021</t>
  </si>
  <si>
    <t xml:space="preserve">Aree naturali protette e parchi agricoli nei comuni capoluogo di provincia/città metropolitana - Anni 2020-2021 (valori in m2, incidenza percentuale sulla superficie comunale e presenza/assenza) </t>
  </si>
  <si>
    <t xml:space="preserve">Densità di verde urbano nei comuni capoluogo di provincia/città metropolitana - Anni 2011-2021 (incidenza percentuale sulla superficie comunale) </t>
  </si>
  <si>
    <t>Superficie di verde urbano nei comuni capoluogo di provincia/città metropolitana - Anni 2011-2021 (valori in m2)</t>
  </si>
  <si>
    <t xml:space="preserve">Disponibilità di verde urbano nei comuni capoluogo di provincia/città metropolitana - Anni 2011-2021  (m2 per abitante) </t>
  </si>
  <si>
    <t xml:space="preserve">Densità e tipologie di verde urbano nei comuni capoluogo di provincia/città metropolitana - Anno 2021 (incidenza percentuale sulla superficie comunale e composizione percentuale) </t>
  </si>
  <si>
    <t>Superficie di verde urbano per tipologia nei comuni capoluogo di provincia/città metropolitana - Anno 2021 (valori in m2)</t>
  </si>
  <si>
    <t>Superficie di verde urbano per tipologia nei comuni capoluogo di provincia/città metropolitana - Anno 2020 (valori in m2)</t>
  </si>
  <si>
    <t xml:space="preserve">Disponibilità di verde urbano fruibile (a) nei comuni capoluogo di provincia/città metropolitana - Anni 2011-2021 (m2 per abitante) </t>
  </si>
  <si>
    <t xml:space="preserve">Disponibilità di verde urbano fruibile (a) nei comuni capoluogo di provincia/città metropolitana - Anni 2011-2021 (valori in m2) </t>
  </si>
  <si>
    <t>Aree destinate a forestazione urbana, orti urbani e orti botanici nei comuni capoluogo di provincia/città metropolitana - Anni 2020-2021 (presenza/assenza)</t>
  </si>
  <si>
    <t xml:space="preserve">(b) Per l'anno 2021 Il dato di Trapani, comprende quello del comune di Misiliscemi, istituito nel 2021 per distacco dal comune di Trapani.  </t>
  </si>
  <si>
    <t xml:space="preserve">(c) Per l'anno 2021 Il dato di Trapani, comprende quello del comune di Misiliscemi, istituito nel 2021 per distacco dal comune di Trapani.  </t>
  </si>
  <si>
    <t>Nord (*)</t>
  </si>
  <si>
    <t>Nord-ovest (*)</t>
  </si>
  <si>
    <t>Nord-est (*)</t>
  </si>
  <si>
    <t>Centro (*)</t>
  </si>
  <si>
    <t>Mezzogiorno (*)</t>
  </si>
  <si>
    <t>Sud (*)</t>
  </si>
  <si>
    <t>Isole (*)</t>
  </si>
  <si>
    <t>Capoluoghi di provincia (*)</t>
  </si>
  <si>
    <t xml:space="preserve">Italia (*) </t>
  </si>
  <si>
    <t xml:space="preserve">(*)  I totali di ripartizione e il totale Italia sono riferiti ai soli comuni capoluogo di provincia/città metropolitana. I totali Italia, Nord, Nord-est e Capoluoghi di provincia sono calcolati al netto del comune di Cesena, che partecipa all'indagine Dati ambientali nelle città dal 2020 su base volontaria.
</t>
  </si>
  <si>
    <t>Italia (*)</t>
  </si>
  <si>
    <t>Nord-Ovest (*)</t>
  </si>
  <si>
    <t>Nord-Est (*)</t>
  </si>
  <si>
    <t xml:space="preserve">Nord (*) </t>
  </si>
  <si>
    <t xml:space="preserve">Nord-Ovest (*) </t>
  </si>
  <si>
    <t xml:space="preserve">Nord-Est (*) </t>
  </si>
  <si>
    <t xml:space="preserve">Centro (*) </t>
  </si>
  <si>
    <t xml:space="preserve">Mezzogiorno (*) </t>
  </si>
  <si>
    <t xml:space="preserve">Sud (*) </t>
  </si>
  <si>
    <t xml:space="preserve">Isole (*) </t>
  </si>
  <si>
    <t xml:space="preserve">Capoluoghi di provincia (*) </t>
  </si>
  <si>
    <t>(*)  I totali di ripartizione e il totale Italia sono riferiti ai soli comuni capoluogo di provincia/città metropolitana. I totali Italia, Nord, Nord-est e Capoluoghi di provincia sono calcolati al netto del comune di Cesena, che partecipa all'indagine Dati ambientali nelle città dal 2020 su base volontaria.</t>
  </si>
  <si>
    <t>COMUNI
RIPARTIZIONI GEOGRAFICHE
TIPI DI CAPOLUOGO</t>
  </si>
  <si>
    <t xml:space="preserve">COMUNI
</t>
  </si>
  <si>
    <r>
      <t>Verde
storico 
(</t>
    </r>
    <r>
      <rPr>
        <i/>
        <sz val="7"/>
        <rFont val="Arial"/>
        <family val="2"/>
      </rPr>
      <t>vincolato
ai sensi del
D.lgs 42/2004
e s.m.i.</t>
    </r>
    <r>
      <rPr>
        <sz val="7"/>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</si>
</sst>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1" formatCode="_-* #,##0_-;\-* #,##0_-;_-* &quot;-&quot;_-;_-@_-"/>
    <numFmt numFmtId="164" formatCode="_-[$€]\ * #,##0.00_-;\-[$€]\ * #,##0.00_-;_-[$€]\ * &quot;-&quot;??_-;_-@_-"/>
    <numFmt numFmtId="165" formatCode="0.0"/>
    <numFmt numFmtId="166" formatCode="#,##0_-"/>
    <numFmt numFmtId="167" formatCode="#,##0.0_-"/>
    <numFmt numFmtId="168" formatCode="0.00000"/>
    <numFmt numFmtId="169" formatCode="0.000000"/>
    <numFmt numFmtId="170" formatCode="0.0000000"/>
    <numFmt numFmtId="171" formatCode="0.000000000000000"/>
  </numFmts>
  <fonts count="3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0"/>
      <color indexed="8"/>
      <name val="Arial"/>
      <family val="2"/>
    </font>
    <font>
      <b/>
      <sz val="9"/>
      <name val="Arial"/>
      <family val="2"/>
    </font>
    <font>
      <sz val="9"/>
      <name val="Arial"/>
      <family val="2"/>
    </font>
    <font>
      <b/>
      <sz val="7"/>
      <name val="Arial"/>
      <family val="2"/>
    </font>
    <font>
      <sz val="7"/>
      <name val="Arial"/>
      <family val="2"/>
    </font>
    <font>
      <sz val="7"/>
      <color indexed="8"/>
      <name val="Arial"/>
      <family val="2"/>
    </font>
    <font>
      <b/>
      <sz val="7"/>
      <color indexed="8"/>
      <name val="Arial"/>
      <family val="2"/>
    </font>
    <font>
      <i/>
      <sz val="7"/>
      <name val="Arial"/>
      <family val="2"/>
    </font>
    <font>
      <i/>
      <sz val="9"/>
      <name val="Arial"/>
      <family val="2"/>
    </font>
    <font>
      <b/>
      <sz val="7"/>
      <color indexed="10"/>
      <name val="Arial"/>
      <family val="2"/>
    </font>
    <font>
      <u/>
      <sz val="10"/>
      <color indexed="12"/>
      <name val="MS Sans Serif"/>
      <family val="2"/>
    </font>
    <font>
      <sz val="8"/>
      <name val="Arial Narrow"/>
      <family val="2"/>
      <charset val="1"/>
    </font>
    <font>
      <b/>
      <sz val="8"/>
      <name val="Arial Narrow"/>
      <family val="2"/>
      <charset val="1"/>
    </font>
    <font>
      <b/>
      <sz val="10"/>
      <name val="Arial"/>
      <family val="2"/>
    </font>
    <font>
      <b/>
      <i/>
      <sz val="9"/>
      <name val="Arial"/>
      <family val="2"/>
    </font>
    <font>
      <b/>
      <sz val="7"/>
      <color rgb="FFFF0000"/>
      <name val="Arial"/>
      <family val="2"/>
    </font>
    <font>
      <sz val="10"/>
      <name val="MS Sans Serif"/>
      <family val="2"/>
    </font>
    <font>
      <b/>
      <sz val="14"/>
      <color theme="1"/>
      <name val="Arial"/>
      <family val="2"/>
    </font>
    <font>
      <sz val="7"/>
      <name val="MS Sans Serif"/>
      <family val="2"/>
    </font>
    <font>
      <vertAlign val="superscript"/>
      <sz val="7"/>
      <name val="Arial"/>
      <family val="2"/>
    </font>
    <font>
      <i/>
      <vertAlign val="superscript"/>
      <sz val="9"/>
      <name val="Arial"/>
      <family val="2"/>
    </font>
    <font>
      <i/>
      <sz val="10"/>
      <name val="Arial"/>
      <family val="2"/>
    </font>
    <font>
      <sz val="7"/>
      <color indexed="10"/>
      <name val="Arial"/>
      <family val="2"/>
    </font>
    <font>
      <sz val="7"/>
      <color rgb="FFFF0000"/>
      <name val="Arial"/>
      <family val="2"/>
    </font>
    <font>
      <sz val="10"/>
      <name val="Arial"/>
      <family val="2"/>
    </font>
    <font>
      <sz val="11"/>
      <name val="Calibri"/>
      <family val="2"/>
    </font>
    <font>
      <sz val="7"/>
      <name val="Calibri"/>
      <family val="2"/>
    </font>
    <font>
      <i/>
      <sz val="7"/>
      <color indexed="8"/>
      <name val="Arial"/>
      <family val="2"/>
    </font>
  </fonts>
  <fills count="5">
    <fill>
      <patternFill patternType="none"/>
    </fill>
    <fill>
      <patternFill patternType="gray125"/>
    </fill>
    <fill>
      <patternFill patternType="solid">
        <fgColor indexed="26"/>
        <bgColor indexed="43"/>
      </patternFill>
    </fill>
    <fill>
      <patternFill patternType="solid">
        <fgColor indexed="9"/>
        <bgColor indexed="64"/>
      </patternFill>
    </fill>
    <fill>
      <patternFill patternType="solid">
        <fgColor theme="0"/>
        <bgColor indexed="64"/>
      </patternFill>
    </fill>
  </fills>
  <borders count="11">
    <border>
      <left/>
      <right/>
      <top/>
      <bottom/>
      <diagonal/>
    </border>
    <border>
      <left style="thin">
        <color indexed="8"/>
      </left>
      <right style="thin">
        <color indexed="8"/>
      </right>
      <top style="thin">
        <color indexed="8"/>
      </top>
      <bottom style="thin">
        <color indexed="8"/>
      </bottom>
      <diagonal/>
    </border>
    <border>
      <left/>
      <right/>
      <top/>
      <bottom style="hair">
        <color indexed="8"/>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auto="1"/>
      </top>
      <bottom style="thin">
        <color auto="1"/>
      </bottom>
      <diagonal/>
    </border>
    <border>
      <left/>
      <right/>
      <top style="thin">
        <color indexed="64"/>
      </top>
      <bottom/>
      <diagonal/>
    </border>
    <border>
      <left style="thin">
        <color indexed="8"/>
      </left>
      <right style="thin">
        <color indexed="8"/>
      </right>
      <top style="thin">
        <color indexed="8"/>
      </top>
      <bottom style="thin">
        <color indexed="8"/>
      </bottom>
      <diagonal/>
    </border>
    <border>
      <left/>
      <right/>
      <top style="thin">
        <color auto="1"/>
      </top>
      <bottom style="thin">
        <color auto="1"/>
      </bottom>
      <diagonal/>
    </border>
    <border>
      <left/>
      <right/>
      <top style="thin">
        <color auto="1"/>
      </top>
      <bottom/>
      <diagonal/>
    </border>
  </borders>
  <cellStyleXfs count="30">
    <xf numFmtId="0" fontId="0" fillId="0" borderId="0"/>
    <xf numFmtId="0" fontId="18" fillId="0" borderId="0" applyNumberFormat="0" applyFill="0" applyBorder="0" applyAlignment="0" applyProtection="0"/>
    <xf numFmtId="164" fontId="6" fillId="0" borderId="0" applyFont="0" applyFill="0" applyBorder="0" applyAlignment="0" applyProtection="0"/>
    <xf numFmtId="0" fontId="19" fillId="0" borderId="0"/>
    <xf numFmtId="0" fontId="8" fillId="0" borderId="0"/>
    <xf numFmtId="0" fontId="8" fillId="0" borderId="0"/>
    <xf numFmtId="167" fontId="19" fillId="0" borderId="2">
      <alignment horizontal="right" vertical="center"/>
    </xf>
    <xf numFmtId="49" fontId="19" fillId="0" borderId="2">
      <alignment vertical="center" wrapText="1"/>
    </xf>
    <xf numFmtId="166" fontId="19" fillId="0" borderId="2">
      <alignment horizontal="right" vertical="center"/>
    </xf>
    <xf numFmtId="0" fontId="20" fillId="2" borderId="1">
      <alignment horizontal="center" vertical="center" wrapText="1"/>
    </xf>
    <xf numFmtId="0" fontId="5" fillId="0" borderId="0"/>
    <xf numFmtId="0" fontId="4" fillId="0" borderId="0"/>
    <xf numFmtId="0" fontId="24" fillId="0" borderId="0"/>
    <xf numFmtId="0" fontId="6" fillId="0" borderId="0"/>
    <xf numFmtId="0" fontId="4" fillId="0" borderId="0"/>
    <xf numFmtId="0" fontId="24" fillId="0" borderId="0"/>
    <xf numFmtId="0" fontId="3" fillId="0" borderId="0"/>
    <xf numFmtId="0" fontId="2" fillId="0" borderId="0"/>
    <xf numFmtId="0" fontId="2" fillId="0" borderId="0"/>
    <xf numFmtId="0" fontId="2" fillId="0" borderId="0"/>
    <xf numFmtId="0" fontId="2" fillId="0" borderId="0"/>
    <xf numFmtId="0" fontId="20" fillId="2" borderId="8">
      <alignment horizontal="center" vertical="center" wrapText="1"/>
    </xf>
    <xf numFmtId="41" fontId="32" fillId="0" borderId="0" applyFont="0" applyFill="0" applyBorder="0" applyAlignment="0" applyProtection="0"/>
    <xf numFmtId="0" fontId="20" fillId="2" borderId="8">
      <alignment horizontal="center" vertical="center" wrapText="1"/>
    </xf>
    <xf numFmtId="0" fontId="20" fillId="2" borderId="8">
      <alignment horizontal="center" vertical="center" wrapText="1"/>
    </xf>
    <xf numFmtId="0" fontId="1" fillId="0" borderId="0"/>
    <xf numFmtId="0" fontId="1" fillId="0" borderId="0"/>
    <xf numFmtId="0" fontId="1" fillId="0" borderId="0"/>
    <xf numFmtId="0" fontId="1" fillId="0" borderId="0"/>
    <xf numFmtId="0" fontId="20" fillId="2" borderId="8">
      <alignment horizontal="center" vertical="center" wrapText="1"/>
    </xf>
  </cellStyleXfs>
  <cellXfs count="354">
    <xf numFmtId="0" fontId="0" fillId="0" borderId="0" xfId="0"/>
    <xf numFmtId="0" fontId="13" fillId="4" borderId="0" xfId="5" applyFont="1" applyFill="1" applyBorder="1" applyAlignment="1">
      <alignment wrapText="1"/>
    </xf>
    <xf numFmtId="0" fontId="0" fillId="4" borderId="0" xfId="0" applyFill="1"/>
    <xf numFmtId="0" fontId="12" fillId="4" borderId="0" xfId="0" applyFont="1" applyFill="1" applyAlignment="1">
      <alignment horizontal="right"/>
    </xf>
    <xf numFmtId="0" fontId="11" fillId="4" borderId="0" xfId="0" applyFont="1" applyFill="1" applyBorder="1"/>
    <xf numFmtId="0" fontId="11" fillId="4" borderId="3" xfId="0" applyFont="1" applyFill="1" applyBorder="1"/>
    <xf numFmtId="0" fontId="12" fillId="4" borderId="0" xfId="0" applyFont="1" applyFill="1" applyBorder="1" applyAlignment="1">
      <alignment vertical="center"/>
    </xf>
    <xf numFmtId="0" fontId="12" fillId="4" borderId="3" xfId="0" applyFont="1" applyFill="1" applyBorder="1"/>
    <xf numFmtId="0" fontId="12" fillId="4" borderId="0" xfId="0" applyFont="1" applyFill="1" applyBorder="1"/>
    <xf numFmtId="0" fontId="11" fillId="4" borderId="3" xfId="0" applyFont="1" applyFill="1" applyBorder="1" applyAlignment="1">
      <alignment horizontal="left"/>
    </xf>
    <xf numFmtId="0" fontId="10" fillId="4" borderId="0" xfId="0" applyFont="1" applyFill="1"/>
    <xf numFmtId="0" fontId="10" fillId="4" borderId="3" xfId="0" applyFont="1" applyFill="1" applyBorder="1"/>
    <xf numFmtId="0" fontId="12" fillId="4" borderId="4" xfId="0" applyFont="1" applyFill="1" applyBorder="1" applyAlignment="1">
      <alignment horizontal="right" vertical="center" wrapText="1"/>
    </xf>
    <xf numFmtId="0" fontId="12" fillId="4" borderId="0" xfId="0" applyFont="1" applyFill="1" applyBorder="1" applyAlignment="1">
      <alignment horizontal="right" vertical="center"/>
    </xf>
    <xf numFmtId="0" fontId="12" fillId="4" borderId="0" xfId="0" applyFont="1" applyFill="1"/>
    <xf numFmtId="3" fontId="11" fillId="4" borderId="0" xfId="0" applyNumberFormat="1" applyFont="1" applyFill="1" applyAlignment="1">
      <alignment horizontal="right"/>
    </xf>
    <xf numFmtId="0" fontId="6" fillId="0" borderId="0" xfId="0" applyFont="1"/>
    <xf numFmtId="0" fontId="12" fillId="4" borderId="4" xfId="13" applyFont="1" applyFill="1" applyBorder="1" applyAlignment="1">
      <alignment horizontal="right" vertical="center" wrapText="1"/>
    </xf>
    <xf numFmtId="0" fontId="11" fillId="4" borderId="0" xfId="13" applyFont="1" applyFill="1" applyBorder="1" applyAlignment="1">
      <alignment horizontal="center" vertical="center"/>
    </xf>
    <xf numFmtId="0" fontId="14" fillId="3" borderId="0" xfId="4" applyFont="1" applyFill="1" applyBorder="1" applyAlignment="1">
      <alignment wrapText="1"/>
    </xf>
    <xf numFmtId="0" fontId="11" fillId="3" borderId="0" xfId="13" applyFont="1" applyFill="1" applyBorder="1" applyAlignment="1">
      <alignment horizontal="center" vertical="center"/>
    </xf>
    <xf numFmtId="0" fontId="18" fillId="0" borderId="0" xfId="1" applyFill="1" applyAlignment="1" applyProtection="1"/>
    <xf numFmtId="0" fontId="15" fillId="4" borderId="0" xfId="0" applyFont="1" applyFill="1" applyAlignment="1">
      <alignment horizontal="left" vertical="center"/>
    </xf>
    <xf numFmtId="0" fontId="12" fillId="4" borderId="0" xfId="0" applyFont="1" applyFill="1" applyAlignment="1">
      <alignment vertical="center"/>
    </xf>
    <xf numFmtId="0" fontId="0" fillId="4" borderId="0" xfId="0" applyFill="1" applyAlignment="1">
      <alignment vertical="center"/>
    </xf>
    <xf numFmtId="0" fontId="15" fillId="4" borderId="3" xfId="0" applyFont="1" applyFill="1" applyBorder="1" applyAlignment="1">
      <alignment horizontal="right" vertical="center" wrapText="1"/>
    </xf>
    <xf numFmtId="0" fontId="13" fillId="4" borderId="0" xfId="5" applyFont="1" applyFill="1" applyBorder="1" applyAlignment="1">
      <alignment vertical="center" wrapText="1"/>
    </xf>
    <xf numFmtId="0" fontId="12" fillId="4" borderId="0" xfId="0" applyFont="1" applyFill="1" applyAlignment="1">
      <alignment horizontal="right" vertical="center"/>
    </xf>
    <xf numFmtId="0" fontId="6" fillId="4" borderId="0" xfId="13" applyFill="1" applyAlignment="1">
      <alignment vertical="center"/>
    </xf>
    <xf numFmtId="0" fontId="17" fillId="4" borderId="0" xfId="13" applyFont="1" applyFill="1" applyAlignment="1">
      <alignment vertical="center"/>
    </xf>
    <xf numFmtId="165" fontId="11" fillId="4" borderId="0" xfId="13" quotePrefix="1" applyNumberFormat="1" applyFont="1" applyFill="1" applyAlignment="1">
      <alignment vertical="center"/>
    </xf>
    <xf numFmtId="165" fontId="12" fillId="4" borderId="0" xfId="13" quotePrefix="1" applyNumberFormat="1" applyFont="1" applyFill="1" applyAlignment="1">
      <alignment vertical="center"/>
    </xf>
    <xf numFmtId="0" fontId="14" fillId="4" borderId="0" xfId="4" applyFont="1" applyFill="1" applyBorder="1" applyAlignment="1">
      <alignment vertical="center" wrapText="1"/>
    </xf>
    <xf numFmtId="0" fontId="12" fillId="4" borderId="3" xfId="13" applyFont="1" applyFill="1" applyBorder="1" applyAlignment="1">
      <alignment vertical="center"/>
    </xf>
    <xf numFmtId="0" fontId="12" fillId="4" borderId="0" xfId="13" applyFont="1" applyFill="1" applyBorder="1" applyAlignment="1">
      <alignment vertical="center"/>
    </xf>
    <xf numFmtId="0" fontId="15" fillId="4" borderId="0" xfId="13" applyFont="1" applyFill="1" applyAlignment="1">
      <alignment horizontal="left" vertical="center"/>
    </xf>
    <xf numFmtId="165" fontId="6" fillId="4" borderId="0" xfId="13" applyNumberFormat="1" applyFill="1" applyAlignment="1">
      <alignment vertical="center"/>
    </xf>
    <xf numFmtId="0" fontId="12" fillId="4" borderId="0" xfId="13" applyFont="1" applyFill="1" applyAlignment="1">
      <alignment horizontal="right" vertical="center"/>
    </xf>
    <xf numFmtId="0" fontId="17" fillId="4" borderId="3" xfId="13" applyFont="1" applyFill="1" applyBorder="1" applyAlignment="1">
      <alignment vertical="center"/>
    </xf>
    <xf numFmtId="2" fontId="12" fillId="3" borderId="0" xfId="13" quotePrefix="1" applyNumberFormat="1" applyFont="1" applyFill="1" applyAlignment="1">
      <alignment vertical="center"/>
    </xf>
    <xf numFmtId="2" fontId="11" fillId="3" borderId="0" xfId="13" quotePrefix="1" applyNumberFormat="1" applyFont="1" applyFill="1" applyAlignment="1">
      <alignment vertical="center"/>
    </xf>
    <xf numFmtId="3" fontId="12" fillId="4" borderId="0" xfId="13" applyNumberFormat="1" applyFont="1" applyFill="1" applyAlignment="1">
      <alignment vertical="center"/>
    </xf>
    <xf numFmtId="0" fontId="6" fillId="3" borderId="0" xfId="13" applyFill="1" applyAlignment="1">
      <alignment vertical="center"/>
    </xf>
    <xf numFmtId="0" fontId="17" fillId="3" borderId="0" xfId="13" applyFont="1" applyFill="1" applyAlignment="1">
      <alignment vertical="center"/>
    </xf>
    <xf numFmtId="0" fontId="13" fillId="3" borderId="0" xfId="5" applyFont="1" applyFill="1" applyBorder="1" applyAlignment="1">
      <alignment vertical="center" wrapText="1"/>
    </xf>
    <xf numFmtId="0" fontId="14" fillId="3" borderId="0" xfId="4" applyFont="1" applyFill="1" applyBorder="1" applyAlignment="1">
      <alignment vertical="center" wrapText="1"/>
    </xf>
    <xf numFmtId="0" fontId="12" fillId="3" borderId="3" xfId="13" applyFont="1" applyFill="1" applyBorder="1" applyAlignment="1">
      <alignment vertical="center"/>
    </xf>
    <xf numFmtId="165" fontId="6" fillId="4" borderId="3" xfId="13" applyNumberFormat="1" applyFill="1" applyBorder="1" applyAlignment="1">
      <alignment vertical="center"/>
    </xf>
    <xf numFmtId="0" fontId="12" fillId="3" borderId="0" xfId="13" applyFont="1" applyFill="1" applyBorder="1" applyAlignment="1">
      <alignment vertical="center"/>
    </xf>
    <xf numFmtId="0" fontId="6" fillId="4" borderId="0" xfId="13" applyFill="1" applyBorder="1" applyAlignment="1">
      <alignment vertical="center"/>
    </xf>
    <xf numFmtId="0" fontId="15" fillId="3" borderId="0" xfId="13" applyFont="1" applyFill="1" applyAlignment="1">
      <alignment horizontal="left" vertical="center"/>
    </xf>
    <xf numFmtId="165" fontId="12" fillId="4" borderId="0" xfId="13" applyNumberFormat="1" applyFont="1" applyFill="1" applyAlignment="1">
      <alignment vertical="center"/>
    </xf>
    <xf numFmtId="170" fontId="6" fillId="4" borderId="0" xfId="13" applyNumberFormat="1" applyFill="1" applyAlignment="1">
      <alignment vertical="center"/>
    </xf>
    <xf numFmtId="3" fontId="12" fillId="4" borderId="0" xfId="13" applyNumberFormat="1" applyFont="1" applyFill="1" applyAlignment="1">
      <alignment horizontal="right" vertical="center"/>
    </xf>
    <xf numFmtId="3" fontId="11" fillId="4" borderId="0" xfId="13" applyNumberFormat="1" applyFont="1" applyFill="1" applyAlignment="1">
      <alignment horizontal="right" vertical="center"/>
    </xf>
    <xf numFmtId="0" fontId="6" fillId="3" borderId="3" xfId="13" applyFill="1" applyBorder="1" applyAlignment="1">
      <alignment vertical="center"/>
    </xf>
    <xf numFmtId="0" fontId="6" fillId="4" borderId="0" xfId="13" applyFill="1"/>
    <xf numFmtId="0" fontId="9" fillId="4" borderId="0" xfId="13" applyFont="1" applyFill="1" applyAlignment="1">
      <alignment horizontal="left" wrapText="1"/>
    </xf>
    <xf numFmtId="0" fontId="12" fillId="4" borderId="6" xfId="15" applyNumberFormat="1" applyFont="1" applyFill="1" applyBorder="1" applyAlignment="1">
      <alignment horizontal="right" vertical="center" wrapText="1"/>
    </xf>
    <xf numFmtId="0" fontId="26" fillId="4" borderId="0" xfId="15" applyNumberFormat="1" applyFont="1" applyFill="1" applyBorder="1" applyAlignment="1">
      <alignment wrapText="1"/>
    </xf>
    <xf numFmtId="0" fontId="12" fillId="4" borderId="0" xfId="13" applyFont="1" applyFill="1" applyAlignment="1">
      <alignment horizontal="right"/>
    </xf>
    <xf numFmtId="0" fontId="6" fillId="4" borderId="0" xfId="13" quotePrefix="1" applyFill="1" applyAlignment="1">
      <alignment horizontal="right"/>
    </xf>
    <xf numFmtId="0" fontId="6" fillId="4" borderId="0" xfId="13" applyFill="1" applyAlignment="1">
      <alignment horizontal="right"/>
    </xf>
    <xf numFmtId="0" fontId="14" fillId="4" borderId="0" xfId="4" applyFont="1" applyFill="1" applyBorder="1" applyAlignment="1">
      <alignment wrapText="1"/>
    </xf>
    <xf numFmtId="0" fontId="12" fillId="4" borderId="3" xfId="13" applyFont="1" applyFill="1" applyBorder="1"/>
    <xf numFmtId="0" fontId="6" fillId="4" borderId="3" xfId="13" applyFill="1" applyBorder="1"/>
    <xf numFmtId="0" fontId="12" fillId="4" borderId="0" xfId="13" applyFont="1" applyFill="1" applyBorder="1"/>
    <xf numFmtId="0" fontId="6" fillId="4" borderId="0" xfId="13" applyFill="1" applyBorder="1"/>
    <xf numFmtId="0" fontId="15" fillId="4" borderId="0" xfId="13" applyFont="1" applyFill="1" applyAlignment="1">
      <alignment horizontal="left"/>
    </xf>
    <xf numFmtId="0" fontId="0" fillId="4" borderId="0" xfId="0" applyFill="1" applyBorder="1"/>
    <xf numFmtId="0" fontId="6" fillId="4" borderId="0" xfId="0" applyFont="1" applyFill="1" applyBorder="1" applyAlignment="1">
      <alignment wrapText="1"/>
    </xf>
    <xf numFmtId="0" fontId="6" fillId="4" borderId="0" xfId="0" applyFont="1" applyFill="1"/>
    <xf numFmtId="0" fontId="6" fillId="4" borderId="3" xfId="13" applyFill="1" applyBorder="1" applyAlignment="1">
      <alignment vertical="center"/>
    </xf>
    <xf numFmtId="0" fontId="0" fillId="4" borderId="3" xfId="0" applyFill="1" applyBorder="1"/>
    <xf numFmtId="0" fontId="11" fillId="4" borderId="0" xfId="0" applyFont="1" applyFill="1" applyAlignment="1">
      <alignment horizontal="right"/>
    </xf>
    <xf numFmtId="0" fontId="0" fillId="4" borderId="0" xfId="0" applyFill="1" applyBorder="1" applyAlignment="1">
      <alignment horizontal="center" vertical="center" wrapText="1"/>
    </xf>
    <xf numFmtId="0" fontId="0" fillId="4" borderId="0" xfId="0" applyFill="1" applyBorder="1" applyAlignment="1"/>
    <xf numFmtId="0" fontId="12" fillId="4" borderId="4" xfId="0" applyFont="1" applyFill="1" applyBorder="1" applyAlignment="1">
      <alignment horizontal="right" vertical="center"/>
    </xf>
    <xf numFmtId="0" fontId="23" fillId="4" borderId="0" xfId="0" applyFont="1" applyFill="1" applyAlignment="1">
      <alignment horizontal="right"/>
    </xf>
    <xf numFmtId="0" fontId="14" fillId="4" borderId="0" xfId="5" applyFont="1" applyFill="1" applyBorder="1" applyAlignment="1">
      <alignment wrapText="1"/>
    </xf>
    <xf numFmtId="0" fontId="6" fillId="4" borderId="3" xfId="0" applyFont="1" applyFill="1" applyBorder="1" applyAlignment="1">
      <alignment wrapText="1"/>
    </xf>
    <xf numFmtId="3" fontId="6" fillId="4" borderId="0" xfId="13" applyNumberFormat="1" applyFill="1" applyAlignment="1">
      <alignment vertical="center"/>
    </xf>
    <xf numFmtId="0" fontId="11" fillId="4" borderId="0" xfId="0" applyFont="1" applyFill="1" applyBorder="1" applyAlignment="1">
      <alignment horizontal="left"/>
    </xf>
    <xf numFmtId="0" fontId="6" fillId="4" borderId="3" xfId="13" applyFill="1" applyBorder="1" applyAlignment="1">
      <alignment vertical="center"/>
    </xf>
    <xf numFmtId="0" fontId="12" fillId="4" borderId="0" xfId="13" applyFont="1" applyFill="1" applyBorder="1" applyAlignment="1">
      <alignment horizontal="center" vertical="center" wrapText="1"/>
    </xf>
    <xf numFmtId="0" fontId="12" fillId="4" borderId="6" xfId="13" applyFont="1" applyFill="1" applyBorder="1" applyAlignment="1">
      <alignment horizontal="right" vertical="center"/>
    </xf>
    <xf numFmtId="0" fontId="6" fillId="4" borderId="3" xfId="0" applyFont="1" applyFill="1" applyBorder="1" applyAlignment="1">
      <alignment vertical="center" wrapText="1"/>
    </xf>
    <xf numFmtId="0" fontId="6" fillId="4" borderId="3" xfId="0" applyFont="1" applyFill="1" applyBorder="1" applyAlignment="1">
      <alignment vertical="center"/>
    </xf>
    <xf numFmtId="0" fontId="12" fillId="4" borderId="3" xfId="0" applyFont="1" applyFill="1" applyBorder="1" applyAlignment="1">
      <alignment horizontal="right" vertical="center"/>
    </xf>
    <xf numFmtId="0" fontId="6" fillId="4" borderId="0" xfId="0" applyFont="1" applyFill="1" applyAlignment="1">
      <alignment vertical="center"/>
    </xf>
    <xf numFmtId="0" fontId="15" fillId="4" borderId="0" xfId="0" applyFont="1" applyFill="1" applyAlignment="1">
      <alignment horizontal="right" vertical="center"/>
    </xf>
    <xf numFmtId="3" fontId="15" fillId="4" borderId="0" xfId="0" applyNumberFormat="1" applyFont="1" applyFill="1" applyAlignment="1">
      <alignment horizontal="right" vertical="center"/>
    </xf>
    <xf numFmtId="0" fontId="12" fillId="4" borderId="0" xfId="5" applyFont="1" applyFill="1" applyBorder="1" applyAlignment="1">
      <alignment vertical="center" wrapText="1"/>
    </xf>
    <xf numFmtId="3" fontId="12" fillId="4" borderId="0" xfId="0" applyNumberFormat="1" applyFont="1" applyFill="1" applyAlignment="1">
      <alignment horizontal="right" vertical="center"/>
    </xf>
    <xf numFmtId="0" fontId="11" fillId="4" borderId="0" xfId="0" applyFont="1" applyFill="1" applyBorder="1" applyAlignment="1">
      <alignment vertical="center"/>
    </xf>
    <xf numFmtId="0" fontId="12" fillId="4" borderId="3" xfId="0" applyFont="1" applyFill="1" applyBorder="1" applyAlignment="1">
      <alignment vertical="center"/>
    </xf>
    <xf numFmtId="165" fontId="6" fillId="4" borderId="0" xfId="0" applyNumberFormat="1" applyFont="1" applyFill="1" applyAlignment="1">
      <alignment vertical="center"/>
    </xf>
    <xf numFmtId="3" fontId="15" fillId="4" borderId="0" xfId="13" applyNumberFormat="1" applyFont="1" applyFill="1" applyAlignment="1">
      <alignment horizontal="right" vertical="center"/>
    </xf>
    <xf numFmtId="0" fontId="14" fillId="4" borderId="0" xfId="5" applyFont="1" applyFill="1" applyBorder="1" applyAlignment="1">
      <alignment vertical="center" wrapText="1"/>
    </xf>
    <xf numFmtId="0" fontId="12" fillId="4" borderId="0" xfId="13" applyFont="1" applyFill="1" applyAlignment="1">
      <alignment horizontal="left" vertical="center"/>
    </xf>
    <xf numFmtId="0" fontId="11" fillId="4" borderId="0" xfId="5" applyFont="1" applyFill="1" applyBorder="1" applyAlignment="1">
      <alignment vertical="center" wrapText="1"/>
    </xf>
    <xf numFmtId="0" fontId="11" fillId="4" borderId="0" xfId="0" applyFont="1" applyFill="1" applyAlignment="1">
      <alignment horizontal="right" vertical="center"/>
    </xf>
    <xf numFmtId="0" fontId="11" fillId="4" borderId="3" xfId="13" applyFont="1" applyFill="1" applyBorder="1" applyAlignment="1">
      <alignment horizontal="left" vertical="center"/>
    </xf>
    <xf numFmtId="0" fontId="6" fillId="4" borderId="0" xfId="13" applyFont="1" applyFill="1" applyBorder="1" applyAlignment="1">
      <alignment horizontal="left" vertical="center" wrapText="1"/>
    </xf>
    <xf numFmtId="0" fontId="11" fillId="4" borderId="0" xfId="13" applyFont="1" applyFill="1" applyBorder="1" applyAlignment="1">
      <alignment vertical="center"/>
    </xf>
    <xf numFmtId="0" fontId="11" fillId="4" borderId="3" xfId="13" applyFont="1" applyFill="1" applyBorder="1" applyAlignment="1">
      <alignment vertical="center"/>
    </xf>
    <xf numFmtId="0" fontId="12" fillId="4" borderId="0" xfId="13" applyFont="1" applyFill="1" applyAlignment="1">
      <alignment vertical="center"/>
    </xf>
    <xf numFmtId="0" fontId="6" fillId="4" borderId="0" xfId="13" applyFill="1" applyAlignment="1">
      <alignment horizontal="right" vertical="center"/>
    </xf>
    <xf numFmtId="0" fontId="12" fillId="4" borderId="0" xfId="13" applyFont="1" applyFill="1" applyBorder="1" applyAlignment="1">
      <alignment horizontal="right" vertical="center"/>
    </xf>
    <xf numFmtId="165" fontId="12" fillId="4" borderId="0" xfId="0" applyNumberFormat="1" applyFont="1" applyFill="1" applyAlignment="1">
      <alignment horizontal="right" vertical="center"/>
    </xf>
    <xf numFmtId="0" fontId="29" fillId="4" borderId="0" xfId="13" applyFont="1" applyFill="1" applyBorder="1" applyAlignment="1">
      <alignment horizontal="center" vertical="center"/>
    </xf>
    <xf numFmtId="165" fontId="12" fillId="4" borderId="0" xfId="0" applyNumberFormat="1" applyFont="1" applyFill="1" applyAlignment="1">
      <alignment horizontal="right"/>
    </xf>
    <xf numFmtId="0" fontId="6" fillId="4" borderId="3" xfId="0" applyFont="1" applyFill="1" applyBorder="1"/>
    <xf numFmtId="0" fontId="31" fillId="4" borderId="0" xfId="0" applyFont="1" applyFill="1" applyAlignment="1">
      <alignment horizontal="right"/>
    </xf>
    <xf numFmtId="0" fontId="12" fillId="0" borderId="0" xfId="13" applyFont="1" applyBorder="1" applyAlignment="1">
      <alignment horizontal="center" wrapText="1"/>
    </xf>
    <xf numFmtId="0" fontId="12" fillId="4" borderId="0" xfId="15" applyNumberFormat="1" applyFont="1" applyFill="1" applyBorder="1" applyAlignment="1">
      <alignment horizontal="right" vertical="center" wrapText="1"/>
    </xf>
    <xf numFmtId="0" fontId="12" fillId="4" borderId="0" xfId="13" applyFont="1" applyFill="1" applyBorder="1" applyAlignment="1">
      <alignment horizontal="right"/>
    </xf>
    <xf numFmtId="0" fontId="6" fillId="4" borderId="0" xfId="13" quotePrefix="1" applyFill="1" applyBorder="1" applyAlignment="1">
      <alignment horizontal="right"/>
    </xf>
    <xf numFmtId="3" fontId="12" fillId="4" borderId="0" xfId="13" applyNumberFormat="1" applyFont="1" applyFill="1" applyBorder="1" applyAlignment="1">
      <alignment horizontal="right" vertical="center"/>
    </xf>
    <xf numFmtId="1" fontId="11" fillId="3" borderId="0" xfId="13" quotePrefix="1" applyNumberFormat="1" applyFont="1" applyFill="1" applyBorder="1"/>
    <xf numFmtId="0" fontId="10" fillId="4" borderId="0" xfId="0" applyFont="1" applyFill="1" applyBorder="1"/>
    <xf numFmtId="0" fontId="12" fillId="4" borderId="6" xfId="13" applyFont="1" applyFill="1" applyBorder="1" applyAlignment="1">
      <alignment horizontal="right" vertical="center" wrapText="1"/>
    </xf>
    <xf numFmtId="2" fontId="12" fillId="3" borderId="3" xfId="13" quotePrefix="1" applyNumberFormat="1" applyFont="1" applyFill="1" applyBorder="1" applyAlignment="1">
      <alignment vertical="center"/>
    </xf>
    <xf numFmtId="3" fontId="14" fillId="3" borderId="0" xfId="4" applyNumberFormat="1" applyFont="1" applyFill="1" applyBorder="1" applyAlignment="1">
      <alignment wrapText="1"/>
    </xf>
    <xf numFmtId="0" fontId="12" fillId="4" borderId="7" xfId="0" applyFont="1" applyFill="1" applyBorder="1" applyAlignment="1">
      <alignment horizontal="right" vertical="center" wrapText="1"/>
    </xf>
    <xf numFmtId="0" fontId="0" fillId="4" borderId="3" xfId="0" applyFill="1" applyBorder="1" applyAlignment="1">
      <alignment horizontal="right" vertical="center" wrapText="1"/>
    </xf>
    <xf numFmtId="0" fontId="9" fillId="4" borderId="0" xfId="13" applyFont="1" applyFill="1" applyBorder="1" applyAlignment="1">
      <alignment horizontal="left" vertical="center" wrapText="1"/>
    </xf>
    <xf numFmtId="0" fontId="6" fillId="4" borderId="3" xfId="13" applyFill="1" applyBorder="1" applyAlignment="1">
      <alignment vertical="center"/>
    </xf>
    <xf numFmtId="0" fontId="6" fillId="4" borderId="3" xfId="13" applyFill="1" applyBorder="1" applyAlignment="1">
      <alignment horizontal="right" vertical="center"/>
    </xf>
    <xf numFmtId="0" fontId="12" fillId="4" borderId="0" xfId="13" applyFont="1" applyFill="1" applyBorder="1" applyAlignment="1">
      <alignment horizontal="right" vertical="center" wrapText="1"/>
    </xf>
    <xf numFmtId="0" fontId="12" fillId="4" borderId="7" xfId="0" applyFont="1" applyFill="1" applyBorder="1" applyAlignment="1">
      <alignment horizontal="right" vertical="center" wrapText="1"/>
    </xf>
    <xf numFmtId="0" fontId="0" fillId="4" borderId="3" xfId="0" applyFill="1" applyBorder="1" applyAlignment="1">
      <alignment horizontal="right" vertical="center" wrapText="1"/>
    </xf>
    <xf numFmtId="0" fontId="12" fillId="4" borderId="3" xfId="0" applyFont="1" applyFill="1" applyBorder="1" applyAlignment="1">
      <alignment horizontal="right" vertical="center" wrapText="1"/>
    </xf>
    <xf numFmtId="0" fontId="12" fillId="4" borderId="0" xfId="0" applyFont="1" applyFill="1" applyBorder="1" applyAlignment="1">
      <alignment horizontal="right" vertical="center" wrapText="1"/>
    </xf>
    <xf numFmtId="0" fontId="6" fillId="4" borderId="3" xfId="13" applyFill="1" applyBorder="1" applyAlignment="1">
      <alignment vertical="center"/>
    </xf>
    <xf numFmtId="0" fontId="10" fillId="4" borderId="3" xfId="0" applyFont="1" applyFill="1" applyBorder="1" applyAlignment="1">
      <alignment horizontal="left" vertical="center" wrapText="1"/>
    </xf>
    <xf numFmtId="0" fontId="13" fillId="4" borderId="0" xfId="5" applyFont="1" applyFill="1" applyBorder="1" applyAlignment="1">
      <alignment horizontal="right" vertical="center" wrapText="1"/>
    </xf>
    <xf numFmtId="0" fontId="6" fillId="4" borderId="10" xfId="13"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165" fontId="6" fillId="4" borderId="0" xfId="13" applyNumberFormat="1" applyFont="1" applyFill="1" applyBorder="1" applyAlignment="1">
      <alignment horizontal="left" vertical="center" wrapText="1"/>
    </xf>
    <xf numFmtId="4" fontId="12" fillId="4" borderId="0" xfId="13" applyNumberFormat="1" applyFont="1" applyFill="1" applyAlignment="1">
      <alignment vertical="center"/>
    </xf>
    <xf numFmtId="4" fontId="11" fillId="4" borderId="0" xfId="13" applyNumberFormat="1" applyFont="1" applyFill="1" applyAlignment="1">
      <alignment vertical="center"/>
    </xf>
    <xf numFmtId="4" fontId="12" fillId="4" borderId="0" xfId="22" quotePrefix="1" applyNumberFormat="1" applyFont="1" applyFill="1" applyBorder="1" applyAlignment="1">
      <alignment horizontal="right" vertical="center"/>
    </xf>
    <xf numFmtId="3" fontId="12" fillId="4" borderId="0" xfId="22" quotePrefix="1" applyNumberFormat="1" applyFont="1" applyFill="1" applyBorder="1" applyAlignment="1">
      <alignment horizontal="right" vertical="center"/>
    </xf>
    <xf numFmtId="3" fontId="12" fillId="4" borderId="0" xfId="13" quotePrefix="1" applyNumberFormat="1" applyFont="1" applyFill="1" applyAlignment="1">
      <alignment vertical="center"/>
    </xf>
    <xf numFmtId="1" fontId="12" fillId="4" borderId="4" xfId="13" applyNumberFormat="1" applyFont="1" applyFill="1" applyBorder="1" applyAlignment="1">
      <alignment horizontal="right" vertical="center" wrapText="1"/>
    </xf>
    <xf numFmtId="165" fontId="12" fillId="4" borderId="0" xfId="13" quotePrefix="1" applyNumberFormat="1" applyFont="1" applyFill="1" applyAlignment="1">
      <alignment horizontal="right" vertical="center"/>
    </xf>
    <xf numFmtId="0" fontId="14" fillId="4" borderId="3" xfId="4" applyFont="1" applyFill="1" applyBorder="1" applyAlignment="1">
      <alignment vertical="center" wrapText="1"/>
    </xf>
    <xf numFmtId="3" fontId="11" fillId="4" borderId="3" xfId="0" applyNumberFormat="1" applyFont="1" applyFill="1" applyBorder="1" applyAlignment="1">
      <alignment horizontal="right" vertical="center"/>
    </xf>
    <xf numFmtId="3" fontId="12" fillId="4" borderId="0" xfId="13" quotePrefix="1" applyNumberFormat="1" applyFont="1" applyFill="1" applyAlignment="1">
      <alignment horizontal="right" vertical="center"/>
    </xf>
    <xf numFmtId="0" fontId="25" fillId="0" borderId="0" xfId="0" applyFont="1" applyFill="1" applyAlignment="1">
      <alignment horizontal="left" vertical="center"/>
    </xf>
    <xf numFmtId="0" fontId="13" fillId="4" borderId="0" xfId="5" applyFont="1" applyFill="1" applyBorder="1" applyAlignment="1">
      <alignment horizontal="right" wrapText="1"/>
    </xf>
    <xf numFmtId="0" fontId="10" fillId="4" borderId="3" xfId="0" applyFont="1" applyFill="1" applyBorder="1" applyAlignment="1">
      <alignment horizontal="left" wrapText="1"/>
    </xf>
    <xf numFmtId="0" fontId="12" fillId="4" borderId="0" xfId="5" applyFont="1" applyFill="1" applyBorder="1" applyAlignment="1">
      <alignment wrapText="1"/>
    </xf>
    <xf numFmtId="0" fontId="6" fillId="4" borderId="0" xfId="0" applyFont="1" applyFill="1" applyAlignment="1">
      <alignment horizontal="right"/>
    </xf>
    <xf numFmtId="0" fontId="11" fillId="4" borderId="0" xfId="5" applyFont="1" applyFill="1" applyBorder="1" applyAlignment="1">
      <alignment wrapText="1"/>
    </xf>
    <xf numFmtId="0" fontId="12" fillId="4" borderId="0" xfId="0" applyFont="1" applyFill="1" applyAlignment="1">
      <alignment horizontal="left" vertical="top" wrapText="1"/>
    </xf>
    <xf numFmtId="0" fontId="12" fillId="4" borderId="0" xfId="0" applyFont="1" applyFill="1" applyBorder="1" applyAlignment="1">
      <alignment horizontal="right" vertical="center" wrapText="1"/>
    </xf>
    <xf numFmtId="0" fontId="12" fillId="4" borderId="0" xfId="0" applyFont="1" applyFill="1" applyAlignment="1">
      <alignment horizontal="left" vertical="center"/>
    </xf>
    <xf numFmtId="0" fontId="6" fillId="0" borderId="0" xfId="0" applyFont="1" applyFill="1"/>
    <xf numFmtId="0" fontId="33" fillId="0" borderId="0" xfId="0" applyFont="1" applyFill="1" applyAlignment="1">
      <alignment vertical="center" wrapText="1"/>
    </xf>
    <xf numFmtId="0" fontId="33" fillId="0" borderId="0" xfId="0" applyFont="1" applyFill="1" applyAlignment="1">
      <alignment vertical="center"/>
    </xf>
    <xf numFmtId="0" fontId="12" fillId="4" borderId="0" xfId="0" applyFont="1" applyFill="1" applyAlignment="1">
      <alignment horizontal="left"/>
    </xf>
    <xf numFmtId="165" fontId="6" fillId="4" borderId="0" xfId="0" applyNumberFormat="1" applyFont="1" applyFill="1" applyAlignment="1">
      <alignment horizontal="left"/>
    </xf>
    <xf numFmtId="0" fontId="6" fillId="4" borderId="0" xfId="0" applyFont="1" applyFill="1" applyAlignment="1">
      <alignment horizontal="right" vertical="center"/>
    </xf>
    <xf numFmtId="0" fontId="10" fillId="4" borderId="0" xfId="0" applyFont="1" applyFill="1" applyBorder="1" applyAlignment="1">
      <alignment horizontal="left" vertical="center" wrapText="1"/>
    </xf>
    <xf numFmtId="0" fontId="0" fillId="4" borderId="0" xfId="0" applyFill="1" applyBorder="1" applyAlignment="1">
      <alignment horizontal="right" vertical="center" wrapText="1"/>
    </xf>
    <xf numFmtId="0" fontId="15" fillId="4" borderId="0" xfId="0" applyFont="1" applyFill="1" applyBorder="1" applyAlignment="1">
      <alignment horizontal="right" vertical="center" wrapText="1"/>
    </xf>
    <xf numFmtId="0" fontId="6" fillId="4" borderId="0" xfId="0" applyFont="1" applyFill="1" applyBorder="1" applyAlignment="1">
      <alignment horizontal="right" vertical="center" wrapText="1"/>
    </xf>
    <xf numFmtId="0" fontId="12" fillId="4" borderId="0" xfId="13" applyFont="1" applyFill="1" applyBorder="1" applyAlignment="1">
      <alignment horizontal="right" vertical="center" wrapText="1"/>
    </xf>
    <xf numFmtId="0" fontId="12" fillId="4" borderId="3" xfId="13" applyFont="1" applyFill="1" applyBorder="1" applyAlignment="1">
      <alignment horizontal="right" vertical="center" wrapText="1"/>
    </xf>
    <xf numFmtId="0" fontId="6" fillId="4" borderId="3" xfId="13" applyFill="1" applyBorder="1" applyAlignment="1">
      <alignment horizontal="right" vertical="center"/>
    </xf>
    <xf numFmtId="0" fontId="12" fillId="4" borderId="10" xfId="0" applyFont="1" applyFill="1" applyBorder="1" applyAlignment="1">
      <alignment horizontal="right" vertical="center" wrapText="1"/>
    </xf>
    <xf numFmtId="0" fontId="6" fillId="4" borderId="10" xfId="0" applyFont="1" applyFill="1" applyBorder="1"/>
    <xf numFmtId="0" fontId="0" fillId="4" borderId="0" xfId="0" applyFill="1" applyAlignment="1">
      <alignment horizontal="right"/>
    </xf>
    <xf numFmtId="0" fontId="6" fillId="4" borderId="3" xfId="0" applyFont="1" applyFill="1" applyBorder="1" applyAlignment="1">
      <alignment horizontal="right"/>
    </xf>
    <xf numFmtId="0" fontId="15" fillId="4" borderId="6" xfId="13" applyFont="1" applyFill="1" applyBorder="1" applyAlignment="1">
      <alignment horizontal="right" vertical="center" wrapText="1"/>
    </xf>
    <xf numFmtId="0" fontId="12" fillId="4" borderId="9" xfId="13" applyFont="1" applyFill="1" applyBorder="1" applyAlignment="1">
      <alignment horizontal="right" vertical="center" wrapText="1"/>
    </xf>
    <xf numFmtId="0" fontId="6" fillId="4" borderId="10" xfId="13" applyFont="1" applyFill="1" applyBorder="1" applyAlignment="1">
      <alignment horizontal="left" vertical="center" wrapText="1"/>
    </xf>
    <xf numFmtId="0" fontId="12" fillId="4" borderId="3" xfId="13" applyFont="1" applyFill="1" applyBorder="1" applyAlignment="1">
      <alignment horizontal="center" vertical="center" wrapText="1"/>
    </xf>
    <xf numFmtId="165" fontId="11" fillId="4" borderId="0" xfId="13" quotePrefix="1" applyNumberFormat="1" applyFont="1" applyFill="1" applyAlignment="1">
      <alignment horizontal="right" vertical="center"/>
    </xf>
    <xf numFmtId="0" fontId="12" fillId="4" borderId="3" xfId="13" applyFont="1" applyFill="1" applyBorder="1" applyAlignment="1">
      <alignment horizontal="right" vertical="center"/>
    </xf>
    <xf numFmtId="165" fontId="12" fillId="4" borderId="3" xfId="13" applyNumberFormat="1" applyFont="1" applyFill="1" applyBorder="1" applyAlignment="1">
      <alignment horizontal="right" vertical="center" wrapText="1"/>
    </xf>
    <xf numFmtId="0" fontId="0" fillId="4" borderId="10" xfId="0" applyFill="1" applyBorder="1" applyAlignment="1">
      <alignment horizontal="center" vertical="center" wrapText="1"/>
    </xf>
    <xf numFmtId="0" fontId="12" fillId="4" borderId="3" xfId="13" applyFont="1" applyFill="1" applyBorder="1" applyAlignment="1">
      <alignment horizontal="right" vertical="center" wrapText="1"/>
    </xf>
    <xf numFmtId="0" fontId="9" fillId="4" borderId="0" xfId="13" applyFont="1" applyFill="1" applyBorder="1" applyAlignment="1">
      <alignment horizontal="left" vertical="center" wrapText="1"/>
    </xf>
    <xf numFmtId="0" fontId="9" fillId="4" borderId="0" xfId="13" applyFont="1" applyFill="1" applyBorder="1" applyAlignment="1">
      <alignment horizontal="right" vertical="center" wrapText="1"/>
    </xf>
    <xf numFmtId="0" fontId="12" fillId="4" borderId="9" xfId="13" applyFont="1" applyFill="1" applyBorder="1" applyAlignment="1">
      <alignment horizontal="right" vertical="center" wrapText="1"/>
    </xf>
    <xf numFmtId="0" fontId="12" fillId="4" borderId="10" xfId="13" applyFont="1" applyFill="1" applyBorder="1" applyAlignment="1">
      <alignment horizontal="center" vertical="center" wrapText="1"/>
    </xf>
    <xf numFmtId="0" fontId="12" fillId="4" borderId="3" xfId="13" applyFont="1" applyFill="1" applyBorder="1" applyAlignment="1">
      <alignment horizontal="right" vertical="center" wrapText="1"/>
    </xf>
    <xf numFmtId="0" fontId="12" fillId="4" borderId="0" xfId="13" applyFont="1" applyFill="1" applyBorder="1" applyAlignment="1">
      <alignment horizontal="right" vertical="center" wrapText="1"/>
    </xf>
    <xf numFmtId="0" fontId="12" fillId="4" borderId="3" xfId="13" applyFont="1" applyFill="1" applyBorder="1" applyAlignment="1">
      <alignment horizontal="right" vertical="center" wrapText="1"/>
    </xf>
    <xf numFmtId="0" fontId="0" fillId="4" borderId="3" xfId="0" applyFill="1" applyBorder="1" applyAlignment="1">
      <alignment horizontal="right" vertical="center" wrapText="1"/>
    </xf>
    <xf numFmtId="0" fontId="0" fillId="4" borderId="0" xfId="0" applyFill="1" applyAlignment="1">
      <alignment vertical="center" wrapText="1"/>
    </xf>
    <xf numFmtId="0" fontId="9" fillId="4" borderId="0" xfId="13" applyFont="1" applyFill="1" applyBorder="1" applyAlignment="1">
      <alignment horizontal="left" vertical="center" wrapText="1"/>
    </xf>
    <xf numFmtId="0" fontId="9" fillId="4" borderId="0" xfId="13" applyFont="1" applyFill="1" applyBorder="1" applyAlignment="1">
      <alignment horizontal="right" vertical="center" wrapText="1"/>
    </xf>
    <xf numFmtId="0" fontId="12" fillId="4" borderId="3" xfId="13" applyFont="1" applyFill="1" applyBorder="1" applyAlignment="1">
      <alignment horizontal="left" vertical="center"/>
    </xf>
    <xf numFmtId="0" fontId="12" fillId="4" borderId="9" xfId="13" applyFont="1" applyFill="1" applyBorder="1" applyAlignment="1">
      <alignment horizontal="right" vertical="center" wrapText="1"/>
    </xf>
    <xf numFmtId="0" fontId="12" fillId="4" borderId="10" xfId="13" applyFont="1" applyFill="1" applyBorder="1" applyAlignment="1">
      <alignment horizontal="right" vertical="center" wrapText="1"/>
    </xf>
    <xf numFmtId="0" fontId="6" fillId="4" borderId="0" xfId="13" applyFill="1" applyAlignment="1">
      <alignment vertical="center" wrapText="1"/>
    </xf>
    <xf numFmtId="0" fontId="6" fillId="4" borderId="3" xfId="13" applyFill="1" applyBorder="1" applyAlignment="1">
      <alignment vertical="center"/>
    </xf>
    <xf numFmtId="0" fontId="15" fillId="4" borderId="0" xfId="13" applyFont="1" applyFill="1" applyBorder="1" applyAlignment="1">
      <alignment horizontal="right" vertical="center" wrapText="1"/>
    </xf>
    <xf numFmtId="4" fontId="6" fillId="4" borderId="0" xfId="13" applyNumberFormat="1" applyFont="1" applyFill="1" applyBorder="1" applyAlignment="1">
      <alignment horizontal="left" vertical="center" wrapText="1"/>
    </xf>
    <xf numFmtId="4" fontId="12" fillId="4" borderId="3" xfId="13" applyNumberFormat="1" applyFont="1" applyFill="1" applyBorder="1" applyAlignment="1">
      <alignment horizontal="right" vertical="center" wrapText="1"/>
    </xf>
    <xf numFmtId="4" fontId="6" fillId="4" borderId="0" xfId="13" applyNumberFormat="1" applyFill="1" applyAlignment="1">
      <alignment vertical="center"/>
    </xf>
    <xf numFmtId="4" fontId="12" fillId="4" borderId="0" xfId="13" quotePrefix="1" applyNumberFormat="1" applyFont="1" applyFill="1" applyAlignment="1">
      <alignment vertical="center"/>
    </xf>
    <xf numFmtId="4" fontId="12" fillId="4" borderId="0" xfId="0" applyNumberFormat="1" applyFont="1" applyFill="1" applyAlignment="1">
      <alignment horizontal="right"/>
    </xf>
    <xf numFmtId="4" fontId="6" fillId="4" borderId="3" xfId="13" applyNumberFormat="1" applyFill="1" applyBorder="1" applyAlignment="1">
      <alignment vertical="center"/>
    </xf>
    <xf numFmtId="3" fontId="12" fillId="4" borderId="0" xfId="0" applyNumberFormat="1" applyFont="1" applyFill="1" applyAlignment="1">
      <alignment horizontal="right"/>
    </xf>
    <xf numFmtId="4" fontId="13" fillId="4" borderId="0" xfId="5" applyNumberFormat="1" applyFont="1" applyFill="1" applyBorder="1" applyAlignment="1">
      <alignment horizontal="right" vertical="center" wrapText="1"/>
    </xf>
    <xf numFmtId="4" fontId="11" fillId="4" borderId="0" xfId="13" quotePrefix="1" applyNumberFormat="1" applyFont="1" applyFill="1" applyAlignment="1">
      <alignment vertical="center"/>
    </xf>
    <xf numFmtId="170" fontId="6" fillId="4" borderId="0" xfId="13" applyNumberFormat="1" applyFont="1" applyFill="1" applyAlignment="1">
      <alignment vertical="center"/>
    </xf>
    <xf numFmtId="170" fontId="6" fillId="4" borderId="0" xfId="13" applyNumberFormat="1" applyFill="1" applyBorder="1" applyAlignment="1">
      <alignment vertical="center"/>
    </xf>
    <xf numFmtId="170" fontId="6" fillId="4" borderId="3" xfId="13" applyNumberFormat="1" applyFill="1" applyBorder="1" applyAlignment="1">
      <alignment vertical="center"/>
    </xf>
    <xf numFmtId="170" fontId="6" fillId="4" borderId="3" xfId="13" applyNumberFormat="1" applyFont="1" applyFill="1" applyBorder="1" applyAlignment="1">
      <alignment vertical="center"/>
    </xf>
    <xf numFmtId="170" fontId="11" fillId="4" borderId="0" xfId="13" applyNumberFormat="1" applyFont="1" applyFill="1" applyAlignment="1">
      <alignment vertical="center"/>
    </xf>
    <xf numFmtId="171" fontId="6" fillId="4" borderId="0" xfId="13" applyNumberFormat="1" applyFill="1" applyAlignment="1">
      <alignment vertical="center"/>
    </xf>
    <xf numFmtId="171" fontId="6" fillId="4" borderId="3" xfId="13" applyNumberFormat="1" applyFill="1" applyBorder="1" applyAlignment="1">
      <alignment vertical="center"/>
    </xf>
    <xf numFmtId="171" fontId="11" fillId="4" borderId="0" xfId="13" applyNumberFormat="1" applyFont="1" applyFill="1" applyAlignment="1">
      <alignment vertical="center"/>
    </xf>
    <xf numFmtId="4" fontId="6" fillId="4" borderId="0" xfId="13" applyNumberFormat="1" applyFill="1" applyBorder="1" applyAlignment="1">
      <alignment vertical="center"/>
    </xf>
    <xf numFmtId="4" fontId="11" fillId="4" borderId="0" xfId="13" applyNumberFormat="1" applyFont="1" applyFill="1" applyAlignment="1">
      <alignment horizontal="right" vertical="center"/>
    </xf>
    <xf numFmtId="1" fontId="12" fillId="4" borderId="6" xfId="13" applyNumberFormat="1" applyFont="1" applyFill="1" applyBorder="1" applyAlignment="1">
      <alignment horizontal="right" vertical="center"/>
    </xf>
    <xf numFmtId="0" fontId="12" fillId="4" borderId="9" xfId="15" applyNumberFormat="1" applyFont="1" applyFill="1" applyBorder="1" applyAlignment="1">
      <alignment horizontal="right" vertical="center" wrapText="1"/>
    </xf>
    <xf numFmtId="0" fontId="12" fillId="4" borderId="3" xfId="15" applyNumberFormat="1" applyFont="1" applyFill="1" applyBorder="1" applyAlignment="1">
      <alignment horizontal="right" vertical="center" wrapText="1"/>
    </xf>
    <xf numFmtId="0" fontId="21" fillId="4" borderId="0" xfId="0" applyFont="1" applyFill="1"/>
    <xf numFmtId="0" fontId="15" fillId="4" borderId="0" xfId="13" applyFont="1" applyFill="1" applyAlignment="1">
      <alignment horizontal="right" vertical="center"/>
    </xf>
    <xf numFmtId="0" fontId="11" fillId="4" borderId="0" xfId="13" applyFont="1" applyFill="1" applyAlignment="1">
      <alignment horizontal="right" vertical="center"/>
    </xf>
    <xf numFmtId="0" fontId="21" fillId="4" borderId="0" xfId="13" applyFont="1" applyFill="1" applyAlignment="1">
      <alignment vertical="center"/>
    </xf>
    <xf numFmtId="3" fontId="12" fillId="4" borderId="0" xfId="0" applyNumberFormat="1" applyFont="1" applyFill="1"/>
    <xf numFmtId="2" fontId="11" fillId="4" borderId="0" xfId="13" quotePrefix="1" applyNumberFormat="1" applyFont="1" applyFill="1" applyAlignment="1">
      <alignment vertical="center"/>
    </xf>
    <xf numFmtId="3" fontId="13" fillId="3" borderId="0" xfId="5" applyNumberFormat="1" applyFont="1" applyFill="1" applyBorder="1" applyAlignment="1">
      <alignment horizontal="right"/>
    </xf>
    <xf numFmtId="165" fontId="11" fillId="4" borderId="3" xfId="13" quotePrefix="1" applyNumberFormat="1" applyFont="1" applyFill="1" applyBorder="1" applyAlignment="1">
      <alignment vertical="center"/>
    </xf>
    <xf numFmtId="0" fontId="12" fillId="4" borderId="0" xfId="13" applyFont="1" applyFill="1" applyBorder="1" applyAlignment="1">
      <alignment horizontal="right" vertical="center" wrapText="1"/>
    </xf>
    <xf numFmtId="0" fontId="6" fillId="4" borderId="0" xfId="13" applyFill="1" applyAlignment="1">
      <alignment vertical="center" wrapText="1"/>
    </xf>
    <xf numFmtId="0" fontId="6" fillId="4" borderId="3" xfId="13" applyFill="1" applyBorder="1" applyAlignment="1">
      <alignment horizontal="right"/>
    </xf>
    <xf numFmtId="0" fontId="12" fillId="4" borderId="0" xfId="0" applyFont="1" applyFill="1" applyBorder="1" applyAlignment="1">
      <alignment horizontal="left" vertical="center"/>
    </xf>
    <xf numFmtId="0" fontId="6" fillId="4" borderId="0" xfId="13" applyFont="1" applyFill="1" applyAlignment="1">
      <alignment vertical="center"/>
    </xf>
    <xf numFmtId="0" fontId="12" fillId="4" borderId="0" xfId="13" applyFont="1" applyFill="1" applyBorder="1" applyAlignment="1">
      <alignment horizontal="left" vertical="center"/>
    </xf>
    <xf numFmtId="165" fontId="12" fillId="4" borderId="0" xfId="13" applyNumberFormat="1" applyFont="1" applyFill="1" applyBorder="1" applyAlignment="1">
      <alignment horizontal="right" vertical="center" wrapText="1"/>
    </xf>
    <xf numFmtId="4" fontId="12" fillId="4" borderId="0" xfId="13" applyNumberFormat="1" applyFont="1" applyFill="1" applyBorder="1" applyAlignment="1">
      <alignment horizontal="right" vertical="center" wrapText="1"/>
    </xf>
    <xf numFmtId="0" fontId="0" fillId="0" borderId="0" xfId="0" applyAlignment="1">
      <alignment vertical="center"/>
    </xf>
    <xf numFmtId="0" fontId="12" fillId="4" borderId="9" xfId="13" applyFont="1" applyFill="1" applyBorder="1" applyAlignment="1">
      <alignment horizontal="center" vertical="center" wrapText="1"/>
    </xf>
    <xf numFmtId="0" fontId="6" fillId="4" borderId="3" xfId="13" applyFill="1" applyBorder="1" applyAlignment="1">
      <alignment vertical="center"/>
    </xf>
    <xf numFmtId="0" fontId="0" fillId="0" borderId="0" xfId="0" applyAlignment="1">
      <alignment horizontal="left" vertical="top" wrapText="1"/>
    </xf>
    <xf numFmtId="0" fontId="0" fillId="0" borderId="0" xfId="0" applyAlignment="1">
      <alignment wrapText="1"/>
    </xf>
    <xf numFmtId="1" fontId="13" fillId="0" borderId="0" xfId="5" applyNumberFormat="1" applyFont="1" applyFill="1" applyBorder="1" applyAlignment="1">
      <alignment horizontal="right" wrapText="1"/>
    </xf>
    <xf numFmtId="1" fontId="13" fillId="0" borderId="0" xfId="12" applyNumberFormat="1" applyFont="1" applyFill="1" applyAlignment="1">
      <alignment horizontal="right" vertical="center"/>
    </xf>
    <xf numFmtId="3" fontId="11" fillId="4" borderId="0" xfId="0" applyNumberFormat="1" applyFont="1" applyFill="1" applyBorder="1" applyAlignment="1">
      <alignment vertical="center"/>
    </xf>
    <xf numFmtId="165" fontId="11" fillId="4" borderId="0" xfId="0" applyNumberFormat="1" applyFont="1" applyFill="1" applyAlignment="1">
      <alignment horizontal="right" vertical="center"/>
    </xf>
    <xf numFmtId="0" fontId="0" fillId="0" borderId="0" xfId="0" applyAlignment="1"/>
    <xf numFmtId="165" fontId="6" fillId="3" borderId="0" xfId="13" applyNumberFormat="1" applyFill="1" applyAlignment="1">
      <alignment vertical="center"/>
    </xf>
    <xf numFmtId="3" fontId="15" fillId="4" borderId="0" xfId="0" applyNumberFormat="1" applyFont="1" applyFill="1" applyAlignment="1">
      <alignment horizontal="right"/>
    </xf>
    <xf numFmtId="0" fontId="12" fillId="4" borderId="3" xfId="13" applyFont="1" applyFill="1" applyBorder="1" applyAlignment="1">
      <alignment horizontal="left" vertical="center" wrapText="1"/>
    </xf>
    <xf numFmtId="0" fontId="12" fillId="4" borderId="7" xfId="13" applyFont="1" applyFill="1" applyBorder="1" applyAlignment="1">
      <alignment vertical="center" wrapText="1"/>
    </xf>
    <xf numFmtId="0" fontId="12" fillId="4" borderId="4" xfId="13" applyFont="1" applyFill="1" applyBorder="1" applyAlignment="1">
      <alignment vertical="center" wrapText="1"/>
    </xf>
    <xf numFmtId="0" fontId="12" fillId="3" borderId="4" xfId="13" applyFont="1" applyFill="1" applyBorder="1" applyAlignment="1">
      <alignment vertical="center" wrapText="1"/>
    </xf>
    <xf numFmtId="3" fontId="29" fillId="4" borderId="3" xfId="0" applyNumberFormat="1" applyFont="1" applyFill="1" applyBorder="1" applyAlignment="1">
      <alignment vertical="center" wrapText="1"/>
    </xf>
    <xf numFmtId="3" fontId="29" fillId="4" borderId="0" xfId="0" applyNumberFormat="1" applyFont="1" applyFill="1" applyBorder="1" applyAlignment="1">
      <alignment horizontal="right" vertical="center" wrapText="1"/>
    </xf>
    <xf numFmtId="3" fontId="15" fillId="4" borderId="0" xfId="22" quotePrefix="1" applyNumberFormat="1" applyFont="1" applyFill="1" applyBorder="1" applyAlignment="1">
      <alignment horizontal="right" vertical="center"/>
    </xf>
    <xf numFmtId="3" fontId="35" fillId="4" borderId="0" xfId="5" applyNumberFormat="1" applyFont="1" applyFill="1" applyBorder="1" applyAlignment="1">
      <alignment horizontal="right" vertical="center" wrapText="1"/>
    </xf>
    <xf numFmtId="3" fontId="15" fillId="4" borderId="3" xfId="0" applyNumberFormat="1" applyFont="1" applyFill="1" applyBorder="1" applyAlignment="1">
      <alignment vertical="center"/>
    </xf>
    <xf numFmtId="3" fontId="29" fillId="4" borderId="0" xfId="0" applyNumberFormat="1" applyFont="1" applyFill="1" applyAlignment="1">
      <alignment horizontal="right" vertical="center"/>
    </xf>
    <xf numFmtId="3" fontId="29" fillId="4" borderId="0" xfId="0" applyNumberFormat="1" applyFont="1" applyFill="1" applyAlignment="1">
      <alignment vertical="center"/>
    </xf>
    <xf numFmtId="3" fontId="15" fillId="4" borderId="3" xfId="0" applyNumberFormat="1" applyFont="1" applyFill="1" applyBorder="1" applyAlignment="1">
      <alignment horizontal="right" vertical="center" wrapText="1"/>
    </xf>
    <xf numFmtId="3" fontId="15" fillId="4" borderId="0" xfId="0" applyNumberFormat="1" applyFont="1" applyFill="1" applyBorder="1" applyAlignment="1">
      <alignment horizontal="right" vertical="center" wrapText="1"/>
    </xf>
    <xf numFmtId="0" fontId="12" fillId="4" borderId="0" xfId="0" applyFont="1" applyFill="1" applyAlignment="1">
      <alignment horizontal="left" vertical="top" wrapText="1"/>
    </xf>
    <xf numFmtId="0" fontId="0" fillId="0" borderId="0" xfId="0" applyAlignment="1">
      <alignment horizontal="left" vertical="top" wrapText="1"/>
    </xf>
    <xf numFmtId="0" fontId="12" fillId="4" borderId="0" xfId="13" applyFont="1" applyFill="1" applyBorder="1" applyAlignment="1">
      <alignment horizontal="right" vertical="center" wrapText="1"/>
    </xf>
    <xf numFmtId="0" fontId="12" fillId="4" borderId="3" xfId="13" applyFont="1" applyFill="1" applyBorder="1" applyAlignment="1">
      <alignment horizontal="right" vertical="center" wrapText="1"/>
    </xf>
    <xf numFmtId="0" fontId="12" fillId="4" borderId="6" xfId="0" applyFont="1" applyFill="1" applyBorder="1" applyAlignment="1">
      <alignment horizontal="center" vertical="center" wrapText="1"/>
    </xf>
    <xf numFmtId="0" fontId="0" fillId="4" borderId="6" xfId="0" applyFill="1" applyBorder="1" applyAlignment="1">
      <alignment horizontal="center" vertical="center" wrapText="1"/>
    </xf>
    <xf numFmtId="0" fontId="9" fillId="4" borderId="0" xfId="0" applyFont="1" applyFill="1" applyBorder="1" applyAlignment="1">
      <alignment horizontal="left" vertical="center" wrapText="1"/>
    </xf>
    <xf numFmtId="0" fontId="12" fillId="4" borderId="4" xfId="0" applyFont="1" applyFill="1" applyBorder="1" applyAlignment="1">
      <alignment horizontal="center" vertical="center"/>
    </xf>
    <xf numFmtId="0" fontId="0" fillId="4" borderId="4" xfId="0" applyFill="1" applyBorder="1" applyAlignment="1">
      <alignment horizontal="center"/>
    </xf>
    <xf numFmtId="0" fontId="0" fillId="4" borderId="4" xfId="0" applyFill="1" applyBorder="1" applyAlignment="1"/>
    <xf numFmtId="0" fontId="12" fillId="4" borderId="5" xfId="0" applyFont="1" applyFill="1" applyBorder="1" applyAlignment="1">
      <alignment vertical="center" wrapText="1"/>
    </xf>
    <xf numFmtId="0" fontId="0" fillId="4" borderId="3" xfId="0" applyFill="1" applyBorder="1" applyAlignment="1">
      <alignment vertical="center" wrapText="1"/>
    </xf>
    <xf numFmtId="0" fontId="12" fillId="4" borderId="7" xfId="0" applyFont="1" applyFill="1" applyBorder="1" applyAlignment="1">
      <alignment horizontal="right" vertical="center" wrapText="1"/>
    </xf>
    <xf numFmtId="0" fontId="0" fillId="4" borderId="3" xfId="0" applyFill="1" applyBorder="1" applyAlignment="1">
      <alignment horizontal="right" vertical="center" wrapText="1"/>
    </xf>
    <xf numFmtId="0" fontId="0" fillId="4" borderId="0" xfId="0" applyFill="1" applyAlignment="1">
      <alignment wrapText="1"/>
    </xf>
    <xf numFmtId="0" fontId="15" fillId="4" borderId="6" xfId="0" applyFont="1" applyFill="1" applyBorder="1" applyAlignment="1">
      <alignment horizontal="center" vertical="center" wrapText="1"/>
    </xf>
    <xf numFmtId="0" fontId="10" fillId="4" borderId="7" xfId="0" applyFont="1" applyFill="1" applyBorder="1" applyAlignment="1">
      <alignment horizontal="left" vertical="center" wrapText="1"/>
    </xf>
    <xf numFmtId="0" fontId="10" fillId="4" borderId="3" xfId="0" applyFont="1" applyFill="1" applyBorder="1" applyAlignment="1">
      <alignment horizontal="left" vertical="center" wrapText="1"/>
    </xf>
    <xf numFmtId="0" fontId="12" fillId="4" borderId="7" xfId="0" applyFont="1" applyFill="1" applyBorder="1" applyAlignment="1">
      <alignment horizontal="right" vertical="center"/>
    </xf>
    <xf numFmtId="0" fontId="12" fillId="4" borderId="3" xfId="0" applyFont="1" applyFill="1" applyBorder="1" applyAlignment="1">
      <alignment horizontal="right" vertical="center"/>
    </xf>
    <xf numFmtId="0" fontId="12" fillId="4" borderId="3" xfId="0" applyFont="1" applyFill="1" applyBorder="1" applyAlignment="1">
      <alignment horizontal="right" vertical="center" wrapText="1"/>
    </xf>
    <xf numFmtId="0" fontId="0" fillId="0" borderId="0" xfId="0" applyAlignment="1">
      <alignment wrapText="1"/>
    </xf>
    <xf numFmtId="0" fontId="0" fillId="4" borderId="0" xfId="0" applyFill="1" applyAlignment="1">
      <alignment horizontal="left" vertical="center" wrapText="1"/>
    </xf>
    <xf numFmtId="0" fontId="12" fillId="4" borderId="0" xfId="0" applyFont="1" applyFill="1" applyAlignment="1">
      <alignment horizontal="left" vertical="center" wrapText="1"/>
    </xf>
    <xf numFmtId="0" fontId="0" fillId="4" borderId="0" xfId="0" applyFill="1" applyAlignment="1">
      <alignment vertical="center" wrapText="1"/>
    </xf>
    <xf numFmtId="3" fontId="12" fillId="4" borderId="7" xfId="0" applyNumberFormat="1" applyFont="1" applyFill="1" applyBorder="1" applyAlignment="1">
      <alignment horizontal="right" vertical="center" wrapText="1"/>
    </xf>
    <xf numFmtId="3" fontId="12" fillId="4" borderId="3" xfId="0" applyNumberFormat="1" applyFont="1" applyFill="1" applyBorder="1" applyAlignment="1">
      <alignment horizontal="right" vertical="center" wrapText="1"/>
    </xf>
    <xf numFmtId="0" fontId="10" fillId="4" borderId="10" xfId="0" applyFont="1" applyFill="1" applyBorder="1" applyAlignment="1">
      <alignment horizontal="left" vertical="center" wrapText="1"/>
    </xf>
    <xf numFmtId="0" fontId="9" fillId="4" borderId="0" xfId="13" applyFont="1" applyFill="1" applyBorder="1" applyAlignment="1">
      <alignment horizontal="left" vertical="center" wrapText="1"/>
    </xf>
    <xf numFmtId="0" fontId="9" fillId="4" borderId="0" xfId="13" applyFont="1" applyFill="1" applyBorder="1" applyAlignment="1">
      <alignment horizontal="right" vertical="center" wrapText="1"/>
    </xf>
    <xf numFmtId="0" fontId="12" fillId="4" borderId="10" xfId="13" applyFont="1" applyFill="1" applyBorder="1" applyAlignment="1">
      <alignment horizontal="left" vertical="center" wrapText="1"/>
    </xf>
    <xf numFmtId="0" fontId="12" fillId="4" borderId="3" xfId="13" applyFont="1" applyFill="1" applyBorder="1" applyAlignment="1">
      <alignment horizontal="left" vertical="center"/>
    </xf>
    <xf numFmtId="0" fontId="12" fillId="4" borderId="9" xfId="13" applyFont="1" applyFill="1" applyBorder="1" applyAlignment="1">
      <alignment horizontal="center" vertical="center" wrapText="1"/>
    </xf>
    <xf numFmtId="0" fontId="12" fillId="4" borderId="9" xfId="13" applyFont="1" applyFill="1" applyBorder="1" applyAlignment="1">
      <alignment horizontal="right" vertical="center" wrapText="1"/>
    </xf>
    <xf numFmtId="0" fontId="0" fillId="0" borderId="0" xfId="0" applyAlignment="1">
      <alignment vertical="center" wrapText="1"/>
    </xf>
    <xf numFmtId="0" fontId="12" fillId="4" borderId="10" xfId="0" applyFont="1" applyFill="1" applyBorder="1" applyAlignment="1">
      <alignment horizontal="left" vertical="center" wrapText="1"/>
    </xf>
    <xf numFmtId="0" fontId="12" fillId="4" borderId="3" xfId="0" applyFont="1" applyFill="1" applyBorder="1" applyAlignment="1">
      <alignment horizontal="left" vertical="center"/>
    </xf>
    <xf numFmtId="0" fontId="12" fillId="4" borderId="6" xfId="13" applyFont="1" applyFill="1" applyBorder="1" applyAlignment="1">
      <alignment horizontal="center" vertical="center" wrapText="1"/>
    </xf>
    <xf numFmtId="0" fontId="6" fillId="4" borderId="6" xfId="13" applyFont="1" applyFill="1" applyBorder="1" applyAlignment="1">
      <alignment horizontal="center" vertical="center" wrapText="1"/>
    </xf>
    <xf numFmtId="0" fontId="12" fillId="4" borderId="3" xfId="13" applyFont="1" applyFill="1" applyBorder="1" applyAlignment="1">
      <alignment horizontal="left" vertical="center" wrapText="1"/>
    </xf>
    <xf numFmtId="0" fontId="12" fillId="4" borderId="10" xfId="13" applyFont="1" applyFill="1" applyBorder="1" applyAlignment="1">
      <alignment horizontal="right" vertical="center" wrapText="1"/>
    </xf>
    <xf numFmtId="0" fontId="6" fillId="4" borderId="9" xfId="13" applyFont="1" applyFill="1" applyBorder="1" applyAlignment="1">
      <alignment horizontal="center" vertical="center" wrapText="1"/>
    </xf>
    <xf numFmtId="0" fontId="9" fillId="4" borderId="3" xfId="13" applyFont="1" applyFill="1" applyBorder="1" applyAlignment="1">
      <alignment horizontal="left" vertical="center" wrapText="1"/>
    </xf>
    <xf numFmtId="0" fontId="0" fillId="0" borderId="3" xfId="0" applyBorder="1" applyAlignment="1">
      <alignment vertical="center" wrapText="1"/>
    </xf>
    <xf numFmtId="0" fontId="15" fillId="4" borderId="0" xfId="13" applyFont="1" applyFill="1" applyAlignment="1">
      <alignment horizontal="left" vertical="center" wrapText="1"/>
    </xf>
    <xf numFmtId="0" fontId="15" fillId="4" borderId="3" xfId="13" applyFont="1" applyFill="1" applyBorder="1" applyAlignment="1">
      <alignment horizontal="center" vertical="center" wrapText="1"/>
    </xf>
    <xf numFmtId="0" fontId="29" fillId="4" borderId="3" xfId="13" applyFont="1" applyFill="1" applyBorder="1" applyAlignment="1">
      <alignment horizontal="center" vertical="center"/>
    </xf>
    <xf numFmtId="0" fontId="12" fillId="4" borderId="7" xfId="13" applyFont="1" applyFill="1" applyBorder="1" applyAlignment="1">
      <alignment vertical="center" wrapText="1"/>
    </xf>
    <xf numFmtId="0" fontId="6" fillId="4" borderId="0" xfId="13" applyFill="1" applyAlignment="1">
      <alignment vertical="center" wrapText="1"/>
    </xf>
    <xf numFmtId="0" fontId="9" fillId="4" borderId="0" xfId="13" applyFont="1" applyFill="1" applyAlignment="1">
      <alignment horizontal="left" vertical="center" wrapText="1"/>
    </xf>
    <xf numFmtId="0" fontId="0" fillId="0" borderId="0" xfId="0" applyAlignment="1">
      <alignment horizontal="left" vertical="center" wrapText="1"/>
    </xf>
    <xf numFmtId="0" fontId="0" fillId="4" borderId="9" xfId="0" applyFill="1" applyBorder="1" applyAlignment="1">
      <alignment horizontal="center" vertical="center" wrapText="1"/>
    </xf>
    <xf numFmtId="171" fontId="12" fillId="4" borderId="0" xfId="0" applyNumberFormat="1" applyFont="1" applyFill="1" applyAlignment="1">
      <alignment horizontal="left" vertical="center" wrapText="1"/>
    </xf>
    <xf numFmtId="170" fontId="12" fillId="4" borderId="0" xfId="0" applyNumberFormat="1" applyFont="1" applyFill="1" applyAlignment="1">
      <alignment horizontal="left" vertical="center" wrapText="1"/>
    </xf>
    <xf numFmtId="170" fontId="0" fillId="4" borderId="0" xfId="0" applyNumberFormat="1" applyFill="1" applyAlignment="1">
      <alignment vertical="center" wrapText="1"/>
    </xf>
    <xf numFmtId="4" fontId="0" fillId="4" borderId="0" xfId="0" applyNumberFormat="1" applyFill="1" applyAlignment="1">
      <alignment vertical="center" wrapText="1"/>
    </xf>
    <xf numFmtId="171" fontId="9" fillId="4" borderId="0" xfId="13" applyNumberFormat="1" applyFont="1" applyFill="1" applyAlignment="1">
      <alignment horizontal="left" vertical="center" wrapText="1"/>
    </xf>
    <xf numFmtId="170" fontId="9" fillId="4" borderId="0" xfId="13" applyNumberFormat="1" applyFont="1" applyFill="1" applyAlignment="1">
      <alignment horizontal="left" vertical="center" wrapText="1"/>
    </xf>
    <xf numFmtId="4" fontId="9" fillId="4" borderId="0" xfId="13" applyNumberFormat="1" applyFont="1" applyFill="1" applyAlignment="1">
      <alignment horizontal="left" vertical="center" wrapText="1"/>
    </xf>
    <xf numFmtId="171" fontId="12" fillId="4" borderId="6" xfId="13" applyNumberFormat="1" applyFont="1" applyFill="1" applyBorder="1" applyAlignment="1">
      <alignment horizontal="center" vertical="center" wrapText="1"/>
    </xf>
    <xf numFmtId="170" fontId="12" fillId="4" borderId="6" xfId="13" applyNumberFormat="1" applyFont="1" applyFill="1" applyBorder="1" applyAlignment="1">
      <alignment horizontal="center" vertical="center" wrapText="1"/>
    </xf>
    <xf numFmtId="4" fontId="12" fillId="4" borderId="6" xfId="13" applyNumberFormat="1" applyFont="1" applyFill="1" applyBorder="1" applyAlignment="1">
      <alignment horizontal="center" vertical="center" wrapText="1"/>
    </xf>
    <xf numFmtId="170" fontId="12" fillId="4" borderId="9" xfId="13" applyNumberFormat="1" applyFont="1" applyFill="1" applyBorder="1" applyAlignment="1">
      <alignment horizontal="center" vertical="center" wrapText="1"/>
    </xf>
    <xf numFmtId="0" fontId="12" fillId="4" borderId="0" xfId="13" applyFont="1" applyFill="1" applyAlignment="1">
      <alignment horizontal="left" vertical="center" wrapText="1"/>
    </xf>
    <xf numFmtId="171" fontId="0" fillId="4" borderId="0" xfId="0" applyNumberFormat="1" applyFill="1" applyAlignment="1">
      <alignment vertical="center" wrapText="1"/>
    </xf>
    <xf numFmtId="0" fontId="12" fillId="4" borderId="5" xfId="13" applyFont="1" applyFill="1" applyBorder="1" applyAlignment="1">
      <alignment vertical="center" wrapText="1"/>
    </xf>
    <xf numFmtId="0" fontId="6" fillId="4" borderId="3" xfId="13" applyFill="1" applyBorder="1" applyAlignment="1">
      <alignment vertical="center"/>
    </xf>
    <xf numFmtId="0" fontId="12" fillId="4" borderId="5" xfId="13" applyFont="1" applyFill="1" applyBorder="1" applyAlignment="1">
      <alignment horizontal="right" vertical="center" wrapText="1"/>
    </xf>
    <xf numFmtId="0" fontId="6" fillId="4" borderId="3" xfId="13" applyFill="1" applyBorder="1" applyAlignment="1">
      <alignment horizontal="right" vertical="center"/>
    </xf>
    <xf numFmtId="0" fontId="12" fillId="4" borderId="0" xfId="13" applyFont="1" applyFill="1" applyAlignment="1">
      <alignment vertical="center" wrapText="1"/>
    </xf>
    <xf numFmtId="168" fontId="12" fillId="4" borderId="6" xfId="13" applyNumberFormat="1" applyFont="1" applyFill="1" applyBorder="1" applyAlignment="1">
      <alignment horizontal="center" vertical="center"/>
    </xf>
    <xf numFmtId="168" fontId="12" fillId="4" borderId="9" xfId="13" applyNumberFormat="1" applyFont="1" applyFill="1" applyBorder="1" applyAlignment="1">
      <alignment horizontal="center" vertical="center"/>
    </xf>
    <xf numFmtId="0" fontId="9" fillId="4" borderId="0" xfId="13" applyFont="1" applyFill="1" applyAlignment="1">
      <alignment horizontal="left" wrapText="1"/>
    </xf>
    <xf numFmtId="0" fontId="12" fillId="4" borderId="6" xfId="13" applyFont="1" applyFill="1" applyBorder="1" applyAlignment="1">
      <alignment horizontal="center" wrapText="1"/>
    </xf>
    <xf numFmtId="0" fontId="12" fillId="0" borderId="6" xfId="13" applyFont="1" applyBorder="1" applyAlignment="1">
      <alignment horizontal="center" wrapText="1"/>
    </xf>
    <xf numFmtId="0" fontId="6" fillId="0" borderId="3" xfId="13" applyBorder="1" applyAlignment="1">
      <alignment wrapText="1"/>
    </xf>
    <xf numFmtId="0" fontId="12" fillId="4" borderId="7" xfId="15" applyNumberFormat="1" applyFont="1" applyFill="1" applyBorder="1" applyAlignment="1">
      <alignment horizontal="center" vertical="center" wrapText="1"/>
    </xf>
    <xf numFmtId="0" fontId="12" fillId="4" borderId="3" xfId="15" applyNumberFormat="1" applyFont="1" applyFill="1" applyBorder="1" applyAlignment="1">
      <alignment horizontal="center" vertical="center" wrapText="1"/>
    </xf>
    <xf numFmtId="168" fontId="12" fillId="4" borderId="4" xfId="15" applyNumberFormat="1" applyFont="1" applyFill="1" applyBorder="1" applyAlignment="1">
      <alignment horizontal="right" vertical="center" wrapText="1"/>
    </xf>
    <xf numFmtId="169" fontId="12" fillId="4" borderId="4" xfId="15" applyNumberFormat="1" applyFont="1" applyFill="1" applyBorder="1" applyAlignment="1">
      <alignment horizontal="right" vertical="center" wrapText="1"/>
    </xf>
    <xf numFmtId="169" fontId="12" fillId="4" borderId="9" xfId="15" applyNumberFormat="1" applyFont="1" applyFill="1" applyBorder="1" applyAlignment="1">
      <alignment horizontal="right" vertical="center" wrapText="1"/>
    </xf>
    <xf numFmtId="170" fontId="12" fillId="4" borderId="4" xfId="15" applyNumberFormat="1" applyFont="1" applyFill="1" applyBorder="1" applyAlignment="1">
      <alignment horizontal="right" vertical="center" wrapText="1"/>
    </xf>
    <xf numFmtId="0" fontId="12" fillId="4" borderId="4" xfId="15" applyNumberFormat="1" applyFont="1" applyFill="1" applyBorder="1" applyAlignment="1">
      <alignment horizontal="right" vertical="center" wrapText="1"/>
    </xf>
    <xf numFmtId="171" fontId="12" fillId="4" borderId="4" xfId="15" applyNumberFormat="1" applyFont="1" applyFill="1" applyBorder="1" applyAlignment="1">
      <alignment horizontal="right" vertical="center" wrapText="1"/>
    </xf>
    <xf numFmtId="4" fontId="12" fillId="4" borderId="4" xfId="15" applyNumberFormat="1" applyFont="1" applyFill="1" applyBorder="1" applyAlignment="1">
      <alignment horizontal="right" vertical="center" wrapText="1"/>
    </xf>
    <xf numFmtId="170" fontId="12" fillId="4" borderId="9" xfId="15" applyNumberFormat="1" applyFont="1" applyFill="1" applyBorder="1" applyAlignment="1">
      <alignment horizontal="right" vertical="center" wrapText="1"/>
    </xf>
    <xf numFmtId="0" fontId="12" fillId="4" borderId="7" xfId="15" applyNumberFormat="1" applyFont="1" applyFill="1" applyBorder="1" applyAlignment="1">
      <alignment horizontal="right" vertical="center" wrapText="1"/>
    </xf>
    <xf numFmtId="0" fontId="12" fillId="4" borderId="3" xfId="15" applyNumberFormat="1" applyFont="1" applyFill="1" applyBorder="1" applyAlignment="1">
      <alignment horizontal="right" vertical="center" wrapText="1"/>
    </xf>
  </cellXfs>
  <cellStyles count="30">
    <cellStyle name="Collegamento ipertestuale" xfId="1" builtinId="8"/>
    <cellStyle name="Euro" xfId="2"/>
    <cellStyle name="Excel Built-in Normal" xfId="3"/>
    <cellStyle name="Migliaia [0]" xfId="22" builtinId="6"/>
    <cellStyle name="Normale" xfId="0" builtinId="0"/>
    <cellStyle name="Normale 2" xfId="10"/>
    <cellStyle name="Normale 2 2" xfId="14"/>
    <cellStyle name="Normale 2 2 2" xfId="18"/>
    <cellStyle name="Normale 2 2_2017 Fruibile" xfId="26"/>
    <cellStyle name="Normale 2 3" xfId="12"/>
    <cellStyle name="Normale 2 4" xfId="17"/>
    <cellStyle name="Normale 2_2017 Fruibile" xfId="25"/>
    <cellStyle name="Normale 3" xfId="13"/>
    <cellStyle name="Normale 4" xfId="11"/>
    <cellStyle name="Normale 4 2" xfId="19"/>
    <cellStyle name="Normale 4_2017 Fruibile" xfId="27"/>
    <cellStyle name="Normale 5" xfId="16"/>
    <cellStyle name="Normale 5 2" xfId="20"/>
    <cellStyle name="Normale 5_2017 Fruibile" xfId="28"/>
    <cellStyle name="Normale_Foglio1" xfId="4"/>
    <cellStyle name="Normale_Foglio2" xfId="5"/>
    <cellStyle name="Normale_Tav7 - verde urbano" xfId="15"/>
    <cellStyle name="T_decimale(1)" xfId="6"/>
    <cellStyle name="T_fiancata" xfId="7"/>
    <cellStyle name="T_intero" xfId="8"/>
    <cellStyle name="T_intestazione bassa" xfId="9"/>
    <cellStyle name="T_intestazione bassa 2" xfId="21"/>
    <cellStyle name="T_intestazione bassa_2017 Fruibile" xfId="29"/>
    <cellStyle name="T_intestazione bassa_Tav 12.1 - verde urbano" xfId="23"/>
    <cellStyle name="T_intestazione bassa_Tav 12.2 - verde urbano" xfId="24"/>
  </cellStyles>
  <dxfs count="123">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
      <numFmt numFmtId="172" formatCode="\-"/>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80FF"/>
      <rgbColor rgb="0080205F"/>
      <rgbColor rgb="00FFEFBF"/>
      <rgbColor rgb="00A0D9E0"/>
      <rgbColor rgb="00700080"/>
      <rgbColor rgb="00FF8980"/>
      <rgbColor rgb="000078BF"/>
      <rgbColor rgb="00C1BFFF"/>
      <rgbColor rgb="00000080"/>
      <rgbColor rgb="00FF00FF"/>
      <rgbColor rgb="00FFFF00"/>
      <rgbColor rgb="0000FFFF"/>
      <rgbColor rgb="00800080"/>
      <rgbColor rgb="00800000"/>
      <rgbColor rgb="00008080"/>
      <rgbColor rgb="000000FF"/>
      <rgbColor rgb="0000BFFF"/>
      <rgbColor rgb="0068ECFF"/>
      <rgbColor rgb="00DFFFE8"/>
      <rgbColor rgb="00FFEF80"/>
      <rgbColor rgb="00A6D8F0"/>
      <rgbColor rgb="00DD9BBC"/>
      <rgbColor rgb="00BE8EEE"/>
      <rgbColor rgb="00E3E3E3"/>
      <rgbColor rgb="002B5FF9"/>
      <rgbColor rgb="003FCDCD"/>
      <rgbColor rgb="004A8536"/>
      <rgbColor rgb="00969641"/>
      <rgbColor rgb="008E6842"/>
      <rgbColor rgb="009F6272"/>
      <rgbColor rgb="00664FAC"/>
      <rgbColor rgb="00969696"/>
      <rgbColor rgb="001D1DBE"/>
      <rgbColor rgb="00286275"/>
      <rgbColor rgb="00004409"/>
      <rgbColor rgb="00454501"/>
      <rgbColor rgb="006A3F13"/>
      <rgbColor rgb="00853885"/>
      <rgbColor rgb="00473285"/>
      <rgbColor rgb="000000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tabSelected="1" zoomScaleNormal="100" workbookViewId="0"/>
  </sheetViews>
  <sheetFormatPr defaultColWidth="9.140625" defaultRowHeight="12.75" x14ac:dyDescent="0.2"/>
  <cols>
    <col min="1" max="1" width="13.140625" style="160" customWidth="1"/>
    <col min="2" max="2" width="139.85546875" style="160" customWidth="1"/>
    <col min="3" max="16384" width="9.140625" style="160"/>
  </cols>
  <sheetData>
    <row r="1" spans="1:2" ht="18" x14ac:dyDescent="0.2">
      <c r="A1" s="151" t="s">
        <v>285</v>
      </c>
      <c r="B1" s="151"/>
    </row>
    <row r="3" spans="1:2" ht="30.75" customHeight="1" x14ac:dyDescent="0.2">
      <c r="A3" s="21" t="s">
        <v>259</v>
      </c>
      <c r="B3" s="161" t="s">
        <v>354</v>
      </c>
    </row>
    <row r="4" spans="1:2" ht="30.75" customHeight="1" x14ac:dyDescent="0.2">
      <c r="A4" s="21" t="s">
        <v>260</v>
      </c>
      <c r="B4" s="162" t="s">
        <v>355</v>
      </c>
    </row>
    <row r="5" spans="1:2" ht="30.75" customHeight="1" x14ac:dyDescent="0.2">
      <c r="A5" s="21" t="s">
        <v>261</v>
      </c>
      <c r="B5" s="162" t="s">
        <v>356</v>
      </c>
    </row>
    <row r="6" spans="1:2" ht="30.75" customHeight="1" x14ac:dyDescent="0.2">
      <c r="A6" s="21" t="s">
        <v>262</v>
      </c>
      <c r="B6" s="161" t="s">
        <v>357</v>
      </c>
    </row>
    <row r="7" spans="1:2" ht="30.75" customHeight="1" x14ac:dyDescent="0.2">
      <c r="A7" s="21" t="s">
        <v>263</v>
      </c>
      <c r="B7" s="161" t="s">
        <v>358</v>
      </c>
    </row>
    <row r="8" spans="1:2" ht="30.75" customHeight="1" x14ac:dyDescent="0.2">
      <c r="A8" s="21" t="s">
        <v>256</v>
      </c>
      <c r="B8" s="161" t="s">
        <v>359</v>
      </c>
    </row>
    <row r="9" spans="1:2" ht="30.75" customHeight="1" x14ac:dyDescent="0.2">
      <c r="A9" s="21" t="s">
        <v>264</v>
      </c>
      <c r="B9" s="161" t="s">
        <v>360</v>
      </c>
    </row>
    <row r="10" spans="1:2" ht="30.75" customHeight="1" x14ac:dyDescent="0.2">
      <c r="A10" s="21" t="s">
        <v>265</v>
      </c>
      <c r="B10" s="161" t="s">
        <v>361</v>
      </c>
    </row>
    <row r="11" spans="1:2" ht="30.75" customHeight="1" x14ac:dyDescent="0.2">
      <c r="A11" s="21" t="s">
        <v>257</v>
      </c>
      <c r="B11" s="161" t="s">
        <v>362</v>
      </c>
    </row>
    <row r="12" spans="1:2" ht="30.75" customHeight="1" x14ac:dyDescent="0.2">
      <c r="A12" s="21" t="s">
        <v>258</v>
      </c>
      <c r="B12" s="161" t="s">
        <v>363</v>
      </c>
    </row>
    <row r="13" spans="1:2" ht="30.75" customHeight="1" x14ac:dyDescent="0.2">
      <c r="A13" s="21" t="s">
        <v>266</v>
      </c>
      <c r="B13" s="161" t="s">
        <v>364</v>
      </c>
    </row>
    <row r="14" spans="1:2" ht="30.75" customHeight="1" x14ac:dyDescent="0.2">
      <c r="A14" s="21" t="s">
        <v>268</v>
      </c>
      <c r="B14" s="161" t="s">
        <v>365</v>
      </c>
    </row>
    <row r="15" spans="1:2" ht="30.75" customHeight="1" x14ac:dyDescent="0.2">
      <c r="A15" s="21" t="s">
        <v>269</v>
      </c>
      <c r="B15" s="161" t="s">
        <v>366</v>
      </c>
    </row>
    <row r="16" spans="1:2" ht="30.75" customHeight="1" x14ac:dyDescent="0.2">
      <c r="A16" s="21" t="s">
        <v>270</v>
      </c>
      <c r="B16" s="161" t="s">
        <v>367</v>
      </c>
    </row>
    <row r="17" spans="1:2" ht="30.75" customHeight="1" x14ac:dyDescent="0.2">
      <c r="A17" s="21" t="s">
        <v>267</v>
      </c>
      <c r="B17" s="161" t="s">
        <v>368</v>
      </c>
    </row>
    <row r="18" spans="1:2" ht="30.75" customHeight="1" x14ac:dyDescent="0.2">
      <c r="A18" s="21" t="s">
        <v>271</v>
      </c>
      <c r="B18" s="161" t="s">
        <v>369</v>
      </c>
    </row>
    <row r="19" spans="1:2" ht="30.75" customHeight="1" x14ac:dyDescent="0.2">
      <c r="A19" s="21" t="s">
        <v>272</v>
      </c>
      <c r="B19" s="161" t="s">
        <v>370</v>
      </c>
    </row>
    <row r="20" spans="1:2" ht="30.75" customHeight="1" x14ac:dyDescent="0.2">
      <c r="A20" s="21" t="s">
        <v>273</v>
      </c>
      <c r="B20" s="161" t="s">
        <v>371</v>
      </c>
    </row>
    <row r="21" spans="1:2" ht="30.75" customHeight="1" x14ac:dyDescent="0.2">
      <c r="A21" s="160" t="s">
        <v>120</v>
      </c>
    </row>
    <row r="22" spans="1:2" ht="30.75" customHeight="1" x14ac:dyDescent="0.2">
      <c r="A22" s="160" t="s">
        <v>178</v>
      </c>
    </row>
    <row r="23" spans="1:2" x14ac:dyDescent="0.2">
      <c r="A23" s="160" t="s">
        <v>179</v>
      </c>
    </row>
    <row r="24" spans="1:2" x14ac:dyDescent="0.2">
      <c r="A24" s="160" t="s">
        <v>180</v>
      </c>
    </row>
    <row r="25" spans="1:2" x14ac:dyDescent="0.2">
      <c r="A25" s="160" t="s">
        <v>177</v>
      </c>
    </row>
  </sheetData>
  <phoneticPr fontId="7" type="noConversion"/>
  <hyperlinks>
    <hyperlink ref="A3" location="'Tav.1.1 - verde urbano '!A1" display="Tavola 1.1 "/>
    <hyperlink ref="A4" location="'Tav.2.1 - verde urbano'!A1" display="Tavola 2.1 "/>
    <hyperlink ref="A5" location="'Tav.3.1 - verde urbano'!A1" display="Tavola 3.1 "/>
    <hyperlink ref="A6" location="'Tav. 4.1 - verde urbano '!A1" display="Tavola 4.1 "/>
    <hyperlink ref="A7" location="'Tav. 5.1 - verde urbano'!A1" display="Tavola 5.1 "/>
    <hyperlink ref="A8" location="'Tav 6.1 - verde urbano '!A1" display="Tavola 6.1"/>
    <hyperlink ref="A9" location="'Tav.7.1  - verde urbano'!A1" display="Tavola 7.1 "/>
    <hyperlink ref="A10" location="'Tav.8.1 - verde urbano'!A1" display="Tavola 8.1 "/>
    <hyperlink ref="A11" location="'Tav. 9.1 - verde urbano'!A1" display="Tavola 9.1"/>
    <hyperlink ref="A12" location="'Tav. 10.1  - verde urbano'!A1" display="Tavola 10.1"/>
    <hyperlink ref="A13" location="'Tav 10.2 - verde urbano '!A1" display="Tavola 10.2"/>
    <hyperlink ref="A14" location="'Tav 11.1 - verde urbano '!A1" display="Tavola 11.1 "/>
    <hyperlink ref="A15" location="'Tav 12.1 - verde urbano'!A1" display="Tavola 12.1"/>
    <hyperlink ref="A16" location="'Tav 12.2  - verde urbano'!A1" display="Tavola 12.2 "/>
    <hyperlink ref="A17" location="'Tav 12.3   - verde urbano'!A1" display="Tavola 12.3"/>
    <hyperlink ref="A18" location="'Tav 13.1 - verde urbano '!A1" display="Tavola 13.1 "/>
    <hyperlink ref="A19" location="'Tav 13.2 - verde urbano '!A1" display="Tavola 13.2 "/>
    <hyperlink ref="A20" location="'Tav 14.1 - verde urbano'!A1" display="Tavola 14.1 "/>
  </hyperlinks>
  <pageMargins left="0.15748031496062992" right="0.15748031496062992" top="0.98425196850393704" bottom="0.98425196850393704" header="0.51181102362204722" footer="0.51181102362204722"/>
  <pageSetup paperSize="9" scale="65"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34"/>
  <sheetViews>
    <sheetView view="pageBreakPreview" zoomScaleNormal="100" zoomScaleSheetLayoutView="100" workbookViewId="0">
      <pane xSplit="1" ySplit="4" topLeftCell="B5" activePane="bottomRight" state="frozen"/>
      <selection activeCell="D123" sqref="D123"/>
      <selection pane="topRight" activeCell="D123" sqref="D123"/>
      <selection pane="bottomLeft" activeCell="D123" sqref="D123"/>
      <selection pane="bottomRight" activeCell="A5" sqref="A5"/>
    </sheetView>
  </sheetViews>
  <sheetFormatPr defaultColWidth="9.140625" defaultRowHeight="12.75" x14ac:dyDescent="0.2"/>
  <cols>
    <col min="1" max="1" width="30.7109375" style="28" customWidth="1"/>
    <col min="2" max="2" width="0.7109375" style="36" customWidth="1"/>
    <col min="3" max="3" width="20.7109375" style="36" customWidth="1"/>
    <col min="4" max="4" width="20.7109375" style="205" customWidth="1"/>
    <col min="5" max="5" width="12" style="28" customWidth="1"/>
    <col min="6" max="6" width="12.7109375" style="28" bestFit="1" customWidth="1"/>
    <col min="7" max="7" width="20.7109375" style="205" customWidth="1"/>
    <col min="8" max="8" width="12" style="28" customWidth="1"/>
    <col min="9" max="16384" width="9.140625" style="28"/>
  </cols>
  <sheetData>
    <row r="1" spans="1:8" ht="46.5" customHeight="1" x14ac:dyDescent="0.2">
      <c r="A1" s="315" t="s">
        <v>338</v>
      </c>
      <c r="B1" s="316"/>
      <c r="C1" s="316"/>
      <c r="D1" s="316"/>
      <c r="E1" s="316"/>
      <c r="F1" s="300"/>
      <c r="G1" s="300"/>
      <c r="H1" s="300"/>
    </row>
    <row r="2" spans="1:8" ht="10.9" customHeight="1" x14ac:dyDescent="0.2">
      <c r="A2" s="38"/>
      <c r="B2" s="140"/>
      <c r="C2" s="140"/>
      <c r="D2" s="203"/>
    </row>
    <row r="3" spans="1:8" ht="19.899999999999999" customHeight="1" x14ac:dyDescent="0.2">
      <c r="A3" s="296" t="s">
        <v>396</v>
      </c>
      <c r="B3" s="184"/>
      <c r="C3" s="298">
        <v>2020</v>
      </c>
      <c r="D3" s="317"/>
      <c r="E3" s="317"/>
      <c r="F3" s="298">
        <v>2021</v>
      </c>
      <c r="G3" s="317"/>
      <c r="H3" s="317"/>
    </row>
    <row r="4" spans="1:8" ht="49.9" customHeight="1" x14ac:dyDescent="0.2">
      <c r="A4" s="297"/>
      <c r="B4" s="182"/>
      <c r="C4" s="183" t="s">
        <v>163</v>
      </c>
      <c r="D4" s="204" t="s">
        <v>339</v>
      </c>
      <c r="E4" s="190" t="s">
        <v>284</v>
      </c>
      <c r="F4" s="183" t="s">
        <v>163</v>
      </c>
      <c r="G4" s="204" t="s">
        <v>340</v>
      </c>
      <c r="H4" s="192" t="s">
        <v>284</v>
      </c>
    </row>
    <row r="5" spans="1:8" ht="4.5" customHeight="1" x14ac:dyDescent="0.2">
      <c r="A5" s="238"/>
      <c r="B5" s="108"/>
      <c r="C5" s="239"/>
      <c r="D5" s="240"/>
      <c r="E5" s="233"/>
      <c r="F5" s="239"/>
      <c r="G5" s="240"/>
      <c r="H5" s="233"/>
    </row>
    <row r="6" spans="1:8" ht="11.25" customHeight="1" x14ac:dyDescent="0.15">
      <c r="A6" s="1" t="s">
        <v>238</v>
      </c>
      <c r="B6" s="147"/>
      <c r="C6" s="229">
        <v>9705200</v>
      </c>
      <c r="D6" s="206">
        <v>7.4618362427872311</v>
      </c>
      <c r="E6" s="3" t="s">
        <v>81</v>
      </c>
      <c r="F6" s="229">
        <v>9705200</v>
      </c>
      <c r="G6" s="206">
        <v>7.4618362427872311</v>
      </c>
      <c r="H6" s="3" t="s">
        <v>81</v>
      </c>
    </row>
    <row r="7" spans="1:8" ht="11.25" customHeight="1" x14ac:dyDescent="0.15">
      <c r="A7" s="1" t="s">
        <v>3</v>
      </c>
      <c r="B7" s="147"/>
      <c r="C7" s="229">
        <v>1018300</v>
      </c>
      <c r="D7" s="206">
        <v>1.2764762586447014</v>
      </c>
      <c r="E7" s="3" t="s">
        <v>81</v>
      </c>
      <c r="F7" s="229">
        <v>1018300</v>
      </c>
      <c r="G7" s="206">
        <v>1.2764762586447014</v>
      </c>
      <c r="H7" s="3" t="s">
        <v>81</v>
      </c>
    </row>
    <row r="8" spans="1:8" ht="11.25" customHeight="1" x14ac:dyDescent="0.15">
      <c r="A8" s="1" t="s">
        <v>4</v>
      </c>
      <c r="B8" s="147"/>
      <c r="C8" s="229">
        <v>1255245</v>
      </c>
      <c r="D8" s="206">
        <v>1.2181026150615435</v>
      </c>
      <c r="E8" s="3" t="s">
        <v>81</v>
      </c>
      <c r="F8" s="229">
        <v>1255245</v>
      </c>
      <c r="G8" s="206">
        <v>1.2181026150615435</v>
      </c>
      <c r="H8" s="3" t="s">
        <v>81</v>
      </c>
    </row>
    <row r="9" spans="1:8" ht="11.25" customHeight="1" x14ac:dyDescent="0.15">
      <c r="A9" s="1" t="s">
        <v>5</v>
      </c>
      <c r="B9" s="147"/>
      <c r="C9" s="229">
        <v>15666638</v>
      </c>
      <c r="D9" s="206">
        <v>33.555811627324189</v>
      </c>
      <c r="E9" s="3" t="s">
        <v>0</v>
      </c>
      <c r="F9" s="229">
        <v>15666638</v>
      </c>
      <c r="G9" s="206">
        <v>33.555811627324189</v>
      </c>
      <c r="H9" s="3" t="s">
        <v>0</v>
      </c>
    </row>
    <row r="10" spans="1:8" ht="11.25" customHeight="1" x14ac:dyDescent="0.15">
      <c r="A10" s="1" t="s">
        <v>83</v>
      </c>
      <c r="B10" s="147"/>
      <c r="C10" s="229">
        <v>8159338</v>
      </c>
      <c r="D10" s="206">
        <v>6.8182496567618545</v>
      </c>
      <c r="E10" s="3" t="s">
        <v>0</v>
      </c>
      <c r="F10" s="229">
        <v>8159338</v>
      </c>
      <c r="G10" s="206">
        <v>6.8182496567618545</v>
      </c>
      <c r="H10" s="3" t="s">
        <v>0</v>
      </c>
    </row>
    <row r="11" spans="1:8" ht="11.25" customHeight="1" x14ac:dyDescent="0.15">
      <c r="A11" s="1" t="s">
        <v>6</v>
      </c>
      <c r="B11" s="147"/>
      <c r="C11" s="229">
        <v>3578950</v>
      </c>
      <c r="D11" s="206">
        <v>9.5455466828828541</v>
      </c>
      <c r="E11" s="3" t="s">
        <v>0</v>
      </c>
      <c r="F11" s="229">
        <v>3578950</v>
      </c>
      <c r="G11" s="206">
        <v>9.5455466828828541</v>
      </c>
      <c r="H11" s="3" t="s">
        <v>0</v>
      </c>
    </row>
    <row r="12" spans="1:8" ht="11.25" customHeight="1" x14ac:dyDescent="0.15">
      <c r="A12" s="1" t="s">
        <v>7</v>
      </c>
      <c r="B12" s="147"/>
      <c r="C12" s="229">
        <v>25931800</v>
      </c>
      <c r="D12" s="206">
        <v>17.138045869673977</v>
      </c>
      <c r="E12" s="3" t="s">
        <v>0</v>
      </c>
      <c r="F12" s="229">
        <v>25931800</v>
      </c>
      <c r="G12" s="206">
        <v>17.138045869673977</v>
      </c>
      <c r="H12" s="3" t="s">
        <v>0</v>
      </c>
    </row>
    <row r="13" spans="1:8" ht="11.25" customHeight="1" x14ac:dyDescent="0.15">
      <c r="A13" s="1" t="s">
        <v>8</v>
      </c>
      <c r="B13" s="3"/>
      <c r="C13" s="3" t="s">
        <v>0</v>
      </c>
      <c r="D13" s="207" t="s">
        <v>0</v>
      </c>
      <c r="E13" s="3" t="s">
        <v>0</v>
      </c>
      <c r="F13" s="143" t="s">
        <v>0</v>
      </c>
      <c r="G13" s="207" t="s">
        <v>0</v>
      </c>
      <c r="H13" s="3" t="s">
        <v>0</v>
      </c>
    </row>
    <row r="14" spans="1:8" ht="11.25" customHeight="1" x14ac:dyDescent="0.15">
      <c r="A14" s="1" t="s">
        <v>9</v>
      </c>
      <c r="B14" s="147"/>
      <c r="C14" s="229">
        <v>90000</v>
      </c>
      <c r="D14" s="206">
        <v>0.42071212539091174</v>
      </c>
      <c r="E14" s="3" t="s">
        <v>0</v>
      </c>
      <c r="F14" s="229">
        <v>90000</v>
      </c>
      <c r="G14" s="206">
        <v>0.42071212539091174</v>
      </c>
      <c r="H14" s="3" t="s">
        <v>0</v>
      </c>
    </row>
    <row r="15" spans="1:8" ht="11.25" customHeight="1" x14ac:dyDescent="0.15">
      <c r="A15" s="1" t="s">
        <v>90</v>
      </c>
      <c r="B15" s="147"/>
      <c r="C15" s="229">
        <v>503528</v>
      </c>
      <c r="D15" s="206">
        <v>1.1095250791608182</v>
      </c>
      <c r="E15" s="3" t="s">
        <v>0</v>
      </c>
      <c r="F15" s="229">
        <v>503528</v>
      </c>
      <c r="G15" s="206">
        <v>1.1095250791608182</v>
      </c>
      <c r="H15" s="3" t="s">
        <v>0</v>
      </c>
    </row>
    <row r="16" spans="1:8" ht="11.25" customHeight="1" x14ac:dyDescent="0.15">
      <c r="A16" s="1" t="s">
        <v>27</v>
      </c>
      <c r="B16" s="147"/>
      <c r="C16" s="229">
        <v>5109172</v>
      </c>
      <c r="D16" s="206">
        <v>7.8220688514852093</v>
      </c>
      <c r="E16" s="3" t="s">
        <v>0</v>
      </c>
      <c r="F16" s="229">
        <v>5109172</v>
      </c>
      <c r="G16" s="206">
        <v>7.8220688514852093</v>
      </c>
      <c r="H16" s="3" t="s">
        <v>0</v>
      </c>
    </row>
    <row r="17" spans="1:8" ht="11.25" customHeight="1" x14ac:dyDescent="0.15">
      <c r="A17" s="1" t="s">
        <v>28</v>
      </c>
      <c r="B17" s="147"/>
      <c r="C17" s="229">
        <v>63102195</v>
      </c>
      <c r="D17" s="206">
        <v>26.261111684498079</v>
      </c>
      <c r="E17" s="3" t="s">
        <v>0</v>
      </c>
      <c r="F17" s="229">
        <v>63102195</v>
      </c>
      <c r="G17" s="206">
        <v>26.261111684498079</v>
      </c>
      <c r="H17" s="3" t="s">
        <v>0</v>
      </c>
    </row>
    <row r="18" spans="1:8" ht="11.25" customHeight="1" x14ac:dyDescent="0.15">
      <c r="A18" s="1" t="s">
        <v>29</v>
      </c>
      <c r="B18" s="147"/>
      <c r="C18" s="229">
        <v>12415432</v>
      </c>
      <c r="D18" s="206">
        <v>24.156839854383005</v>
      </c>
      <c r="E18" s="3" t="s">
        <v>0</v>
      </c>
      <c r="F18" s="229">
        <v>12415432</v>
      </c>
      <c r="G18" s="206">
        <v>24.156839854383005</v>
      </c>
      <c r="H18" s="3" t="s">
        <v>0</v>
      </c>
    </row>
    <row r="19" spans="1:8" ht="11.25" customHeight="1" x14ac:dyDescent="0.15">
      <c r="A19" s="1" t="s">
        <v>247</v>
      </c>
      <c r="B19" s="147"/>
      <c r="C19" s="229">
        <v>24939529</v>
      </c>
      <c r="D19" s="206">
        <v>45.477475095415151</v>
      </c>
      <c r="E19" s="3" t="s">
        <v>81</v>
      </c>
      <c r="F19" s="229">
        <v>24939529</v>
      </c>
      <c r="G19" s="206">
        <v>45.477475095415151</v>
      </c>
      <c r="H19" s="3" t="s">
        <v>81</v>
      </c>
    </row>
    <row r="20" spans="1:8" ht="11.25" customHeight="1" x14ac:dyDescent="0.15">
      <c r="A20" s="1" t="s">
        <v>11</v>
      </c>
      <c r="B20" s="147"/>
      <c r="C20" s="229">
        <v>7197607</v>
      </c>
      <c r="D20" s="206">
        <v>19.379037295510106</v>
      </c>
      <c r="E20" s="3" t="s">
        <v>0</v>
      </c>
      <c r="F20" s="229">
        <v>7197607</v>
      </c>
      <c r="G20" s="206">
        <v>19.379037295510106</v>
      </c>
      <c r="H20" s="3" t="s">
        <v>0</v>
      </c>
    </row>
    <row r="21" spans="1:8" ht="11.25" customHeight="1" x14ac:dyDescent="0.15">
      <c r="A21" s="1" t="s">
        <v>12</v>
      </c>
      <c r="B21" s="147"/>
      <c r="C21" s="229">
        <v>9359742</v>
      </c>
      <c r="D21" s="206">
        <v>20.737306911739946</v>
      </c>
      <c r="E21" s="3" t="s">
        <v>0</v>
      </c>
      <c r="F21" s="229">
        <v>9359742</v>
      </c>
      <c r="G21" s="206">
        <v>20.737306911739946</v>
      </c>
      <c r="H21" s="3" t="s">
        <v>0</v>
      </c>
    </row>
    <row r="22" spans="1:8" ht="11.25" customHeight="1" x14ac:dyDescent="0.15">
      <c r="A22" s="1" t="s">
        <v>84</v>
      </c>
      <c r="B22" s="147"/>
      <c r="C22" s="229">
        <v>461300</v>
      </c>
      <c r="D22" s="206">
        <v>2.2098415314158699</v>
      </c>
      <c r="E22" s="3" t="s">
        <v>0</v>
      </c>
      <c r="F22" s="229">
        <v>461300</v>
      </c>
      <c r="G22" s="206">
        <v>2.2098415314158699</v>
      </c>
      <c r="H22" s="3" t="s">
        <v>0</v>
      </c>
    </row>
    <row r="23" spans="1:8" ht="11.25" customHeight="1" x14ac:dyDescent="0.15">
      <c r="A23" s="1" t="s">
        <v>122</v>
      </c>
      <c r="B23" s="111"/>
      <c r="C23" s="229">
        <v>35323</v>
      </c>
      <c r="D23" s="207" t="s">
        <v>184</v>
      </c>
      <c r="E23" s="3" t="s">
        <v>81</v>
      </c>
      <c r="F23" s="229">
        <v>35323</v>
      </c>
      <c r="G23" s="207" t="s">
        <v>184</v>
      </c>
      <c r="H23" s="3" t="s">
        <v>81</v>
      </c>
    </row>
    <row r="24" spans="1:8" ht="11.25" customHeight="1" x14ac:dyDescent="0.15">
      <c r="A24" s="1" t="s">
        <v>248</v>
      </c>
      <c r="B24" s="147"/>
      <c r="C24" s="229">
        <v>7388500</v>
      </c>
      <c r="D24" s="206">
        <v>22.330725034530492</v>
      </c>
      <c r="E24" s="3" t="s">
        <v>81</v>
      </c>
      <c r="F24" s="229">
        <v>7388500</v>
      </c>
      <c r="G24" s="206">
        <v>22.330725034530492</v>
      </c>
      <c r="H24" s="3" t="s">
        <v>81</v>
      </c>
    </row>
    <row r="25" spans="1:8" ht="11.25" customHeight="1" x14ac:dyDescent="0.15">
      <c r="A25" s="1" t="s">
        <v>124</v>
      </c>
      <c r="B25" s="147"/>
      <c r="C25" s="229">
        <v>12648791</v>
      </c>
      <c r="D25" s="206">
        <v>31.502661170815539</v>
      </c>
      <c r="E25" s="3" t="s">
        <v>81</v>
      </c>
      <c r="F25" s="229">
        <v>12648791</v>
      </c>
      <c r="G25" s="206">
        <v>31.502661170815539</v>
      </c>
      <c r="H25" s="3" t="s">
        <v>81</v>
      </c>
    </row>
    <row r="26" spans="1:8" ht="11.25" customHeight="1" x14ac:dyDescent="0.15">
      <c r="A26" s="1" t="s">
        <v>13</v>
      </c>
      <c r="B26" s="147"/>
      <c r="C26" s="229">
        <v>35061899</v>
      </c>
      <c r="D26" s="206">
        <v>38.813752785505301</v>
      </c>
      <c r="E26" s="3" t="s">
        <v>0</v>
      </c>
      <c r="F26" s="229">
        <v>35061899</v>
      </c>
      <c r="G26" s="206">
        <v>38.813752785505301</v>
      </c>
      <c r="H26" s="3" t="s">
        <v>0</v>
      </c>
    </row>
    <row r="27" spans="1:8" ht="11.25" customHeight="1" x14ac:dyDescent="0.15">
      <c r="A27" s="1" t="s">
        <v>14</v>
      </c>
      <c r="B27" s="147"/>
      <c r="C27" s="229">
        <v>11839039</v>
      </c>
      <c r="D27" s="206">
        <v>18.719239216194723</v>
      </c>
      <c r="E27" s="3" t="s">
        <v>0</v>
      </c>
      <c r="F27" s="229">
        <v>11839039</v>
      </c>
      <c r="G27" s="206">
        <v>18.719239216194723</v>
      </c>
      <c r="H27" s="3" t="s">
        <v>0</v>
      </c>
    </row>
    <row r="28" spans="1:8" ht="11.25" customHeight="1" x14ac:dyDescent="0.15">
      <c r="A28" s="1" t="s">
        <v>15</v>
      </c>
      <c r="B28" s="147"/>
      <c r="C28" s="229">
        <v>14700000</v>
      </c>
      <c r="D28" s="206">
        <v>35.52560985630253</v>
      </c>
      <c r="E28" s="3" t="s">
        <v>0</v>
      </c>
      <c r="F28" s="229">
        <v>14700000</v>
      </c>
      <c r="G28" s="206">
        <v>35.52560985630253</v>
      </c>
      <c r="H28" s="3" t="s">
        <v>0</v>
      </c>
    </row>
    <row r="29" spans="1:8" ht="11.25" customHeight="1" x14ac:dyDescent="0.15">
      <c r="A29" s="1" t="s">
        <v>16</v>
      </c>
      <c r="B29" s="147"/>
      <c r="C29" s="229">
        <v>19392360</v>
      </c>
      <c r="D29" s="206">
        <v>27.510171424680387</v>
      </c>
      <c r="E29" s="3" t="s">
        <v>0</v>
      </c>
      <c r="F29" s="229">
        <v>19392360</v>
      </c>
      <c r="G29" s="206">
        <v>27.510171424680387</v>
      </c>
      <c r="H29" s="3" t="s">
        <v>0</v>
      </c>
    </row>
    <row r="30" spans="1:8" ht="11.25" customHeight="1" x14ac:dyDescent="0.15">
      <c r="A30" s="1" t="s">
        <v>249</v>
      </c>
      <c r="B30" s="147"/>
      <c r="C30" s="229">
        <v>13558887</v>
      </c>
      <c r="D30" s="206">
        <v>21.250108923584229</v>
      </c>
      <c r="E30" s="3" t="s">
        <v>0</v>
      </c>
      <c r="F30" s="229">
        <v>13558887</v>
      </c>
      <c r="G30" s="206">
        <v>21.250108923584229</v>
      </c>
      <c r="H30" s="3" t="s">
        <v>0</v>
      </c>
    </row>
    <row r="31" spans="1:8" ht="11.25" customHeight="1" x14ac:dyDescent="0.15">
      <c r="A31" s="1" t="s">
        <v>126</v>
      </c>
      <c r="B31" s="147"/>
      <c r="C31" s="229">
        <v>59975</v>
      </c>
      <c r="D31" s="206">
        <v>0.11469468933468475</v>
      </c>
      <c r="E31" s="3" t="s">
        <v>0</v>
      </c>
      <c r="F31" s="229">
        <v>59975</v>
      </c>
      <c r="G31" s="206">
        <v>0.11469468933468475</v>
      </c>
      <c r="H31" s="3" t="s">
        <v>0</v>
      </c>
    </row>
    <row r="32" spans="1:8" ht="11.25" customHeight="1" x14ac:dyDescent="0.15">
      <c r="A32" s="1" t="s">
        <v>203</v>
      </c>
      <c r="B32" s="147"/>
      <c r="C32" s="229">
        <v>10497872</v>
      </c>
      <c r="D32" s="206">
        <v>6.6494918758408561</v>
      </c>
      <c r="E32" s="3" t="s">
        <v>0</v>
      </c>
      <c r="F32" s="229">
        <v>10497872</v>
      </c>
      <c r="G32" s="206">
        <v>6.6494918758408561</v>
      </c>
      <c r="H32" s="3" t="s">
        <v>0</v>
      </c>
    </row>
    <row r="33" spans="1:8" ht="11.25" customHeight="1" x14ac:dyDescent="0.15">
      <c r="A33" s="1" t="s">
        <v>17</v>
      </c>
      <c r="B33" s="147"/>
      <c r="C33" s="229">
        <v>9299290</v>
      </c>
      <c r="D33" s="206">
        <v>4.6750445168601011</v>
      </c>
      <c r="E33" s="3" t="s">
        <v>81</v>
      </c>
      <c r="F33" s="229">
        <v>9299290</v>
      </c>
      <c r="G33" s="206">
        <v>4.6750445168601011</v>
      </c>
      <c r="H33" s="3" t="s">
        <v>81</v>
      </c>
    </row>
    <row r="34" spans="1:8" ht="11.25" customHeight="1" x14ac:dyDescent="0.15">
      <c r="A34" s="1" t="s">
        <v>18</v>
      </c>
      <c r="B34" s="147"/>
      <c r="C34" s="229">
        <v>1380799</v>
      </c>
      <c r="D34" s="206">
        <v>1.7135795819796029</v>
      </c>
      <c r="E34" s="3" t="s">
        <v>0</v>
      </c>
      <c r="F34" s="229">
        <v>1380799</v>
      </c>
      <c r="G34" s="206">
        <v>1.7135795819796029</v>
      </c>
      <c r="H34" s="3" t="s">
        <v>0</v>
      </c>
    </row>
    <row r="35" spans="1:8" ht="11.25" customHeight="1" x14ac:dyDescent="0.15">
      <c r="A35" s="1" t="s">
        <v>322</v>
      </c>
      <c r="B35" s="147"/>
      <c r="C35" s="229">
        <v>31557912</v>
      </c>
      <c r="D35" s="206">
        <v>21.435726264781337</v>
      </c>
      <c r="E35" s="3" t="s">
        <v>0</v>
      </c>
      <c r="F35" s="229">
        <v>31557912</v>
      </c>
      <c r="G35" s="206">
        <v>21.435726264781337</v>
      </c>
      <c r="H35" s="3" t="s">
        <v>0</v>
      </c>
    </row>
    <row r="36" spans="1:8" ht="11.25" customHeight="1" x14ac:dyDescent="0.15">
      <c r="A36" s="1" t="s">
        <v>20</v>
      </c>
      <c r="B36" s="147"/>
      <c r="C36" s="229">
        <v>5756291</v>
      </c>
      <c r="D36" s="206">
        <v>10.357120880346756</v>
      </c>
      <c r="E36" s="3" t="s">
        <v>81</v>
      </c>
      <c r="F36" s="229">
        <v>5756291</v>
      </c>
      <c r="G36" s="206">
        <v>10.357120880346756</v>
      </c>
      <c r="H36" s="3" t="s">
        <v>81</v>
      </c>
    </row>
    <row r="37" spans="1:8" ht="11.25" customHeight="1" x14ac:dyDescent="0.15">
      <c r="A37" s="1" t="s">
        <v>89</v>
      </c>
      <c r="B37" s="147"/>
      <c r="C37" s="229">
        <v>261196224</v>
      </c>
      <c r="D37" s="206">
        <v>62.80375298724887</v>
      </c>
      <c r="E37" s="3" t="s">
        <v>0</v>
      </c>
      <c r="F37" s="229">
        <v>261196224</v>
      </c>
      <c r="G37" s="206">
        <v>62.80375298724887</v>
      </c>
      <c r="H37" s="3" t="s">
        <v>0</v>
      </c>
    </row>
    <row r="38" spans="1:8" ht="11.25" customHeight="1" x14ac:dyDescent="0.15">
      <c r="A38" s="1" t="s">
        <v>21</v>
      </c>
      <c r="B38" s="147"/>
      <c r="C38" s="229">
        <v>69592</v>
      </c>
      <c r="D38" s="206">
        <v>7.4809434382111614E-2</v>
      </c>
      <c r="E38" s="3" t="s">
        <v>0</v>
      </c>
      <c r="F38" s="229">
        <v>69592</v>
      </c>
      <c r="G38" s="206">
        <v>7.4809434382111614E-2</v>
      </c>
      <c r="H38" s="3" t="s">
        <v>0</v>
      </c>
    </row>
    <row r="39" spans="1:8" ht="11.25" customHeight="1" x14ac:dyDescent="0.15">
      <c r="A39" s="1" t="s">
        <v>22</v>
      </c>
      <c r="B39" s="111"/>
      <c r="C39" s="229">
        <v>70000</v>
      </c>
      <c r="D39" s="206">
        <v>6.4335929134893138E-2</v>
      </c>
      <c r="E39" s="3" t="s">
        <v>0</v>
      </c>
      <c r="F39" s="229">
        <v>70000</v>
      </c>
      <c r="G39" s="206">
        <v>6.4335929134893138E-2</v>
      </c>
      <c r="H39" s="3" t="s">
        <v>0</v>
      </c>
    </row>
    <row r="40" spans="1:8" ht="11.25" customHeight="1" x14ac:dyDescent="0.15">
      <c r="A40" s="1" t="s">
        <v>23</v>
      </c>
      <c r="B40" s="3"/>
      <c r="C40" s="3" t="s">
        <v>0</v>
      </c>
      <c r="D40" s="207" t="s">
        <v>0</v>
      </c>
      <c r="E40" s="3" t="s">
        <v>0</v>
      </c>
      <c r="F40" s="143">
        <v>0</v>
      </c>
      <c r="G40" s="143">
        <v>0</v>
      </c>
      <c r="H40" s="3" t="s">
        <v>0</v>
      </c>
    </row>
    <row r="41" spans="1:8" ht="11.25" customHeight="1" x14ac:dyDescent="0.15">
      <c r="A41" s="1" t="s">
        <v>24</v>
      </c>
      <c r="B41" s="147"/>
      <c r="C41" s="229">
        <v>8855340</v>
      </c>
      <c r="D41" s="206">
        <v>15.483420874102153</v>
      </c>
      <c r="E41" s="3" t="s">
        <v>81</v>
      </c>
      <c r="F41" s="229">
        <v>8855340</v>
      </c>
      <c r="G41" s="206">
        <v>15.483420874102153</v>
      </c>
      <c r="H41" s="3" t="s">
        <v>81</v>
      </c>
    </row>
    <row r="42" spans="1:8" ht="11.25" customHeight="1" x14ac:dyDescent="0.15">
      <c r="A42" s="1" t="s">
        <v>25</v>
      </c>
      <c r="B42" s="147"/>
      <c r="C42" s="229">
        <v>3152000</v>
      </c>
      <c r="D42" s="206">
        <v>7.6388787909632452</v>
      </c>
      <c r="E42" s="3" t="s">
        <v>0</v>
      </c>
      <c r="F42" s="229">
        <v>3152000</v>
      </c>
      <c r="G42" s="206">
        <v>7.6388787909632452</v>
      </c>
      <c r="H42" s="3" t="s">
        <v>0</v>
      </c>
    </row>
    <row r="43" spans="1:8" ht="11.25" customHeight="1" x14ac:dyDescent="0.15">
      <c r="A43" s="1" t="s">
        <v>26</v>
      </c>
      <c r="B43" s="147"/>
      <c r="C43" s="229">
        <v>28460710</v>
      </c>
      <c r="D43" s="206">
        <v>33.442309929392188</v>
      </c>
      <c r="E43" s="3" t="s">
        <v>81</v>
      </c>
      <c r="F43" s="229">
        <v>28460710</v>
      </c>
      <c r="G43" s="206">
        <v>33.442309929392188</v>
      </c>
      <c r="H43" s="3" t="s">
        <v>0</v>
      </c>
    </row>
    <row r="44" spans="1:8" ht="11.25" customHeight="1" x14ac:dyDescent="0.15">
      <c r="A44" s="1" t="s">
        <v>30</v>
      </c>
      <c r="B44" s="147"/>
      <c r="C44" s="229">
        <v>20933700</v>
      </c>
      <c r="D44" s="206">
        <v>17.706196750180371</v>
      </c>
      <c r="E44" s="3" t="s">
        <v>0</v>
      </c>
      <c r="F44" s="229">
        <v>20933700</v>
      </c>
      <c r="G44" s="206">
        <v>17.706196750180371</v>
      </c>
      <c r="H44" s="3" t="s">
        <v>0</v>
      </c>
    </row>
    <row r="45" spans="1:8" ht="11.25" customHeight="1" x14ac:dyDescent="0.15">
      <c r="A45" s="1" t="s">
        <v>31</v>
      </c>
      <c r="B45" s="147"/>
      <c r="C45" s="229">
        <v>6013087</v>
      </c>
      <c r="D45" s="206">
        <v>2.3074195916390732</v>
      </c>
      <c r="E45" s="3" t="s">
        <v>0</v>
      </c>
      <c r="F45" s="229">
        <v>6013087</v>
      </c>
      <c r="G45" s="206">
        <v>2.3074195916390732</v>
      </c>
      <c r="H45" s="3" t="s">
        <v>0</v>
      </c>
    </row>
    <row r="46" spans="1:8" ht="11.25" customHeight="1" x14ac:dyDescent="0.15">
      <c r="A46" s="1" t="s">
        <v>183</v>
      </c>
      <c r="B46" s="147"/>
      <c r="C46" s="229">
        <v>16419459</v>
      </c>
      <c r="D46" s="206">
        <v>7.1178357078296601</v>
      </c>
      <c r="E46" s="3" t="s">
        <v>81</v>
      </c>
      <c r="F46" s="229">
        <v>16478135</v>
      </c>
      <c r="G46" s="206">
        <v>7.1432717546563316</v>
      </c>
      <c r="H46" s="3" t="s">
        <v>81</v>
      </c>
    </row>
    <row r="47" spans="1:8" ht="11.25" customHeight="1" x14ac:dyDescent="0.15">
      <c r="A47" s="1" t="s">
        <v>33</v>
      </c>
      <c r="B47" s="147"/>
      <c r="C47" s="229">
        <v>1472175</v>
      </c>
      <c r="D47" s="206">
        <v>0.80370742412910201</v>
      </c>
      <c r="E47" s="3" t="s">
        <v>0</v>
      </c>
      <c r="F47" s="229">
        <v>2083550</v>
      </c>
      <c r="G47" s="206">
        <v>1.1374765931660233</v>
      </c>
      <c r="H47" s="3" t="s">
        <v>0</v>
      </c>
    </row>
    <row r="48" spans="1:8" ht="11.25" customHeight="1" x14ac:dyDescent="0.15">
      <c r="A48" s="1" t="s">
        <v>34</v>
      </c>
      <c r="B48" s="147"/>
      <c r="C48" s="229">
        <v>37385050</v>
      </c>
      <c r="D48" s="206">
        <v>26.541212836317218</v>
      </c>
      <c r="E48" s="3" t="s">
        <v>0</v>
      </c>
      <c r="F48" s="229">
        <v>37385050</v>
      </c>
      <c r="G48" s="206">
        <v>26.541212836317218</v>
      </c>
      <c r="H48" s="3" t="s">
        <v>0</v>
      </c>
    </row>
    <row r="49" spans="1:8" ht="11.25" customHeight="1" x14ac:dyDescent="0.15">
      <c r="A49" s="1" t="s">
        <v>251</v>
      </c>
      <c r="B49" s="147"/>
      <c r="C49" s="229">
        <v>12319576</v>
      </c>
      <c r="D49" s="206">
        <v>3.0408224720565458</v>
      </c>
      <c r="E49" s="3" t="s">
        <v>81</v>
      </c>
      <c r="F49" s="229">
        <v>12319576</v>
      </c>
      <c r="G49" s="206">
        <v>3.0408224720565458</v>
      </c>
      <c r="H49" s="3" t="s">
        <v>81</v>
      </c>
    </row>
    <row r="50" spans="1:8" ht="11.25" customHeight="1" x14ac:dyDescent="0.15">
      <c r="A50" s="1" t="s">
        <v>36</v>
      </c>
      <c r="B50" s="147"/>
      <c r="C50" s="229">
        <v>189930000</v>
      </c>
      <c r="D50" s="206">
        <v>29.049639506408493</v>
      </c>
      <c r="E50" s="3" t="s">
        <v>0</v>
      </c>
      <c r="F50" s="229">
        <v>189930000</v>
      </c>
      <c r="G50" s="206">
        <v>29.049639506408493</v>
      </c>
      <c r="H50" s="3" t="s">
        <v>81</v>
      </c>
    </row>
    <row r="51" spans="1:8" ht="11.25" customHeight="1" x14ac:dyDescent="0.15">
      <c r="A51" s="1" t="s">
        <v>91</v>
      </c>
      <c r="B51" s="147"/>
      <c r="C51" s="229">
        <v>7238254</v>
      </c>
      <c r="D51" s="206">
        <v>3.1719293663550649</v>
      </c>
      <c r="E51" s="3" t="s">
        <v>0</v>
      </c>
      <c r="F51" s="229">
        <v>7238254</v>
      </c>
      <c r="G51" s="206">
        <v>3.1719293663550649</v>
      </c>
      <c r="H51" s="3" t="s">
        <v>0</v>
      </c>
    </row>
    <row r="52" spans="1:8" ht="11.25" customHeight="1" x14ac:dyDescent="0.15">
      <c r="A52" s="1" t="s">
        <v>222</v>
      </c>
      <c r="B52" s="147"/>
      <c r="C52" s="229">
        <v>4222000</v>
      </c>
      <c r="D52" s="206">
        <v>1.6924462061064356</v>
      </c>
      <c r="E52" s="3" t="s">
        <v>0</v>
      </c>
      <c r="F52" s="229">
        <v>4222000</v>
      </c>
      <c r="G52" s="206">
        <v>1.6924462061064356</v>
      </c>
      <c r="H52" s="3" t="s">
        <v>0</v>
      </c>
    </row>
    <row r="53" spans="1:8" ht="11.25" customHeight="1" x14ac:dyDescent="0.15">
      <c r="A53" s="1" t="s">
        <v>92</v>
      </c>
      <c r="B53" s="147"/>
      <c r="C53" s="229">
        <v>851776</v>
      </c>
      <c r="D53" s="206">
        <v>0.62726753883711428</v>
      </c>
      <c r="E53" s="3" t="s">
        <v>0</v>
      </c>
      <c r="F53" s="229">
        <v>851776</v>
      </c>
      <c r="G53" s="206">
        <v>0.62726753883711428</v>
      </c>
      <c r="H53" s="3" t="s">
        <v>0</v>
      </c>
    </row>
    <row r="54" spans="1:8" ht="11.25" customHeight="1" x14ac:dyDescent="0.15">
      <c r="A54" s="1" t="s">
        <v>37</v>
      </c>
      <c r="B54" s="147"/>
      <c r="C54" s="229">
        <v>31897517</v>
      </c>
      <c r="D54" s="206">
        <v>33.991495070849545</v>
      </c>
      <c r="E54" s="3" t="s">
        <v>0</v>
      </c>
      <c r="F54" s="229">
        <v>31897517</v>
      </c>
      <c r="G54" s="206">
        <v>33.991495070849545</v>
      </c>
      <c r="H54" s="3" t="s">
        <v>0</v>
      </c>
    </row>
    <row r="55" spans="1:8" ht="11.25" customHeight="1" x14ac:dyDescent="0.15">
      <c r="A55" s="1" t="s">
        <v>38</v>
      </c>
      <c r="B55" s="147"/>
      <c r="C55" s="229">
        <v>19456199</v>
      </c>
      <c r="D55" s="206">
        <v>10.475336692269673</v>
      </c>
      <c r="E55" s="3" t="s">
        <v>0</v>
      </c>
      <c r="F55" s="229">
        <v>19456199</v>
      </c>
      <c r="G55" s="206">
        <v>10.475336692269673</v>
      </c>
      <c r="H55" s="3" t="s">
        <v>0</v>
      </c>
    </row>
    <row r="56" spans="1:8" ht="11.25" customHeight="1" x14ac:dyDescent="0.15">
      <c r="A56" s="1" t="s">
        <v>39</v>
      </c>
      <c r="B56" s="147"/>
      <c r="C56" s="229">
        <v>41914000</v>
      </c>
      <c r="D56" s="206">
        <v>17.73035094791852</v>
      </c>
      <c r="E56" s="3" t="s">
        <v>0</v>
      </c>
      <c r="F56" s="229">
        <v>41914000</v>
      </c>
      <c r="G56" s="206">
        <v>17.73035094791852</v>
      </c>
      <c r="H56" s="3" t="s">
        <v>0</v>
      </c>
    </row>
    <row r="57" spans="1:8" ht="11.25" customHeight="1" x14ac:dyDescent="0.15">
      <c r="A57" s="1" t="s">
        <v>93</v>
      </c>
      <c r="B57" s="147"/>
      <c r="C57" s="229">
        <v>11165254</v>
      </c>
      <c r="D57" s="206">
        <v>10.912562698161375</v>
      </c>
      <c r="E57" s="3" t="s">
        <v>81</v>
      </c>
      <c r="F57" s="229">
        <v>11165254</v>
      </c>
      <c r="G57" s="206">
        <v>10.912562698161375</v>
      </c>
      <c r="H57" s="3" t="s">
        <v>81</v>
      </c>
    </row>
    <row r="58" spans="1:8" ht="11.25" customHeight="1" x14ac:dyDescent="0.15">
      <c r="A58" s="1" t="s">
        <v>325</v>
      </c>
      <c r="B58" s="147"/>
      <c r="C58" s="229">
        <v>30519200</v>
      </c>
      <c r="D58" s="206">
        <v>31.349298063421333</v>
      </c>
      <c r="E58" s="3" t="s">
        <v>0</v>
      </c>
      <c r="F58" s="229">
        <v>30519200</v>
      </c>
      <c r="G58" s="206">
        <v>31.349298063421333</v>
      </c>
      <c r="H58" s="3" t="s">
        <v>0</v>
      </c>
    </row>
    <row r="59" spans="1:8" ht="11.25" customHeight="1" x14ac:dyDescent="0.15">
      <c r="A59" s="1" t="s">
        <v>40</v>
      </c>
      <c r="B59" s="147"/>
      <c r="C59" s="229">
        <v>31105755</v>
      </c>
      <c r="D59" s="206">
        <v>29.705497269700842</v>
      </c>
      <c r="E59" s="3" t="s">
        <v>0</v>
      </c>
      <c r="F59" s="229">
        <v>31105755</v>
      </c>
      <c r="G59" s="206">
        <v>29.705497269700842</v>
      </c>
      <c r="H59" s="3" t="s">
        <v>0</v>
      </c>
    </row>
    <row r="60" spans="1:8" ht="11.25" customHeight="1" x14ac:dyDescent="0.15">
      <c r="A60" s="1" t="s">
        <v>95</v>
      </c>
      <c r="B60" s="147"/>
      <c r="C60" s="229">
        <v>79349538</v>
      </c>
      <c r="D60" s="206">
        <v>42.875650703251225</v>
      </c>
      <c r="E60" s="3" t="s">
        <v>0</v>
      </c>
      <c r="F60" s="229">
        <v>79349538</v>
      </c>
      <c r="G60" s="206">
        <v>42.875650703251225</v>
      </c>
      <c r="H60" s="3" t="s">
        <v>0</v>
      </c>
    </row>
    <row r="61" spans="1:8" ht="11.25" customHeight="1" x14ac:dyDescent="0.15">
      <c r="A61" s="1" t="s">
        <v>41</v>
      </c>
      <c r="B61" s="147"/>
      <c r="C61" s="229">
        <v>27256496</v>
      </c>
      <c r="D61" s="206">
        <v>7.0841413610837272</v>
      </c>
      <c r="E61" s="3" t="s">
        <v>0</v>
      </c>
      <c r="F61" s="229">
        <v>27256496</v>
      </c>
      <c r="G61" s="206">
        <v>7.0841413610837272</v>
      </c>
      <c r="H61" s="3" t="s">
        <v>0</v>
      </c>
    </row>
    <row r="62" spans="1:8" ht="11.25" customHeight="1" x14ac:dyDescent="0.15">
      <c r="A62" s="1" t="s">
        <v>42</v>
      </c>
      <c r="B62" s="147"/>
      <c r="C62" s="229">
        <v>9245190</v>
      </c>
      <c r="D62" s="206">
        <v>7.7998339669249965</v>
      </c>
      <c r="E62" s="3" t="s">
        <v>0</v>
      </c>
      <c r="F62" s="229">
        <v>9245190</v>
      </c>
      <c r="G62" s="206">
        <v>7.7998339669249965</v>
      </c>
      <c r="H62" s="3" t="s">
        <v>0</v>
      </c>
    </row>
    <row r="63" spans="1:8" ht="11.25" customHeight="1" x14ac:dyDescent="0.15">
      <c r="A63" s="1" t="s">
        <v>43</v>
      </c>
      <c r="B63" s="147"/>
      <c r="C63" s="229">
        <v>155289910</v>
      </c>
      <c r="D63" s="206">
        <v>32.794434171613254</v>
      </c>
      <c r="E63" s="3" t="s">
        <v>0</v>
      </c>
      <c r="F63" s="229">
        <v>155289910</v>
      </c>
      <c r="G63" s="206">
        <v>32.794434171613254</v>
      </c>
      <c r="H63" s="3" t="s">
        <v>0</v>
      </c>
    </row>
    <row r="64" spans="1:8" ht="11.25" customHeight="1" x14ac:dyDescent="0.15">
      <c r="A64" s="1" t="s">
        <v>323</v>
      </c>
      <c r="B64" s="147"/>
      <c r="C64" s="229">
        <v>71792118</v>
      </c>
      <c r="D64" s="206">
        <v>15.967582249305345</v>
      </c>
      <c r="E64" s="3" t="s">
        <v>81</v>
      </c>
      <c r="F64" s="229">
        <v>71792118</v>
      </c>
      <c r="G64" s="206">
        <v>15.967582249305345</v>
      </c>
      <c r="H64" s="3" t="s">
        <v>81</v>
      </c>
    </row>
    <row r="65" spans="1:8" ht="11.25" customHeight="1" x14ac:dyDescent="0.15">
      <c r="A65" s="1" t="s">
        <v>45</v>
      </c>
      <c r="B65" s="147"/>
      <c r="C65" s="229">
        <v>44055667</v>
      </c>
      <c r="D65" s="206">
        <v>20.739290981663743</v>
      </c>
      <c r="E65" s="3" t="s">
        <v>0</v>
      </c>
      <c r="F65" s="229">
        <v>44055667</v>
      </c>
      <c r="G65" s="206">
        <v>20.739290981663743</v>
      </c>
      <c r="H65" s="3" t="s">
        <v>0</v>
      </c>
    </row>
    <row r="66" spans="1:8" ht="11.25" customHeight="1" x14ac:dyDescent="0.15">
      <c r="A66" s="1" t="s">
        <v>46</v>
      </c>
      <c r="B66" s="147"/>
      <c r="C66" s="229">
        <v>26008104</v>
      </c>
      <c r="D66" s="206">
        <v>20.516219723353988</v>
      </c>
      <c r="E66" s="3" t="s">
        <v>0</v>
      </c>
      <c r="F66" s="229">
        <v>26008104</v>
      </c>
      <c r="G66" s="206">
        <v>20.516219723353988</v>
      </c>
      <c r="H66" s="3" t="s">
        <v>0</v>
      </c>
    </row>
    <row r="67" spans="1:8" ht="11.25" customHeight="1" x14ac:dyDescent="0.15">
      <c r="A67" s="1" t="s">
        <v>215</v>
      </c>
      <c r="B67" s="147"/>
      <c r="C67" s="229">
        <v>31652237</v>
      </c>
      <c r="D67" s="206">
        <v>25.348496776203405</v>
      </c>
      <c r="E67" s="3" t="s">
        <v>0</v>
      </c>
      <c r="F67" s="229">
        <v>31652237</v>
      </c>
      <c r="G67" s="206">
        <v>25.348496776203405</v>
      </c>
      <c r="H67" s="3" t="s">
        <v>0</v>
      </c>
    </row>
    <row r="68" spans="1:8" ht="11.25" customHeight="1" x14ac:dyDescent="0.15">
      <c r="A68" s="1" t="s">
        <v>47</v>
      </c>
      <c r="B68" s="3"/>
      <c r="C68" s="136" t="s">
        <v>0</v>
      </c>
      <c r="D68" s="210" t="s">
        <v>0</v>
      </c>
      <c r="E68" s="3" t="s">
        <v>0</v>
      </c>
      <c r="F68" s="143" t="s">
        <v>0</v>
      </c>
      <c r="G68" s="207" t="s">
        <v>0</v>
      </c>
      <c r="H68" s="3" t="s">
        <v>0</v>
      </c>
    </row>
    <row r="69" spans="1:8" ht="11.25" customHeight="1" x14ac:dyDescent="0.15">
      <c r="A69" s="1" t="s">
        <v>97</v>
      </c>
      <c r="B69" s="3"/>
      <c r="C69" s="136" t="s">
        <v>0</v>
      </c>
      <c r="D69" s="210" t="s">
        <v>0</v>
      </c>
      <c r="E69" s="3" t="s">
        <v>0</v>
      </c>
      <c r="F69" s="143" t="s">
        <v>0</v>
      </c>
      <c r="G69" s="207" t="s">
        <v>0</v>
      </c>
      <c r="H69" s="3" t="s">
        <v>0</v>
      </c>
    </row>
    <row r="70" spans="1:8" ht="11.25" customHeight="1" x14ac:dyDescent="0.15">
      <c r="A70" s="1" t="s">
        <v>98</v>
      </c>
      <c r="B70" s="147"/>
      <c r="C70" s="229">
        <v>15025758</v>
      </c>
      <c r="D70" s="206">
        <v>9.5087517236709456</v>
      </c>
      <c r="E70" s="3" t="s">
        <v>0</v>
      </c>
      <c r="F70" s="229">
        <v>15025758</v>
      </c>
      <c r="G70" s="206">
        <v>9.5087517236709456</v>
      </c>
      <c r="H70" s="3" t="s">
        <v>0</v>
      </c>
    </row>
    <row r="71" spans="1:8" ht="11.25" customHeight="1" x14ac:dyDescent="0.15">
      <c r="A71" s="1" t="s">
        <v>48</v>
      </c>
      <c r="B71" s="147"/>
      <c r="C71" s="229">
        <v>20401185</v>
      </c>
      <c r="D71" s="206">
        <v>5.0221181916402839</v>
      </c>
      <c r="E71" s="3" t="s">
        <v>0</v>
      </c>
      <c r="F71" s="229">
        <v>20401185</v>
      </c>
      <c r="G71" s="206">
        <v>5.0221181916402839</v>
      </c>
      <c r="H71" s="3" t="s">
        <v>0</v>
      </c>
    </row>
    <row r="72" spans="1:8" ht="11.25" customHeight="1" x14ac:dyDescent="0.15">
      <c r="A72" s="1" t="s">
        <v>99</v>
      </c>
      <c r="B72" s="147"/>
      <c r="C72" s="229">
        <v>39612579</v>
      </c>
      <c r="D72" s="206">
        <v>19.187028165944152</v>
      </c>
      <c r="E72" s="3" t="s">
        <v>0</v>
      </c>
      <c r="F72" s="229">
        <v>39612579</v>
      </c>
      <c r="G72" s="206">
        <v>19.187028165944152</v>
      </c>
      <c r="H72" s="3" t="s">
        <v>0</v>
      </c>
    </row>
    <row r="73" spans="1:8" ht="11.25" customHeight="1" x14ac:dyDescent="0.15">
      <c r="A73" s="1" t="s">
        <v>100</v>
      </c>
      <c r="B73" s="147"/>
      <c r="C73" s="229">
        <v>415000000</v>
      </c>
      <c r="D73" s="206">
        <v>32.236224567949144</v>
      </c>
      <c r="E73" s="3" t="s">
        <v>81</v>
      </c>
      <c r="F73" s="229">
        <v>415000000</v>
      </c>
      <c r="G73" s="206">
        <v>32.236224567949144</v>
      </c>
      <c r="H73" s="3" t="s">
        <v>81</v>
      </c>
    </row>
    <row r="74" spans="1:8" ht="11.25" customHeight="1" x14ac:dyDescent="0.15">
      <c r="A74" s="1" t="s">
        <v>49</v>
      </c>
      <c r="B74" s="147"/>
      <c r="C74" s="229">
        <v>12325217</v>
      </c>
      <c r="D74" s="206">
        <v>4.4396413913537121</v>
      </c>
      <c r="E74" s="3" t="s">
        <v>0</v>
      </c>
      <c r="F74" s="229">
        <v>12325217</v>
      </c>
      <c r="G74" s="206">
        <v>4.4396413913537121</v>
      </c>
      <c r="H74" s="3" t="s">
        <v>0</v>
      </c>
    </row>
    <row r="75" spans="1:8" ht="11.25" customHeight="1" x14ac:dyDescent="0.15">
      <c r="A75" s="1" t="s">
        <v>101</v>
      </c>
      <c r="B75" s="111"/>
      <c r="C75" s="229">
        <v>6235</v>
      </c>
      <c r="D75" s="207">
        <v>1.3310050529093188E-2</v>
      </c>
      <c r="E75" s="3" t="s">
        <v>0</v>
      </c>
      <c r="F75" s="229">
        <v>6235</v>
      </c>
      <c r="G75" s="206">
        <v>1.3310050529093188E-2</v>
      </c>
      <c r="H75" s="3" t="s">
        <v>0</v>
      </c>
    </row>
    <row r="76" spans="1:8" ht="11.25" customHeight="1" x14ac:dyDescent="0.15">
      <c r="A76" s="1" t="s">
        <v>128</v>
      </c>
      <c r="B76" s="147"/>
      <c r="C76" s="229">
        <v>237368604</v>
      </c>
      <c r="D76" s="206">
        <v>50.087655283828205</v>
      </c>
      <c r="E76" s="3" t="s">
        <v>0</v>
      </c>
      <c r="F76" s="229">
        <v>237368604</v>
      </c>
      <c r="G76" s="206">
        <v>50.087655283828205</v>
      </c>
      <c r="H76" s="3" t="s">
        <v>0</v>
      </c>
    </row>
    <row r="77" spans="1:8" ht="11.25" customHeight="1" x14ac:dyDescent="0.15">
      <c r="A77" s="1" t="s">
        <v>51</v>
      </c>
      <c r="B77" s="147"/>
      <c r="C77" s="229">
        <v>4539861</v>
      </c>
      <c r="D77" s="206">
        <v>2.9703434188521824</v>
      </c>
      <c r="E77" s="3" t="s">
        <v>0</v>
      </c>
      <c r="F77" s="229">
        <v>4539861</v>
      </c>
      <c r="G77" s="206">
        <v>2.9703434188521824</v>
      </c>
      <c r="H77" s="3" t="s">
        <v>0</v>
      </c>
    </row>
    <row r="78" spans="1:8" ht="11.25" customHeight="1" x14ac:dyDescent="0.15">
      <c r="A78" s="1" t="s">
        <v>52</v>
      </c>
      <c r="B78" s="147"/>
      <c r="C78" s="229">
        <v>616109</v>
      </c>
      <c r="D78" s="206">
        <v>1.7944992019386481</v>
      </c>
      <c r="E78" s="3" t="s">
        <v>81</v>
      </c>
      <c r="F78" s="229">
        <v>616109</v>
      </c>
      <c r="G78" s="206">
        <v>1.7944992019386481</v>
      </c>
      <c r="H78" s="3" t="s">
        <v>81</v>
      </c>
    </row>
    <row r="79" spans="1:8" ht="11.25" customHeight="1" x14ac:dyDescent="0.15">
      <c r="A79" s="1" t="s">
        <v>53</v>
      </c>
      <c r="B79" s="3"/>
      <c r="C79" s="3" t="s">
        <v>0</v>
      </c>
      <c r="D79" s="207" t="s">
        <v>0</v>
      </c>
      <c r="E79" s="3" t="s">
        <v>0</v>
      </c>
      <c r="F79" s="143">
        <v>0</v>
      </c>
      <c r="G79" s="143">
        <v>0</v>
      </c>
      <c r="H79" s="3" t="s">
        <v>0</v>
      </c>
    </row>
    <row r="80" spans="1:8" ht="11.25" customHeight="1" x14ac:dyDescent="0.15">
      <c r="A80" s="1" t="s">
        <v>102</v>
      </c>
      <c r="B80" s="147"/>
      <c r="C80" s="229">
        <v>13640000</v>
      </c>
      <c r="D80" s="206">
        <v>19.725206471140318</v>
      </c>
      <c r="E80" s="3" t="s">
        <v>0</v>
      </c>
      <c r="F80" s="229">
        <v>13640000</v>
      </c>
      <c r="G80" s="206">
        <v>19.725206471140318</v>
      </c>
      <c r="H80" s="3" t="s">
        <v>0</v>
      </c>
    </row>
    <row r="81" spans="1:8" ht="11.25" customHeight="1" x14ac:dyDescent="0.15">
      <c r="A81" s="1" t="s">
        <v>54</v>
      </c>
      <c r="B81" s="147"/>
      <c r="C81" s="229">
        <v>2059222</v>
      </c>
      <c r="D81" s="206">
        <v>3.6698620786752136</v>
      </c>
      <c r="E81" s="3" t="s">
        <v>0</v>
      </c>
      <c r="F81" s="229">
        <v>2059222</v>
      </c>
      <c r="G81" s="206">
        <v>3.6698620786752136</v>
      </c>
      <c r="H81" s="3" t="s">
        <v>0</v>
      </c>
    </row>
    <row r="82" spans="1:8" ht="11.25" customHeight="1" x14ac:dyDescent="0.15">
      <c r="A82" s="1" t="s">
        <v>55</v>
      </c>
      <c r="B82" s="147"/>
      <c r="C82" s="229">
        <v>4728863</v>
      </c>
      <c r="D82" s="206">
        <v>8.7460591656879689</v>
      </c>
      <c r="E82" s="3" t="s">
        <v>0</v>
      </c>
      <c r="F82" s="229">
        <v>4728863</v>
      </c>
      <c r="G82" s="206">
        <v>8.7460591656879689</v>
      </c>
      <c r="H82" s="3" t="s">
        <v>0</v>
      </c>
    </row>
    <row r="83" spans="1:8" ht="11.25" customHeight="1" x14ac:dyDescent="0.15">
      <c r="A83" s="1" t="s">
        <v>56</v>
      </c>
      <c r="B83" s="3"/>
      <c r="C83" s="3" t="s">
        <v>0</v>
      </c>
      <c r="D83" s="207" t="s">
        <v>0</v>
      </c>
      <c r="E83" s="3" t="s">
        <v>0</v>
      </c>
      <c r="F83" s="143">
        <v>0</v>
      </c>
      <c r="G83" s="143">
        <v>0</v>
      </c>
      <c r="H83" s="3" t="s">
        <v>0</v>
      </c>
    </row>
    <row r="84" spans="1:8" ht="11.25" customHeight="1" x14ac:dyDescent="0.15">
      <c r="A84" s="1" t="s">
        <v>324</v>
      </c>
      <c r="B84" s="147"/>
      <c r="C84" s="229">
        <v>28614242</v>
      </c>
      <c r="D84" s="206">
        <v>24.056882182470591</v>
      </c>
      <c r="E84" s="3" t="s">
        <v>81</v>
      </c>
      <c r="F84" s="229">
        <v>28614242</v>
      </c>
      <c r="G84" s="206">
        <v>24.056882182470591</v>
      </c>
      <c r="H84" s="3" t="s">
        <v>81</v>
      </c>
    </row>
    <row r="85" spans="1:8" ht="11.25" customHeight="1" x14ac:dyDescent="0.15">
      <c r="A85" s="1" t="s">
        <v>58</v>
      </c>
      <c r="B85" s="3"/>
      <c r="C85" s="3" t="s">
        <v>0</v>
      </c>
      <c r="D85" s="207" t="s">
        <v>0</v>
      </c>
      <c r="E85" s="3" t="s">
        <v>0</v>
      </c>
      <c r="F85" s="143">
        <v>0</v>
      </c>
      <c r="G85" s="143">
        <v>0</v>
      </c>
      <c r="H85" s="3" t="s">
        <v>0</v>
      </c>
    </row>
    <row r="86" spans="1:8" ht="11.25" customHeight="1" x14ac:dyDescent="0.15">
      <c r="A86" s="1" t="s">
        <v>59</v>
      </c>
      <c r="B86" s="111"/>
      <c r="C86" s="229">
        <v>27112</v>
      </c>
      <c r="D86" s="206">
        <v>4.5298629779939412E-2</v>
      </c>
      <c r="E86" s="3" t="s">
        <v>0</v>
      </c>
      <c r="F86" s="229">
        <v>27112</v>
      </c>
      <c r="G86" s="143">
        <v>4.5298629779939412E-2</v>
      </c>
      <c r="H86" s="3" t="s">
        <v>0</v>
      </c>
    </row>
    <row r="87" spans="1:8" ht="11.25" customHeight="1" x14ac:dyDescent="0.15">
      <c r="A87" s="1" t="s">
        <v>60</v>
      </c>
      <c r="B87" s="147"/>
      <c r="C87" s="229">
        <v>19011731</v>
      </c>
      <c r="D87" s="206">
        <v>3.7332475216222933</v>
      </c>
      <c r="E87" s="3" t="s">
        <v>0</v>
      </c>
      <c r="F87" s="229">
        <v>19011731</v>
      </c>
      <c r="G87" s="206">
        <v>3.7332475216222933</v>
      </c>
      <c r="H87" s="3" t="s">
        <v>0</v>
      </c>
    </row>
    <row r="88" spans="1:8" ht="11.25" customHeight="1" x14ac:dyDescent="0.15">
      <c r="A88" s="1" t="s">
        <v>103</v>
      </c>
      <c r="B88" s="147"/>
      <c r="C88" s="229">
        <v>145385920</v>
      </c>
      <c r="D88" s="206">
        <v>36.086467976611516</v>
      </c>
      <c r="E88" s="3" t="s">
        <v>0</v>
      </c>
      <c r="F88" s="229">
        <v>145385920</v>
      </c>
      <c r="G88" s="206">
        <v>36.086467976611516</v>
      </c>
      <c r="H88" s="3" t="s">
        <v>0</v>
      </c>
    </row>
    <row r="89" spans="1:8" ht="11.25" customHeight="1" x14ac:dyDescent="0.15">
      <c r="A89" s="1" t="s">
        <v>104</v>
      </c>
      <c r="B89" s="147"/>
      <c r="C89" s="229">
        <v>43751047</v>
      </c>
      <c r="D89" s="206">
        <v>29.294051675479221</v>
      </c>
      <c r="E89" s="3" t="s">
        <v>81</v>
      </c>
      <c r="F89" s="229">
        <v>43751047</v>
      </c>
      <c r="G89" s="206">
        <v>29.294051675479221</v>
      </c>
      <c r="H89" s="3" t="s">
        <v>81</v>
      </c>
    </row>
    <row r="90" spans="1:8" ht="11.25" customHeight="1" x14ac:dyDescent="0.15">
      <c r="A90" s="1" t="s">
        <v>105</v>
      </c>
      <c r="B90" s="3"/>
      <c r="C90" s="3" t="s">
        <v>0</v>
      </c>
      <c r="D90" s="207" t="s">
        <v>0</v>
      </c>
      <c r="E90" s="3" t="s">
        <v>0</v>
      </c>
      <c r="F90" s="143">
        <v>0</v>
      </c>
      <c r="G90" s="143">
        <v>0</v>
      </c>
      <c r="H90" s="3" t="s">
        <v>0</v>
      </c>
    </row>
    <row r="91" spans="1:8" ht="11.25" customHeight="1" x14ac:dyDescent="0.15">
      <c r="A91" s="1" t="s">
        <v>61</v>
      </c>
      <c r="B91" s="147"/>
      <c r="C91" s="229">
        <v>2277324</v>
      </c>
      <c r="D91" s="206">
        <v>1.9396387180956938</v>
      </c>
      <c r="E91" s="3" t="s">
        <v>81</v>
      </c>
      <c r="F91" s="229">
        <v>2277324</v>
      </c>
      <c r="G91" s="206">
        <v>1.9396387180956938</v>
      </c>
      <c r="H91" s="3" t="s">
        <v>81</v>
      </c>
    </row>
    <row r="92" spans="1:8" ht="11.25" customHeight="1" x14ac:dyDescent="0.15">
      <c r="A92" s="1" t="s">
        <v>62</v>
      </c>
      <c r="B92" s="147"/>
      <c r="C92" s="229">
        <v>21201228</v>
      </c>
      <c r="D92" s="206">
        <v>8.4853040644653657</v>
      </c>
      <c r="E92" s="3" t="s">
        <v>0</v>
      </c>
      <c r="F92" s="229">
        <v>21201228</v>
      </c>
      <c r="G92" s="206">
        <v>8.4853040644653657</v>
      </c>
      <c r="H92" s="3" t="s">
        <v>0</v>
      </c>
    </row>
    <row r="93" spans="1:8" ht="11.25" customHeight="1" x14ac:dyDescent="0.15">
      <c r="A93" s="1" t="s">
        <v>63</v>
      </c>
      <c r="B93" s="147"/>
      <c r="C93" s="229">
        <v>35177735</v>
      </c>
      <c r="D93" s="206">
        <v>10.563456136162648</v>
      </c>
      <c r="E93" s="3" t="s">
        <v>0</v>
      </c>
      <c r="F93" s="229">
        <v>35177735</v>
      </c>
      <c r="G93" s="206">
        <v>10.563456136162648</v>
      </c>
      <c r="H93" s="3" t="s">
        <v>0</v>
      </c>
    </row>
    <row r="94" spans="1:8" ht="11.25" customHeight="1" x14ac:dyDescent="0.15">
      <c r="A94" s="1" t="s">
        <v>64</v>
      </c>
      <c r="B94" s="147"/>
      <c r="C94" s="229">
        <v>30516500</v>
      </c>
      <c r="D94" s="206">
        <v>12.778258389939023</v>
      </c>
      <c r="E94" s="3" t="s">
        <v>0</v>
      </c>
      <c r="F94" s="229">
        <v>30516500</v>
      </c>
      <c r="G94" s="206">
        <v>12.778258389939023</v>
      </c>
      <c r="H94" s="3" t="s">
        <v>0</v>
      </c>
    </row>
    <row r="95" spans="1:8" ht="11.25" customHeight="1" x14ac:dyDescent="0.15">
      <c r="A95" s="1" t="s">
        <v>65</v>
      </c>
      <c r="B95" s="147"/>
      <c r="C95" s="229">
        <v>1503831</v>
      </c>
      <c r="D95" s="206">
        <v>0.85721687858187623</v>
      </c>
      <c r="E95" s="3" t="s">
        <v>0</v>
      </c>
      <c r="F95" s="229">
        <v>1503831</v>
      </c>
      <c r="G95" s="206">
        <v>0.85721687858187623</v>
      </c>
      <c r="H95" s="3" t="s">
        <v>0</v>
      </c>
    </row>
    <row r="96" spans="1:8" ht="11.25" customHeight="1" x14ac:dyDescent="0.15">
      <c r="A96" s="1" t="s">
        <v>255</v>
      </c>
      <c r="B96" s="147"/>
      <c r="C96" s="229">
        <v>98191485</v>
      </c>
      <c r="D96" s="206">
        <v>25.043673373614126</v>
      </c>
      <c r="E96" s="3" t="s">
        <v>0</v>
      </c>
      <c r="F96" s="229">
        <v>98191485</v>
      </c>
      <c r="G96" s="206">
        <v>25.043673373614126</v>
      </c>
      <c r="H96" s="3" t="s">
        <v>0</v>
      </c>
    </row>
    <row r="97" spans="1:8" ht="11.25" customHeight="1" x14ac:dyDescent="0.15">
      <c r="A97" s="1" t="s">
        <v>67</v>
      </c>
      <c r="B97" s="3"/>
      <c r="C97" s="3" t="s">
        <v>0</v>
      </c>
      <c r="D97" s="207" t="s">
        <v>0</v>
      </c>
      <c r="E97" s="3" t="s">
        <v>0</v>
      </c>
      <c r="F97" s="143">
        <v>0</v>
      </c>
      <c r="G97" s="143">
        <v>0</v>
      </c>
      <c r="H97" s="3" t="s">
        <v>0</v>
      </c>
    </row>
    <row r="98" spans="1:8" ht="11.25" customHeight="1" x14ac:dyDescent="0.15">
      <c r="A98" s="1" t="s">
        <v>68</v>
      </c>
      <c r="B98" s="147"/>
      <c r="C98" s="229">
        <v>25732915</v>
      </c>
      <c r="D98" s="206">
        <v>14.139376036774697</v>
      </c>
      <c r="E98" s="3" t="s">
        <v>81</v>
      </c>
      <c r="F98" s="229">
        <v>25732915</v>
      </c>
      <c r="G98" s="206">
        <v>14.139376036774697</v>
      </c>
      <c r="H98" s="3" t="s">
        <v>81</v>
      </c>
    </row>
    <row r="99" spans="1:8" ht="11.25" customHeight="1" x14ac:dyDescent="0.15">
      <c r="A99" s="1" t="s">
        <v>69</v>
      </c>
      <c r="B99" s="3"/>
      <c r="C99" s="3" t="s">
        <v>0</v>
      </c>
      <c r="D99" s="207" t="s">
        <v>0</v>
      </c>
      <c r="E99" s="3" t="s">
        <v>0</v>
      </c>
      <c r="F99" s="143">
        <v>0</v>
      </c>
      <c r="G99" s="143">
        <v>0</v>
      </c>
      <c r="H99" s="3" t="s">
        <v>0</v>
      </c>
    </row>
    <row r="100" spans="1:8" ht="11.25" customHeight="1" x14ac:dyDescent="0.15">
      <c r="A100" s="1" t="s">
        <v>70</v>
      </c>
      <c r="B100" s="147"/>
      <c r="C100" s="229">
        <v>23411</v>
      </c>
      <c r="D100" s="206">
        <v>5.0269588949322437E-2</v>
      </c>
      <c r="E100" s="3" t="s">
        <v>0</v>
      </c>
      <c r="F100" s="229">
        <v>23411</v>
      </c>
      <c r="G100" s="206">
        <v>5.0269588949322437E-2</v>
      </c>
      <c r="H100" s="3" t="s">
        <v>0</v>
      </c>
    </row>
    <row r="101" spans="1:8" ht="11.25" customHeight="1" x14ac:dyDescent="0.15">
      <c r="A101" s="1" t="s">
        <v>106</v>
      </c>
      <c r="B101" s="147"/>
      <c r="C101" s="229">
        <v>41746240</v>
      </c>
      <c r="D101" s="206">
        <v>17.464408095680945</v>
      </c>
      <c r="E101" s="3" t="s">
        <v>0</v>
      </c>
      <c r="F101" s="229">
        <v>41746240</v>
      </c>
      <c r="G101" s="206">
        <v>17.464408095680945</v>
      </c>
      <c r="H101" s="3" t="s">
        <v>0</v>
      </c>
    </row>
    <row r="102" spans="1:8" ht="11.25" customHeight="1" x14ac:dyDescent="0.15">
      <c r="A102" s="1" t="s">
        <v>344</v>
      </c>
      <c r="B102" s="147"/>
      <c r="C102" s="229">
        <v>13856015</v>
      </c>
      <c r="D102" s="206">
        <v>5.0729807683858743</v>
      </c>
      <c r="E102" s="3" t="s">
        <v>0</v>
      </c>
      <c r="F102" s="229">
        <v>13856015</v>
      </c>
      <c r="G102" s="206">
        <v>5.0729807683858743</v>
      </c>
      <c r="H102" s="3" t="s">
        <v>0</v>
      </c>
    </row>
    <row r="103" spans="1:8" ht="11.25" customHeight="1" x14ac:dyDescent="0.15">
      <c r="A103" s="1" t="s">
        <v>2</v>
      </c>
      <c r="B103" s="147"/>
      <c r="C103" s="229">
        <v>47179574</v>
      </c>
      <c r="D103" s="206">
        <v>29.37930154096388</v>
      </c>
      <c r="E103" s="3" t="s">
        <v>81</v>
      </c>
      <c r="F103" s="229">
        <v>47179574</v>
      </c>
      <c r="G103" s="206">
        <v>29.37930154096388</v>
      </c>
      <c r="H103" s="3" t="s">
        <v>81</v>
      </c>
    </row>
    <row r="104" spans="1:8" ht="11.25" customHeight="1" x14ac:dyDescent="0.15">
      <c r="A104" s="1" t="s">
        <v>71</v>
      </c>
      <c r="B104" s="147"/>
      <c r="C104" s="229">
        <v>150931360</v>
      </c>
      <c r="D104" s="206">
        <v>70.607165629454428</v>
      </c>
      <c r="E104" s="3" t="s">
        <v>0</v>
      </c>
      <c r="F104" s="229">
        <v>150931360</v>
      </c>
      <c r="G104" s="206">
        <v>70.607165629454428</v>
      </c>
      <c r="H104" s="3" t="s">
        <v>0</v>
      </c>
    </row>
    <row r="105" spans="1:8" ht="11.25" customHeight="1" x14ac:dyDescent="0.15">
      <c r="A105" s="1" t="s">
        <v>72</v>
      </c>
      <c r="B105" s="147"/>
      <c r="C105" s="229">
        <v>13000000</v>
      </c>
      <c r="D105" s="206">
        <v>5.2992766487374467</v>
      </c>
      <c r="E105" s="3" t="s">
        <v>0</v>
      </c>
      <c r="F105" s="229">
        <v>13000000</v>
      </c>
      <c r="G105" s="206">
        <v>5.2992766487374467</v>
      </c>
      <c r="H105" s="3" t="s">
        <v>0</v>
      </c>
    </row>
    <row r="106" spans="1:8" ht="11.25" customHeight="1" x14ac:dyDescent="0.15">
      <c r="A106" s="1" t="s">
        <v>107</v>
      </c>
      <c r="B106" s="147"/>
      <c r="C106" s="229">
        <v>18731200</v>
      </c>
      <c r="D106" s="206">
        <v>4.446612612805092</v>
      </c>
      <c r="E106" s="3" t="s">
        <v>0</v>
      </c>
      <c r="F106" s="229">
        <v>18731200</v>
      </c>
      <c r="G106" s="206">
        <v>4.446612612805092</v>
      </c>
      <c r="H106" s="3" t="s">
        <v>0</v>
      </c>
    </row>
    <row r="107" spans="1:8" ht="11.25" customHeight="1" x14ac:dyDescent="0.15">
      <c r="A107" s="1" t="s">
        <v>73</v>
      </c>
      <c r="B107" s="147"/>
      <c r="C107" s="229">
        <v>49074088</v>
      </c>
      <c r="D107" s="206">
        <v>13.679428516793465</v>
      </c>
      <c r="E107" s="3" t="s">
        <v>0</v>
      </c>
      <c r="F107" s="229">
        <v>49074088</v>
      </c>
      <c r="G107" s="206">
        <v>13.679428516793465</v>
      </c>
      <c r="H107" s="3" t="s">
        <v>0</v>
      </c>
    </row>
    <row r="108" spans="1:8" ht="11.25" customHeight="1" x14ac:dyDescent="0.15">
      <c r="A108" s="1" t="s">
        <v>74</v>
      </c>
      <c r="B108" s="147"/>
      <c r="C108" s="229">
        <v>27504899</v>
      </c>
      <c r="D108" s="206">
        <v>15.046772905315214</v>
      </c>
      <c r="E108" s="3" t="s">
        <v>0</v>
      </c>
      <c r="F108" s="229">
        <v>27504899</v>
      </c>
      <c r="G108" s="206">
        <v>15.046772905315214</v>
      </c>
      <c r="H108" s="3" t="s">
        <v>0</v>
      </c>
    </row>
    <row r="109" spans="1:8" ht="11.25" customHeight="1" x14ac:dyDescent="0.15">
      <c r="A109" s="1" t="s">
        <v>75</v>
      </c>
      <c r="B109" s="147"/>
      <c r="C109" s="229">
        <v>28884033</v>
      </c>
      <c r="D109" s="206">
        <v>6.4950573173986799</v>
      </c>
      <c r="E109" s="3" t="s">
        <v>0</v>
      </c>
      <c r="F109" s="229">
        <v>28884033</v>
      </c>
      <c r="G109" s="206">
        <v>6.4950573173986799</v>
      </c>
      <c r="H109" s="3" t="s">
        <v>0</v>
      </c>
    </row>
    <row r="110" spans="1:8" ht="11.25" customHeight="1" x14ac:dyDescent="0.15">
      <c r="A110" s="1" t="s">
        <v>76</v>
      </c>
      <c r="B110" s="147"/>
      <c r="C110" s="229">
        <v>11935701</v>
      </c>
      <c r="D110" s="206">
        <v>5.7431552923423963</v>
      </c>
      <c r="E110" s="3" t="s">
        <v>0</v>
      </c>
      <c r="F110" s="229">
        <v>11935701</v>
      </c>
      <c r="G110" s="206">
        <v>5.7431552923423963</v>
      </c>
      <c r="H110" s="3" t="s">
        <v>0</v>
      </c>
    </row>
    <row r="111" spans="1:8" ht="11.25" customHeight="1" x14ac:dyDescent="0.15">
      <c r="A111" s="1" t="s">
        <v>77</v>
      </c>
      <c r="B111" s="147"/>
      <c r="C111" s="229">
        <v>14381586</v>
      </c>
      <c r="D111" s="206">
        <v>2.6290147236009216</v>
      </c>
      <c r="E111" s="3" t="s">
        <v>0</v>
      </c>
      <c r="F111" s="229">
        <v>14381586</v>
      </c>
      <c r="G111" s="206">
        <v>2.6290147236009216</v>
      </c>
      <c r="H111" s="3" t="s">
        <v>0</v>
      </c>
    </row>
    <row r="112" spans="1:8" ht="11.25" customHeight="1" x14ac:dyDescent="0.15">
      <c r="A112" s="1" t="s">
        <v>78</v>
      </c>
      <c r="B112" s="147"/>
      <c r="C112" s="229">
        <v>21588400</v>
      </c>
      <c r="D112" s="206">
        <v>11.240504220057378</v>
      </c>
      <c r="E112" s="3" t="s">
        <v>0</v>
      </c>
      <c r="F112" s="229">
        <v>21588400</v>
      </c>
      <c r="G112" s="206">
        <v>11.240504220057378</v>
      </c>
      <c r="H112" s="3" t="s">
        <v>0</v>
      </c>
    </row>
    <row r="113" spans="1:8" ht="11.25" customHeight="1" x14ac:dyDescent="0.15">
      <c r="A113" s="1" t="s">
        <v>79</v>
      </c>
      <c r="B113" s="147"/>
      <c r="C113" s="229">
        <v>1994117</v>
      </c>
      <c r="D113" s="206">
        <v>2.3578843190973879</v>
      </c>
      <c r="E113" s="3" t="s">
        <v>0</v>
      </c>
      <c r="F113" s="229">
        <v>1994117</v>
      </c>
      <c r="G113" s="206">
        <v>2.3578843190973879</v>
      </c>
      <c r="H113" s="3" t="s">
        <v>0</v>
      </c>
    </row>
    <row r="114" spans="1:8" ht="11.25" customHeight="1" x14ac:dyDescent="0.15">
      <c r="A114" s="1" t="s">
        <v>80</v>
      </c>
      <c r="B114" s="147"/>
      <c r="C114" s="229">
        <v>43866808</v>
      </c>
      <c r="D114" s="206">
        <v>51.861888610007348</v>
      </c>
      <c r="E114" s="3" t="s">
        <v>0</v>
      </c>
      <c r="F114" s="229">
        <v>43866808</v>
      </c>
      <c r="G114" s="206">
        <v>51.861888610007348</v>
      </c>
      <c r="H114" s="3" t="s">
        <v>0</v>
      </c>
    </row>
    <row r="115" spans="1:8" ht="11.25" customHeight="1" x14ac:dyDescent="0.15">
      <c r="A115" s="1" t="s">
        <v>108</v>
      </c>
      <c r="B115" s="3"/>
      <c r="C115" s="3" t="s">
        <v>0</v>
      </c>
      <c r="D115" s="207" t="s">
        <v>0</v>
      </c>
      <c r="E115" s="3" t="s">
        <v>0</v>
      </c>
      <c r="F115" s="143">
        <v>0</v>
      </c>
      <c r="G115" s="143">
        <v>0</v>
      </c>
      <c r="H115" s="3" t="s">
        <v>0</v>
      </c>
    </row>
    <row r="116" spans="1:8" ht="11.25" customHeight="1" x14ac:dyDescent="0.15">
      <c r="A116" s="1"/>
      <c r="B116" s="3"/>
      <c r="C116" s="3"/>
      <c r="D116" s="207"/>
      <c r="E116" s="3"/>
      <c r="F116" s="229"/>
      <c r="G116" s="206"/>
      <c r="H116" s="3"/>
    </row>
    <row r="117" spans="1:8" ht="11.25" customHeight="1" x14ac:dyDescent="0.15">
      <c r="A117" s="1" t="s">
        <v>374</v>
      </c>
      <c r="B117" s="3"/>
      <c r="C117" s="209">
        <v>956037857</v>
      </c>
      <c r="D117" s="206">
        <v>16.132992712293508</v>
      </c>
      <c r="E117" s="53">
        <v>13</v>
      </c>
      <c r="F117" s="209">
        <v>956707908</v>
      </c>
      <c r="G117" s="206">
        <v>16.144299720505281</v>
      </c>
      <c r="H117" s="53">
        <v>13</v>
      </c>
    </row>
    <row r="118" spans="1:8" ht="11.25" customHeight="1" x14ac:dyDescent="0.15">
      <c r="A118" s="1" t="s">
        <v>375</v>
      </c>
      <c r="B118" s="3"/>
      <c r="C118" s="209">
        <v>303118775</v>
      </c>
      <c r="D118" s="206">
        <v>14.876611768285725</v>
      </c>
      <c r="E118" s="53">
        <v>7</v>
      </c>
      <c r="F118" s="209">
        <v>303118775</v>
      </c>
      <c r="G118" s="206">
        <v>14.876611768285725</v>
      </c>
      <c r="H118" s="53">
        <v>7</v>
      </c>
    </row>
    <row r="119" spans="1:8" ht="11.25" customHeight="1" x14ac:dyDescent="0.15">
      <c r="A119" s="1" t="s">
        <v>376</v>
      </c>
      <c r="B119" s="3"/>
      <c r="C119" s="209">
        <v>652919082</v>
      </c>
      <c r="D119" s="206">
        <v>16.791341722723825</v>
      </c>
      <c r="E119" s="53">
        <v>6</v>
      </c>
      <c r="F119" s="209">
        <v>653589133</v>
      </c>
      <c r="G119" s="206">
        <v>16.808573651798692</v>
      </c>
      <c r="H119" s="53">
        <v>6</v>
      </c>
    </row>
    <row r="120" spans="1:8" ht="11.25" customHeight="1" x14ac:dyDescent="0.15">
      <c r="A120" s="1" t="s">
        <v>377</v>
      </c>
      <c r="B120" s="3"/>
      <c r="C120" s="209">
        <v>1113078159</v>
      </c>
      <c r="D120" s="206">
        <v>20.254363089410166</v>
      </c>
      <c r="E120" s="53">
        <v>3</v>
      </c>
      <c r="F120" s="209">
        <v>1113078159</v>
      </c>
      <c r="G120" s="206">
        <v>20.254363089410166</v>
      </c>
      <c r="H120" s="53">
        <v>3</v>
      </c>
    </row>
    <row r="121" spans="1:8" ht="11.25" customHeight="1" x14ac:dyDescent="0.15">
      <c r="A121" s="1" t="s">
        <v>378</v>
      </c>
      <c r="B121" s="3"/>
      <c r="C121" s="209">
        <v>1199041161</v>
      </c>
      <c r="D121" s="206">
        <v>14.818052927229965</v>
      </c>
      <c r="E121" s="53">
        <v>6</v>
      </c>
      <c r="F121" s="209">
        <v>1199041161</v>
      </c>
      <c r="G121" s="206">
        <v>16.691796194677782</v>
      </c>
      <c r="H121" s="53">
        <v>6</v>
      </c>
    </row>
    <row r="122" spans="1:8" ht="11.25" customHeight="1" x14ac:dyDescent="0.15">
      <c r="A122" s="1" t="s">
        <v>379</v>
      </c>
      <c r="B122" s="3"/>
      <c r="C122" s="209">
        <v>756113380</v>
      </c>
      <c r="D122" s="206">
        <v>16.691796194677782</v>
      </c>
      <c r="E122" s="53">
        <v>5</v>
      </c>
      <c r="F122" s="209">
        <v>756113380</v>
      </c>
      <c r="G122" s="206">
        <v>12.435123789943084</v>
      </c>
      <c r="H122" s="53">
        <v>5</v>
      </c>
    </row>
    <row r="123" spans="1:8" ht="11.25" customHeight="1" x14ac:dyDescent="0.15">
      <c r="A123" s="1" t="s">
        <v>380</v>
      </c>
      <c r="B123" s="3"/>
      <c r="C123" s="209">
        <v>442927781</v>
      </c>
      <c r="D123" s="206">
        <v>12.435123789943084</v>
      </c>
      <c r="E123" s="53">
        <v>1</v>
      </c>
      <c r="F123" s="209">
        <v>442927781</v>
      </c>
      <c r="G123" s="206">
        <v>14.818052927229965</v>
      </c>
      <c r="H123" s="53">
        <v>1</v>
      </c>
    </row>
    <row r="124" spans="1:8" ht="11.25" customHeight="1" x14ac:dyDescent="0.15">
      <c r="A124" s="1"/>
      <c r="B124" s="3"/>
      <c r="C124" s="3"/>
      <c r="D124" s="207"/>
      <c r="E124" s="27"/>
      <c r="F124" s="229"/>
      <c r="G124" s="206"/>
      <c r="H124" s="27"/>
    </row>
    <row r="125" spans="1:8" ht="11.25" customHeight="1" x14ac:dyDescent="0.15">
      <c r="A125" s="1" t="s">
        <v>296</v>
      </c>
      <c r="B125" s="3"/>
      <c r="C125" s="209">
        <v>1139709693</v>
      </c>
      <c r="D125" s="206">
        <v>31.522124044823048</v>
      </c>
      <c r="E125" s="247">
        <v>7</v>
      </c>
      <c r="F125" s="209">
        <v>1139709693</v>
      </c>
      <c r="G125" s="206">
        <v>31.522124044823048</v>
      </c>
      <c r="H125" s="247">
        <v>7</v>
      </c>
    </row>
    <row r="126" spans="1:8" ht="11.25" customHeight="1" x14ac:dyDescent="0.15">
      <c r="A126" s="1" t="s">
        <v>381</v>
      </c>
      <c r="B126" s="3"/>
      <c r="C126" s="209">
        <v>2128447484</v>
      </c>
      <c r="D126" s="206">
        <v>13.388440621388931</v>
      </c>
      <c r="E126" s="27">
        <v>15</v>
      </c>
      <c r="F126" s="209">
        <v>2129117535</v>
      </c>
      <c r="G126" s="206">
        <v>13.392655401454794</v>
      </c>
      <c r="H126" s="27">
        <v>15</v>
      </c>
    </row>
    <row r="127" spans="1:8" ht="11.25" customHeight="1" x14ac:dyDescent="0.15">
      <c r="A127" s="1"/>
      <c r="B127" s="3"/>
      <c r="C127" s="3"/>
      <c r="D127" s="207"/>
      <c r="E127" s="27"/>
      <c r="F127" s="229"/>
      <c r="G127" s="206"/>
      <c r="H127" s="27"/>
    </row>
    <row r="128" spans="1:8" ht="11.25" customHeight="1" x14ac:dyDescent="0.15">
      <c r="A128" s="79" t="s">
        <v>382</v>
      </c>
      <c r="B128" s="181"/>
      <c r="C128" s="15">
        <v>3268157177</v>
      </c>
      <c r="D128" s="211">
        <v>16.584945183620739</v>
      </c>
      <c r="E128" s="4">
        <v>22</v>
      </c>
      <c r="F128" s="15">
        <v>3268827228</v>
      </c>
      <c r="G128" s="211">
        <v>16.751845057793332</v>
      </c>
      <c r="H128" s="4">
        <v>22</v>
      </c>
    </row>
    <row r="129" spans="1:13" ht="5.25" customHeight="1" x14ac:dyDescent="0.2">
      <c r="A129" s="33"/>
      <c r="B129" s="47"/>
      <c r="C129" s="47"/>
      <c r="D129" s="208"/>
      <c r="E129" s="134"/>
      <c r="F129" s="201"/>
      <c r="G129" s="208"/>
      <c r="H129" s="201"/>
    </row>
    <row r="130" spans="1:13" ht="7.5" customHeight="1" x14ac:dyDescent="0.15">
      <c r="A130" s="34"/>
      <c r="C130" s="15"/>
    </row>
    <row r="131" spans="1:13" x14ac:dyDescent="0.2">
      <c r="A131" s="35" t="s">
        <v>109</v>
      </c>
    </row>
    <row r="132" spans="1:13" x14ac:dyDescent="0.2">
      <c r="A132" s="289" t="s">
        <v>353</v>
      </c>
      <c r="B132" s="300"/>
      <c r="C132" s="300"/>
      <c r="D132" s="300"/>
      <c r="E132" s="300"/>
      <c r="F132" s="300"/>
      <c r="G132" s="300"/>
      <c r="H132" s="300"/>
    </row>
    <row r="133" spans="1:13" ht="21.75" customHeight="1" x14ac:dyDescent="0.2">
      <c r="A133" s="266" t="s">
        <v>383</v>
      </c>
      <c r="B133" s="287"/>
      <c r="C133" s="287"/>
      <c r="D133" s="287"/>
      <c r="E133" s="287"/>
      <c r="F133" s="287"/>
      <c r="G133" s="287"/>
      <c r="H133" s="287"/>
      <c r="I133" s="250"/>
      <c r="J133" s="250"/>
      <c r="K133" s="250"/>
      <c r="L133" s="250"/>
      <c r="M133" s="250"/>
    </row>
    <row r="134" spans="1:13" x14ac:dyDescent="0.2">
      <c r="A134" s="234"/>
    </row>
  </sheetData>
  <mergeCells count="6">
    <mergeCell ref="A1:H1"/>
    <mergeCell ref="A133:H133"/>
    <mergeCell ref="A132:H132"/>
    <mergeCell ref="F3:H3"/>
    <mergeCell ref="A3:A4"/>
    <mergeCell ref="C3:E3"/>
  </mergeCells>
  <conditionalFormatting sqref="F90">
    <cfRule type="cellIs" dxfId="69" priority="22" operator="equal">
      <formula>0</formula>
    </cfRule>
  </conditionalFormatting>
  <conditionalFormatting sqref="F85">
    <cfRule type="cellIs" dxfId="68" priority="21" operator="equal">
      <formula>0</formula>
    </cfRule>
  </conditionalFormatting>
  <conditionalFormatting sqref="F83">
    <cfRule type="cellIs" dxfId="67" priority="20" operator="equal">
      <formula>0</formula>
    </cfRule>
  </conditionalFormatting>
  <conditionalFormatting sqref="F79">
    <cfRule type="cellIs" dxfId="66" priority="19" operator="equal">
      <formula>0</formula>
    </cfRule>
  </conditionalFormatting>
  <conditionalFormatting sqref="F69">
    <cfRule type="cellIs" dxfId="65" priority="18" operator="equal">
      <formula>0</formula>
    </cfRule>
  </conditionalFormatting>
  <conditionalFormatting sqref="F68">
    <cfRule type="cellIs" dxfId="64" priority="17" operator="equal">
      <formula>0</formula>
    </cfRule>
  </conditionalFormatting>
  <conditionalFormatting sqref="F40">
    <cfRule type="cellIs" dxfId="63" priority="16" operator="equal">
      <formula>0</formula>
    </cfRule>
  </conditionalFormatting>
  <conditionalFormatting sqref="F13">
    <cfRule type="cellIs" dxfId="62" priority="15" operator="equal">
      <formula>0</formula>
    </cfRule>
  </conditionalFormatting>
  <conditionalFormatting sqref="F97">
    <cfRule type="cellIs" dxfId="61" priority="14" operator="equal">
      <formula>0</formula>
    </cfRule>
  </conditionalFormatting>
  <conditionalFormatting sqref="F99">
    <cfRule type="cellIs" dxfId="60" priority="13" operator="equal">
      <formula>0</formula>
    </cfRule>
  </conditionalFormatting>
  <conditionalFormatting sqref="F115">
    <cfRule type="cellIs" dxfId="59" priority="12" operator="equal">
      <formula>0</formula>
    </cfRule>
  </conditionalFormatting>
  <conditionalFormatting sqref="G115">
    <cfRule type="cellIs" dxfId="58" priority="11" operator="equal">
      <formula>0</formula>
    </cfRule>
  </conditionalFormatting>
  <conditionalFormatting sqref="G99">
    <cfRule type="cellIs" dxfId="57" priority="10" operator="equal">
      <formula>0</formula>
    </cfRule>
  </conditionalFormatting>
  <conditionalFormatting sqref="G97">
    <cfRule type="cellIs" dxfId="56" priority="9" operator="equal">
      <formula>0</formula>
    </cfRule>
  </conditionalFormatting>
  <conditionalFormatting sqref="G90">
    <cfRule type="cellIs" dxfId="55" priority="8" operator="equal">
      <formula>0</formula>
    </cfRule>
  </conditionalFormatting>
  <conditionalFormatting sqref="G86">
    <cfRule type="cellIs" dxfId="54" priority="7" operator="equal">
      <formula>0</formula>
    </cfRule>
  </conditionalFormatting>
  <conditionalFormatting sqref="G85">
    <cfRule type="cellIs" dxfId="53" priority="6" operator="equal">
      <formula>0</formula>
    </cfRule>
  </conditionalFormatting>
  <conditionalFormatting sqref="G83">
    <cfRule type="cellIs" dxfId="52" priority="5" operator="equal">
      <formula>0</formula>
    </cfRule>
  </conditionalFormatting>
  <conditionalFormatting sqref="G79">
    <cfRule type="cellIs" dxfId="51" priority="4" operator="equal">
      <formula>0</formula>
    </cfRule>
  </conditionalFormatting>
  <conditionalFormatting sqref="G40">
    <cfRule type="cellIs" dxfId="50" priority="3" operator="equal">
      <formula>0</formula>
    </cfRule>
  </conditionalFormatting>
  <conditionalFormatting sqref="H125">
    <cfRule type="cellIs" dxfId="49" priority="1" operator="equal">
      <formula>0</formula>
    </cfRule>
  </conditionalFormatting>
  <conditionalFormatting sqref="E125">
    <cfRule type="cellIs" dxfId="48" priority="2" operator="equal">
      <formula>0</formula>
    </cfRule>
  </conditionalFormatting>
  <printOptions horizontalCentered="1"/>
  <pageMargins left="0.39370078740157483" right="0.39370078740157483" top="0.39370078740157483" bottom="0.39370078740157483" header="0.51181102362204722" footer="0.51181102362204722"/>
  <pageSetup paperSize="9" scale="74" fitToHeight="2" orientation="portrait" r:id="rId1"/>
  <headerFooter alignWithMargins="0"/>
  <rowBreaks count="1" manualBreakCount="1">
    <brk id="66" max="7"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37"/>
  <sheetViews>
    <sheetView view="pageBreakPreview" zoomScaleNormal="100" zoomScaleSheetLayoutView="100" workbookViewId="0">
      <pane xSplit="1" ySplit="3" topLeftCell="B4" activePane="bottomRight" state="frozen"/>
      <selection activeCell="D123" sqref="D123"/>
      <selection pane="topRight" activeCell="D123" sqref="D123"/>
      <selection pane="bottomLeft" activeCell="D123" sqref="D123"/>
      <selection pane="bottomRight" activeCell="A2" sqref="A2"/>
    </sheetView>
  </sheetViews>
  <sheetFormatPr defaultColWidth="9.140625" defaultRowHeight="12.75" x14ac:dyDescent="0.2"/>
  <cols>
    <col min="1" max="1" width="30.7109375" style="28" customWidth="1"/>
    <col min="2" max="16384" width="9.140625" style="28"/>
  </cols>
  <sheetData>
    <row r="1" spans="1:12" ht="48.75" customHeight="1" x14ac:dyDescent="0.2">
      <c r="A1" s="315" t="s">
        <v>341</v>
      </c>
      <c r="B1" s="300"/>
      <c r="C1" s="300"/>
      <c r="D1" s="300"/>
      <c r="E1" s="300"/>
      <c r="F1" s="300"/>
      <c r="G1" s="300"/>
      <c r="H1" s="300"/>
      <c r="I1" s="300"/>
      <c r="J1" s="300"/>
      <c r="K1" s="300"/>
      <c r="L1" s="300"/>
    </row>
    <row r="2" spans="1:12" ht="8.25" customHeight="1" x14ac:dyDescent="0.2">
      <c r="A2" s="29"/>
    </row>
    <row r="3" spans="1:12" ht="35.1" customHeight="1" x14ac:dyDescent="0.2">
      <c r="A3" s="255" t="s">
        <v>396</v>
      </c>
      <c r="B3" s="17">
        <v>2011</v>
      </c>
      <c r="C3" s="17">
        <v>2012</v>
      </c>
      <c r="D3" s="17">
        <v>2013</v>
      </c>
      <c r="E3" s="17">
        <v>2014</v>
      </c>
      <c r="F3" s="17">
        <v>2015</v>
      </c>
      <c r="G3" s="17">
        <v>2016</v>
      </c>
      <c r="H3" s="17">
        <v>2017</v>
      </c>
      <c r="I3" s="17">
        <v>2018</v>
      </c>
      <c r="J3" s="17">
        <v>2019</v>
      </c>
      <c r="K3" s="17">
        <v>2020</v>
      </c>
      <c r="L3" s="17">
        <v>2021</v>
      </c>
    </row>
    <row r="4" spans="1:12" ht="9" customHeight="1" x14ac:dyDescent="0.2">
      <c r="A4" s="34"/>
    </row>
    <row r="5" spans="1:12" ht="11.25" customHeight="1" x14ac:dyDescent="0.15">
      <c r="A5" s="1" t="s">
        <v>82</v>
      </c>
      <c r="B5" s="39">
        <v>15.018320141160729</v>
      </c>
      <c r="C5" s="39">
        <v>15.024810766965619</v>
      </c>
      <c r="D5" s="39">
        <v>15.032994398932836</v>
      </c>
      <c r="E5" s="39">
        <v>15.033513372211477</v>
      </c>
      <c r="F5" s="39">
        <v>15.075091204748411</v>
      </c>
      <c r="G5" s="39">
        <v>15.079130738979504</v>
      </c>
      <c r="H5" s="39">
        <v>15.232900599318027</v>
      </c>
      <c r="I5" s="39">
        <v>15.25459060696808</v>
      </c>
      <c r="J5" s="39">
        <v>15.25459060696808</v>
      </c>
      <c r="K5" s="39">
        <v>15.392983481272751</v>
      </c>
      <c r="L5" s="39">
        <v>15.535220602085886</v>
      </c>
    </row>
    <row r="6" spans="1:12" ht="11.25" customHeight="1" x14ac:dyDescent="0.15">
      <c r="A6" s="1" t="s">
        <v>3</v>
      </c>
      <c r="B6" s="39">
        <v>2.883913741643612</v>
      </c>
      <c r="C6" s="39">
        <v>2.8972162714057035</v>
      </c>
      <c r="D6" s="39">
        <v>2.9132189188748758</v>
      </c>
      <c r="E6" s="39">
        <v>2.9145351322418374</v>
      </c>
      <c r="F6" s="39">
        <v>2.9268197903334783</v>
      </c>
      <c r="G6" s="39">
        <v>2.9268197903334783</v>
      </c>
      <c r="H6" s="39">
        <v>2.9312272248079894</v>
      </c>
      <c r="I6" s="39">
        <v>2.9453545816133766</v>
      </c>
      <c r="J6" s="39">
        <v>2.9493658985412594</v>
      </c>
      <c r="K6" s="39">
        <v>2.9524997398911679</v>
      </c>
      <c r="L6" s="39">
        <v>2.9524997398911679</v>
      </c>
    </row>
    <row r="7" spans="1:12" ht="11.25" customHeight="1" x14ac:dyDescent="0.15">
      <c r="A7" s="1" t="s">
        <v>4</v>
      </c>
      <c r="B7" s="39">
        <v>1.1637499369233337</v>
      </c>
      <c r="C7" s="39">
        <v>1.1637499369233337</v>
      </c>
      <c r="D7" s="39">
        <v>1.2025663469488361</v>
      </c>
      <c r="E7" s="39">
        <v>1.2032650423292952</v>
      </c>
      <c r="F7" s="39">
        <v>1.2032747464318014</v>
      </c>
      <c r="G7" s="39">
        <v>1.2032747464318014</v>
      </c>
      <c r="H7" s="39">
        <v>1.2032747464318014</v>
      </c>
      <c r="I7" s="39">
        <v>1.2057007720583954</v>
      </c>
      <c r="J7" s="39">
        <v>1.2715925984869363</v>
      </c>
      <c r="K7" s="39">
        <v>1.2901157893511059</v>
      </c>
      <c r="L7" s="39">
        <v>1.4061273644045758</v>
      </c>
    </row>
    <row r="8" spans="1:12" ht="11.25" customHeight="1" x14ac:dyDescent="0.15">
      <c r="A8" s="1" t="s">
        <v>5</v>
      </c>
      <c r="B8" s="39">
        <v>1.7897760252568631</v>
      </c>
      <c r="C8" s="39">
        <v>1.8020617585133749</v>
      </c>
      <c r="D8" s="39">
        <v>1.8406153147576587</v>
      </c>
      <c r="E8" s="39">
        <v>1.8523527307698073</v>
      </c>
      <c r="F8" s="39">
        <v>1.8651096741581936</v>
      </c>
      <c r="G8" s="39">
        <v>1.8651096741581936</v>
      </c>
      <c r="H8" s="39">
        <v>1.8651096741581936</v>
      </c>
      <c r="I8" s="39">
        <v>1.8651096741581936</v>
      </c>
      <c r="J8" s="39">
        <v>1.8651096741581936</v>
      </c>
      <c r="K8" s="39">
        <v>1.8772219164116064</v>
      </c>
      <c r="L8" s="39">
        <v>1.8772219164116064</v>
      </c>
    </row>
    <row r="9" spans="1:12" ht="11.25" customHeight="1" x14ac:dyDescent="0.15">
      <c r="A9" s="1" t="s">
        <v>83</v>
      </c>
      <c r="B9" s="39">
        <v>1.4379092012892216</v>
      </c>
      <c r="C9" s="39">
        <v>1.4379092012892216</v>
      </c>
      <c r="D9" s="39">
        <v>1.4381598925704298</v>
      </c>
      <c r="E9" s="39">
        <v>1.4381598925704298</v>
      </c>
      <c r="F9" s="39">
        <v>1.5016223904082173</v>
      </c>
      <c r="G9" s="39">
        <v>1.5016223904082173</v>
      </c>
      <c r="H9" s="39">
        <v>1.5016223904082173</v>
      </c>
      <c r="I9" s="39">
        <v>1.5069337030194094</v>
      </c>
      <c r="J9" s="39">
        <v>1.5069337030194094</v>
      </c>
      <c r="K9" s="39">
        <v>1.5069337030194094</v>
      </c>
      <c r="L9" s="39">
        <v>1.5136513937181779</v>
      </c>
    </row>
    <row r="10" spans="1:12" ht="11.25" customHeight="1" x14ac:dyDescent="0.15">
      <c r="A10" s="1" t="s">
        <v>6</v>
      </c>
      <c r="B10" s="39">
        <v>8.7808494294995914</v>
      </c>
      <c r="C10" s="39">
        <v>8.7808494294995914</v>
      </c>
      <c r="D10" s="39">
        <v>8.7808494294995914</v>
      </c>
      <c r="E10" s="39">
        <v>8.7808494294995914</v>
      </c>
      <c r="F10" s="39">
        <v>8.7906778259640372</v>
      </c>
      <c r="G10" s="39">
        <v>8.7906778259640372</v>
      </c>
      <c r="H10" s="39">
        <v>8.8915329097921223</v>
      </c>
      <c r="I10" s="39">
        <v>8.8990835720420129</v>
      </c>
      <c r="J10" s="39">
        <v>8.8990835720420129</v>
      </c>
      <c r="K10" s="39">
        <v>8.8990835720420129</v>
      </c>
      <c r="L10" s="39">
        <v>8.8990835720420129</v>
      </c>
    </row>
    <row r="11" spans="1:12" ht="11.25" customHeight="1" x14ac:dyDescent="0.15">
      <c r="A11" s="1" t="s">
        <v>7</v>
      </c>
      <c r="B11" s="39">
        <v>1.3576785078179885</v>
      </c>
      <c r="C11" s="39">
        <v>1.3576785078179885</v>
      </c>
      <c r="D11" s="39">
        <v>1.3629557078684804</v>
      </c>
      <c r="E11" s="39">
        <v>1.3629557078684804</v>
      </c>
      <c r="F11" s="39">
        <v>1.3683465808568165</v>
      </c>
      <c r="G11" s="39">
        <v>1.3716503658352019</v>
      </c>
      <c r="H11" s="39">
        <v>1.3723112550087138</v>
      </c>
      <c r="I11" s="39">
        <v>1.3723112550087138</v>
      </c>
      <c r="J11" s="39">
        <v>1.3723112550087138</v>
      </c>
      <c r="K11" s="39">
        <v>1.3723112550087138</v>
      </c>
      <c r="L11" s="39">
        <v>1.3723112550087138</v>
      </c>
    </row>
    <row r="12" spans="1:12" ht="11.25" customHeight="1" x14ac:dyDescent="0.15">
      <c r="A12" s="1" t="s">
        <v>8</v>
      </c>
      <c r="B12" s="39">
        <v>1.146791920249826</v>
      </c>
      <c r="C12" s="39">
        <v>1.1482656459315101</v>
      </c>
      <c r="D12" s="39">
        <v>1.1482656459315101</v>
      </c>
      <c r="E12" s="39">
        <v>1.1482656459315101</v>
      </c>
      <c r="F12" s="39">
        <v>1.1535062144555788</v>
      </c>
      <c r="G12" s="39">
        <v>1.153762151482298</v>
      </c>
      <c r="H12" s="39">
        <v>1.153762151482298</v>
      </c>
      <c r="I12" s="39">
        <v>1.1931204520211411</v>
      </c>
      <c r="J12" s="39">
        <v>1.1931204520211411</v>
      </c>
      <c r="K12" s="39">
        <v>1.207713283721177</v>
      </c>
      <c r="L12" s="39">
        <v>1.2191022357892318</v>
      </c>
    </row>
    <row r="13" spans="1:12" ht="11.25" customHeight="1" x14ac:dyDescent="0.15">
      <c r="A13" s="1" t="s">
        <v>9</v>
      </c>
      <c r="B13" s="39">
        <v>3.0032301342071679</v>
      </c>
      <c r="C13" s="39">
        <v>3.0032301342071679</v>
      </c>
      <c r="D13" s="39">
        <v>3.0032301342071679</v>
      </c>
      <c r="E13" s="39">
        <v>3.0032301342071679</v>
      </c>
      <c r="F13" s="39">
        <v>3.0032301342071679</v>
      </c>
      <c r="G13" s="39">
        <v>3.0032301342071679</v>
      </c>
      <c r="H13" s="39">
        <v>3.0032301342071679</v>
      </c>
      <c r="I13" s="39">
        <v>3.0032301342071679</v>
      </c>
      <c r="J13" s="39">
        <v>3.0032301342071679</v>
      </c>
      <c r="K13" s="39">
        <v>3.0032301342071679</v>
      </c>
      <c r="L13" s="39">
        <v>3.0032301342071679</v>
      </c>
    </row>
    <row r="14" spans="1:12" ht="11.25" customHeight="1" x14ac:dyDescent="0.15">
      <c r="A14" s="1" t="s">
        <v>90</v>
      </c>
      <c r="B14" s="39">
        <v>0.53839712839587239</v>
      </c>
      <c r="C14" s="39">
        <v>0.53839712839587239</v>
      </c>
      <c r="D14" s="39">
        <v>0.53872765373284304</v>
      </c>
      <c r="E14" s="39">
        <v>0.53960905463143116</v>
      </c>
      <c r="F14" s="39">
        <v>0.55190900417122979</v>
      </c>
      <c r="G14" s="39">
        <v>0.55190900417122979</v>
      </c>
      <c r="H14" s="39">
        <v>0.55190900417122979</v>
      </c>
      <c r="I14" s="39">
        <v>0.55245987973284738</v>
      </c>
      <c r="J14" s="39">
        <v>0.55737589324472314</v>
      </c>
      <c r="K14" s="39">
        <v>0.5586979945926055</v>
      </c>
      <c r="L14" s="39">
        <v>0.5586979945926055</v>
      </c>
    </row>
    <row r="15" spans="1:12" ht="11.25" customHeight="1" x14ac:dyDescent="0.15">
      <c r="A15" s="1" t="s">
        <v>27</v>
      </c>
      <c r="B15" s="39">
        <v>0.85021602207068847</v>
      </c>
      <c r="C15" s="39">
        <v>0.85054059102168778</v>
      </c>
      <c r="D15" s="39">
        <v>0.86766772712937124</v>
      </c>
      <c r="E15" s="39">
        <v>0.87004381680838483</v>
      </c>
      <c r="F15" s="39">
        <v>0.87004381680838483</v>
      </c>
      <c r="G15" s="39">
        <v>0.87004381680838483</v>
      </c>
      <c r="H15" s="39">
        <v>0.87065927302678903</v>
      </c>
      <c r="I15" s="39">
        <v>0.87065927302678903</v>
      </c>
      <c r="J15" s="39">
        <v>0.87065927302678903</v>
      </c>
      <c r="K15" s="39">
        <v>0.8752522298805524</v>
      </c>
      <c r="L15" s="39">
        <v>0.8752522298805524</v>
      </c>
    </row>
    <row r="16" spans="1:12" ht="11.25" customHeight="1" x14ac:dyDescent="0.15">
      <c r="A16" s="1" t="s">
        <v>28</v>
      </c>
      <c r="B16" s="39">
        <v>4.9572470655997227</v>
      </c>
      <c r="C16" s="39">
        <v>4.9590782046181321</v>
      </c>
      <c r="D16" s="39">
        <v>4.9592030550057515</v>
      </c>
      <c r="E16" s="39">
        <v>4.9592030550057515</v>
      </c>
      <c r="F16" s="39">
        <v>4.9592030550057515</v>
      </c>
      <c r="G16" s="39">
        <v>4.9613005415177476</v>
      </c>
      <c r="H16" s="39">
        <v>4.9613005415177476</v>
      </c>
      <c r="I16" s="39">
        <v>4.9613005415177476</v>
      </c>
      <c r="J16" s="39">
        <v>4.9613005415177476</v>
      </c>
      <c r="K16" s="39">
        <v>4.9845530938758387</v>
      </c>
      <c r="L16" s="39">
        <v>4.9845530938758387</v>
      </c>
    </row>
    <row r="17" spans="1:12" ht="11.25" customHeight="1" x14ac:dyDescent="0.15">
      <c r="A17" s="1" t="s">
        <v>29</v>
      </c>
      <c r="B17" s="39">
        <v>2.1185969090438581</v>
      </c>
      <c r="C17" s="39">
        <v>2.1185969090438581</v>
      </c>
      <c r="D17" s="39">
        <v>2.1202079575679393</v>
      </c>
      <c r="E17" s="39">
        <v>2.125266805590416</v>
      </c>
      <c r="F17" s="39">
        <v>2.2010269461485628</v>
      </c>
      <c r="G17" s="39">
        <v>2.2010269461485628</v>
      </c>
      <c r="H17" s="39">
        <v>2.2010269461485628</v>
      </c>
      <c r="I17" s="39">
        <v>2.2082572073991487</v>
      </c>
      <c r="J17" s="39">
        <v>2.2082572073991487</v>
      </c>
      <c r="K17" s="39">
        <v>2.2082572073991487</v>
      </c>
      <c r="L17" s="39">
        <v>2.312722419063296</v>
      </c>
    </row>
    <row r="18" spans="1:12" ht="11.25" customHeight="1" x14ac:dyDescent="0.15">
      <c r="A18" s="1" t="s">
        <v>10</v>
      </c>
      <c r="B18" s="39">
        <v>2.6981270731026838</v>
      </c>
      <c r="C18" s="39">
        <v>2.6981270731026838</v>
      </c>
      <c r="D18" s="39">
        <v>2.7738282582016911</v>
      </c>
      <c r="E18" s="39">
        <v>2.7754694170056875</v>
      </c>
      <c r="F18" s="39">
        <v>2.7754694170056875</v>
      </c>
      <c r="G18" s="39">
        <v>2.7754694170056875</v>
      </c>
      <c r="H18" s="39">
        <v>2.8302622389417809</v>
      </c>
      <c r="I18" s="39">
        <v>2.8302622389417809</v>
      </c>
      <c r="J18" s="39">
        <v>2.8376201009130315</v>
      </c>
      <c r="K18" s="39">
        <v>2.8376201009130315</v>
      </c>
      <c r="L18" s="39">
        <v>2.8376201009130315</v>
      </c>
    </row>
    <row r="19" spans="1:12" ht="11.25" customHeight="1" x14ac:dyDescent="0.15">
      <c r="A19" s="1" t="s">
        <v>11</v>
      </c>
      <c r="B19" s="39">
        <v>9.8680441127373371</v>
      </c>
      <c r="C19" s="39">
        <v>9.8680441127373371</v>
      </c>
      <c r="D19" s="39">
        <v>9.8711350198701169</v>
      </c>
      <c r="E19" s="39">
        <v>9.8711350198701169</v>
      </c>
      <c r="F19" s="39">
        <v>9.8711350198701169</v>
      </c>
      <c r="G19" s="39">
        <v>9.8711350198701169</v>
      </c>
      <c r="H19" s="39">
        <v>9.8711350198701169</v>
      </c>
      <c r="I19" s="39">
        <v>9.8711350198701169</v>
      </c>
      <c r="J19" s="39">
        <v>9.8711350198701169</v>
      </c>
      <c r="K19" s="39">
        <v>9.8711350198701169</v>
      </c>
      <c r="L19" s="39">
        <v>9.8759975445058323</v>
      </c>
    </row>
    <row r="20" spans="1:12" ht="11.25" customHeight="1" x14ac:dyDescent="0.15">
      <c r="A20" s="1" t="s">
        <v>12</v>
      </c>
      <c r="B20" s="39">
        <v>1.6391941473098364</v>
      </c>
      <c r="C20" s="39">
        <v>1.6424045304288488</v>
      </c>
      <c r="D20" s="39">
        <v>1.6424045304288488</v>
      </c>
      <c r="E20" s="39">
        <v>1.6424045304288488</v>
      </c>
      <c r="F20" s="39">
        <v>1.6424045304288488</v>
      </c>
      <c r="G20" s="39">
        <v>1.6424045304288488</v>
      </c>
      <c r="H20" s="39">
        <v>1.6475557662823364</v>
      </c>
      <c r="I20" s="39">
        <v>1.6475557662823364</v>
      </c>
      <c r="J20" s="39">
        <v>1.6475557662823364</v>
      </c>
      <c r="K20" s="39">
        <v>1.6475557662823364</v>
      </c>
      <c r="L20" s="39">
        <v>1.6475557662823364</v>
      </c>
    </row>
    <row r="21" spans="1:12" ht="11.25" customHeight="1" x14ac:dyDescent="0.15">
      <c r="A21" s="1" t="s">
        <v>84</v>
      </c>
      <c r="B21" s="39">
        <v>30.512091133807267</v>
      </c>
      <c r="C21" s="39">
        <v>30.551588518213347</v>
      </c>
      <c r="D21" s="39">
        <v>30.601821334815181</v>
      </c>
      <c r="E21" s="39">
        <v>30.601821334815181</v>
      </c>
      <c r="F21" s="39">
        <v>30.625773660106926</v>
      </c>
      <c r="G21" s="39">
        <v>30.641821718052388</v>
      </c>
      <c r="H21" s="39">
        <v>30.73670166899803</v>
      </c>
      <c r="I21" s="39">
        <v>30.755863529231419</v>
      </c>
      <c r="J21" s="39">
        <v>30.755863529231419</v>
      </c>
      <c r="K21" s="39">
        <v>30.755863529231419</v>
      </c>
      <c r="L21" s="39">
        <v>30.798987295686665</v>
      </c>
    </row>
    <row r="22" spans="1:12" ht="11.25" customHeight="1" x14ac:dyDescent="0.15">
      <c r="A22" s="1" t="s">
        <v>122</v>
      </c>
      <c r="B22" s="39">
        <v>12.025298563449791</v>
      </c>
      <c r="C22" s="39">
        <v>12.208611595330868</v>
      </c>
      <c r="D22" s="39">
        <v>12.369577434399154</v>
      </c>
      <c r="E22" s="39">
        <v>12.583378422189112</v>
      </c>
      <c r="F22" s="39">
        <v>12.942110312568975</v>
      </c>
      <c r="G22" s="39">
        <v>13.289221662686188</v>
      </c>
      <c r="H22" s="39">
        <v>13.482120869691098</v>
      </c>
      <c r="I22" s="39">
        <v>13.645406743678249</v>
      </c>
      <c r="J22" s="39">
        <v>13.744176932523036</v>
      </c>
      <c r="K22" s="39">
        <v>13.800456080885828</v>
      </c>
      <c r="L22" s="39">
        <v>13.846939893206839</v>
      </c>
    </row>
    <row r="23" spans="1:12" ht="11.25" customHeight="1" x14ac:dyDescent="0.15">
      <c r="A23" s="1" t="s">
        <v>248</v>
      </c>
      <c r="B23" s="39">
        <v>27.223419077756319</v>
      </c>
      <c r="C23" s="39">
        <v>27.223419077756319</v>
      </c>
      <c r="D23" s="39">
        <v>27.223419077756319</v>
      </c>
      <c r="E23" s="39">
        <v>27.223419077756319</v>
      </c>
      <c r="F23" s="39">
        <v>27.240447067855062</v>
      </c>
      <c r="G23" s="39">
        <v>27.327968639967114</v>
      </c>
      <c r="H23" s="39">
        <v>27.331374842459354</v>
      </c>
      <c r="I23" s="39">
        <v>27.331374842459354</v>
      </c>
      <c r="J23" s="39">
        <v>27.331374842459354</v>
      </c>
      <c r="K23" s="39">
        <v>27.40833930249919</v>
      </c>
      <c r="L23" s="39">
        <v>27.461405942569066</v>
      </c>
    </row>
    <row r="24" spans="1:12" ht="11.25" customHeight="1" x14ac:dyDescent="0.15">
      <c r="A24" s="1" t="s">
        <v>124</v>
      </c>
      <c r="B24" s="39">
        <v>7.1811962193193271</v>
      </c>
      <c r="C24" s="39">
        <v>7.2552158698927807</v>
      </c>
      <c r="D24" s="39">
        <v>7.5123818537290017</v>
      </c>
      <c r="E24" s="39">
        <v>7.5377781651993079</v>
      </c>
      <c r="F24" s="39">
        <v>7.5382264672552708</v>
      </c>
      <c r="G24" s="39">
        <v>7.5382264672552708</v>
      </c>
      <c r="H24" s="39">
        <v>7.5855073907575061</v>
      </c>
      <c r="I24" s="39">
        <v>7.6201536679825166</v>
      </c>
      <c r="J24" s="39">
        <v>7.6201536679825166</v>
      </c>
      <c r="K24" s="39">
        <v>7.6201536679825166</v>
      </c>
      <c r="L24" s="39">
        <v>7.6486432636389674</v>
      </c>
    </row>
    <row r="25" spans="1:12" ht="11.25" customHeight="1" x14ac:dyDescent="0.15">
      <c r="A25" s="1" t="s">
        <v>13</v>
      </c>
      <c r="B25" s="39">
        <v>4.8237191657155636</v>
      </c>
      <c r="C25" s="39">
        <v>4.8237191657155636</v>
      </c>
      <c r="D25" s="39">
        <v>4.8237191657155636</v>
      </c>
      <c r="E25" s="39">
        <v>4.8237191657155636</v>
      </c>
      <c r="F25" s="39">
        <v>5.1513134079529568</v>
      </c>
      <c r="G25" s="39">
        <v>5.1513134079529568</v>
      </c>
      <c r="H25" s="39">
        <v>5.1513134079529568</v>
      </c>
      <c r="I25" s="39">
        <v>5.1513134079529568</v>
      </c>
      <c r="J25" s="39">
        <v>5.1513134079529568</v>
      </c>
      <c r="K25" s="39">
        <v>5.1513134079529568</v>
      </c>
      <c r="L25" s="39">
        <v>5.2005287063410437</v>
      </c>
    </row>
    <row r="26" spans="1:12" ht="11.25" customHeight="1" x14ac:dyDescent="0.15">
      <c r="A26" s="1" t="s">
        <v>14</v>
      </c>
      <c r="B26" s="39">
        <v>2.6811589161566158</v>
      </c>
      <c r="C26" s="39">
        <v>2.7440110174194765</v>
      </c>
      <c r="D26" s="39">
        <v>2.7440110174194765</v>
      </c>
      <c r="E26" s="39">
        <v>2.7440110174194765</v>
      </c>
      <c r="F26" s="39">
        <v>2.7440110174194765</v>
      </c>
      <c r="G26" s="39">
        <v>2.7440110174194765</v>
      </c>
      <c r="H26" s="39">
        <v>2.7440110174194765</v>
      </c>
      <c r="I26" s="39">
        <v>2.7440110174194765</v>
      </c>
      <c r="J26" s="39">
        <v>2.7440110174194765</v>
      </c>
      <c r="K26" s="39">
        <v>2.7819585012641257</v>
      </c>
      <c r="L26" s="39">
        <v>2.7819585012641257</v>
      </c>
    </row>
    <row r="27" spans="1:12" ht="11.25" customHeight="1" x14ac:dyDescent="0.15">
      <c r="A27" s="1" t="s">
        <v>15</v>
      </c>
      <c r="B27" s="39">
        <v>6.0853919658954148</v>
      </c>
      <c r="C27" s="39">
        <v>6.0853919658954148</v>
      </c>
      <c r="D27" s="39">
        <v>6.0853919658954148</v>
      </c>
      <c r="E27" s="39">
        <v>6.0853919658954148</v>
      </c>
      <c r="F27" s="39">
        <v>6.1012310711333884</v>
      </c>
      <c r="G27" s="39">
        <v>6.1012310711333884</v>
      </c>
      <c r="H27" s="39">
        <v>6.1691309034138424</v>
      </c>
      <c r="I27" s="39">
        <v>6.1691309034138424</v>
      </c>
      <c r="J27" s="39">
        <v>6.1691309034138424</v>
      </c>
      <c r="K27" s="39">
        <v>6.1691309034138424</v>
      </c>
      <c r="L27" s="39">
        <v>6.1691309034138424</v>
      </c>
    </row>
    <row r="28" spans="1:12" ht="11.25" customHeight="1" x14ac:dyDescent="0.15">
      <c r="A28" s="1" t="s">
        <v>16</v>
      </c>
      <c r="B28" s="39">
        <v>3.9633544989757645</v>
      </c>
      <c r="C28" s="39">
        <v>3.9633544989757645</v>
      </c>
      <c r="D28" s="39">
        <v>3.9633544989757645</v>
      </c>
      <c r="E28" s="39">
        <v>3.9633544989757645</v>
      </c>
      <c r="F28" s="39">
        <v>3.9633544989757645</v>
      </c>
      <c r="G28" s="39">
        <v>3.9786754733897376</v>
      </c>
      <c r="H28" s="39">
        <v>4.0186490305227851</v>
      </c>
      <c r="I28" s="39">
        <v>4.0186490305227851</v>
      </c>
      <c r="J28" s="39">
        <v>4.0186490305227851</v>
      </c>
      <c r="K28" s="39">
        <v>4.0186490305227851</v>
      </c>
      <c r="L28" s="39">
        <v>4.023614161119907</v>
      </c>
    </row>
    <row r="29" spans="1:12" ht="11.25" customHeight="1" x14ac:dyDescent="0.15">
      <c r="A29" s="1" t="s">
        <v>249</v>
      </c>
      <c r="B29" s="39">
        <v>2.8741219505314533</v>
      </c>
      <c r="C29" s="39">
        <v>2.8741219505314533</v>
      </c>
      <c r="D29" s="39">
        <v>2.9722503455777023</v>
      </c>
      <c r="E29" s="39">
        <v>2.9724540875338135</v>
      </c>
      <c r="F29" s="39">
        <v>2.9724540875338135</v>
      </c>
      <c r="G29" s="39">
        <v>2.9724540875338135</v>
      </c>
      <c r="H29" s="39">
        <v>2.9740558127580079</v>
      </c>
      <c r="I29" s="39">
        <v>2.9929254523855047</v>
      </c>
      <c r="J29" s="39">
        <v>3.08187135419442</v>
      </c>
      <c r="K29" s="39">
        <v>3.1109500330688866</v>
      </c>
      <c r="L29" s="39">
        <v>3.1131175340327428</v>
      </c>
    </row>
    <row r="30" spans="1:12" ht="11.25" customHeight="1" x14ac:dyDescent="0.15">
      <c r="A30" s="1" t="s">
        <v>126</v>
      </c>
      <c r="B30" s="39">
        <v>46.09212292746362</v>
      </c>
      <c r="C30" s="39">
        <v>46.095087108680275</v>
      </c>
      <c r="D30" s="39">
        <v>46.095087108680275</v>
      </c>
      <c r="E30" s="39">
        <v>46.096764261536407</v>
      </c>
      <c r="F30" s="39">
        <v>46.096764261536407</v>
      </c>
      <c r="G30" s="39">
        <v>46.101067105237995</v>
      </c>
      <c r="H30" s="39">
        <v>46.101067105237995</v>
      </c>
      <c r="I30" s="39">
        <v>46.104413761450346</v>
      </c>
      <c r="J30" s="39">
        <v>46.104413761450346</v>
      </c>
      <c r="K30" s="39">
        <v>46.207682010288579</v>
      </c>
      <c r="L30" s="39">
        <v>46.221049511388188</v>
      </c>
    </row>
    <row r="31" spans="1:12" ht="11.25" customHeight="1" x14ac:dyDescent="0.15">
      <c r="A31" s="1" t="s">
        <v>203</v>
      </c>
      <c r="B31" s="39">
        <v>29.953416884771983</v>
      </c>
      <c r="C31" s="39">
        <v>30.004765168348591</v>
      </c>
      <c r="D31" s="39">
        <v>30.027163296485572</v>
      </c>
      <c r="E31" s="39">
        <v>30.030879532388955</v>
      </c>
      <c r="F31" s="39">
        <v>30.245697223369405</v>
      </c>
      <c r="G31" s="39">
        <v>30.247389070326612</v>
      </c>
      <c r="H31" s="39">
        <v>30.248243544884936</v>
      </c>
      <c r="I31" s="39">
        <v>30.248243544884936</v>
      </c>
      <c r="J31" s="39">
        <v>30.248243544884936</v>
      </c>
      <c r="K31" s="39">
        <v>30.248354392214587</v>
      </c>
      <c r="L31" s="39">
        <v>30.256621069353688</v>
      </c>
    </row>
    <row r="32" spans="1:12" ht="11.25" customHeight="1" x14ac:dyDescent="0.15">
      <c r="A32" s="1" t="s">
        <v>17</v>
      </c>
      <c r="B32" s="39">
        <v>3.4057439066448008</v>
      </c>
      <c r="C32" s="39">
        <v>3.4057439066448008</v>
      </c>
      <c r="D32" s="39">
        <v>3.4057439066448008</v>
      </c>
      <c r="E32" s="39">
        <v>3.4057439066448008</v>
      </c>
      <c r="F32" s="39">
        <v>3.4057439066448008</v>
      </c>
      <c r="G32" s="39">
        <v>3.4057439066448008</v>
      </c>
      <c r="H32" s="39">
        <v>3.4449267872350484</v>
      </c>
      <c r="I32" s="39">
        <v>3.4449267872350484</v>
      </c>
      <c r="J32" s="39">
        <v>3.4449267872350484</v>
      </c>
      <c r="K32" s="39">
        <v>3.4567882304560675</v>
      </c>
      <c r="L32" s="39">
        <v>3.5592152162699944</v>
      </c>
    </row>
    <row r="33" spans="1:12" ht="11.25" customHeight="1" x14ac:dyDescent="0.15">
      <c r="A33" s="1" t="s">
        <v>18</v>
      </c>
      <c r="B33" s="39">
        <v>4.0577266262760636</v>
      </c>
      <c r="C33" s="39">
        <v>4.058899376766882</v>
      </c>
      <c r="D33" s="39">
        <v>4.0605523965063206</v>
      </c>
      <c r="E33" s="39">
        <v>4.1143127682123808</v>
      </c>
      <c r="F33" s="39">
        <v>4.1153179829187962</v>
      </c>
      <c r="G33" s="39">
        <v>4.1153179829187962</v>
      </c>
      <c r="H33" s="39">
        <v>4.1153179829187962</v>
      </c>
      <c r="I33" s="39">
        <v>4.1153179829187962</v>
      </c>
      <c r="J33" s="39">
        <v>4.1153179829187962</v>
      </c>
      <c r="K33" s="39">
        <v>4.1153179829187962</v>
      </c>
      <c r="L33" s="39">
        <v>4.2293465608005976</v>
      </c>
    </row>
    <row r="34" spans="1:12" ht="11.25" customHeight="1" x14ac:dyDescent="0.15">
      <c r="A34" s="1" t="s">
        <v>322</v>
      </c>
      <c r="B34" s="39">
        <v>0.59904864180474138</v>
      </c>
      <c r="C34" s="39">
        <v>0.59922592617498449</v>
      </c>
      <c r="D34" s="39">
        <v>0.60144503743009659</v>
      </c>
      <c r="E34" s="39">
        <v>0.60144503743009659</v>
      </c>
      <c r="F34" s="39">
        <v>0.60193409776180185</v>
      </c>
      <c r="G34" s="39">
        <v>0.60425917208878344</v>
      </c>
      <c r="H34" s="39">
        <v>0.60441472044428413</v>
      </c>
      <c r="I34" s="39">
        <v>0.60441472044428413</v>
      </c>
      <c r="J34" s="39">
        <v>0.60441472044428413</v>
      </c>
      <c r="K34" s="39">
        <v>0.60445343772054416</v>
      </c>
      <c r="L34" s="39">
        <v>0.60445343772054416</v>
      </c>
    </row>
    <row r="35" spans="1:12" ht="11.25" customHeight="1" x14ac:dyDescent="0.15">
      <c r="A35" s="1" t="s">
        <v>20</v>
      </c>
      <c r="B35" s="39">
        <v>2.7846687814085045</v>
      </c>
      <c r="C35" s="39">
        <v>2.8081834391603886</v>
      </c>
      <c r="D35" s="39">
        <v>2.8095742747593024</v>
      </c>
      <c r="E35" s="39">
        <v>2.8150962339482639</v>
      </c>
      <c r="F35" s="39">
        <v>2.8150962339482639</v>
      </c>
      <c r="G35" s="39">
        <v>2.8150962339482639</v>
      </c>
      <c r="H35" s="39">
        <v>2.847985087651431</v>
      </c>
      <c r="I35" s="39">
        <v>2.8596803417173309</v>
      </c>
      <c r="J35" s="39">
        <v>2.8596803417173309</v>
      </c>
      <c r="K35" s="39">
        <v>2.8596803417173309</v>
      </c>
      <c r="L35" s="39">
        <v>2.8708538075249064</v>
      </c>
    </row>
    <row r="36" spans="1:12" ht="11.25" customHeight="1" x14ac:dyDescent="0.15">
      <c r="A36" s="1" t="s">
        <v>89</v>
      </c>
      <c r="B36" s="39">
        <v>2.4430224430484113</v>
      </c>
      <c r="C36" s="39">
        <v>2.4640641684742244</v>
      </c>
      <c r="D36" s="39">
        <v>2.5375660597072276</v>
      </c>
      <c r="E36" s="39">
        <v>2.5877544857123005</v>
      </c>
      <c r="F36" s="39">
        <v>2.6458487970575102</v>
      </c>
      <c r="G36" s="39">
        <v>2.6458487970575102</v>
      </c>
      <c r="H36" s="39">
        <v>2.6458487970575102</v>
      </c>
      <c r="I36" s="39">
        <v>2.6458487970575102</v>
      </c>
      <c r="J36" s="39">
        <v>2.6458487970575102</v>
      </c>
      <c r="K36" s="39">
        <v>2.6610599320449722</v>
      </c>
      <c r="L36" s="39">
        <v>2.6610599320449722</v>
      </c>
    </row>
    <row r="37" spans="1:12" ht="11.25" customHeight="1" x14ac:dyDescent="0.15">
      <c r="A37" s="1" t="s">
        <v>21</v>
      </c>
      <c r="B37" s="39">
        <v>8.5100654980290393</v>
      </c>
      <c r="C37" s="39">
        <v>8.5100654980290393</v>
      </c>
      <c r="D37" s="39">
        <v>8.5496997066402081</v>
      </c>
      <c r="E37" s="39">
        <v>8.5627100897923913</v>
      </c>
      <c r="F37" s="39">
        <v>8.5631400784944365</v>
      </c>
      <c r="G37" s="39">
        <v>8.5631400784944365</v>
      </c>
      <c r="H37" s="39">
        <v>8.5728148242904929</v>
      </c>
      <c r="I37" s="39">
        <v>8.5806244940914187</v>
      </c>
      <c r="J37" s="39">
        <v>8.5806244940914187</v>
      </c>
      <c r="K37" s="39">
        <v>8.6732397606252896</v>
      </c>
      <c r="L37" s="39">
        <v>8.6755165508026284</v>
      </c>
    </row>
    <row r="38" spans="1:12" ht="11.25" customHeight="1" x14ac:dyDescent="0.15">
      <c r="A38" s="1" t="s">
        <v>22</v>
      </c>
      <c r="B38" s="39">
        <v>1.4412010966518662</v>
      </c>
      <c r="C38" s="39">
        <v>1.4412010966518662</v>
      </c>
      <c r="D38" s="39">
        <v>1.4412010966518662</v>
      </c>
      <c r="E38" s="39">
        <v>1.4417617383200418</v>
      </c>
      <c r="F38" s="39">
        <v>1.4524258781165014</v>
      </c>
      <c r="G38" s="39">
        <v>1.4524258781165014</v>
      </c>
      <c r="H38" s="39">
        <v>1.4524258781165014</v>
      </c>
      <c r="I38" s="39">
        <v>1.4524258781165014</v>
      </c>
      <c r="J38" s="39">
        <v>1.4646901443790157</v>
      </c>
      <c r="K38" s="39">
        <v>1.4846682885448039</v>
      </c>
      <c r="L38" s="39">
        <v>1.5278376969943173</v>
      </c>
    </row>
    <row r="39" spans="1:12" ht="11.25" customHeight="1" x14ac:dyDescent="0.15">
      <c r="A39" s="1" t="s">
        <v>23</v>
      </c>
      <c r="B39" s="39">
        <v>14.639688679294661</v>
      </c>
      <c r="C39" s="39">
        <v>14.667672474706499</v>
      </c>
      <c r="D39" s="39">
        <v>14.763316706532606</v>
      </c>
      <c r="E39" s="39">
        <v>14.774978147882569</v>
      </c>
      <c r="F39" s="39">
        <v>14.817099085613194</v>
      </c>
      <c r="G39" s="39">
        <v>14.856223535384727</v>
      </c>
      <c r="H39" s="39">
        <v>14.856223535384727</v>
      </c>
      <c r="I39" s="39">
        <v>14.856223535384727</v>
      </c>
      <c r="J39" s="39">
        <v>14.856223535384727</v>
      </c>
      <c r="K39" s="39">
        <v>14.912052424145674</v>
      </c>
      <c r="L39" s="39">
        <v>14.912052424145674</v>
      </c>
    </row>
    <row r="40" spans="1:12" ht="11.25" customHeight="1" x14ac:dyDescent="0.15">
      <c r="A40" s="1" t="s">
        <v>24</v>
      </c>
      <c r="B40" s="39">
        <v>3.715769927472881</v>
      </c>
      <c r="C40" s="39">
        <v>3.7183926535693552</v>
      </c>
      <c r="D40" s="39">
        <v>3.7234982270371586</v>
      </c>
      <c r="E40" s="39">
        <v>3.7238479238500219</v>
      </c>
      <c r="F40" s="39">
        <v>3.7530895713416466</v>
      </c>
      <c r="G40" s="39">
        <v>3.7530895713416466</v>
      </c>
      <c r="H40" s="39">
        <v>3.7530895713416466</v>
      </c>
      <c r="I40" s="39">
        <v>3.7533798196963231</v>
      </c>
      <c r="J40" s="39">
        <v>3.7533798196963231</v>
      </c>
      <c r="K40" s="39">
        <v>3.7630559305082496</v>
      </c>
      <c r="L40" s="39">
        <v>3.7814185101516982</v>
      </c>
    </row>
    <row r="41" spans="1:12" ht="11.25" customHeight="1" x14ac:dyDescent="0.15">
      <c r="A41" s="1" t="s">
        <v>25</v>
      </c>
      <c r="B41" s="39">
        <v>11.40668789654554</v>
      </c>
      <c r="C41" s="39">
        <v>11.408869048484584</v>
      </c>
      <c r="D41" s="39">
        <v>11.408869048484584</v>
      </c>
      <c r="E41" s="39">
        <v>11.410080799561831</v>
      </c>
      <c r="F41" s="39">
        <v>11.412746651931775</v>
      </c>
      <c r="G41" s="39">
        <v>11.412746651931775</v>
      </c>
      <c r="H41" s="39">
        <v>11.412746651931775</v>
      </c>
      <c r="I41" s="39">
        <v>11.412746651931775</v>
      </c>
      <c r="J41" s="39">
        <v>11.412746651931775</v>
      </c>
      <c r="K41" s="39">
        <v>11.412746651931775</v>
      </c>
      <c r="L41" s="39">
        <v>11.412746651931775</v>
      </c>
    </row>
    <row r="42" spans="1:12" ht="11.25" customHeight="1" x14ac:dyDescent="0.15">
      <c r="A42" s="1" t="s">
        <v>26</v>
      </c>
      <c r="B42" s="39">
        <v>14.642299589090513</v>
      </c>
      <c r="C42" s="39">
        <v>14.643286617887078</v>
      </c>
      <c r="D42" s="39">
        <v>14.643286617887078</v>
      </c>
      <c r="E42" s="39">
        <v>14.647340486158683</v>
      </c>
      <c r="F42" s="39">
        <v>14.647340486158683</v>
      </c>
      <c r="G42" s="39">
        <v>14.647340486158683</v>
      </c>
      <c r="H42" s="39">
        <v>14.647340486158683</v>
      </c>
      <c r="I42" s="39">
        <v>14.647340486158683</v>
      </c>
      <c r="J42" s="39">
        <v>14.647340486158683</v>
      </c>
      <c r="K42" s="39">
        <v>14.649764581881678</v>
      </c>
      <c r="L42" s="39">
        <v>14.649824508630038</v>
      </c>
    </row>
    <row r="43" spans="1:12" ht="11.25" customHeight="1" x14ac:dyDescent="0.15">
      <c r="A43" s="1" t="s">
        <v>30</v>
      </c>
      <c r="B43" s="39">
        <v>2.2845956248979729</v>
      </c>
      <c r="C43" s="39">
        <v>2.2856596697401041</v>
      </c>
      <c r="D43" s="39">
        <v>2.2856596697401041</v>
      </c>
      <c r="E43" s="39">
        <v>2.2856596697401041</v>
      </c>
      <c r="F43" s="39">
        <v>2.3376819893071108</v>
      </c>
      <c r="G43" s="39">
        <v>2.3687211415898588</v>
      </c>
      <c r="H43" s="39">
        <v>2.3687211415898588</v>
      </c>
      <c r="I43" s="39">
        <v>2.4337496754155739</v>
      </c>
      <c r="J43" s="39">
        <v>2.4337496754155739</v>
      </c>
      <c r="K43" s="39">
        <v>2.4337496754155739</v>
      </c>
      <c r="L43" s="39">
        <v>2.5462440824135717</v>
      </c>
    </row>
    <row r="44" spans="1:12" ht="11.25" customHeight="1" x14ac:dyDescent="0.15">
      <c r="A44" s="1" t="s">
        <v>31</v>
      </c>
      <c r="B44" s="39">
        <v>6.5870799419335313</v>
      </c>
      <c r="C44" s="39">
        <v>6.5870799419335313</v>
      </c>
      <c r="D44" s="39">
        <v>6.5870799419335313</v>
      </c>
      <c r="E44" s="39">
        <v>6.5870799419335313</v>
      </c>
      <c r="F44" s="39">
        <v>6.588124079280762</v>
      </c>
      <c r="G44" s="39">
        <v>6.588124079280762</v>
      </c>
      <c r="H44" s="39">
        <v>6.588124079280762</v>
      </c>
      <c r="I44" s="39">
        <v>6.588124079280762</v>
      </c>
      <c r="J44" s="39">
        <v>6.5894851800417431</v>
      </c>
      <c r="K44" s="39">
        <v>6.5894851800417431</v>
      </c>
      <c r="L44" s="39">
        <v>6.6551319101189996</v>
      </c>
    </row>
    <row r="45" spans="1:12" ht="11.25" customHeight="1" x14ac:dyDescent="0.15">
      <c r="A45" s="1" t="s">
        <v>183</v>
      </c>
      <c r="B45" s="39">
        <v>4.2685155442267551</v>
      </c>
      <c r="C45" s="39">
        <v>4.3138518427001848</v>
      </c>
      <c r="D45" s="39">
        <v>4.4182455820929816</v>
      </c>
      <c r="E45" s="39">
        <v>4.4360216836707043</v>
      </c>
      <c r="F45" s="39">
        <v>4.4360216836707043</v>
      </c>
      <c r="G45" s="39">
        <v>4.4364335086840896</v>
      </c>
      <c r="H45" s="39">
        <v>4.4499370341229536</v>
      </c>
      <c r="I45" s="39">
        <v>4.4503696671370143</v>
      </c>
      <c r="J45" s="39">
        <v>4.4491558670975655</v>
      </c>
      <c r="K45" s="39">
        <v>4.4491558670975655</v>
      </c>
      <c r="L45" s="39">
        <v>4.460780603475369</v>
      </c>
    </row>
    <row r="46" spans="1:12" ht="11.25" customHeight="1" x14ac:dyDescent="0.15">
      <c r="A46" s="1" t="s">
        <v>33</v>
      </c>
      <c r="B46" s="39">
        <v>5.5299831307015772</v>
      </c>
      <c r="C46" s="39">
        <v>5.5469168490989391</v>
      </c>
      <c r="D46" s="39">
        <v>5.5547553405796712</v>
      </c>
      <c r="E46" s="39">
        <v>5.5962860246870445</v>
      </c>
      <c r="F46" s="39">
        <v>5.6189787796236343</v>
      </c>
      <c r="G46" s="39">
        <v>5.6681126585250006</v>
      </c>
      <c r="H46" s="39">
        <v>5.6681126585250006</v>
      </c>
      <c r="I46" s="39">
        <v>5.6681126585250006</v>
      </c>
      <c r="J46" s="39">
        <v>5.6681126585250006</v>
      </c>
      <c r="K46" s="39">
        <v>5.705535750356221</v>
      </c>
      <c r="L46" s="39">
        <v>5.7071735463195994</v>
      </c>
    </row>
    <row r="47" spans="1:12" ht="11.25" customHeight="1" x14ac:dyDescent="0.15">
      <c r="A47" s="1" t="s">
        <v>34</v>
      </c>
      <c r="B47" s="39">
        <v>5.3865832342964399</v>
      </c>
      <c r="C47" s="39">
        <v>5.4766138043939723</v>
      </c>
      <c r="D47" s="39">
        <v>5.4794528619887179</v>
      </c>
      <c r="E47" s="39">
        <v>5.7297726908075299</v>
      </c>
      <c r="F47" s="39">
        <v>5.7879545580398792</v>
      </c>
      <c r="G47" s="39">
        <v>5.83304580687025</v>
      </c>
      <c r="H47" s="39">
        <v>5.914481110576288</v>
      </c>
      <c r="I47" s="39">
        <v>6.096712543111221</v>
      </c>
      <c r="J47" s="39">
        <v>6.10618316784588</v>
      </c>
      <c r="K47" s="39">
        <v>6.1139037858360918</v>
      </c>
      <c r="L47" s="39">
        <v>6.1277277742044038</v>
      </c>
    </row>
    <row r="48" spans="1:12" ht="11.25" customHeight="1" x14ac:dyDescent="0.15">
      <c r="A48" s="1" t="s">
        <v>251</v>
      </c>
      <c r="B48" s="39">
        <v>1.8773267288608668</v>
      </c>
      <c r="C48" s="39">
        <v>1.8880719139773054</v>
      </c>
      <c r="D48" s="39">
        <v>1.895754697886852</v>
      </c>
      <c r="E48" s="39">
        <v>1.9176693663122537</v>
      </c>
      <c r="F48" s="39">
        <v>1.9945038697772324</v>
      </c>
      <c r="G48" s="39">
        <v>1.9958572304459992</v>
      </c>
      <c r="H48" s="39">
        <v>2.004696405880837</v>
      </c>
      <c r="I48" s="39">
        <v>2.012884447731103</v>
      </c>
      <c r="J48" s="39">
        <v>2.026277115344933</v>
      </c>
      <c r="K48" s="39">
        <v>2.0432875482919961</v>
      </c>
      <c r="L48" s="39">
        <v>2.0476662858925665</v>
      </c>
    </row>
    <row r="49" spans="1:12" ht="11.25" customHeight="1" x14ac:dyDescent="0.15">
      <c r="A49" s="1" t="s">
        <v>36</v>
      </c>
      <c r="B49" s="39">
        <v>1.1003484335479363</v>
      </c>
      <c r="C49" s="39">
        <v>1.1003484335479363</v>
      </c>
      <c r="D49" s="39">
        <v>1.1005778573317493</v>
      </c>
      <c r="E49" s="39">
        <v>1.1270897638908071</v>
      </c>
      <c r="F49" s="39">
        <v>1.1275622239362728</v>
      </c>
      <c r="G49" s="39">
        <v>1.1283967147125955</v>
      </c>
      <c r="H49" s="39">
        <v>1.1283967147125955</v>
      </c>
      <c r="I49" s="39">
        <v>1.1396167613345674</v>
      </c>
      <c r="J49" s="39">
        <v>1.1574156114319729</v>
      </c>
      <c r="K49" s="39">
        <v>1.169258620101592</v>
      </c>
      <c r="L49" s="39">
        <v>1.1787402462390177</v>
      </c>
    </row>
    <row r="50" spans="1:12" ht="11.25" customHeight="1" x14ac:dyDescent="0.15">
      <c r="A50" s="1" t="s">
        <v>91</v>
      </c>
      <c r="B50" s="39">
        <v>1.0101412287267328</v>
      </c>
      <c r="C50" s="39">
        <v>1.0452555947224593</v>
      </c>
      <c r="D50" s="39">
        <v>1.0770263614102189</v>
      </c>
      <c r="E50" s="39">
        <v>1.1396577170973177</v>
      </c>
      <c r="F50" s="39">
        <v>1.1643315518332391</v>
      </c>
      <c r="G50" s="39">
        <v>1.1769548443188611</v>
      </c>
      <c r="H50" s="39">
        <v>1.1876521710169976</v>
      </c>
      <c r="I50" s="39">
        <v>1.1923012201727277</v>
      </c>
      <c r="J50" s="39">
        <v>1.2084359492579224</v>
      </c>
      <c r="K50" s="39">
        <v>1.265040500058721</v>
      </c>
      <c r="L50" s="39">
        <v>1.2813237848667731</v>
      </c>
    </row>
    <row r="51" spans="1:12" ht="11.25" customHeight="1" x14ac:dyDescent="0.15">
      <c r="A51" s="1" t="s">
        <v>222</v>
      </c>
      <c r="B51" s="143" t="s">
        <v>237</v>
      </c>
      <c r="C51" s="143" t="s">
        <v>237</v>
      </c>
      <c r="D51" s="143" t="s">
        <v>237</v>
      </c>
      <c r="E51" s="143" t="s">
        <v>237</v>
      </c>
      <c r="F51" s="143" t="s">
        <v>237</v>
      </c>
      <c r="G51" s="143" t="s">
        <v>237</v>
      </c>
      <c r="H51" s="143" t="s">
        <v>237</v>
      </c>
      <c r="I51" s="143" t="s">
        <v>237</v>
      </c>
      <c r="J51" s="39">
        <v>1.5472554070489464</v>
      </c>
      <c r="K51" s="39">
        <v>1.5505573206916983</v>
      </c>
      <c r="L51" s="39">
        <v>1.5534639828045542</v>
      </c>
    </row>
    <row r="52" spans="1:12" ht="11.25" customHeight="1" x14ac:dyDescent="0.15">
      <c r="A52" s="1" t="s">
        <v>92</v>
      </c>
      <c r="B52" s="39">
        <v>2.0462517904287085</v>
      </c>
      <c r="C52" s="39">
        <v>2.0579167326379046</v>
      </c>
      <c r="D52" s="39">
        <v>2.1368355162141963</v>
      </c>
      <c r="E52" s="39">
        <v>2.2178420593336106</v>
      </c>
      <c r="F52" s="39">
        <v>2.2239904559563746</v>
      </c>
      <c r="G52" s="39">
        <v>2.2239904559563746</v>
      </c>
      <c r="H52" s="39">
        <v>2.2248918378543574</v>
      </c>
      <c r="I52" s="39">
        <v>2.2248918378543574</v>
      </c>
      <c r="J52" s="39">
        <v>2.2248918378543574</v>
      </c>
      <c r="K52" s="39">
        <v>2.2500281681843122</v>
      </c>
      <c r="L52" s="39">
        <v>2.3364083908050208</v>
      </c>
    </row>
    <row r="53" spans="1:12" ht="11.25" customHeight="1" x14ac:dyDescent="0.15">
      <c r="A53" s="1" t="s">
        <v>37</v>
      </c>
      <c r="B53" s="39">
        <v>1.2163018423971943</v>
      </c>
      <c r="C53" s="39">
        <v>1.2479355752416088</v>
      </c>
      <c r="D53" s="39">
        <v>1.2479355752416088</v>
      </c>
      <c r="E53" s="39">
        <v>1.2479355752416088</v>
      </c>
      <c r="F53" s="39">
        <v>1.2479355752416088</v>
      </c>
      <c r="G53" s="39">
        <v>1.2479355752416088</v>
      </c>
      <c r="H53" s="39">
        <v>1.2479355752416088</v>
      </c>
      <c r="I53" s="39">
        <v>1.2479355752416088</v>
      </c>
      <c r="J53" s="39">
        <v>1.2479355752416088</v>
      </c>
      <c r="K53" s="39">
        <v>1.2479355752416088</v>
      </c>
      <c r="L53" s="39">
        <v>1.2479355752416088</v>
      </c>
    </row>
    <row r="54" spans="1:12" ht="11.25" customHeight="1" x14ac:dyDescent="0.15">
      <c r="A54" s="1" t="s">
        <v>38</v>
      </c>
      <c r="B54" s="39">
        <v>0.78060273488774778</v>
      </c>
      <c r="C54" s="39">
        <v>0.78060273488774778</v>
      </c>
      <c r="D54" s="39">
        <v>0.78060273488774778</v>
      </c>
      <c r="E54" s="39">
        <v>0.78060273488774778</v>
      </c>
      <c r="F54" s="39">
        <v>0.81900185965475247</v>
      </c>
      <c r="G54" s="39">
        <v>0.82530228811834605</v>
      </c>
      <c r="H54" s="39">
        <v>0.82530228811834605</v>
      </c>
      <c r="I54" s="39">
        <v>0.82530228811834605</v>
      </c>
      <c r="J54" s="39">
        <v>0.82530228811834605</v>
      </c>
      <c r="K54" s="39">
        <v>0.83501405778389892</v>
      </c>
      <c r="L54" s="39">
        <v>0.84811509400032525</v>
      </c>
    </row>
    <row r="55" spans="1:12" ht="11.25" customHeight="1" x14ac:dyDescent="0.15">
      <c r="A55" s="1" t="s">
        <v>39</v>
      </c>
      <c r="B55" s="39">
        <v>0.75315496946025939</v>
      </c>
      <c r="C55" s="39">
        <v>0.75315496946025939</v>
      </c>
      <c r="D55" s="39">
        <v>0.75315496946025939</v>
      </c>
      <c r="E55" s="39">
        <v>0.75367866499095382</v>
      </c>
      <c r="F55" s="39">
        <v>0.76132555037735261</v>
      </c>
      <c r="G55" s="39">
        <v>0.76458066920505308</v>
      </c>
      <c r="H55" s="39">
        <v>0.81058338751481085</v>
      </c>
      <c r="I55" s="39">
        <v>0.81058338751481085</v>
      </c>
      <c r="J55" s="39">
        <v>0.81058338751481085</v>
      </c>
      <c r="K55" s="39">
        <v>0.81058338751481085</v>
      </c>
      <c r="L55" s="39">
        <v>0.81058338751481085</v>
      </c>
    </row>
    <row r="56" spans="1:12" ht="11.25" customHeight="1" x14ac:dyDescent="0.15">
      <c r="A56" s="1" t="s">
        <v>252</v>
      </c>
      <c r="B56" s="39">
        <v>8.8455944157098223</v>
      </c>
      <c r="C56" s="39">
        <v>8.8455944157098223</v>
      </c>
      <c r="D56" s="39">
        <v>8.8455944157098223</v>
      </c>
      <c r="E56" s="39">
        <v>8.8455944157098223</v>
      </c>
      <c r="F56" s="39">
        <v>8.8455944157098223</v>
      </c>
      <c r="G56" s="39">
        <v>8.8455944157098223</v>
      </c>
      <c r="H56" s="39">
        <v>8.8455944157098223</v>
      </c>
      <c r="I56" s="39">
        <v>8.8455944157098223</v>
      </c>
      <c r="J56" s="39">
        <v>8.8455944157098223</v>
      </c>
      <c r="K56" s="39">
        <v>8.8455944157098223</v>
      </c>
      <c r="L56" s="39">
        <v>9.0751038942253182</v>
      </c>
    </row>
    <row r="57" spans="1:12" ht="11.25" customHeight="1" x14ac:dyDescent="0.15">
      <c r="A57" s="1" t="s">
        <v>325</v>
      </c>
      <c r="B57" s="39">
        <v>6.310643530031709</v>
      </c>
      <c r="C57" s="39">
        <v>6.322025924453607</v>
      </c>
      <c r="D57" s="39">
        <v>6.3428760139740179</v>
      </c>
      <c r="E57" s="39">
        <v>6.353513688970243</v>
      </c>
      <c r="F57" s="39">
        <v>6.4189185441300189</v>
      </c>
      <c r="G57" s="39">
        <v>6.4189185441300189</v>
      </c>
      <c r="H57" s="39">
        <v>6.4189185441300189</v>
      </c>
      <c r="I57" s="39">
        <v>6.4250601681935988</v>
      </c>
      <c r="J57" s="39">
        <v>6.5164357009247871</v>
      </c>
      <c r="K57" s="39">
        <v>6.5164357009247871</v>
      </c>
      <c r="L57" s="39">
        <v>6.554154455836084</v>
      </c>
    </row>
    <row r="58" spans="1:12" ht="11.25" customHeight="1" x14ac:dyDescent="0.15">
      <c r="A58" s="1" t="s">
        <v>40</v>
      </c>
      <c r="B58" s="39">
        <v>1.8120391008634964</v>
      </c>
      <c r="C58" s="39">
        <v>1.8120391008634964</v>
      </c>
      <c r="D58" s="39">
        <v>1.8470889223769933</v>
      </c>
      <c r="E58" s="39">
        <v>1.8470889223769933</v>
      </c>
      <c r="F58" s="39">
        <v>1.8575937460010048</v>
      </c>
      <c r="G58" s="39">
        <v>1.8575937460010048</v>
      </c>
      <c r="H58" s="39">
        <v>1.8575937460010048</v>
      </c>
      <c r="I58" s="39">
        <v>1.85835773317366</v>
      </c>
      <c r="J58" s="39">
        <v>1.85835773317366</v>
      </c>
      <c r="K58" s="39">
        <v>1.85835773317366</v>
      </c>
      <c r="L58" s="39">
        <v>1.8621776690369369</v>
      </c>
    </row>
    <row r="59" spans="1:12" ht="11.25" customHeight="1" x14ac:dyDescent="0.15">
      <c r="A59" s="1" t="s">
        <v>95</v>
      </c>
      <c r="B59" s="39">
        <v>1.0615165154618007</v>
      </c>
      <c r="C59" s="39">
        <v>1.0615165154618007</v>
      </c>
      <c r="D59" s="39">
        <v>1.0615165154618007</v>
      </c>
      <c r="E59" s="39">
        <v>1.0615165154618007</v>
      </c>
      <c r="F59" s="39">
        <v>1.0672781503115054</v>
      </c>
      <c r="G59" s="39">
        <v>1.0697583063614113</v>
      </c>
      <c r="H59" s="39">
        <v>1.0881309133350263</v>
      </c>
      <c r="I59" s="39">
        <v>1.091757668761381</v>
      </c>
      <c r="J59" s="39">
        <v>1.091757668761381</v>
      </c>
      <c r="K59" s="39">
        <v>1.107211364410031</v>
      </c>
      <c r="L59" s="39">
        <v>1.107211364410031</v>
      </c>
    </row>
    <row r="60" spans="1:12" ht="11.25" customHeight="1" x14ac:dyDescent="0.15">
      <c r="A60" s="1" t="s">
        <v>41</v>
      </c>
      <c r="B60" s="39">
        <v>0.74090619531404123</v>
      </c>
      <c r="C60" s="39">
        <v>0.74090619531404123</v>
      </c>
      <c r="D60" s="39">
        <v>0.74121808315293658</v>
      </c>
      <c r="E60" s="39">
        <v>0.74121808315293658</v>
      </c>
      <c r="F60" s="39">
        <v>0.74425898958216641</v>
      </c>
      <c r="G60" s="39">
        <v>0.74854380867552406</v>
      </c>
      <c r="H60" s="39">
        <v>0.74854380867552406</v>
      </c>
      <c r="I60" s="39">
        <v>0.74906362174034968</v>
      </c>
      <c r="J60" s="39">
        <v>0.74906362174034968</v>
      </c>
      <c r="K60" s="39">
        <v>0.74906362174034968</v>
      </c>
      <c r="L60" s="39">
        <v>0.75344850484868631</v>
      </c>
    </row>
    <row r="61" spans="1:12" ht="11.25" customHeight="1" x14ac:dyDescent="0.15">
      <c r="A61" s="1" t="s">
        <v>42</v>
      </c>
      <c r="B61" s="39">
        <v>1.2539006804993817</v>
      </c>
      <c r="C61" s="39">
        <v>1.2539006804993817</v>
      </c>
      <c r="D61" s="39">
        <v>1.2539006804993817</v>
      </c>
      <c r="E61" s="39">
        <v>1.2550286592660462</v>
      </c>
      <c r="F61" s="39">
        <v>1.2675511640032195</v>
      </c>
      <c r="G61" s="39">
        <v>1.2675511640032195</v>
      </c>
      <c r="H61" s="39">
        <v>1.2677561743549768</v>
      </c>
      <c r="I61" s="39">
        <v>1.2677561743549768</v>
      </c>
      <c r="J61" s="39">
        <v>1.2677561743549768</v>
      </c>
      <c r="K61" s="39">
        <v>1.280147067508306</v>
      </c>
      <c r="L61" s="39">
        <v>1.2821549878259284</v>
      </c>
    </row>
    <row r="62" spans="1:12" ht="11.25" customHeight="1" x14ac:dyDescent="0.15">
      <c r="A62" s="1" t="s">
        <v>43</v>
      </c>
      <c r="B62" s="39">
        <v>0.55971065531464859</v>
      </c>
      <c r="C62" s="39">
        <v>0.56161129333771465</v>
      </c>
      <c r="D62" s="39">
        <v>0.56167464793848354</v>
      </c>
      <c r="E62" s="39">
        <v>0.56167464793848354</v>
      </c>
      <c r="F62" s="39">
        <v>0.57126547858487786</v>
      </c>
      <c r="G62" s="39">
        <v>0.58230016058279477</v>
      </c>
      <c r="H62" s="39">
        <v>0.58230016058279477</v>
      </c>
      <c r="I62" s="39">
        <v>0.58230016058279477</v>
      </c>
      <c r="J62" s="39">
        <v>0.58303929759176487</v>
      </c>
      <c r="K62" s="39">
        <v>0.58303929759176487</v>
      </c>
      <c r="L62" s="39">
        <v>0.58303929759176487</v>
      </c>
    </row>
    <row r="63" spans="1:12" ht="11.25" customHeight="1" x14ac:dyDescent="0.15">
      <c r="A63" s="1" t="s">
        <v>323</v>
      </c>
      <c r="B63" s="39">
        <v>2.2969110901695839</v>
      </c>
      <c r="C63" s="39">
        <v>2.2969110901695839</v>
      </c>
      <c r="D63" s="39">
        <v>2.3013242315535827</v>
      </c>
      <c r="E63" s="39">
        <v>2.316163925449449</v>
      </c>
      <c r="F63" s="39">
        <v>2.3167284125390863</v>
      </c>
      <c r="G63" s="39">
        <v>2.3170629234070197</v>
      </c>
      <c r="H63" s="39">
        <v>2.3170629234070197</v>
      </c>
      <c r="I63" s="39">
        <v>2.3170629234070197</v>
      </c>
      <c r="J63" s="39">
        <v>2.3205058943083552</v>
      </c>
      <c r="K63" s="39">
        <v>2.3205058943083552</v>
      </c>
      <c r="L63" s="39">
        <v>2.3227300357174867</v>
      </c>
    </row>
    <row r="64" spans="1:12" ht="11.25" customHeight="1" x14ac:dyDescent="0.15">
      <c r="A64" s="1" t="s">
        <v>45</v>
      </c>
      <c r="B64" s="39">
        <v>7.8711071756248403</v>
      </c>
      <c r="C64" s="39">
        <v>7.8717285681938334</v>
      </c>
      <c r="D64" s="39">
        <v>7.8717285681938334</v>
      </c>
      <c r="E64" s="39">
        <v>7.8797953735440229</v>
      </c>
      <c r="F64" s="39">
        <v>7.8850861546674356</v>
      </c>
      <c r="G64" s="39">
        <v>7.8847095531104694</v>
      </c>
      <c r="H64" s="39">
        <v>7.8847095531104694</v>
      </c>
      <c r="I64" s="39">
        <v>7.8847095531104694</v>
      </c>
      <c r="J64" s="39">
        <v>7.8847095531104694</v>
      </c>
      <c r="K64" s="39">
        <v>7.8848022912438722</v>
      </c>
      <c r="L64" s="39">
        <v>7.8848022912438722</v>
      </c>
    </row>
    <row r="65" spans="1:12" ht="11.25" customHeight="1" x14ac:dyDescent="0.15">
      <c r="A65" s="1" t="s">
        <v>46</v>
      </c>
      <c r="B65" s="39">
        <v>1.5677120104757885</v>
      </c>
      <c r="C65" s="39">
        <v>1.5677120104757885</v>
      </c>
      <c r="D65" s="39">
        <v>1.5677120104757885</v>
      </c>
      <c r="E65" s="39">
        <v>1.5677120104757885</v>
      </c>
      <c r="F65" s="39">
        <v>1.5868177031360315</v>
      </c>
      <c r="G65" s="39">
        <v>1.5868177031360315</v>
      </c>
      <c r="H65" s="39">
        <v>1.5868177031360315</v>
      </c>
      <c r="I65" s="39">
        <v>1.6003557666139459</v>
      </c>
      <c r="J65" s="39">
        <v>1.6003557666139459</v>
      </c>
      <c r="K65" s="39">
        <v>1.6003557666139459</v>
      </c>
      <c r="L65" s="39">
        <v>1.6003557666139459</v>
      </c>
    </row>
    <row r="66" spans="1:12" ht="11.25" customHeight="1" x14ac:dyDescent="0.15">
      <c r="A66" s="1" t="s">
        <v>215</v>
      </c>
      <c r="B66" s="39">
        <v>4.0405507242430625</v>
      </c>
      <c r="C66" s="39">
        <v>4.0421524117810526</v>
      </c>
      <c r="D66" s="39">
        <v>4.0421524117810526</v>
      </c>
      <c r="E66" s="39">
        <v>4.0421524117810526</v>
      </c>
      <c r="F66" s="39">
        <v>4.0645287875305423</v>
      </c>
      <c r="G66" s="39">
        <v>4.0645287875305423</v>
      </c>
      <c r="H66" s="39">
        <v>4.1016118582538565</v>
      </c>
      <c r="I66" s="39">
        <v>4.1016118582538565</v>
      </c>
      <c r="J66" s="39">
        <v>4.1016118582538565</v>
      </c>
      <c r="K66" s="39">
        <v>4.1724633073406139</v>
      </c>
      <c r="L66" s="39">
        <v>4.1724633073406139</v>
      </c>
    </row>
    <row r="67" spans="1:12" ht="11.25" customHeight="1" x14ac:dyDescent="0.15">
      <c r="A67" s="1" t="s">
        <v>47</v>
      </c>
      <c r="B67" s="39">
        <v>0.75292214213688435</v>
      </c>
      <c r="C67" s="39">
        <v>0.75292214213688435</v>
      </c>
      <c r="D67" s="39">
        <v>0.76264910625411375</v>
      </c>
      <c r="E67" s="39">
        <v>0.76659393059054559</v>
      </c>
      <c r="F67" s="39">
        <v>0.84711157800538872</v>
      </c>
      <c r="G67" s="39">
        <v>0.84711157800538872</v>
      </c>
      <c r="H67" s="39">
        <v>0.84711157800538872</v>
      </c>
      <c r="I67" s="39">
        <v>0.88493866068350291</v>
      </c>
      <c r="J67" s="39">
        <v>0.89701738856952029</v>
      </c>
      <c r="K67" s="39">
        <v>0.89701738856952029</v>
      </c>
      <c r="L67" s="39">
        <v>0.91863286438558545</v>
      </c>
    </row>
    <row r="68" spans="1:12" ht="11.25" customHeight="1" x14ac:dyDescent="0.15">
      <c r="A68" s="1" t="s">
        <v>97</v>
      </c>
      <c r="B68" s="39">
        <v>0.72066055311084698</v>
      </c>
      <c r="C68" s="39">
        <v>0.73414222850351718</v>
      </c>
      <c r="D68" s="39">
        <v>0.73414222850351718</v>
      </c>
      <c r="E68" s="39">
        <v>0.73414222850351718</v>
      </c>
      <c r="F68" s="39">
        <v>0.73414222850351718</v>
      </c>
      <c r="G68" s="39">
        <v>0.73414222850351718</v>
      </c>
      <c r="H68" s="39">
        <v>0.73414222850351718</v>
      </c>
      <c r="I68" s="39">
        <v>0.74538431888992396</v>
      </c>
      <c r="J68" s="39">
        <v>0.74538431888992396</v>
      </c>
      <c r="K68" s="39">
        <v>0.75368901165965374</v>
      </c>
      <c r="L68" s="39">
        <v>0.75368901165965374</v>
      </c>
    </row>
    <row r="69" spans="1:12" ht="11.25" customHeight="1" x14ac:dyDescent="0.15">
      <c r="A69" s="1" t="s">
        <v>98</v>
      </c>
      <c r="B69" s="39">
        <v>0.2416290818331569</v>
      </c>
      <c r="C69" s="39">
        <v>0.2416290818331569</v>
      </c>
      <c r="D69" s="39">
        <v>0.24479323226193092</v>
      </c>
      <c r="E69" s="39">
        <v>0.24479323226193092</v>
      </c>
      <c r="F69" s="39">
        <v>0.24479323226193092</v>
      </c>
      <c r="G69" s="39">
        <v>0.28955203856719675</v>
      </c>
      <c r="H69" s="39">
        <v>0.28955203856719675</v>
      </c>
      <c r="I69" s="39">
        <v>0.28955203856719675</v>
      </c>
      <c r="J69" s="39">
        <v>0.28955203856719675</v>
      </c>
      <c r="K69" s="39">
        <v>0.28955203856719675</v>
      </c>
      <c r="L69" s="39">
        <v>0.28955203856719675</v>
      </c>
    </row>
    <row r="70" spans="1:12" ht="11.25" customHeight="1" x14ac:dyDescent="0.15">
      <c r="A70" s="1" t="s">
        <v>48</v>
      </c>
      <c r="B70" s="39">
        <v>0.19657447430215688</v>
      </c>
      <c r="C70" s="39">
        <v>0.19657447430215688</v>
      </c>
      <c r="D70" s="39">
        <v>0.19657447430215688</v>
      </c>
      <c r="E70" s="39">
        <v>0.19657447430215688</v>
      </c>
      <c r="F70" s="39">
        <v>0.20698737921461094</v>
      </c>
      <c r="G70" s="39">
        <v>0.20698737921461094</v>
      </c>
      <c r="H70" s="39">
        <v>0.20698737921461094</v>
      </c>
      <c r="I70" s="39">
        <v>0.20698737921461094</v>
      </c>
      <c r="J70" s="39">
        <v>0.20698737921461094</v>
      </c>
      <c r="K70" s="39">
        <v>0.20698737921461094</v>
      </c>
      <c r="L70" s="39">
        <v>0.20698737921461094</v>
      </c>
    </row>
    <row r="71" spans="1:12" ht="11.25" customHeight="1" x14ac:dyDescent="0.15">
      <c r="A71" s="1" t="s">
        <v>99</v>
      </c>
      <c r="B71" s="39">
        <v>7.6379782519193045</v>
      </c>
      <c r="C71" s="39">
        <v>7.6404000871860696</v>
      </c>
      <c r="D71" s="39">
        <v>7.6408844542394228</v>
      </c>
      <c r="E71" s="39">
        <v>7.6408844542394228</v>
      </c>
      <c r="F71" s="39">
        <v>7.6408844542394228</v>
      </c>
      <c r="G71" s="39">
        <v>7.6408844542394228</v>
      </c>
      <c r="H71" s="39">
        <v>7.6408844542394228</v>
      </c>
      <c r="I71" s="39">
        <v>7.6408844542394228</v>
      </c>
      <c r="J71" s="39">
        <v>7.6408844542394228</v>
      </c>
      <c r="K71" s="39">
        <v>7.6408844542394228</v>
      </c>
      <c r="L71" s="39">
        <v>7.6408844542394228</v>
      </c>
    </row>
    <row r="72" spans="1:12" ht="11.25" customHeight="1" x14ac:dyDescent="0.15">
      <c r="A72" s="1" t="s">
        <v>253</v>
      </c>
      <c r="B72" s="39">
        <v>3.4516698985747394</v>
      </c>
      <c r="C72" s="39">
        <v>3.5004470348732255</v>
      </c>
      <c r="D72" s="39">
        <v>3.5288454398092988</v>
      </c>
      <c r="E72" s="39">
        <v>3.5288454398092988</v>
      </c>
      <c r="F72" s="39">
        <v>3.5366132047654304</v>
      </c>
      <c r="G72" s="39">
        <v>3.5366598113551673</v>
      </c>
      <c r="H72" s="39">
        <v>3.5378249760985874</v>
      </c>
      <c r="I72" s="39">
        <v>3.5538078515946756</v>
      </c>
      <c r="J72" s="39">
        <v>3.6180373250427458</v>
      </c>
      <c r="K72" s="39">
        <v>3.6286578793566679</v>
      </c>
      <c r="L72" s="39">
        <v>3.6288819793756519</v>
      </c>
    </row>
    <row r="73" spans="1:12" ht="11.25" customHeight="1" x14ac:dyDescent="0.15">
      <c r="A73" s="1" t="s">
        <v>49</v>
      </c>
      <c r="B73" s="39">
        <v>0.71973406566014952</v>
      </c>
      <c r="C73" s="39">
        <v>0.71973406566014952</v>
      </c>
      <c r="D73" s="39">
        <v>0.71973406566014952</v>
      </c>
      <c r="E73" s="39">
        <v>0.71973406566014952</v>
      </c>
      <c r="F73" s="39">
        <v>0.72218888297347361</v>
      </c>
      <c r="G73" s="39">
        <v>0.72218888297347361</v>
      </c>
      <c r="H73" s="39">
        <v>0.72597106665504396</v>
      </c>
      <c r="I73" s="39">
        <v>0.72597106665504396</v>
      </c>
      <c r="J73" s="39">
        <v>0.72597106665504396</v>
      </c>
      <c r="K73" s="39">
        <v>0.72597106665504396</v>
      </c>
      <c r="L73" s="39">
        <v>0.74037938544197879</v>
      </c>
    </row>
    <row r="74" spans="1:12" ht="11.25" customHeight="1" x14ac:dyDescent="0.15">
      <c r="A74" s="1" t="s">
        <v>101</v>
      </c>
      <c r="B74" s="39">
        <v>2.7089464459923622</v>
      </c>
      <c r="C74" s="39">
        <v>2.7319054826307578</v>
      </c>
      <c r="D74" s="39">
        <v>2.853572366328454</v>
      </c>
      <c r="E74" s="39">
        <v>2.8621112920888989</v>
      </c>
      <c r="F74" s="39">
        <v>2.864267370843411</v>
      </c>
      <c r="G74" s="39">
        <v>2.8857513080566899</v>
      </c>
      <c r="H74" s="39">
        <v>2.9198771248583073</v>
      </c>
      <c r="I74" s="39">
        <v>2.9508307307399195</v>
      </c>
      <c r="J74" s="39">
        <v>2.956167559340197</v>
      </c>
      <c r="K74" s="39">
        <v>3.0063337481828096</v>
      </c>
      <c r="L74" s="39">
        <v>3.0063337481828096</v>
      </c>
    </row>
    <row r="75" spans="1:12" ht="11.25" customHeight="1" x14ac:dyDescent="0.15">
      <c r="A75" s="1" t="s">
        <v>128</v>
      </c>
      <c r="B75" s="39">
        <v>0.46437819788886581</v>
      </c>
      <c r="C75" s="39">
        <v>0.46437819788886581</v>
      </c>
      <c r="D75" s="39">
        <v>0.46437819788886581</v>
      </c>
      <c r="E75" s="39">
        <v>0.46454700759474865</v>
      </c>
      <c r="F75" s="39">
        <v>0.48564864285436954</v>
      </c>
      <c r="G75" s="39">
        <v>0.48564864285436954</v>
      </c>
      <c r="H75" s="39">
        <v>0.48564864285436954</v>
      </c>
      <c r="I75" s="39">
        <v>0.49025419365511835</v>
      </c>
      <c r="J75" s="39">
        <v>0.49025419365511835</v>
      </c>
      <c r="K75" s="39">
        <v>0.49025419365511835</v>
      </c>
      <c r="L75" s="39">
        <v>0.49025419365511835</v>
      </c>
    </row>
    <row r="76" spans="1:12" ht="11.25" customHeight="1" x14ac:dyDescent="0.15">
      <c r="A76" s="1" t="s">
        <v>51</v>
      </c>
      <c r="B76" s="39">
        <v>0.64610218817636267</v>
      </c>
      <c r="C76" s="39">
        <v>0.64610218817636267</v>
      </c>
      <c r="D76" s="39">
        <v>0.64610218817636267</v>
      </c>
      <c r="E76" s="39">
        <v>0.64610218817636267</v>
      </c>
      <c r="F76" s="39">
        <v>0.64610218817636267</v>
      </c>
      <c r="G76" s="39">
        <v>0.64610218817636267</v>
      </c>
      <c r="H76" s="39">
        <v>0.64610218817636267</v>
      </c>
      <c r="I76" s="39">
        <v>0.64610218817636267</v>
      </c>
      <c r="J76" s="39">
        <v>0.64610218817636267</v>
      </c>
      <c r="K76" s="39">
        <v>0.64610218817636267</v>
      </c>
      <c r="L76" s="39">
        <v>0.64610218817636267</v>
      </c>
    </row>
    <row r="77" spans="1:12" ht="11.25" customHeight="1" x14ac:dyDescent="0.15">
      <c r="A77" s="1" t="s">
        <v>254</v>
      </c>
      <c r="B77" s="39">
        <v>13.445006582549833</v>
      </c>
      <c r="C77" s="39">
        <v>13.563850733400907</v>
      </c>
      <c r="D77" s="39">
        <v>13.592213950345439</v>
      </c>
      <c r="E77" s="39">
        <v>13.592213950345439</v>
      </c>
      <c r="F77" s="39">
        <v>13.592213950345439</v>
      </c>
      <c r="G77" s="39">
        <v>13.592213950345439</v>
      </c>
      <c r="H77" s="39">
        <v>13.596670278331176</v>
      </c>
      <c r="I77" s="39">
        <v>13.596670278331176</v>
      </c>
      <c r="J77" s="39">
        <v>13.596670278331176</v>
      </c>
      <c r="K77" s="39">
        <v>13.596670278331176</v>
      </c>
      <c r="L77" s="39">
        <v>13.599582911001596</v>
      </c>
    </row>
    <row r="78" spans="1:12" ht="11.25" customHeight="1" x14ac:dyDescent="0.15">
      <c r="A78" s="1" t="s">
        <v>53</v>
      </c>
      <c r="B78" s="39">
        <v>0.72792226542302096</v>
      </c>
      <c r="C78" s="39">
        <v>0.72792226542302096</v>
      </c>
      <c r="D78" s="39">
        <v>0.72792226542302096</v>
      </c>
      <c r="E78" s="39">
        <v>0.72792226542302096</v>
      </c>
      <c r="F78" s="39">
        <v>0.72792226542302096</v>
      </c>
      <c r="G78" s="39">
        <v>0.72792226542302096</v>
      </c>
      <c r="H78" s="39">
        <v>0.72792226542302096</v>
      </c>
      <c r="I78" s="39">
        <v>0.72792226542302096</v>
      </c>
      <c r="J78" s="39">
        <v>0.72792226542302096</v>
      </c>
      <c r="K78" s="39">
        <v>0.72792226542302096</v>
      </c>
      <c r="L78" s="39">
        <v>0.72792226542302096</v>
      </c>
    </row>
    <row r="79" spans="1:12" ht="11.25" customHeight="1" x14ac:dyDescent="0.15">
      <c r="A79" s="1" t="s">
        <v>298</v>
      </c>
      <c r="B79" s="39">
        <v>30.539925466485222</v>
      </c>
      <c r="C79" s="39">
        <v>30.539925466485222</v>
      </c>
      <c r="D79" s="39">
        <v>30.539925466485222</v>
      </c>
      <c r="E79" s="39">
        <v>30.539925466485222</v>
      </c>
      <c r="F79" s="39">
        <v>30.539925466485222</v>
      </c>
      <c r="G79" s="39">
        <v>30.539925466485222</v>
      </c>
      <c r="H79" s="39">
        <v>30.539925466485222</v>
      </c>
      <c r="I79" s="39">
        <v>30.539925466485222</v>
      </c>
      <c r="J79" s="39">
        <v>30.539925466485222</v>
      </c>
      <c r="K79" s="39">
        <v>30.539925466485222</v>
      </c>
      <c r="L79" s="39">
        <v>30.563043292779042</v>
      </c>
    </row>
    <row r="80" spans="1:12" ht="11.25" customHeight="1" x14ac:dyDescent="0.15">
      <c r="A80" s="1" t="s">
        <v>54</v>
      </c>
      <c r="B80" s="39">
        <v>1.0206374071717663</v>
      </c>
      <c r="C80" s="39">
        <v>1.0206374071717663</v>
      </c>
      <c r="D80" s="39">
        <v>1.0206374071717663</v>
      </c>
      <c r="E80" s="39">
        <v>1.0206374071717663</v>
      </c>
      <c r="F80" s="39">
        <v>1.0206374071717663</v>
      </c>
      <c r="G80" s="39">
        <v>1.0206374071717663</v>
      </c>
      <c r="H80" s="39">
        <v>1.0206374071717663</v>
      </c>
      <c r="I80" s="39">
        <v>1.0206374071717663</v>
      </c>
      <c r="J80" s="39">
        <v>1.0259838857136747</v>
      </c>
      <c r="K80" s="39">
        <v>1.0259838857136747</v>
      </c>
      <c r="L80" s="39">
        <v>1.0259838857136747</v>
      </c>
    </row>
    <row r="81" spans="1:12" ht="11.25" customHeight="1" x14ac:dyDescent="0.15">
      <c r="A81" s="1" t="s">
        <v>55</v>
      </c>
      <c r="B81" s="39">
        <v>2.4616236810712335</v>
      </c>
      <c r="C81" s="39">
        <v>2.4616236810712335</v>
      </c>
      <c r="D81" s="39">
        <v>2.4616236810712335</v>
      </c>
      <c r="E81" s="39">
        <v>2.4616236810712335</v>
      </c>
      <c r="F81" s="39">
        <v>2.4616236810712335</v>
      </c>
      <c r="G81" s="39">
        <v>2.4616236810712335</v>
      </c>
      <c r="H81" s="39">
        <v>2.4616236810712335</v>
      </c>
      <c r="I81" s="39">
        <v>2.4616236810712335</v>
      </c>
      <c r="J81" s="39">
        <v>2.4616236810712335</v>
      </c>
      <c r="K81" s="39">
        <v>2.4616236810712335</v>
      </c>
      <c r="L81" s="39">
        <v>2.4616236810712335</v>
      </c>
    </row>
    <row r="82" spans="1:12" ht="11.25" customHeight="1" x14ac:dyDescent="0.15">
      <c r="A82" s="1" t="s">
        <v>56</v>
      </c>
      <c r="B82" s="39">
        <v>0.97739196233394987</v>
      </c>
      <c r="C82" s="39">
        <v>0.97739196233394987</v>
      </c>
      <c r="D82" s="39">
        <v>0.97739196233394987</v>
      </c>
      <c r="E82" s="39">
        <v>0.97739196233394987</v>
      </c>
      <c r="F82" s="39">
        <v>0.97739196233394987</v>
      </c>
      <c r="G82" s="39">
        <v>0.97739196233394987</v>
      </c>
      <c r="H82" s="39">
        <v>0.97739196233394987</v>
      </c>
      <c r="I82" s="39">
        <v>0.97739196233394987</v>
      </c>
      <c r="J82" s="39">
        <v>0.97739196233394987</v>
      </c>
      <c r="K82" s="39">
        <v>0.98121359891159798</v>
      </c>
      <c r="L82" s="39">
        <v>0.98121359891159798</v>
      </c>
    </row>
    <row r="83" spans="1:12" ht="11.25" customHeight="1" x14ac:dyDescent="0.15">
      <c r="A83" s="1" t="s">
        <v>324</v>
      </c>
      <c r="B83" s="39">
        <v>9.6912734637531415</v>
      </c>
      <c r="C83" s="39">
        <v>9.6912734637531415</v>
      </c>
      <c r="D83" s="39">
        <v>9.8856437603882839</v>
      </c>
      <c r="E83" s="39">
        <v>9.8856437603882839</v>
      </c>
      <c r="F83" s="39">
        <v>9.8857950919801816</v>
      </c>
      <c r="G83" s="39">
        <v>9.9535941673441553</v>
      </c>
      <c r="H83" s="39">
        <v>10.053403237319044</v>
      </c>
      <c r="I83" s="39">
        <v>10.246279554849714</v>
      </c>
      <c r="J83" s="39">
        <v>10.246279554849714</v>
      </c>
      <c r="K83" s="39">
        <v>10.279784369296165</v>
      </c>
      <c r="L83" s="39">
        <v>10.447521987219206</v>
      </c>
    </row>
    <row r="84" spans="1:12" ht="11.25" customHeight="1" x14ac:dyDescent="0.15">
      <c r="A84" s="1" t="s">
        <v>58</v>
      </c>
      <c r="B84" s="39">
        <v>5.2809296235679222</v>
      </c>
      <c r="C84" s="39">
        <v>5.2809296235679222</v>
      </c>
      <c r="D84" s="39">
        <v>5.2809296235679222</v>
      </c>
      <c r="E84" s="39">
        <v>5.2809296235679222</v>
      </c>
      <c r="F84" s="39">
        <v>5.2809296235679222</v>
      </c>
      <c r="G84" s="39">
        <v>5.2809296235679222</v>
      </c>
      <c r="H84" s="39">
        <v>5.3498134206219312</v>
      </c>
      <c r="I84" s="39">
        <v>5.3498134206219312</v>
      </c>
      <c r="J84" s="39">
        <v>5.3498134206219312</v>
      </c>
      <c r="K84" s="39">
        <v>5.3498134206219312</v>
      </c>
      <c r="L84" s="39">
        <v>5.3498134206219312</v>
      </c>
    </row>
    <row r="85" spans="1:12" ht="11.25" customHeight="1" x14ac:dyDescent="0.15">
      <c r="A85" s="1" t="s">
        <v>59</v>
      </c>
      <c r="B85" s="39">
        <v>4.0939990008638016</v>
      </c>
      <c r="C85" s="39">
        <v>4.0939990008638016</v>
      </c>
      <c r="D85" s="39">
        <v>4.0939990008638016</v>
      </c>
      <c r="E85" s="39">
        <v>4.131149156999717</v>
      </c>
      <c r="F85" s="39">
        <v>4.131149156999717</v>
      </c>
      <c r="G85" s="39">
        <v>4.131149156999717</v>
      </c>
      <c r="H85" s="39">
        <v>4.131149156999717</v>
      </c>
      <c r="I85" s="39">
        <v>4.131149156999717</v>
      </c>
      <c r="J85" s="39">
        <v>4.131149156999717</v>
      </c>
      <c r="K85" s="39">
        <v>4.131149156999717</v>
      </c>
      <c r="L85" s="39">
        <v>4.131149156999717</v>
      </c>
    </row>
    <row r="86" spans="1:12" ht="11.25" customHeight="1" x14ac:dyDescent="0.15">
      <c r="A86" s="1" t="s">
        <v>60</v>
      </c>
      <c r="B86" s="39">
        <v>0.26828471815172961</v>
      </c>
      <c r="C86" s="39">
        <v>0.26828471815172961</v>
      </c>
      <c r="D86" s="39">
        <v>0.26828471815172961</v>
      </c>
      <c r="E86" s="39">
        <v>0.26828471815172961</v>
      </c>
      <c r="F86" s="39">
        <v>0.26828471815172961</v>
      </c>
      <c r="G86" s="39">
        <v>0.26828471815172961</v>
      </c>
      <c r="H86" s="39">
        <v>0.26828471815172961</v>
      </c>
      <c r="I86" s="39">
        <v>0.26828471815172961</v>
      </c>
      <c r="J86" s="39">
        <v>0.26828471815172961</v>
      </c>
      <c r="K86" s="39">
        <v>0.26828471815172961</v>
      </c>
      <c r="L86" s="39">
        <v>0.26828471815172961</v>
      </c>
    </row>
    <row r="87" spans="1:12" ht="11.25" customHeight="1" x14ac:dyDescent="0.15">
      <c r="A87" s="1" t="s">
        <v>103</v>
      </c>
      <c r="B87" s="39">
        <v>0.1680608297067554</v>
      </c>
      <c r="C87" s="39">
        <v>0.16808093484421371</v>
      </c>
      <c r="D87" s="39">
        <v>0.16808093484421371</v>
      </c>
      <c r="E87" s="39">
        <v>0.16808093484421371</v>
      </c>
      <c r="F87" s="39">
        <v>0.17187608980394017</v>
      </c>
      <c r="G87" s="39">
        <v>0.17200019559071997</v>
      </c>
      <c r="H87" s="39">
        <v>0.17200019559071997</v>
      </c>
      <c r="I87" s="39">
        <v>0.17200019559071997</v>
      </c>
      <c r="J87" s="39">
        <v>0.17200019559071997</v>
      </c>
      <c r="K87" s="39">
        <v>0.17228886565076978</v>
      </c>
      <c r="L87" s="39">
        <v>0.17228886565076978</v>
      </c>
    </row>
    <row r="88" spans="1:12" ht="11.25" customHeight="1" x14ac:dyDescent="0.15">
      <c r="A88" s="1" t="s">
        <v>104</v>
      </c>
      <c r="B88" s="39">
        <v>0.21212269327417974</v>
      </c>
      <c r="C88" s="39">
        <v>0.21212269327417974</v>
      </c>
      <c r="D88" s="39">
        <v>0.21212269327417974</v>
      </c>
      <c r="E88" s="39">
        <v>0.21212269327417974</v>
      </c>
      <c r="F88" s="39">
        <v>0.21230347509529546</v>
      </c>
      <c r="G88" s="39">
        <v>0.21230347509529546</v>
      </c>
      <c r="H88" s="39">
        <v>0.21230347509529546</v>
      </c>
      <c r="I88" s="39">
        <v>0.21230347509529546</v>
      </c>
      <c r="J88" s="39">
        <v>0.21230347509529546</v>
      </c>
      <c r="K88" s="39">
        <v>0.23077870765102143</v>
      </c>
      <c r="L88" s="39">
        <v>0.23077870765102143</v>
      </c>
    </row>
    <row r="89" spans="1:12" ht="11.25" customHeight="1" x14ac:dyDescent="0.15">
      <c r="A89" s="1" t="s">
        <v>105</v>
      </c>
      <c r="B89" s="39">
        <v>0.26943443591543714</v>
      </c>
      <c r="C89" s="39">
        <v>0.26943443591543714</v>
      </c>
      <c r="D89" s="39">
        <v>0.26943443591543714</v>
      </c>
      <c r="E89" s="39">
        <v>0.26943443591543714</v>
      </c>
      <c r="F89" s="39">
        <v>0.26953113667879297</v>
      </c>
      <c r="G89" s="39">
        <v>0.26953113667879297</v>
      </c>
      <c r="H89" s="39">
        <v>0.27291566339624684</v>
      </c>
      <c r="I89" s="39">
        <v>0.27291566339624684</v>
      </c>
      <c r="J89" s="39">
        <v>0.27291566339624684</v>
      </c>
      <c r="K89" s="39">
        <v>0.27291566339624684</v>
      </c>
      <c r="L89" s="39">
        <v>0.27775070156403814</v>
      </c>
    </row>
    <row r="90" spans="1:12" ht="11.25" customHeight="1" x14ac:dyDescent="0.15">
      <c r="A90" s="1" t="s">
        <v>61</v>
      </c>
      <c r="B90" s="39">
        <v>2.3103397760150992</v>
      </c>
      <c r="C90" s="39">
        <v>2.3103397760150992</v>
      </c>
      <c r="D90" s="39">
        <v>2.3129698823862084</v>
      </c>
      <c r="E90" s="39">
        <v>2.3587812591293567</v>
      </c>
      <c r="F90" s="39">
        <v>2.3624760134809986</v>
      </c>
      <c r="G90" s="39">
        <v>2.372415567027256</v>
      </c>
      <c r="H90" s="39">
        <v>2.4007752340735053</v>
      </c>
      <c r="I90" s="39">
        <v>2.4490106013387312</v>
      </c>
      <c r="J90" s="39">
        <v>2.4753976886066487</v>
      </c>
      <c r="K90" s="39">
        <v>2.5057912591549081</v>
      </c>
      <c r="L90" s="39">
        <v>2.5449660462466048</v>
      </c>
    </row>
    <row r="91" spans="1:12" ht="11.25" customHeight="1" x14ac:dyDescent="0.15">
      <c r="A91" s="1" t="s">
        <v>62</v>
      </c>
      <c r="B91" s="39">
        <v>1.0960788959497827</v>
      </c>
      <c r="C91" s="39">
        <v>1.0960788959497827</v>
      </c>
      <c r="D91" s="39">
        <v>1.0960788959497827</v>
      </c>
      <c r="E91" s="39">
        <v>1.0960788959497827</v>
      </c>
      <c r="F91" s="39">
        <v>1.0960788959497827</v>
      </c>
      <c r="G91" s="39">
        <v>1.0960788959497827</v>
      </c>
      <c r="H91" s="39">
        <v>1.0960788959497827</v>
      </c>
      <c r="I91" s="39">
        <v>1.0983201671988352</v>
      </c>
      <c r="J91" s="39">
        <v>1.1094168612436974</v>
      </c>
      <c r="K91" s="39">
        <v>1.1094168612436974</v>
      </c>
      <c r="L91" s="39">
        <v>1.1262263956115908</v>
      </c>
    </row>
    <row r="92" spans="1:12" ht="11.25" customHeight="1" x14ac:dyDescent="0.15">
      <c r="A92" s="1" t="s">
        <v>63</v>
      </c>
      <c r="B92" s="39">
        <v>0.30464230429096717</v>
      </c>
      <c r="C92" s="39">
        <v>0.30464230429096717</v>
      </c>
      <c r="D92" s="39">
        <v>0.30464230429096717</v>
      </c>
      <c r="E92" s="39">
        <v>0.30464230429096717</v>
      </c>
      <c r="F92" s="39">
        <v>0.30464230429096717</v>
      </c>
      <c r="G92" s="39">
        <v>0.30464230429096717</v>
      </c>
      <c r="H92" s="39">
        <v>0.30464230429096717</v>
      </c>
      <c r="I92" s="39">
        <v>0.30464230429096717</v>
      </c>
      <c r="J92" s="39">
        <v>0.30464230429096717</v>
      </c>
      <c r="K92" s="39">
        <v>0.30464230429096717</v>
      </c>
      <c r="L92" s="39">
        <v>0.32416103251069406</v>
      </c>
    </row>
    <row r="93" spans="1:12" ht="11.25" customHeight="1" x14ac:dyDescent="0.15">
      <c r="A93" s="1" t="s">
        <v>64</v>
      </c>
      <c r="B93" s="39">
        <v>0.37317380173338616</v>
      </c>
      <c r="C93" s="39">
        <v>0.37317380173338616</v>
      </c>
      <c r="D93" s="39">
        <v>0.37401126726121137</v>
      </c>
      <c r="E93" s="39">
        <v>0.3746812396834715</v>
      </c>
      <c r="F93" s="39">
        <v>0.3746812396834715</v>
      </c>
      <c r="G93" s="39">
        <v>0.37696333324679521</v>
      </c>
      <c r="H93" s="39">
        <v>0.37696333324679521</v>
      </c>
      <c r="I93" s="39">
        <v>0.37696333324679521</v>
      </c>
      <c r="J93" s="39">
        <v>0.37696333324679521</v>
      </c>
      <c r="K93" s="39">
        <v>0.37696333324679521</v>
      </c>
      <c r="L93" s="39">
        <v>0.38450052299722215</v>
      </c>
    </row>
    <row r="94" spans="1:12" ht="11.25" customHeight="1" x14ac:dyDescent="0.15">
      <c r="A94" s="1" t="s">
        <v>65</v>
      </c>
      <c r="B94" s="39">
        <v>5.9957174240930087</v>
      </c>
      <c r="C94" s="39">
        <v>5.9957174240930087</v>
      </c>
      <c r="D94" s="39">
        <v>5.9957174240930087</v>
      </c>
      <c r="E94" s="39">
        <v>5.9979405102153658</v>
      </c>
      <c r="F94" s="39">
        <v>5.9979405102153658</v>
      </c>
      <c r="G94" s="39">
        <v>5.9979405102153658</v>
      </c>
      <c r="H94" s="39">
        <v>5.9979405102153658</v>
      </c>
      <c r="I94" s="39">
        <v>5.9979405102153658</v>
      </c>
      <c r="J94" s="39">
        <v>5.9979405102153658</v>
      </c>
      <c r="K94" s="39">
        <v>5.9979405102153658</v>
      </c>
      <c r="L94" s="39">
        <v>6.0050657862485588</v>
      </c>
    </row>
    <row r="95" spans="1:12" ht="11.25" customHeight="1" x14ac:dyDescent="0.15">
      <c r="A95" s="1" t="s">
        <v>326</v>
      </c>
      <c r="B95" s="39">
        <v>0.22830996656303162</v>
      </c>
      <c r="C95" s="39">
        <v>0.22830996656303162</v>
      </c>
      <c r="D95" s="39">
        <v>0.22830996656303162</v>
      </c>
      <c r="E95" s="39">
        <v>0.22830996656303162</v>
      </c>
      <c r="F95" s="39">
        <v>0.24641846965295436</v>
      </c>
      <c r="G95" s="39">
        <v>0.24641846965295436</v>
      </c>
      <c r="H95" s="39">
        <v>0.24641846965295436</v>
      </c>
      <c r="I95" s="39">
        <v>0.2560583144809363</v>
      </c>
      <c r="J95" s="39">
        <v>0.2560583144809363</v>
      </c>
      <c r="K95" s="39">
        <v>0.26160461741323859</v>
      </c>
      <c r="L95" s="39">
        <v>0.26160461741323859</v>
      </c>
    </row>
    <row r="96" spans="1:12" ht="11.25" customHeight="1" x14ac:dyDescent="0.15">
      <c r="A96" s="1" t="s">
        <v>67</v>
      </c>
      <c r="B96" s="39">
        <v>4.4950489296232226</v>
      </c>
      <c r="C96" s="39">
        <v>4.4950489296232226</v>
      </c>
      <c r="D96" s="39">
        <v>4.4950489296232226</v>
      </c>
      <c r="E96" s="39">
        <v>4.4950489296232226</v>
      </c>
      <c r="F96" s="39">
        <v>4.4950489296232226</v>
      </c>
      <c r="G96" s="39">
        <v>4.549987453942764</v>
      </c>
      <c r="H96" s="39">
        <v>4.549987453942764</v>
      </c>
      <c r="I96" s="39">
        <v>4.549987453942764</v>
      </c>
      <c r="J96" s="39">
        <v>4.549987453942764</v>
      </c>
      <c r="K96" s="39">
        <v>4.549987453942764</v>
      </c>
      <c r="L96" s="39">
        <v>4.549987453942764</v>
      </c>
    </row>
    <row r="97" spans="1:12" ht="11.25" customHeight="1" x14ac:dyDescent="0.15">
      <c r="A97" s="1" t="s">
        <v>68</v>
      </c>
      <c r="B97" s="39">
        <v>0.10982462676110898</v>
      </c>
      <c r="C97" s="39">
        <v>0.10982462676110898</v>
      </c>
      <c r="D97" s="39">
        <v>0.10982462676110898</v>
      </c>
      <c r="E97" s="39">
        <v>0.10982462676110898</v>
      </c>
      <c r="F97" s="39">
        <v>0.10982462676110898</v>
      </c>
      <c r="G97" s="39">
        <v>0.11323131937358616</v>
      </c>
      <c r="H97" s="39">
        <v>0.11323131937358616</v>
      </c>
      <c r="I97" s="39">
        <v>0.11323131937358616</v>
      </c>
      <c r="J97" s="39">
        <v>0.11323131937358616</v>
      </c>
      <c r="K97" s="39">
        <v>0.11323131937358616</v>
      </c>
      <c r="L97" s="39">
        <v>0.11323131937358616</v>
      </c>
    </row>
    <row r="98" spans="1:12" ht="11.25" customHeight="1" x14ac:dyDescent="0.15">
      <c r="A98" s="1" t="s">
        <v>69</v>
      </c>
      <c r="B98" s="39">
        <v>4.4630982511889838</v>
      </c>
      <c r="C98" s="39">
        <v>4.4630982511889838</v>
      </c>
      <c r="D98" s="39">
        <v>4.4630982511889838</v>
      </c>
      <c r="E98" s="39">
        <v>4.4630982511889838</v>
      </c>
      <c r="F98" s="39">
        <v>4.4633998773978174</v>
      </c>
      <c r="G98" s="39">
        <v>4.4633998773978174</v>
      </c>
      <c r="H98" s="39">
        <v>4.4749326442061594</v>
      </c>
      <c r="I98" s="39">
        <v>4.4749326442061594</v>
      </c>
      <c r="J98" s="39">
        <v>4.4749326442061594</v>
      </c>
      <c r="K98" s="39">
        <v>4.4749326442061594</v>
      </c>
      <c r="L98" s="39">
        <v>4.4749326442061594</v>
      </c>
    </row>
    <row r="99" spans="1:12" ht="11.25" customHeight="1" x14ac:dyDescent="0.15">
      <c r="A99" s="1" t="s">
        <v>70</v>
      </c>
      <c r="B99" s="39">
        <v>0.86284353534073854</v>
      </c>
      <c r="C99" s="39">
        <v>0.86284353534073854</v>
      </c>
      <c r="D99" s="39">
        <v>0.86284353534073854</v>
      </c>
      <c r="E99" s="39">
        <v>0.86284353534073854</v>
      </c>
      <c r="F99" s="39">
        <v>0.86284353534073854</v>
      </c>
      <c r="G99" s="39">
        <v>0.86284353534073854</v>
      </c>
      <c r="H99" s="39">
        <v>0.87854647430047517</v>
      </c>
      <c r="I99" s="39">
        <v>0.87854647430047517</v>
      </c>
      <c r="J99" s="39">
        <v>0.87854647430047517</v>
      </c>
      <c r="K99" s="39">
        <v>0.87854647430047517</v>
      </c>
      <c r="L99" s="39">
        <v>0.87854647430047517</v>
      </c>
    </row>
    <row r="100" spans="1:12" ht="11.25" customHeight="1" x14ac:dyDescent="0.15">
      <c r="A100" s="1" t="s">
        <v>106</v>
      </c>
      <c r="B100" s="39">
        <v>2.6721905185032724</v>
      </c>
      <c r="C100" s="39">
        <v>2.6721905185032724</v>
      </c>
      <c r="D100" s="39">
        <v>2.6721905185032724</v>
      </c>
      <c r="E100" s="39">
        <v>2.6721905185032724</v>
      </c>
      <c r="F100" s="39">
        <v>2.6721905185032724</v>
      </c>
      <c r="G100" s="39">
        <v>2.6721905185032724</v>
      </c>
      <c r="H100" s="39">
        <v>2.6721905185032724</v>
      </c>
      <c r="I100" s="39">
        <v>2.6721905185032724</v>
      </c>
      <c r="J100" s="39">
        <v>2.6721905185032724</v>
      </c>
      <c r="K100" s="39">
        <v>2.6721905185032724</v>
      </c>
      <c r="L100" s="39">
        <v>2.6721905185032724</v>
      </c>
    </row>
    <row r="101" spans="1:12" ht="11.25" customHeight="1" x14ac:dyDescent="0.15">
      <c r="A101" s="1" t="s">
        <v>343</v>
      </c>
      <c r="B101" s="39">
        <v>0.14635072360192961</v>
      </c>
      <c r="C101" s="39">
        <v>0.14635072360192961</v>
      </c>
      <c r="D101" s="39">
        <v>0.14635072360192961</v>
      </c>
      <c r="E101" s="39">
        <v>0.14646055996040033</v>
      </c>
      <c r="F101" s="39">
        <v>0.14646055996040033</v>
      </c>
      <c r="G101" s="39">
        <v>0.14646055996040033</v>
      </c>
      <c r="H101" s="39">
        <v>0.14646055996040033</v>
      </c>
      <c r="I101" s="39">
        <v>0.14646055996040033</v>
      </c>
      <c r="J101" s="39">
        <v>0.14646055996040033</v>
      </c>
      <c r="K101" s="39">
        <v>0.14646055996040033</v>
      </c>
      <c r="L101" s="39">
        <v>0.14646055996040033</v>
      </c>
    </row>
    <row r="102" spans="1:12" ht="11.25" customHeight="1" x14ac:dyDescent="0.15">
      <c r="A102" s="1" t="s">
        <v>2</v>
      </c>
      <c r="B102" s="39">
        <v>4.4015796965896543</v>
      </c>
      <c r="C102" s="39">
        <v>4.6008725444896807</v>
      </c>
      <c r="D102" s="39">
        <v>4.6818251448740185</v>
      </c>
      <c r="E102" s="39">
        <v>4.7620678532242176</v>
      </c>
      <c r="F102" s="39">
        <v>4.7662400257055637</v>
      </c>
      <c r="G102" s="39">
        <v>4.7693535872588084</v>
      </c>
      <c r="H102" s="39">
        <v>4.7693535872588084</v>
      </c>
      <c r="I102" s="39">
        <v>4.7693535872588084</v>
      </c>
      <c r="J102" s="39">
        <v>4.7537857794925893</v>
      </c>
      <c r="K102" s="39">
        <v>4.7537857794925893</v>
      </c>
      <c r="L102" s="39">
        <v>4.7537857794925893</v>
      </c>
    </row>
    <row r="103" spans="1:12" ht="11.25" customHeight="1" x14ac:dyDescent="0.15">
      <c r="A103" s="1" t="s">
        <v>71</v>
      </c>
      <c r="B103" s="39">
        <v>0.57658396881392915</v>
      </c>
      <c r="C103" s="39">
        <v>0.57658396881392915</v>
      </c>
      <c r="D103" s="39">
        <v>0.57658396881392915</v>
      </c>
      <c r="E103" s="39">
        <v>0.5800925421297789</v>
      </c>
      <c r="F103" s="39">
        <v>0.5800925421297789</v>
      </c>
      <c r="G103" s="39">
        <v>0.5800925421297789</v>
      </c>
      <c r="H103" s="39">
        <v>0.5800925421297789</v>
      </c>
      <c r="I103" s="39">
        <v>0.58472385890670042</v>
      </c>
      <c r="J103" s="39">
        <v>0.58472385890670042</v>
      </c>
      <c r="K103" s="39">
        <v>0.60659770838703397</v>
      </c>
      <c r="L103" s="39">
        <v>0.60659770838703397</v>
      </c>
    </row>
    <row r="104" spans="1:12" ht="11.25" customHeight="1" x14ac:dyDescent="0.15">
      <c r="A104" s="1" t="s">
        <v>72</v>
      </c>
      <c r="B104" s="39">
        <v>2.2331946689276916</v>
      </c>
      <c r="C104" s="39">
        <v>2.2331946689276916</v>
      </c>
      <c r="D104" s="39">
        <v>2.2331946689276916</v>
      </c>
      <c r="E104" s="39">
        <v>2.2331946689276916</v>
      </c>
      <c r="F104" s="39">
        <v>2.2336023055929788</v>
      </c>
      <c r="G104" s="39">
        <v>2.2336023055929788</v>
      </c>
      <c r="H104" s="39">
        <v>2.2336023055929788</v>
      </c>
      <c r="I104" s="39">
        <v>2.2397168555722913</v>
      </c>
      <c r="J104" s="39">
        <v>2.2397168555722913</v>
      </c>
      <c r="K104" s="39">
        <v>2.2397168555722913</v>
      </c>
      <c r="L104" s="39">
        <v>2.2397168555722913</v>
      </c>
    </row>
    <row r="105" spans="1:12" ht="11.25" customHeight="1" x14ac:dyDescent="0.15">
      <c r="A105" s="1" t="s">
        <v>107</v>
      </c>
      <c r="B105" s="39">
        <v>0.10706320408596867</v>
      </c>
      <c r="C105" s="39">
        <v>0.10706320408596867</v>
      </c>
      <c r="D105" s="39">
        <v>0.10730059478238989</v>
      </c>
      <c r="E105" s="39">
        <v>0.10801276687165352</v>
      </c>
      <c r="F105" s="39">
        <v>0.10872493896091717</v>
      </c>
      <c r="G105" s="39">
        <v>0.10872493896091717</v>
      </c>
      <c r="H105" s="39">
        <v>0.11062406453228692</v>
      </c>
      <c r="I105" s="39">
        <v>0.11062406453228692</v>
      </c>
      <c r="J105" s="39">
        <v>0.11774578542492341</v>
      </c>
      <c r="K105" s="39">
        <v>0.14623266899546938</v>
      </c>
      <c r="L105" s="39">
        <v>0.14623266899546938</v>
      </c>
    </row>
    <row r="106" spans="1:12" ht="11.25" customHeight="1" x14ac:dyDescent="0.15">
      <c r="A106" s="1" t="s">
        <v>73</v>
      </c>
      <c r="B106" s="39">
        <v>9.0415525067060409E-2</v>
      </c>
      <c r="C106" s="39">
        <v>9.0415525067060409E-2</v>
      </c>
      <c r="D106" s="39">
        <v>9.0415525067060409E-2</v>
      </c>
      <c r="E106" s="39">
        <v>9.0415525067060409E-2</v>
      </c>
      <c r="F106" s="39">
        <v>9.0415525067060409E-2</v>
      </c>
      <c r="G106" s="39">
        <v>9.0415525067060409E-2</v>
      </c>
      <c r="H106" s="39">
        <v>9.0415525067060409E-2</v>
      </c>
      <c r="I106" s="39">
        <v>9.0415525067060409E-2</v>
      </c>
      <c r="J106" s="39">
        <v>9.0415525067060409E-2</v>
      </c>
      <c r="K106" s="39">
        <v>9.0415525067060409E-2</v>
      </c>
      <c r="L106" s="39">
        <v>9.3037173893227951E-2</v>
      </c>
    </row>
    <row r="107" spans="1:12" ht="11.25" customHeight="1" x14ac:dyDescent="0.15">
      <c r="A107" s="1" t="s">
        <v>74</v>
      </c>
      <c r="B107" s="39">
        <v>2.8139838946147617</v>
      </c>
      <c r="C107" s="39">
        <v>2.8186338869559511</v>
      </c>
      <c r="D107" s="39">
        <v>2.8186338869559511</v>
      </c>
      <c r="E107" s="39">
        <v>2.8193286505175168</v>
      </c>
      <c r="F107" s="39">
        <v>2.8316374537736055</v>
      </c>
      <c r="G107" s="39">
        <v>2.8316374537736055</v>
      </c>
      <c r="H107" s="39">
        <v>2.8390227357272586</v>
      </c>
      <c r="I107" s="39">
        <v>2.8401168515722444</v>
      </c>
      <c r="J107" s="39">
        <v>2.9662990437427514</v>
      </c>
      <c r="K107" s="39">
        <v>2.9712499179413117</v>
      </c>
      <c r="L107" s="39">
        <v>2.9712499179413117</v>
      </c>
    </row>
    <row r="108" spans="1:12" ht="11.25" customHeight="1" x14ac:dyDescent="0.15">
      <c r="A108" s="1" t="s">
        <v>75</v>
      </c>
      <c r="B108" s="39">
        <v>0.37385663713192413</v>
      </c>
      <c r="C108" s="39">
        <v>0.37385663713192413</v>
      </c>
      <c r="D108" s="39">
        <v>0.37385663713192413</v>
      </c>
      <c r="E108" s="39">
        <v>0.37385663713192413</v>
      </c>
      <c r="F108" s="39">
        <v>0.37407588216894727</v>
      </c>
      <c r="G108" s="39">
        <v>0.37407588216894727</v>
      </c>
      <c r="H108" s="39">
        <v>0.37441318222590603</v>
      </c>
      <c r="I108" s="39">
        <v>0.37441318222590603</v>
      </c>
      <c r="J108" s="39">
        <v>0.37441318222590603</v>
      </c>
      <c r="K108" s="39">
        <v>0.37441318222590603</v>
      </c>
      <c r="L108" s="39">
        <v>0.37441318222590603</v>
      </c>
    </row>
    <row r="109" spans="1:12" ht="11.25" customHeight="1" x14ac:dyDescent="0.15">
      <c r="A109" s="1" t="s">
        <v>76</v>
      </c>
      <c r="B109" s="39">
        <v>0.45966169581301175</v>
      </c>
      <c r="C109" s="39">
        <v>0.45966169581301175</v>
      </c>
      <c r="D109" s="39">
        <v>0.45966169581301175</v>
      </c>
      <c r="E109" s="39">
        <v>0.46577261231575834</v>
      </c>
      <c r="F109" s="39">
        <v>0.47338383099610826</v>
      </c>
      <c r="G109" s="39">
        <v>0.47338383099610826</v>
      </c>
      <c r="H109" s="39">
        <v>0.47338383099610826</v>
      </c>
      <c r="I109" s="39">
        <v>0.47338383099610826</v>
      </c>
      <c r="J109" s="39">
        <v>0.47338383099610826</v>
      </c>
      <c r="K109" s="39">
        <v>0.47338383099610826</v>
      </c>
      <c r="L109" s="39">
        <v>0.47338383099610826</v>
      </c>
    </row>
    <row r="110" spans="1:12" ht="11.25" customHeight="1" x14ac:dyDescent="0.15">
      <c r="A110" s="1" t="s">
        <v>77</v>
      </c>
      <c r="B110" s="39">
        <v>0.39647549792672587</v>
      </c>
      <c r="C110" s="39">
        <v>0.39775512752148728</v>
      </c>
      <c r="D110" s="39">
        <v>0.3994917676858063</v>
      </c>
      <c r="E110" s="39">
        <v>0.40113700573621386</v>
      </c>
      <c r="F110" s="39">
        <v>0.40208758772089376</v>
      </c>
      <c r="G110" s="39">
        <v>0.40292464828009555</v>
      </c>
      <c r="H110" s="39">
        <v>0.40351291228523012</v>
      </c>
      <c r="I110" s="39">
        <v>0.40353302075029074</v>
      </c>
      <c r="J110" s="39">
        <v>0.40353302075029074</v>
      </c>
      <c r="K110" s="39">
        <v>0.40353302075029074</v>
      </c>
      <c r="L110" s="39">
        <v>0.40594402571104904</v>
      </c>
    </row>
    <row r="111" spans="1:12" ht="11.25" customHeight="1" x14ac:dyDescent="0.15">
      <c r="A111" s="1" t="s">
        <v>78</v>
      </c>
      <c r="B111" s="39">
        <v>0.59320573365476237</v>
      </c>
      <c r="C111" s="39">
        <v>0.59320573365476237</v>
      </c>
      <c r="D111" s="39">
        <v>0.59320573365476237</v>
      </c>
      <c r="E111" s="39">
        <v>0.59320573365476237</v>
      </c>
      <c r="F111" s="39">
        <v>0.59945381367184047</v>
      </c>
      <c r="G111" s="39">
        <v>0.60153650701086647</v>
      </c>
      <c r="H111" s="39">
        <v>0.60335886368251423</v>
      </c>
      <c r="I111" s="39">
        <v>0.6085655970300794</v>
      </c>
      <c r="J111" s="39">
        <v>0.61153343503819135</v>
      </c>
      <c r="K111" s="39">
        <v>0.61569882171624346</v>
      </c>
      <c r="L111" s="39">
        <v>0.61569882171624346</v>
      </c>
    </row>
    <row r="112" spans="1:12" ht="11.25" customHeight="1" x14ac:dyDescent="0.15">
      <c r="A112" s="1" t="s">
        <v>79</v>
      </c>
      <c r="B112" s="39">
        <v>2.1282831376230749</v>
      </c>
      <c r="C112" s="39">
        <v>2.1282831376230749</v>
      </c>
      <c r="D112" s="39">
        <v>2.1282831376230749</v>
      </c>
      <c r="E112" s="39">
        <v>2.1282831376230749</v>
      </c>
      <c r="F112" s="39">
        <v>2.1282831376230749</v>
      </c>
      <c r="G112" s="39">
        <v>2.1282831376230749</v>
      </c>
      <c r="H112" s="39">
        <v>2.1282831376230749</v>
      </c>
      <c r="I112" s="39">
        <v>2.1282831376230749</v>
      </c>
      <c r="J112" s="39">
        <v>2.1282831376230749</v>
      </c>
      <c r="K112" s="39">
        <v>2.1282831376230749</v>
      </c>
      <c r="L112" s="39">
        <v>2.1282831376230749</v>
      </c>
    </row>
    <row r="113" spans="1:12" ht="11.25" customHeight="1" x14ac:dyDescent="0.15">
      <c r="A113" s="1" t="s">
        <v>80</v>
      </c>
      <c r="B113" s="39">
        <v>6.1906757669012658</v>
      </c>
      <c r="C113" s="39">
        <v>6.1906757669012658</v>
      </c>
      <c r="D113" s="39">
        <v>6.1917102427294086</v>
      </c>
      <c r="E113" s="39">
        <v>6.1917102427294086</v>
      </c>
      <c r="F113" s="39">
        <v>6.2371621549727552</v>
      </c>
      <c r="G113" s="39">
        <v>6.2361395017255061</v>
      </c>
      <c r="H113" s="39">
        <v>6.2361395017255061</v>
      </c>
      <c r="I113" s="39">
        <v>6.2396980985743156</v>
      </c>
      <c r="J113" s="39">
        <v>6.2846239059679201</v>
      </c>
      <c r="K113" s="39">
        <v>6.2846239059679201</v>
      </c>
      <c r="L113" s="39">
        <v>6.2845884382252413</v>
      </c>
    </row>
    <row r="114" spans="1:12" ht="11.25" customHeight="1" x14ac:dyDescent="0.15">
      <c r="A114" s="1" t="s">
        <v>108</v>
      </c>
      <c r="B114" s="39">
        <v>1.6918397845288111</v>
      </c>
      <c r="C114" s="39">
        <v>1.6936042297214196</v>
      </c>
      <c r="D114" s="39">
        <v>1.6936042297214196</v>
      </c>
      <c r="E114" s="39">
        <v>1.6936042297214196</v>
      </c>
      <c r="F114" s="39">
        <v>1.6966157419017944</v>
      </c>
      <c r="G114" s="39">
        <v>1.6974134525204152</v>
      </c>
      <c r="H114" s="39">
        <v>1.6974134525204152</v>
      </c>
      <c r="I114" s="39">
        <v>1.6974395619118947</v>
      </c>
      <c r="J114" s="39">
        <v>1.6974395619118947</v>
      </c>
      <c r="K114" s="39">
        <v>1.7041050147208872</v>
      </c>
      <c r="L114" s="39">
        <v>1.7041050147208872</v>
      </c>
    </row>
    <row r="115" spans="1:12" ht="11.25" customHeight="1" x14ac:dyDescent="0.15">
      <c r="A115" s="1"/>
      <c r="G115" s="39"/>
      <c r="H115" s="39"/>
      <c r="I115" s="39"/>
      <c r="J115" s="39"/>
      <c r="K115" s="39"/>
      <c r="L115" s="39"/>
    </row>
    <row r="116" spans="1:12" ht="11.25" customHeight="1" x14ac:dyDescent="0.15">
      <c r="A116" s="1" t="s">
        <v>374</v>
      </c>
      <c r="B116" s="39">
        <v>5.1065817540107634</v>
      </c>
      <c r="C116" s="39">
        <v>5.1242348184931314</v>
      </c>
      <c r="D116" s="39">
        <v>5.1496793711540958</v>
      </c>
      <c r="E116" s="39">
        <v>5.1780296712462528</v>
      </c>
      <c r="F116" s="39">
        <v>5.2180708654481363</v>
      </c>
      <c r="G116" s="39">
        <v>5.2339964687019851</v>
      </c>
      <c r="H116" s="39">
        <v>5.2514935589720899</v>
      </c>
      <c r="I116" s="39">
        <v>5.2671744431924807</v>
      </c>
      <c r="J116" s="39">
        <v>5.2764293518661454</v>
      </c>
      <c r="K116" s="39">
        <v>5.2955599104661113</v>
      </c>
      <c r="L116" s="39">
        <v>5.3214142856651074</v>
      </c>
    </row>
    <row r="117" spans="1:12" ht="11.25" customHeight="1" x14ac:dyDescent="0.15">
      <c r="A117" s="1" t="s">
        <v>375</v>
      </c>
      <c r="B117" s="39">
        <v>5.2466997537486764</v>
      </c>
      <c r="C117" s="39">
        <v>5.2685203939530387</v>
      </c>
      <c r="D117" s="39">
        <v>5.2986357406741664</v>
      </c>
      <c r="E117" s="39">
        <v>5.3188626550726914</v>
      </c>
      <c r="F117" s="39">
        <v>5.3766698526786429</v>
      </c>
      <c r="G117" s="39">
        <v>5.4105118273026092</v>
      </c>
      <c r="H117" s="39">
        <v>5.4459844838353861</v>
      </c>
      <c r="I117" s="39">
        <v>5.4686518752277546</v>
      </c>
      <c r="J117" s="39">
        <v>5.4840411228667731</v>
      </c>
      <c r="K117" s="39">
        <v>5.5069454652088723</v>
      </c>
      <c r="L117" s="39">
        <v>5.5345795507109639</v>
      </c>
    </row>
    <row r="118" spans="1:12" ht="11.25" customHeight="1" x14ac:dyDescent="0.15">
      <c r="A118" s="1" t="s">
        <v>376</v>
      </c>
      <c r="B118" s="39">
        <v>5.0331593203843266</v>
      </c>
      <c r="C118" s="39">
        <v>5.0486285572899128</v>
      </c>
      <c r="D118" s="39">
        <v>5.0716255938037262</v>
      </c>
      <c r="E118" s="39">
        <v>5.1042325828867927</v>
      </c>
      <c r="F118" s="39">
        <v>5.1349643150054174</v>
      </c>
      <c r="G118" s="39">
        <v>5.1415016627160117</v>
      </c>
      <c r="H118" s="39">
        <v>5.1495794790649407</v>
      </c>
      <c r="I118" s="39">
        <v>5.1615994035223132</v>
      </c>
      <c r="J118" s="39">
        <v>5.1676398922330318</v>
      </c>
      <c r="K118" s="39">
        <v>5.1847929719448773</v>
      </c>
      <c r="L118" s="39">
        <v>5.2097147713017433</v>
      </c>
    </row>
    <row r="119" spans="1:12" ht="11.25" customHeight="1" x14ac:dyDescent="0.15">
      <c r="A119" s="1" t="s">
        <v>377</v>
      </c>
      <c r="B119" s="39">
        <v>2.3790648134503982</v>
      </c>
      <c r="C119" s="39">
        <v>2.3920494960766252</v>
      </c>
      <c r="D119" s="39">
        <v>2.4014377076859019</v>
      </c>
      <c r="E119" s="39">
        <v>2.4033381359309698</v>
      </c>
      <c r="F119" s="39">
        <v>2.413114392431245</v>
      </c>
      <c r="G119" s="39">
        <v>2.4162955598820868</v>
      </c>
      <c r="H119" s="39">
        <v>2.420495088143237</v>
      </c>
      <c r="I119" s="39">
        <v>2.4259888939641541</v>
      </c>
      <c r="J119" s="39">
        <v>2.4432481844867131</v>
      </c>
      <c r="K119" s="39">
        <v>2.4490813407963632</v>
      </c>
      <c r="L119" s="39">
        <v>2.4562146885972957</v>
      </c>
    </row>
    <row r="120" spans="1:12" ht="11.25" customHeight="1" x14ac:dyDescent="0.15">
      <c r="A120" s="1" t="s">
        <v>378</v>
      </c>
      <c r="B120" s="39">
        <v>1.4679580801168677</v>
      </c>
      <c r="C120" s="39">
        <v>1.4726417587908449</v>
      </c>
      <c r="D120" s="39">
        <v>1.4774292591405833</v>
      </c>
      <c r="E120" s="39">
        <v>1.4804564377051654</v>
      </c>
      <c r="F120" s="39">
        <v>1.4841829573969527</v>
      </c>
      <c r="G120" s="39">
        <v>1.4859024598754742</v>
      </c>
      <c r="H120" s="39">
        <v>1.4887216119827194</v>
      </c>
      <c r="I120" s="39">
        <v>1.4935577420544102</v>
      </c>
      <c r="J120" s="39">
        <v>1.4977726845850776</v>
      </c>
      <c r="K120" s="39">
        <v>1.5017835305825711</v>
      </c>
      <c r="L120" s="39">
        <v>1.5070674124855321</v>
      </c>
    </row>
    <row r="121" spans="1:12" ht="11.25" customHeight="1" x14ac:dyDescent="0.15">
      <c r="A121" s="1" t="s">
        <v>379</v>
      </c>
      <c r="B121" s="39">
        <v>1.8380469659229137</v>
      </c>
      <c r="C121" s="39">
        <v>1.8389495123050756</v>
      </c>
      <c r="D121" s="39">
        <v>1.8443805527083312</v>
      </c>
      <c r="E121" s="39">
        <v>1.8461978754573856</v>
      </c>
      <c r="F121" s="39">
        <v>1.8504258297454113</v>
      </c>
      <c r="G121" s="39">
        <v>1.8531911087657795</v>
      </c>
      <c r="H121" s="39">
        <v>1.8575709665284084</v>
      </c>
      <c r="I121" s="39">
        <v>1.8653255274241622</v>
      </c>
      <c r="J121" s="39">
        <v>1.8666877578713805</v>
      </c>
      <c r="K121" s="39">
        <v>1.869580546624245</v>
      </c>
      <c r="L121" s="39">
        <v>1.8785211290536465</v>
      </c>
    </row>
    <row r="122" spans="1:12" ht="11.25" customHeight="1" x14ac:dyDescent="0.15">
      <c r="A122" s="1" t="s">
        <v>380</v>
      </c>
      <c r="B122" s="39">
        <v>0.99729830260397745</v>
      </c>
      <c r="C122" s="39">
        <v>1.0067906284745238</v>
      </c>
      <c r="D122" s="39">
        <v>1.0107597080879862</v>
      </c>
      <c r="E122" s="39">
        <v>1.0153255182916103</v>
      </c>
      <c r="F122" s="39">
        <v>1.0184143395694372</v>
      </c>
      <c r="G122" s="39">
        <v>1.0188038778869388</v>
      </c>
      <c r="H122" s="39">
        <v>1.0196382057946511</v>
      </c>
      <c r="I122" s="39">
        <v>1.0207628274827578</v>
      </c>
      <c r="J122" s="39">
        <v>1.0286057007241258</v>
      </c>
      <c r="K122" s="39">
        <v>1.0340384337173811</v>
      </c>
      <c r="L122" s="39">
        <v>1.0346719142648482</v>
      </c>
    </row>
    <row r="123" spans="1:12" ht="11.25" customHeight="1" x14ac:dyDescent="0.15">
      <c r="A123" s="1"/>
      <c r="D123" s="39"/>
      <c r="E123" s="39"/>
      <c r="F123" s="39"/>
      <c r="G123" s="39"/>
      <c r="H123" s="39"/>
      <c r="I123" s="39"/>
      <c r="J123" s="39"/>
      <c r="K123" s="39"/>
      <c r="L123" s="39"/>
    </row>
    <row r="124" spans="1:12" ht="11.25" customHeight="1" x14ac:dyDescent="0.15">
      <c r="A124" s="1"/>
      <c r="D124" s="39"/>
      <c r="F124" s="39"/>
      <c r="G124" s="39"/>
      <c r="H124" s="39"/>
      <c r="I124" s="39"/>
      <c r="J124" s="39"/>
      <c r="K124" s="39"/>
      <c r="L124" s="39"/>
    </row>
    <row r="125" spans="1:12" ht="11.25" customHeight="1" x14ac:dyDescent="0.15">
      <c r="A125" s="1" t="s">
        <v>296</v>
      </c>
      <c r="B125" s="39">
        <v>4.5313478592934269</v>
      </c>
      <c r="C125" s="39">
        <v>4.5732965157023209</v>
      </c>
      <c r="D125" s="39">
        <v>4.6104639285918365</v>
      </c>
      <c r="E125" s="39">
        <v>4.6420450833621301</v>
      </c>
      <c r="F125" s="39">
        <v>4.6752773671636021</v>
      </c>
      <c r="G125" s="39">
        <v>4.6974447797765375</v>
      </c>
      <c r="H125" s="39">
        <v>4.7208345389929258</v>
      </c>
      <c r="I125" s="39">
        <v>4.7509338871872133</v>
      </c>
      <c r="J125" s="39">
        <v>4.7867314808612251</v>
      </c>
      <c r="K125" s="39">
        <v>4.8055480125963514</v>
      </c>
      <c r="L125" s="39">
        <v>4.8269030812316869</v>
      </c>
    </row>
    <row r="126" spans="1:12" ht="11.25" customHeight="1" x14ac:dyDescent="0.15">
      <c r="A126" s="1" t="s">
        <v>381</v>
      </c>
      <c r="B126" s="39">
        <v>2.4425325392738539</v>
      </c>
      <c r="C126" s="39">
        <v>2.4464450168057539</v>
      </c>
      <c r="D126" s="39">
        <v>2.4531588454102629</v>
      </c>
      <c r="E126" s="39">
        <v>2.4587419283040717</v>
      </c>
      <c r="F126" s="39">
        <v>2.4713858470557386</v>
      </c>
      <c r="G126" s="39">
        <v>2.4742556107536497</v>
      </c>
      <c r="H126" s="39">
        <v>2.4783449005772575</v>
      </c>
      <c r="I126" s="39">
        <v>2.4817052587846566</v>
      </c>
      <c r="J126" s="39">
        <v>2.4851252484455189</v>
      </c>
      <c r="K126" s="39">
        <v>2.4920347852158073</v>
      </c>
      <c r="L126" s="39">
        <v>2.5019707566345777</v>
      </c>
    </row>
    <row r="127" spans="1:12" ht="11.25" customHeight="1" x14ac:dyDescent="0.15">
      <c r="A127" s="1"/>
      <c r="D127" s="39"/>
      <c r="G127" s="39"/>
      <c r="H127" s="39"/>
      <c r="I127" s="39"/>
      <c r="L127" s="39"/>
    </row>
    <row r="128" spans="1:12" ht="11.25" customHeight="1" x14ac:dyDescent="0.15">
      <c r="A128" s="63" t="s">
        <v>384</v>
      </c>
      <c r="B128" s="40">
        <v>2.829566872989858</v>
      </c>
      <c r="C128" s="40">
        <v>2.8405270330084136</v>
      </c>
      <c r="D128" s="40">
        <v>2.8528835733404971</v>
      </c>
      <c r="E128" s="40">
        <v>2.8632838108818133</v>
      </c>
      <c r="F128" s="40">
        <v>2.8797425255481701</v>
      </c>
      <c r="G128" s="40">
        <v>2.8861879297627553</v>
      </c>
      <c r="H128" s="40">
        <v>2.8938533827063138</v>
      </c>
      <c r="I128" s="40">
        <v>2.9021681794773468</v>
      </c>
      <c r="J128" s="230">
        <v>2.9115873804023393</v>
      </c>
      <c r="K128" s="230">
        <v>2.9207031514043518</v>
      </c>
      <c r="L128" s="230">
        <v>2.9317402591891852</v>
      </c>
    </row>
    <row r="129" spans="1:12" ht="5.25" customHeight="1" x14ac:dyDescent="0.2">
      <c r="A129" s="33"/>
      <c r="B129" s="201"/>
      <c r="C129" s="201"/>
      <c r="D129" s="122"/>
      <c r="E129" s="201"/>
      <c r="F129" s="201"/>
      <c r="G129" s="201"/>
      <c r="H129" s="201"/>
      <c r="I129" s="201"/>
      <c r="J129" s="201"/>
      <c r="K129" s="201"/>
      <c r="L129" s="201"/>
    </row>
    <row r="130" spans="1:12" ht="4.5" customHeight="1" x14ac:dyDescent="0.2">
      <c r="A130" s="34"/>
      <c r="D130" s="39"/>
    </row>
    <row r="131" spans="1:12" ht="13.5" customHeight="1" x14ac:dyDescent="0.2">
      <c r="A131" s="34"/>
      <c r="D131" s="39"/>
    </row>
    <row r="132" spans="1:12" ht="16.5" customHeight="1" x14ac:dyDescent="0.2">
      <c r="A132" s="35" t="s">
        <v>109</v>
      </c>
    </row>
    <row r="133" spans="1:12" ht="11.25" customHeight="1" x14ac:dyDescent="0.2">
      <c r="A133" s="289" t="s">
        <v>328</v>
      </c>
      <c r="B133" s="300"/>
      <c r="C133" s="300"/>
      <c r="D133" s="300"/>
      <c r="E133" s="300"/>
      <c r="F133" s="300"/>
      <c r="G133" s="300"/>
      <c r="H133" s="300"/>
      <c r="I133" s="300"/>
      <c r="J133" s="300"/>
      <c r="K133" s="300"/>
      <c r="L133" s="300"/>
    </row>
    <row r="134" spans="1:12" ht="11.25" customHeight="1" x14ac:dyDescent="0.2">
      <c r="A134" s="289" t="s">
        <v>372</v>
      </c>
      <c r="B134" s="300"/>
      <c r="C134" s="300"/>
      <c r="D134" s="300"/>
      <c r="E134" s="300"/>
      <c r="F134" s="300"/>
      <c r="G134" s="300"/>
      <c r="H134" s="300"/>
      <c r="I134" s="300"/>
      <c r="J134" s="300"/>
      <c r="K134" s="300"/>
      <c r="L134" s="300"/>
    </row>
    <row r="135" spans="1:12" ht="20.25" customHeight="1" x14ac:dyDescent="0.2">
      <c r="A135" s="266" t="s">
        <v>383</v>
      </c>
      <c r="B135" s="287"/>
      <c r="C135" s="287"/>
      <c r="D135" s="287"/>
      <c r="E135" s="287"/>
      <c r="F135" s="287"/>
      <c r="G135" s="287"/>
      <c r="H135" s="287"/>
      <c r="I135" s="287"/>
      <c r="J135" s="287"/>
      <c r="K135" s="287"/>
      <c r="L135" s="287"/>
    </row>
    <row r="136" spans="1:12" x14ac:dyDescent="0.2">
      <c r="A136" s="34"/>
    </row>
    <row r="137" spans="1:12" x14ac:dyDescent="0.2">
      <c r="A137" s="34"/>
    </row>
  </sheetData>
  <mergeCells count="4">
    <mergeCell ref="A134:L134"/>
    <mergeCell ref="A1:L1"/>
    <mergeCell ref="A133:L133"/>
    <mergeCell ref="A135:L135"/>
  </mergeCells>
  <conditionalFormatting sqref="B51:I51">
    <cfRule type="cellIs" dxfId="47" priority="1" operator="equal">
      <formula>0</formula>
    </cfRule>
  </conditionalFormatting>
  <printOptions horizontalCentered="1"/>
  <pageMargins left="0.39370078740157483" right="0.39370078740157483" top="0.39370078740157483" bottom="0.39370078740157483" header="0.51181102362204722" footer="0.51181102362204722"/>
  <pageSetup paperSize="9" scale="74" fitToHeight="2" orientation="portrait" r:id="rId1"/>
  <headerFooter alignWithMargins="0"/>
  <rowBreaks count="1" manualBreakCount="1">
    <brk id="65" max="11"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36"/>
  <sheetViews>
    <sheetView view="pageBreakPreview" zoomScaleNormal="100" zoomScaleSheetLayoutView="100" workbookViewId="0">
      <pane xSplit="1" ySplit="3" topLeftCell="B49" activePane="bottomRight" state="frozen"/>
      <selection activeCell="D123" sqref="D123"/>
      <selection pane="topRight" activeCell="D123" sqref="D123"/>
      <selection pane="bottomLeft" activeCell="D123" sqref="D123"/>
      <selection pane="bottomRight" sqref="A1:L1"/>
    </sheetView>
  </sheetViews>
  <sheetFormatPr defaultColWidth="9.140625" defaultRowHeight="12.75" x14ac:dyDescent="0.2"/>
  <cols>
    <col min="1" max="1" width="29.28515625" style="28" customWidth="1"/>
    <col min="2" max="8" width="11.5703125" style="28" customWidth="1"/>
    <col min="9" max="11" width="11.140625" style="28" bestFit="1" customWidth="1"/>
    <col min="12" max="12" width="11.140625" style="28" customWidth="1"/>
    <col min="13" max="16384" width="9.140625" style="28"/>
  </cols>
  <sheetData>
    <row r="1" spans="1:12" ht="39.75" customHeight="1" x14ac:dyDescent="0.2">
      <c r="A1" s="315" t="s">
        <v>297</v>
      </c>
      <c r="B1" s="300"/>
      <c r="C1" s="300"/>
      <c r="D1" s="300"/>
      <c r="E1" s="300"/>
      <c r="F1" s="300"/>
      <c r="G1" s="300"/>
      <c r="H1" s="300"/>
      <c r="I1" s="300"/>
      <c r="J1" s="300"/>
      <c r="K1" s="300"/>
      <c r="L1" s="300"/>
    </row>
    <row r="2" spans="1:12" ht="8.25" customHeight="1" x14ac:dyDescent="0.2">
      <c r="A2" s="29"/>
    </row>
    <row r="3" spans="1:12" ht="35.1" customHeight="1" x14ac:dyDescent="0.2">
      <c r="A3" s="254" t="s">
        <v>396</v>
      </c>
      <c r="B3" s="198">
        <v>2011</v>
      </c>
      <c r="C3" s="198">
        <v>2012</v>
      </c>
      <c r="D3" s="198">
        <v>2013</v>
      </c>
      <c r="E3" s="198">
        <v>2014</v>
      </c>
      <c r="F3" s="198">
        <v>2015</v>
      </c>
      <c r="G3" s="198">
        <v>2016</v>
      </c>
      <c r="H3" s="198">
        <v>2017</v>
      </c>
      <c r="I3" s="198">
        <v>2018</v>
      </c>
      <c r="J3" s="198">
        <v>2019</v>
      </c>
      <c r="K3" s="121">
        <v>2020</v>
      </c>
      <c r="L3" s="199">
        <v>2021</v>
      </c>
    </row>
    <row r="4" spans="1:12" ht="4.5" customHeight="1" x14ac:dyDescent="0.2">
      <c r="A4" s="18"/>
    </row>
    <row r="5" spans="1:12" ht="11.25" customHeight="1" x14ac:dyDescent="0.15">
      <c r="A5" s="1" t="s">
        <v>238</v>
      </c>
      <c r="B5" s="41">
        <v>19533503</v>
      </c>
      <c r="C5" s="41">
        <v>19541945</v>
      </c>
      <c r="D5" s="41">
        <v>19552589</v>
      </c>
      <c r="E5" s="41">
        <v>19553264</v>
      </c>
      <c r="F5" s="41">
        <v>19607342</v>
      </c>
      <c r="G5" s="41">
        <v>19612596</v>
      </c>
      <c r="H5" s="41">
        <v>19812596</v>
      </c>
      <c r="I5" s="41">
        <v>19840807</v>
      </c>
      <c r="J5" s="41">
        <v>19840807</v>
      </c>
      <c r="K5" s="41">
        <v>20020807</v>
      </c>
      <c r="L5" s="41">
        <v>20205807</v>
      </c>
    </row>
    <row r="6" spans="1:12" ht="11.25" customHeight="1" x14ac:dyDescent="0.15">
      <c r="A6" s="1" t="s">
        <v>3</v>
      </c>
      <c r="B6" s="41">
        <v>2300622</v>
      </c>
      <c r="C6" s="41">
        <v>2311234</v>
      </c>
      <c r="D6" s="41">
        <v>2324000</v>
      </c>
      <c r="E6" s="41">
        <v>2325050</v>
      </c>
      <c r="F6" s="41">
        <v>2334850</v>
      </c>
      <c r="G6" s="41">
        <v>2334850</v>
      </c>
      <c r="H6" s="41">
        <v>2338366</v>
      </c>
      <c r="I6" s="41">
        <v>2349636</v>
      </c>
      <c r="J6" s="41">
        <v>2352836</v>
      </c>
      <c r="K6" s="41">
        <v>2355336</v>
      </c>
      <c r="L6" s="41">
        <v>2355336</v>
      </c>
    </row>
    <row r="7" spans="1:12" ht="11.25" customHeight="1" x14ac:dyDescent="0.15">
      <c r="A7" s="1" t="s">
        <v>4</v>
      </c>
      <c r="B7" s="41">
        <v>1199235</v>
      </c>
      <c r="C7" s="41">
        <v>1199235</v>
      </c>
      <c r="D7" s="41">
        <v>1239235</v>
      </c>
      <c r="E7" s="41">
        <v>1239955</v>
      </c>
      <c r="F7" s="41">
        <v>1239965</v>
      </c>
      <c r="G7" s="41">
        <v>1239965</v>
      </c>
      <c r="H7" s="41">
        <v>1239965</v>
      </c>
      <c r="I7" s="41">
        <v>1242465</v>
      </c>
      <c r="J7" s="41">
        <v>1310366</v>
      </c>
      <c r="K7" s="41">
        <v>1329454</v>
      </c>
      <c r="L7" s="41">
        <v>1449003</v>
      </c>
    </row>
    <row r="8" spans="1:12" ht="11.25" customHeight="1" x14ac:dyDescent="0.15">
      <c r="A8" s="1" t="s">
        <v>5</v>
      </c>
      <c r="B8" s="41">
        <v>835616</v>
      </c>
      <c r="C8" s="41">
        <v>841352</v>
      </c>
      <c r="D8" s="41">
        <v>859352</v>
      </c>
      <c r="E8" s="41">
        <v>864832</v>
      </c>
      <c r="F8" s="41">
        <v>870788</v>
      </c>
      <c r="G8" s="41">
        <v>870788</v>
      </c>
      <c r="H8" s="41">
        <v>870788</v>
      </c>
      <c r="I8" s="41">
        <v>870788</v>
      </c>
      <c r="J8" s="41">
        <v>870788</v>
      </c>
      <c r="K8" s="41">
        <v>876443</v>
      </c>
      <c r="L8" s="41">
        <v>876443</v>
      </c>
    </row>
    <row r="9" spans="1:12" ht="11.25" customHeight="1" x14ac:dyDescent="0.15">
      <c r="A9" s="1" t="s">
        <v>83</v>
      </c>
      <c r="B9" s="41">
        <v>1720733</v>
      </c>
      <c r="C9" s="41">
        <v>1720733</v>
      </c>
      <c r="D9" s="41">
        <v>1721033</v>
      </c>
      <c r="E9" s="41">
        <v>1721033</v>
      </c>
      <c r="F9" s="41">
        <v>1796978</v>
      </c>
      <c r="G9" s="41">
        <v>1796978</v>
      </c>
      <c r="H9" s="41">
        <v>1796978</v>
      </c>
      <c r="I9" s="41">
        <v>1803334</v>
      </c>
      <c r="J9" s="41">
        <v>1803334</v>
      </c>
      <c r="K9" s="41">
        <v>1803334</v>
      </c>
      <c r="L9" s="41">
        <v>1811373</v>
      </c>
    </row>
    <row r="10" spans="1:12" ht="11.25" customHeight="1" x14ac:dyDescent="0.15">
      <c r="A10" s="1" t="s">
        <v>6</v>
      </c>
      <c r="B10" s="41">
        <v>3292239</v>
      </c>
      <c r="C10" s="41">
        <v>3292239</v>
      </c>
      <c r="D10" s="41">
        <v>3292239</v>
      </c>
      <c r="E10" s="41">
        <v>3292239</v>
      </c>
      <c r="F10" s="41">
        <v>3295924</v>
      </c>
      <c r="G10" s="41">
        <v>3295924</v>
      </c>
      <c r="H10" s="41">
        <v>3333738</v>
      </c>
      <c r="I10" s="41">
        <v>3336569</v>
      </c>
      <c r="J10" s="41">
        <v>3336569</v>
      </c>
      <c r="K10" s="41">
        <v>3336569</v>
      </c>
      <c r="L10" s="41">
        <v>3336569</v>
      </c>
    </row>
    <row r="11" spans="1:12" ht="11.25" customHeight="1" x14ac:dyDescent="0.15">
      <c r="A11" s="1" t="s">
        <v>7</v>
      </c>
      <c r="B11" s="41">
        <v>2054321</v>
      </c>
      <c r="C11" s="41">
        <v>2054321</v>
      </c>
      <c r="D11" s="41">
        <v>2062306</v>
      </c>
      <c r="E11" s="41">
        <v>2062306</v>
      </c>
      <c r="F11" s="41">
        <v>2070463</v>
      </c>
      <c r="G11" s="41">
        <v>2075462</v>
      </c>
      <c r="H11" s="41">
        <v>2076462</v>
      </c>
      <c r="I11" s="41">
        <v>2076462</v>
      </c>
      <c r="J11" s="41">
        <v>2076462</v>
      </c>
      <c r="K11" s="41">
        <v>2076462</v>
      </c>
      <c r="L11" s="41">
        <v>2076462</v>
      </c>
    </row>
    <row r="12" spans="1:12" ht="11.25" customHeight="1" x14ac:dyDescent="0.15">
      <c r="A12" s="1" t="s">
        <v>8</v>
      </c>
      <c r="B12" s="41">
        <v>2334475</v>
      </c>
      <c r="C12" s="41">
        <v>2337475</v>
      </c>
      <c r="D12" s="41">
        <v>2337475</v>
      </c>
      <c r="E12" s="41">
        <v>2337475</v>
      </c>
      <c r="F12" s="41">
        <v>2348143</v>
      </c>
      <c r="G12" s="41">
        <v>2348664</v>
      </c>
      <c r="H12" s="41">
        <v>2348664</v>
      </c>
      <c r="I12" s="41">
        <v>2428784</v>
      </c>
      <c r="J12" s="41">
        <v>2428784</v>
      </c>
      <c r="K12" s="41">
        <v>2458490</v>
      </c>
      <c r="L12" s="41">
        <v>2481674</v>
      </c>
    </row>
    <row r="13" spans="1:12" ht="11.25" customHeight="1" x14ac:dyDescent="0.15">
      <c r="A13" s="1" t="s">
        <v>9</v>
      </c>
      <c r="B13" s="41">
        <v>642460</v>
      </c>
      <c r="C13" s="41">
        <v>642460</v>
      </c>
      <c r="D13" s="41">
        <v>642460</v>
      </c>
      <c r="E13" s="41">
        <v>642460</v>
      </c>
      <c r="F13" s="41">
        <v>642460</v>
      </c>
      <c r="G13" s="41">
        <v>642460</v>
      </c>
      <c r="H13" s="41">
        <v>642460</v>
      </c>
      <c r="I13" s="41">
        <v>642460</v>
      </c>
      <c r="J13" s="41">
        <v>642460</v>
      </c>
      <c r="K13" s="41">
        <v>642460</v>
      </c>
      <c r="L13" s="41">
        <v>642460</v>
      </c>
    </row>
    <row r="14" spans="1:12" ht="11.25" customHeight="1" x14ac:dyDescent="0.15">
      <c r="A14" s="1" t="s">
        <v>90</v>
      </c>
      <c r="B14" s="41">
        <v>244337</v>
      </c>
      <c r="C14" s="41">
        <v>244337</v>
      </c>
      <c r="D14" s="41">
        <v>244487</v>
      </c>
      <c r="E14" s="41">
        <v>244887</v>
      </c>
      <c r="F14" s="41">
        <v>250469</v>
      </c>
      <c r="G14" s="41">
        <v>250469</v>
      </c>
      <c r="H14" s="41">
        <v>250469</v>
      </c>
      <c r="I14" s="41">
        <v>250719</v>
      </c>
      <c r="J14" s="41">
        <v>252950</v>
      </c>
      <c r="K14" s="41">
        <v>253550</v>
      </c>
      <c r="L14" s="41">
        <v>253550</v>
      </c>
    </row>
    <row r="15" spans="1:12" ht="11.25" customHeight="1" x14ac:dyDescent="0.15">
      <c r="A15" s="1" t="s">
        <v>27</v>
      </c>
      <c r="B15" s="41">
        <v>555339</v>
      </c>
      <c r="C15" s="41">
        <v>555551</v>
      </c>
      <c r="D15" s="41">
        <v>566738</v>
      </c>
      <c r="E15" s="41">
        <v>568290</v>
      </c>
      <c r="F15" s="41">
        <v>568290</v>
      </c>
      <c r="G15" s="41">
        <v>568290</v>
      </c>
      <c r="H15" s="41">
        <v>568692</v>
      </c>
      <c r="I15" s="41">
        <v>568692</v>
      </c>
      <c r="J15" s="41">
        <v>568692</v>
      </c>
      <c r="K15" s="41">
        <v>571692</v>
      </c>
      <c r="L15" s="41">
        <v>571692</v>
      </c>
    </row>
    <row r="16" spans="1:12" ht="11.25" customHeight="1" x14ac:dyDescent="0.15">
      <c r="A16" s="1" t="s">
        <v>28</v>
      </c>
      <c r="B16" s="41">
        <v>11911650</v>
      </c>
      <c r="C16" s="41">
        <v>11916050</v>
      </c>
      <c r="D16" s="41">
        <v>11916350</v>
      </c>
      <c r="E16" s="41">
        <v>11916350</v>
      </c>
      <c r="F16" s="41">
        <v>11916350</v>
      </c>
      <c r="G16" s="41">
        <v>11921390</v>
      </c>
      <c r="H16" s="41">
        <v>11921390</v>
      </c>
      <c r="I16" s="41">
        <v>11921390</v>
      </c>
      <c r="J16" s="41">
        <v>11921390</v>
      </c>
      <c r="K16" s="41">
        <v>11977263</v>
      </c>
      <c r="L16" s="41">
        <v>11977263</v>
      </c>
    </row>
    <row r="17" spans="1:12" ht="11.25" customHeight="1" x14ac:dyDescent="0.15">
      <c r="A17" s="1" t="s">
        <v>29</v>
      </c>
      <c r="B17" s="41">
        <v>1088855</v>
      </c>
      <c r="C17" s="41">
        <v>1088855</v>
      </c>
      <c r="D17" s="41">
        <v>1089683</v>
      </c>
      <c r="E17" s="41">
        <v>1092283</v>
      </c>
      <c r="F17" s="41">
        <v>1131220</v>
      </c>
      <c r="G17" s="41">
        <v>1131220</v>
      </c>
      <c r="H17" s="41">
        <v>1131220</v>
      </c>
      <c r="I17" s="41">
        <v>1134936</v>
      </c>
      <c r="J17" s="41">
        <v>1134936</v>
      </c>
      <c r="K17" s="41">
        <v>1134936</v>
      </c>
      <c r="L17" s="41">
        <v>1188626</v>
      </c>
    </row>
    <row r="18" spans="1:12" ht="11.25" customHeight="1" x14ac:dyDescent="0.15">
      <c r="A18" s="1" t="s">
        <v>247</v>
      </c>
      <c r="B18" s="41">
        <v>1479634</v>
      </c>
      <c r="C18" s="41">
        <v>1479634</v>
      </c>
      <c r="D18" s="41">
        <v>1521148</v>
      </c>
      <c r="E18" s="41">
        <v>1522048</v>
      </c>
      <c r="F18" s="41">
        <v>1522048</v>
      </c>
      <c r="G18" s="41">
        <v>1522048</v>
      </c>
      <c r="H18" s="41">
        <v>1552096</v>
      </c>
      <c r="I18" s="41">
        <v>1552096</v>
      </c>
      <c r="J18" s="41">
        <v>1556131</v>
      </c>
      <c r="K18" s="41">
        <v>1556131</v>
      </c>
      <c r="L18" s="41">
        <v>1556131</v>
      </c>
    </row>
    <row r="19" spans="1:12" ht="11.25" customHeight="1" x14ac:dyDescent="0.15">
      <c r="A19" s="1" t="s">
        <v>11</v>
      </c>
      <c r="B19" s="41">
        <v>3665110</v>
      </c>
      <c r="C19" s="41">
        <v>3665110</v>
      </c>
      <c r="D19" s="41">
        <v>3666258</v>
      </c>
      <c r="E19" s="41">
        <v>3666258</v>
      </c>
      <c r="F19" s="41">
        <v>3666258</v>
      </c>
      <c r="G19" s="41">
        <v>3666258</v>
      </c>
      <c r="H19" s="41">
        <v>3666258</v>
      </c>
      <c r="I19" s="41">
        <v>3666258</v>
      </c>
      <c r="J19" s="41">
        <v>3666258</v>
      </c>
      <c r="K19" s="41">
        <v>3666258</v>
      </c>
      <c r="L19" s="41">
        <v>3668064</v>
      </c>
    </row>
    <row r="20" spans="1:12" ht="11.25" customHeight="1" x14ac:dyDescent="0.15">
      <c r="A20" s="1" t="s">
        <v>12</v>
      </c>
      <c r="B20" s="41">
        <v>739847</v>
      </c>
      <c r="C20" s="41">
        <v>741296</v>
      </c>
      <c r="D20" s="41">
        <v>741296</v>
      </c>
      <c r="E20" s="41">
        <v>741296</v>
      </c>
      <c r="F20" s="41">
        <v>741296</v>
      </c>
      <c r="G20" s="41">
        <v>741296</v>
      </c>
      <c r="H20" s="41">
        <v>743621</v>
      </c>
      <c r="I20" s="41">
        <v>743621</v>
      </c>
      <c r="J20" s="41">
        <v>743621</v>
      </c>
      <c r="K20" s="41">
        <v>743621</v>
      </c>
      <c r="L20" s="41">
        <v>743621</v>
      </c>
    </row>
    <row r="21" spans="1:12" ht="11.25" customHeight="1" x14ac:dyDescent="0.15">
      <c r="A21" s="1" t="s">
        <v>84</v>
      </c>
      <c r="B21" s="41">
        <v>6369338</v>
      </c>
      <c r="C21" s="41">
        <v>6377583</v>
      </c>
      <c r="D21" s="41">
        <v>6388069</v>
      </c>
      <c r="E21" s="41">
        <v>6388069</v>
      </c>
      <c r="F21" s="41">
        <v>6393069</v>
      </c>
      <c r="G21" s="41">
        <v>6396419</v>
      </c>
      <c r="H21" s="41">
        <v>6416225</v>
      </c>
      <c r="I21" s="41">
        <v>6420225</v>
      </c>
      <c r="J21" s="41">
        <v>6420225</v>
      </c>
      <c r="K21" s="41">
        <v>6420225</v>
      </c>
      <c r="L21" s="41">
        <v>6429227</v>
      </c>
    </row>
    <row r="22" spans="1:12" ht="11.25" customHeight="1" x14ac:dyDescent="0.15">
      <c r="A22" s="1" t="s">
        <v>122</v>
      </c>
      <c r="B22" s="41">
        <v>21847358</v>
      </c>
      <c r="C22" s="41">
        <v>22180398</v>
      </c>
      <c r="D22" s="41">
        <v>22472838</v>
      </c>
      <c r="E22" s="41">
        <v>22861268</v>
      </c>
      <c r="F22" s="41">
        <v>23513006</v>
      </c>
      <c r="G22" s="41">
        <v>24143632</v>
      </c>
      <c r="H22" s="41">
        <v>24494088</v>
      </c>
      <c r="I22" s="41">
        <v>24790743</v>
      </c>
      <c r="J22" s="41">
        <v>24970187</v>
      </c>
      <c r="K22" s="41">
        <v>25072434</v>
      </c>
      <c r="L22" s="41">
        <v>25156885</v>
      </c>
    </row>
    <row r="23" spans="1:12" ht="11.25" customHeight="1" x14ac:dyDescent="0.15">
      <c r="A23" s="1" t="s">
        <v>85</v>
      </c>
      <c r="B23" s="41">
        <v>9007331</v>
      </c>
      <c r="C23" s="41">
        <v>9007331</v>
      </c>
      <c r="D23" s="41">
        <v>9007331</v>
      </c>
      <c r="E23" s="41">
        <v>9007331</v>
      </c>
      <c r="F23" s="41">
        <v>9012965</v>
      </c>
      <c r="G23" s="41">
        <v>9041923</v>
      </c>
      <c r="H23" s="41">
        <v>9043050</v>
      </c>
      <c r="I23" s="41">
        <v>9043050</v>
      </c>
      <c r="J23" s="41">
        <v>9043050</v>
      </c>
      <c r="K23" s="41">
        <v>9068515</v>
      </c>
      <c r="L23" s="41">
        <v>9086073</v>
      </c>
    </row>
    <row r="24" spans="1:12" ht="11.25" customHeight="1" x14ac:dyDescent="0.15">
      <c r="A24" s="1" t="s">
        <v>124</v>
      </c>
      <c r="B24" s="41">
        <v>2883358</v>
      </c>
      <c r="C24" s="41">
        <v>2913078</v>
      </c>
      <c r="D24" s="41">
        <v>3016334</v>
      </c>
      <c r="E24" s="41">
        <v>3026531</v>
      </c>
      <c r="F24" s="41">
        <v>3026711</v>
      </c>
      <c r="G24" s="41">
        <v>3026711</v>
      </c>
      <c r="H24" s="41">
        <v>3045695</v>
      </c>
      <c r="I24" s="41">
        <v>3059606</v>
      </c>
      <c r="J24" s="41">
        <v>3059606</v>
      </c>
      <c r="K24" s="41">
        <v>3059606</v>
      </c>
      <c r="L24" s="41">
        <v>3071045</v>
      </c>
    </row>
    <row r="25" spans="1:12" ht="11.25" customHeight="1" x14ac:dyDescent="0.15">
      <c r="A25" s="1" t="s">
        <v>13</v>
      </c>
      <c r="B25" s="41">
        <v>4357444</v>
      </c>
      <c r="C25" s="41">
        <v>4357444</v>
      </c>
      <c r="D25" s="41">
        <v>4357444</v>
      </c>
      <c r="E25" s="41">
        <v>4357444</v>
      </c>
      <c r="F25" s="41">
        <v>4653372</v>
      </c>
      <c r="G25" s="41">
        <v>4653372</v>
      </c>
      <c r="H25" s="41">
        <v>4653372</v>
      </c>
      <c r="I25" s="41">
        <v>4653372</v>
      </c>
      <c r="J25" s="41">
        <v>4653372</v>
      </c>
      <c r="K25" s="41">
        <v>4653372</v>
      </c>
      <c r="L25" s="41">
        <v>4697830</v>
      </c>
    </row>
    <row r="26" spans="1:12" ht="11.25" customHeight="1" x14ac:dyDescent="0.15">
      <c r="A26" s="1" t="s">
        <v>14</v>
      </c>
      <c r="B26" s="41">
        <v>1695707</v>
      </c>
      <c r="C26" s="41">
        <v>1735458</v>
      </c>
      <c r="D26" s="41">
        <v>1735458</v>
      </c>
      <c r="E26" s="41">
        <v>1735458</v>
      </c>
      <c r="F26" s="41">
        <v>1735458</v>
      </c>
      <c r="G26" s="41">
        <v>1735458</v>
      </c>
      <c r="H26" s="41">
        <v>1735458</v>
      </c>
      <c r="I26" s="41">
        <v>1735458</v>
      </c>
      <c r="J26" s="41">
        <v>1735458</v>
      </c>
      <c r="K26" s="41">
        <v>1759458</v>
      </c>
      <c r="L26" s="41">
        <v>1759458</v>
      </c>
    </row>
    <row r="27" spans="1:12" ht="11.25" customHeight="1" x14ac:dyDescent="0.15">
      <c r="A27" s="1" t="s">
        <v>15</v>
      </c>
      <c r="B27" s="41">
        <v>2518050</v>
      </c>
      <c r="C27" s="41">
        <v>2518050</v>
      </c>
      <c r="D27" s="41">
        <v>2518050</v>
      </c>
      <c r="E27" s="41">
        <v>2518050</v>
      </c>
      <c r="F27" s="41">
        <v>2524604</v>
      </c>
      <c r="G27" s="41">
        <v>2524604</v>
      </c>
      <c r="H27" s="41">
        <v>2552700</v>
      </c>
      <c r="I27" s="41">
        <v>2552700</v>
      </c>
      <c r="J27" s="41">
        <v>2552700</v>
      </c>
      <c r="K27" s="41">
        <v>2552700</v>
      </c>
      <c r="L27" s="41">
        <v>2552700</v>
      </c>
    </row>
    <row r="28" spans="1:12" ht="11.25" customHeight="1" x14ac:dyDescent="0.15">
      <c r="A28" s="1" t="s">
        <v>16</v>
      </c>
      <c r="B28" s="41">
        <v>2793832</v>
      </c>
      <c r="C28" s="41">
        <v>2793832</v>
      </c>
      <c r="D28" s="41">
        <v>2793832</v>
      </c>
      <c r="E28" s="41">
        <v>2793832</v>
      </c>
      <c r="F28" s="41">
        <v>2793832</v>
      </c>
      <c r="G28" s="41">
        <v>2804632</v>
      </c>
      <c r="H28" s="41">
        <v>2832810</v>
      </c>
      <c r="I28" s="41">
        <v>2832810</v>
      </c>
      <c r="J28" s="41">
        <v>2832810</v>
      </c>
      <c r="K28" s="41">
        <v>2832810</v>
      </c>
      <c r="L28" s="41">
        <v>2836310</v>
      </c>
    </row>
    <row r="29" spans="1:12" ht="11.25" customHeight="1" x14ac:dyDescent="0.15">
      <c r="A29" s="1" t="s">
        <v>86</v>
      </c>
      <c r="B29" s="41">
        <v>1833868</v>
      </c>
      <c r="C29" s="41">
        <v>1833868</v>
      </c>
      <c r="D29" s="41">
        <v>1896480</v>
      </c>
      <c r="E29" s="41">
        <v>1896610</v>
      </c>
      <c r="F29" s="41">
        <v>1896610</v>
      </c>
      <c r="G29" s="41">
        <v>1896610</v>
      </c>
      <c r="H29" s="41">
        <v>1897632</v>
      </c>
      <c r="I29" s="41">
        <v>1909672</v>
      </c>
      <c r="J29" s="41">
        <v>1966425</v>
      </c>
      <c r="K29" s="41">
        <v>1984979</v>
      </c>
      <c r="L29" s="41">
        <v>1986362</v>
      </c>
    </row>
    <row r="30" spans="1:12" ht="11.25" customHeight="1" x14ac:dyDescent="0.15">
      <c r="A30" s="1" t="s">
        <v>87</v>
      </c>
      <c r="B30" s="41">
        <v>24102032</v>
      </c>
      <c r="C30" s="41">
        <v>24103582</v>
      </c>
      <c r="D30" s="41">
        <v>24103582</v>
      </c>
      <c r="E30" s="41">
        <v>24104459</v>
      </c>
      <c r="F30" s="41">
        <v>24104459</v>
      </c>
      <c r="G30" s="41">
        <v>24106709</v>
      </c>
      <c r="H30" s="41">
        <v>24106709</v>
      </c>
      <c r="I30" s="41">
        <v>24108459</v>
      </c>
      <c r="J30" s="41">
        <v>24108459</v>
      </c>
      <c r="K30" s="41">
        <v>24162459</v>
      </c>
      <c r="L30" s="41">
        <v>24169449</v>
      </c>
    </row>
    <row r="31" spans="1:12" ht="11.25" customHeight="1" x14ac:dyDescent="0.15">
      <c r="A31" s="1" t="s">
        <v>203</v>
      </c>
      <c r="B31" s="41">
        <v>47288897</v>
      </c>
      <c r="C31" s="41">
        <v>47369963</v>
      </c>
      <c r="D31" s="41">
        <v>47405324</v>
      </c>
      <c r="E31" s="41">
        <v>47411191</v>
      </c>
      <c r="F31" s="41">
        <v>47750334</v>
      </c>
      <c r="G31" s="41">
        <v>47753005</v>
      </c>
      <c r="H31" s="41">
        <v>47754354</v>
      </c>
      <c r="I31" s="41">
        <v>47754354</v>
      </c>
      <c r="J31" s="41">
        <v>47754354</v>
      </c>
      <c r="K31" s="41">
        <v>47754529</v>
      </c>
      <c r="L31" s="41">
        <v>47767580</v>
      </c>
    </row>
    <row r="32" spans="1:12" ht="11.25" customHeight="1" x14ac:dyDescent="0.15">
      <c r="A32" s="1" t="s">
        <v>17</v>
      </c>
      <c r="B32" s="41">
        <v>6774481</v>
      </c>
      <c r="C32" s="41">
        <v>6774481</v>
      </c>
      <c r="D32" s="41">
        <v>6774481</v>
      </c>
      <c r="E32" s="41">
        <v>6774481</v>
      </c>
      <c r="F32" s="41">
        <v>6774481</v>
      </c>
      <c r="G32" s="41">
        <v>6774481</v>
      </c>
      <c r="H32" s="41">
        <v>6852421</v>
      </c>
      <c r="I32" s="41">
        <v>6852421</v>
      </c>
      <c r="J32" s="41">
        <v>6852421</v>
      </c>
      <c r="K32" s="41">
        <v>6876015</v>
      </c>
      <c r="L32" s="41">
        <v>7079756</v>
      </c>
    </row>
    <row r="33" spans="1:12" ht="11.25" customHeight="1" x14ac:dyDescent="0.15">
      <c r="A33" s="1" t="s">
        <v>18</v>
      </c>
      <c r="B33" s="41">
        <v>3269708</v>
      </c>
      <c r="C33" s="41">
        <v>3270653</v>
      </c>
      <c r="D33" s="41">
        <v>3271985</v>
      </c>
      <c r="E33" s="41">
        <v>3315305</v>
      </c>
      <c r="F33" s="41">
        <v>3316115</v>
      </c>
      <c r="G33" s="41">
        <v>3316115</v>
      </c>
      <c r="H33" s="41">
        <v>3316115</v>
      </c>
      <c r="I33" s="41">
        <v>3316115</v>
      </c>
      <c r="J33" s="41">
        <v>3316115</v>
      </c>
      <c r="K33" s="41">
        <v>3316115</v>
      </c>
      <c r="L33" s="41">
        <v>3407999</v>
      </c>
    </row>
    <row r="34" spans="1:12" ht="11.25" customHeight="1" x14ac:dyDescent="0.15">
      <c r="A34" s="1" t="s">
        <v>19</v>
      </c>
      <c r="B34" s="41">
        <v>881926</v>
      </c>
      <c r="C34" s="41">
        <v>882187</v>
      </c>
      <c r="D34" s="41">
        <v>885454</v>
      </c>
      <c r="E34" s="41">
        <v>885454</v>
      </c>
      <c r="F34" s="41">
        <v>886174</v>
      </c>
      <c r="G34" s="41">
        <v>889597</v>
      </c>
      <c r="H34" s="41">
        <v>889826</v>
      </c>
      <c r="I34" s="41">
        <v>889826</v>
      </c>
      <c r="J34" s="41">
        <v>889826</v>
      </c>
      <c r="K34" s="41">
        <v>889883</v>
      </c>
      <c r="L34" s="41">
        <v>889883</v>
      </c>
    </row>
    <row r="35" spans="1:12" ht="11.25" customHeight="1" x14ac:dyDescent="0.15">
      <c r="A35" s="1" t="s">
        <v>20</v>
      </c>
      <c r="B35" s="41">
        <v>1547666</v>
      </c>
      <c r="C35" s="41">
        <v>1560735</v>
      </c>
      <c r="D35" s="41">
        <v>1561508</v>
      </c>
      <c r="E35" s="41">
        <v>1564577</v>
      </c>
      <c r="F35" s="41">
        <v>1564577</v>
      </c>
      <c r="G35" s="41">
        <v>1564577</v>
      </c>
      <c r="H35" s="41">
        <v>1582856</v>
      </c>
      <c r="I35" s="41">
        <v>1589356</v>
      </c>
      <c r="J35" s="41">
        <v>1589356</v>
      </c>
      <c r="K35" s="41">
        <v>1589356</v>
      </c>
      <c r="L35" s="41">
        <v>1595566</v>
      </c>
    </row>
    <row r="36" spans="1:12" ht="11.25" customHeight="1" x14ac:dyDescent="0.15">
      <c r="A36" s="1" t="s">
        <v>89</v>
      </c>
      <c r="B36" s="41">
        <v>10160352</v>
      </c>
      <c r="C36" s="41">
        <v>10247863</v>
      </c>
      <c r="D36" s="41">
        <v>10553552</v>
      </c>
      <c r="E36" s="41">
        <v>10762282</v>
      </c>
      <c r="F36" s="41">
        <v>11003892</v>
      </c>
      <c r="G36" s="41">
        <v>11003892</v>
      </c>
      <c r="H36" s="41">
        <v>11003892</v>
      </c>
      <c r="I36" s="41">
        <v>11003892</v>
      </c>
      <c r="J36" s="41">
        <v>11003892</v>
      </c>
      <c r="K36" s="41">
        <v>11067154</v>
      </c>
      <c r="L36" s="41">
        <v>11067154</v>
      </c>
    </row>
    <row r="37" spans="1:12" ht="11.25" customHeight="1" x14ac:dyDescent="0.15">
      <c r="A37" s="1" t="s">
        <v>21</v>
      </c>
      <c r="B37" s="41">
        <v>7916548</v>
      </c>
      <c r="C37" s="41">
        <v>7916548</v>
      </c>
      <c r="D37" s="41">
        <v>7953418</v>
      </c>
      <c r="E37" s="41">
        <v>7965521</v>
      </c>
      <c r="F37" s="41">
        <v>7965921</v>
      </c>
      <c r="G37" s="41">
        <v>7965921</v>
      </c>
      <c r="H37" s="41">
        <v>7974921</v>
      </c>
      <c r="I37" s="41">
        <v>7982186</v>
      </c>
      <c r="J37" s="41">
        <v>7982186</v>
      </c>
      <c r="K37" s="41">
        <v>8068342</v>
      </c>
      <c r="L37" s="41">
        <v>8070460</v>
      </c>
    </row>
    <row r="38" spans="1:12" ht="11.25" customHeight="1" x14ac:dyDescent="0.15">
      <c r="A38" s="1" t="s">
        <v>22</v>
      </c>
      <c r="B38" s="41">
        <v>1568083</v>
      </c>
      <c r="C38" s="41">
        <v>1568083</v>
      </c>
      <c r="D38" s="41">
        <v>1568083</v>
      </c>
      <c r="E38" s="41">
        <v>1568693</v>
      </c>
      <c r="F38" s="41">
        <v>1580296</v>
      </c>
      <c r="G38" s="41">
        <v>1580296</v>
      </c>
      <c r="H38" s="41">
        <v>1580296</v>
      </c>
      <c r="I38" s="41">
        <v>1580296</v>
      </c>
      <c r="J38" s="41">
        <v>1593640</v>
      </c>
      <c r="K38" s="41">
        <v>1615377</v>
      </c>
      <c r="L38" s="41">
        <v>1662347</v>
      </c>
    </row>
    <row r="39" spans="1:12" ht="11.25" customHeight="1" x14ac:dyDescent="0.15">
      <c r="A39" s="1" t="s">
        <v>23</v>
      </c>
      <c r="B39" s="41">
        <v>5594030</v>
      </c>
      <c r="C39" s="41">
        <v>5604723</v>
      </c>
      <c r="D39" s="41">
        <v>5641270</v>
      </c>
      <c r="E39" s="41">
        <v>5645726</v>
      </c>
      <c r="F39" s="41">
        <v>5661821</v>
      </c>
      <c r="G39" s="41">
        <v>5676771</v>
      </c>
      <c r="H39" s="41">
        <v>5676771</v>
      </c>
      <c r="I39" s="41">
        <v>5676771</v>
      </c>
      <c r="J39" s="41">
        <v>5676771</v>
      </c>
      <c r="K39" s="41">
        <v>5698104</v>
      </c>
      <c r="L39" s="41">
        <v>5698104</v>
      </c>
    </row>
    <row r="40" spans="1:12" ht="11.25" customHeight="1" x14ac:dyDescent="0.15">
      <c r="A40" s="1" t="s">
        <v>250</v>
      </c>
      <c r="B40" s="41">
        <v>2125138</v>
      </c>
      <c r="C40" s="41">
        <v>2126638</v>
      </c>
      <c r="D40" s="41">
        <v>2129558</v>
      </c>
      <c r="E40" s="41">
        <v>2129758</v>
      </c>
      <c r="F40" s="41">
        <v>2146482</v>
      </c>
      <c r="G40" s="41">
        <v>2146482</v>
      </c>
      <c r="H40" s="41">
        <v>2146482</v>
      </c>
      <c r="I40" s="41">
        <v>2146648</v>
      </c>
      <c r="J40" s="41">
        <v>2146648</v>
      </c>
      <c r="K40" s="41">
        <v>2152182</v>
      </c>
      <c r="L40" s="41">
        <v>2162684</v>
      </c>
    </row>
    <row r="41" spans="1:12" ht="11.25" customHeight="1" x14ac:dyDescent="0.15">
      <c r="A41" s="1" t="s">
        <v>25</v>
      </c>
      <c r="B41" s="41">
        <v>4706696</v>
      </c>
      <c r="C41" s="41">
        <v>4707596</v>
      </c>
      <c r="D41" s="41">
        <v>4707596</v>
      </c>
      <c r="E41" s="41">
        <v>4708096</v>
      </c>
      <c r="F41" s="41">
        <v>4709196</v>
      </c>
      <c r="G41" s="41">
        <v>4709196</v>
      </c>
      <c r="H41" s="41">
        <v>4709196</v>
      </c>
      <c r="I41" s="41">
        <v>4709196</v>
      </c>
      <c r="J41" s="41">
        <v>4709196</v>
      </c>
      <c r="K41" s="41">
        <v>4709196</v>
      </c>
      <c r="L41" s="41">
        <v>4709196</v>
      </c>
    </row>
    <row r="42" spans="1:12" ht="11.25" customHeight="1" x14ac:dyDescent="0.15">
      <c r="A42" s="1" t="s">
        <v>26</v>
      </c>
      <c r="B42" s="41">
        <v>12461168</v>
      </c>
      <c r="C42" s="41">
        <v>12462008</v>
      </c>
      <c r="D42" s="41">
        <v>12462008</v>
      </c>
      <c r="E42" s="41">
        <v>12465458</v>
      </c>
      <c r="F42" s="41">
        <v>12465458</v>
      </c>
      <c r="G42" s="41">
        <v>12465458</v>
      </c>
      <c r="H42" s="41">
        <v>12465458</v>
      </c>
      <c r="I42" s="41">
        <v>12465458</v>
      </c>
      <c r="J42" s="41">
        <v>12465458</v>
      </c>
      <c r="K42" s="41">
        <v>12467521</v>
      </c>
      <c r="L42" s="41">
        <v>12467572</v>
      </c>
    </row>
    <row r="43" spans="1:12" ht="11.25" customHeight="1" x14ac:dyDescent="0.15">
      <c r="A43" s="1" t="s">
        <v>30</v>
      </c>
      <c r="B43" s="41">
        <v>2701034</v>
      </c>
      <c r="C43" s="41">
        <v>2702292</v>
      </c>
      <c r="D43" s="41">
        <v>2702292</v>
      </c>
      <c r="E43" s="41">
        <v>2702292</v>
      </c>
      <c r="F43" s="41">
        <v>2763797</v>
      </c>
      <c r="G43" s="41">
        <v>2800494</v>
      </c>
      <c r="H43" s="41">
        <v>2800494</v>
      </c>
      <c r="I43" s="41">
        <v>2877376</v>
      </c>
      <c r="J43" s="41">
        <v>2877376</v>
      </c>
      <c r="K43" s="41">
        <v>2877376</v>
      </c>
      <c r="L43" s="41">
        <v>3010376</v>
      </c>
    </row>
    <row r="44" spans="1:12" ht="11.25" customHeight="1" x14ac:dyDescent="0.15">
      <c r="A44" s="1" t="s">
        <v>327</v>
      </c>
      <c r="B44" s="41">
        <v>17165792</v>
      </c>
      <c r="C44" s="41">
        <v>17165792</v>
      </c>
      <c r="D44" s="41">
        <v>17165792</v>
      </c>
      <c r="E44" s="41">
        <v>17165792</v>
      </c>
      <c r="F44" s="41">
        <v>17168513</v>
      </c>
      <c r="G44" s="41">
        <v>17168513</v>
      </c>
      <c r="H44" s="41">
        <v>17168513</v>
      </c>
      <c r="I44" s="41">
        <v>17168513</v>
      </c>
      <c r="J44" s="41">
        <v>17172060</v>
      </c>
      <c r="K44" s="41">
        <v>17172060</v>
      </c>
      <c r="L44" s="41">
        <v>17343134</v>
      </c>
    </row>
    <row r="45" spans="1:12" ht="11.25" customHeight="1" x14ac:dyDescent="0.15">
      <c r="A45" s="1" t="s">
        <v>183</v>
      </c>
      <c r="B45" s="41">
        <v>9846633</v>
      </c>
      <c r="C45" s="41">
        <v>9951215</v>
      </c>
      <c r="D45" s="41">
        <v>10192031</v>
      </c>
      <c r="E45" s="41">
        <v>10233037</v>
      </c>
      <c r="F45" s="41">
        <v>10233037</v>
      </c>
      <c r="G45" s="41">
        <v>10233987</v>
      </c>
      <c r="H45" s="41">
        <v>10265137</v>
      </c>
      <c r="I45" s="41">
        <v>10266135</v>
      </c>
      <c r="J45" s="41">
        <v>10263335</v>
      </c>
      <c r="K45" s="41">
        <v>10263335</v>
      </c>
      <c r="L45" s="41">
        <v>10290151</v>
      </c>
    </row>
    <row r="46" spans="1:12" ht="11.25" customHeight="1" x14ac:dyDescent="0.15">
      <c r="A46" s="1" t="s">
        <v>33</v>
      </c>
      <c r="B46" s="41">
        <v>10129436</v>
      </c>
      <c r="C46" s="41">
        <v>10160454</v>
      </c>
      <c r="D46" s="41">
        <v>10174812</v>
      </c>
      <c r="E46" s="41">
        <v>10250885</v>
      </c>
      <c r="F46" s="41">
        <v>10292452</v>
      </c>
      <c r="G46" s="41">
        <v>10382452</v>
      </c>
      <c r="H46" s="41">
        <v>10382452</v>
      </c>
      <c r="I46" s="41">
        <v>10382452</v>
      </c>
      <c r="J46" s="41">
        <v>10382452</v>
      </c>
      <c r="K46" s="41">
        <v>10451001</v>
      </c>
      <c r="L46" s="41">
        <v>10454001</v>
      </c>
    </row>
    <row r="47" spans="1:12" ht="11.25" customHeight="1" x14ac:dyDescent="0.15">
      <c r="A47" s="1" t="s">
        <v>34</v>
      </c>
      <c r="B47" s="41">
        <v>7587358</v>
      </c>
      <c r="C47" s="41">
        <v>7714172</v>
      </c>
      <c r="D47" s="41">
        <v>7718171</v>
      </c>
      <c r="E47" s="41">
        <v>8070763</v>
      </c>
      <c r="F47" s="41">
        <v>8152716</v>
      </c>
      <c r="G47" s="41">
        <v>8216230</v>
      </c>
      <c r="H47" s="41">
        <v>8330937</v>
      </c>
      <c r="I47" s="41">
        <v>8587622</v>
      </c>
      <c r="J47" s="41">
        <v>8600962</v>
      </c>
      <c r="K47" s="41">
        <v>8611837</v>
      </c>
      <c r="L47" s="41">
        <v>8631309</v>
      </c>
    </row>
    <row r="48" spans="1:12" ht="11.25" customHeight="1" x14ac:dyDescent="0.15">
      <c r="A48" s="1" t="s">
        <v>251</v>
      </c>
      <c r="B48" s="41">
        <v>7605794</v>
      </c>
      <c r="C48" s="41">
        <v>7649327</v>
      </c>
      <c r="D48" s="41">
        <v>7680453</v>
      </c>
      <c r="E48" s="41">
        <v>7769238</v>
      </c>
      <c r="F48" s="41">
        <v>8080525</v>
      </c>
      <c r="G48" s="41">
        <v>8086008</v>
      </c>
      <c r="H48" s="41">
        <v>8121819</v>
      </c>
      <c r="I48" s="41">
        <v>8154992</v>
      </c>
      <c r="J48" s="41">
        <v>8209251</v>
      </c>
      <c r="K48" s="41">
        <v>8278167</v>
      </c>
      <c r="L48" s="41">
        <v>8295907</v>
      </c>
    </row>
    <row r="49" spans="1:12" ht="11.25" customHeight="1" x14ac:dyDescent="0.15">
      <c r="A49" s="1" t="s">
        <v>36</v>
      </c>
      <c r="B49" s="41">
        <v>7194209</v>
      </c>
      <c r="C49" s="41">
        <v>7194209</v>
      </c>
      <c r="D49" s="41">
        <v>7195709</v>
      </c>
      <c r="E49" s="41">
        <v>7369047</v>
      </c>
      <c r="F49" s="41">
        <v>7372136</v>
      </c>
      <c r="G49" s="41">
        <v>7377592</v>
      </c>
      <c r="H49" s="41">
        <v>7377592</v>
      </c>
      <c r="I49" s="41">
        <v>7450950</v>
      </c>
      <c r="J49" s="41">
        <v>7567321</v>
      </c>
      <c r="K49" s="41">
        <v>7644752</v>
      </c>
      <c r="L49" s="41">
        <v>7706744</v>
      </c>
    </row>
    <row r="50" spans="1:12" ht="11.25" customHeight="1" x14ac:dyDescent="0.15">
      <c r="A50" s="1" t="s">
        <v>91</v>
      </c>
      <c r="B50" s="41">
        <v>2305114</v>
      </c>
      <c r="C50" s="41">
        <v>2385244</v>
      </c>
      <c r="D50" s="41">
        <v>2457744</v>
      </c>
      <c r="E50" s="41">
        <v>2600667</v>
      </c>
      <c r="F50" s="41">
        <v>2656972</v>
      </c>
      <c r="G50" s="41">
        <v>2685778</v>
      </c>
      <c r="H50" s="41">
        <v>2710189</v>
      </c>
      <c r="I50" s="41">
        <v>2720798</v>
      </c>
      <c r="J50" s="41">
        <v>2757617</v>
      </c>
      <c r="K50" s="41">
        <v>2886787</v>
      </c>
      <c r="L50" s="41">
        <v>2923945</v>
      </c>
    </row>
    <row r="51" spans="1:12" ht="11.25" customHeight="1" x14ac:dyDescent="0.15">
      <c r="A51" s="1" t="s">
        <v>222</v>
      </c>
      <c r="B51" s="231" t="s">
        <v>237</v>
      </c>
      <c r="C51" s="231" t="s">
        <v>237</v>
      </c>
      <c r="D51" s="231" t="s">
        <v>237</v>
      </c>
      <c r="E51" s="231" t="s">
        <v>237</v>
      </c>
      <c r="F51" s="231" t="s">
        <v>237</v>
      </c>
      <c r="G51" s="231" t="s">
        <v>237</v>
      </c>
      <c r="H51" s="231" t="s">
        <v>237</v>
      </c>
      <c r="I51" s="231" t="s">
        <v>237</v>
      </c>
      <c r="J51" s="41">
        <v>3859805</v>
      </c>
      <c r="K51" s="41">
        <v>3868042</v>
      </c>
      <c r="L51" s="41">
        <v>3875293</v>
      </c>
    </row>
    <row r="52" spans="1:12" ht="11.25" customHeight="1" x14ac:dyDescent="0.15">
      <c r="A52" s="1" t="s">
        <v>92</v>
      </c>
      <c r="B52" s="41">
        <v>2778636</v>
      </c>
      <c r="C52" s="41">
        <v>2794476</v>
      </c>
      <c r="D52" s="41">
        <v>2901641</v>
      </c>
      <c r="E52" s="41">
        <v>3011641</v>
      </c>
      <c r="F52" s="41">
        <v>3019990</v>
      </c>
      <c r="G52" s="41">
        <v>3019990</v>
      </c>
      <c r="H52" s="41">
        <v>3021214</v>
      </c>
      <c r="I52" s="41">
        <v>3021214</v>
      </c>
      <c r="J52" s="41">
        <v>3021214</v>
      </c>
      <c r="K52" s="41">
        <v>3055347</v>
      </c>
      <c r="L52" s="41">
        <v>3172644</v>
      </c>
    </row>
    <row r="53" spans="1:12" ht="11.25" customHeight="1" x14ac:dyDescent="0.15">
      <c r="A53" s="1" t="s">
        <v>37</v>
      </c>
      <c r="B53" s="41">
        <v>1141374</v>
      </c>
      <c r="C53" s="41">
        <v>1171059</v>
      </c>
      <c r="D53" s="41">
        <v>1171059</v>
      </c>
      <c r="E53" s="41">
        <v>1171059</v>
      </c>
      <c r="F53" s="41">
        <v>1171059</v>
      </c>
      <c r="G53" s="41">
        <v>1171059</v>
      </c>
      <c r="H53" s="41">
        <v>1171059</v>
      </c>
      <c r="I53" s="41">
        <v>1171059</v>
      </c>
      <c r="J53" s="41">
        <v>1171059</v>
      </c>
      <c r="K53" s="41">
        <v>1171059</v>
      </c>
      <c r="L53" s="41">
        <v>1171059</v>
      </c>
    </row>
    <row r="54" spans="1:12" ht="11.25" customHeight="1" x14ac:dyDescent="0.15">
      <c r="A54" s="1" t="s">
        <v>38</v>
      </c>
      <c r="B54" s="41">
        <v>1449840</v>
      </c>
      <c r="C54" s="41">
        <v>1449840</v>
      </c>
      <c r="D54" s="41">
        <v>1449840</v>
      </c>
      <c r="E54" s="41">
        <v>1449840</v>
      </c>
      <c r="F54" s="41">
        <v>1521160</v>
      </c>
      <c r="G54" s="41">
        <v>1532862</v>
      </c>
      <c r="H54" s="41">
        <v>1532862</v>
      </c>
      <c r="I54" s="41">
        <v>1532862</v>
      </c>
      <c r="J54" s="41">
        <v>1532862</v>
      </c>
      <c r="K54" s="41">
        <v>1550900</v>
      </c>
      <c r="L54" s="41">
        <v>1575233</v>
      </c>
    </row>
    <row r="55" spans="1:12" ht="11.25" customHeight="1" x14ac:dyDescent="0.15">
      <c r="A55" s="1" t="s">
        <v>39</v>
      </c>
      <c r="B55" s="41">
        <v>1780435</v>
      </c>
      <c r="C55" s="41">
        <v>1780435</v>
      </c>
      <c r="D55" s="41">
        <v>1780435</v>
      </c>
      <c r="E55" s="41">
        <v>1781673</v>
      </c>
      <c r="F55" s="41">
        <v>1799750</v>
      </c>
      <c r="G55" s="41">
        <v>1807445</v>
      </c>
      <c r="H55" s="41">
        <v>1916194</v>
      </c>
      <c r="I55" s="41">
        <v>1916194</v>
      </c>
      <c r="J55" s="41">
        <v>1916194</v>
      </c>
      <c r="K55" s="41">
        <v>1916194</v>
      </c>
      <c r="L55" s="41">
        <v>1916194</v>
      </c>
    </row>
    <row r="56" spans="1:12" ht="11.25" customHeight="1" x14ac:dyDescent="0.15">
      <c r="A56" s="1" t="s">
        <v>252</v>
      </c>
      <c r="B56" s="41">
        <v>9050423</v>
      </c>
      <c r="C56" s="41">
        <v>9050423</v>
      </c>
      <c r="D56" s="41">
        <v>9050423</v>
      </c>
      <c r="E56" s="41">
        <v>9050423</v>
      </c>
      <c r="F56" s="41">
        <v>9050423</v>
      </c>
      <c r="G56" s="41">
        <v>9050423</v>
      </c>
      <c r="H56" s="41">
        <v>9050423</v>
      </c>
      <c r="I56" s="41">
        <v>9050423</v>
      </c>
      <c r="J56" s="41">
        <v>9050423</v>
      </c>
      <c r="K56" s="41">
        <v>9050423</v>
      </c>
      <c r="L56" s="41">
        <v>9285247</v>
      </c>
    </row>
    <row r="57" spans="1:12" ht="11.25" customHeight="1" x14ac:dyDescent="0.15">
      <c r="A57" s="1" t="s">
        <v>325</v>
      </c>
      <c r="B57" s="41">
        <v>6143544</v>
      </c>
      <c r="C57" s="41">
        <v>6154625</v>
      </c>
      <c r="D57" s="41">
        <v>6174923</v>
      </c>
      <c r="E57" s="41">
        <v>6185279</v>
      </c>
      <c r="F57" s="41">
        <v>6248952</v>
      </c>
      <c r="G57" s="41">
        <v>6248952</v>
      </c>
      <c r="H57" s="41">
        <v>6248952</v>
      </c>
      <c r="I57" s="41">
        <v>6254931</v>
      </c>
      <c r="J57" s="41">
        <v>6343887</v>
      </c>
      <c r="K57" s="41">
        <v>6343887</v>
      </c>
      <c r="L57" s="41">
        <v>6380607</v>
      </c>
    </row>
    <row r="58" spans="1:12" ht="11.25" customHeight="1" x14ac:dyDescent="0.15">
      <c r="A58" s="1" t="s">
        <v>40</v>
      </c>
      <c r="B58" s="41">
        <v>1897455</v>
      </c>
      <c r="C58" s="41">
        <v>1897455</v>
      </c>
      <c r="D58" s="41">
        <v>1934157</v>
      </c>
      <c r="E58" s="41">
        <v>1934157</v>
      </c>
      <c r="F58" s="41">
        <v>1945157</v>
      </c>
      <c r="G58" s="41">
        <v>1945157</v>
      </c>
      <c r="H58" s="41">
        <v>1945157</v>
      </c>
      <c r="I58" s="41">
        <v>1945957</v>
      </c>
      <c r="J58" s="41">
        <v>1945957</v>
      </c>
      <c r="K58" s="41">
        <v>1945957</v>
      </c>
      <c r="L58" s="41">
        <v>1949957</v>
      </c>
    </row>
    <row r="59" spans="1:12" ht="11.25" customHeight="1" x14ac:dyDescent="0.15">
      <c r="A59" s="1" t="s">
        <v>95</v>
      </c>
      <c r="B59" s="41">
        <v>1964538</v>
      </c>
      <c r="C59" s="41">
        <v>1964538</v>
      </c>
      <c r="D59" s="41">
        <v>1964538</v>
      </c>
      <c r="E59" s="41">
        <v>1964538</v>
      </c>
      <c r="F59" s="41">
        <v>1975201</v>
      </c>
      <c r="G59" s="41">
        <v>1979791</v>
      </c>
      <c r="H59" s="41">
        <v>2013793</v>
      </c>
      <c r="I59" s="41">
        <v>2020505</v>
      </c>
      <c r="J59" s="41">
        <v>2020505</v>
      </c>
      <c r="K59" s="41">
        <v>2049105</v>
      </c>
      <c r="L59" s="41">
        <v>2049105</v>
      </c>
    </row>
    <row r="60" spans="1:12" ht="11.25" customHeight="1" x14ac:dyDescent="0.15">
      <c r="A60" s="1" t="s">
        <v>41</v>
      </c>
      <c r="B60" s="41">
        <v>2850664</v>
      </c>
      <c r="C60" s="41">
        <v>2850664</v>
      </c>
      <c r="D60" s="41">
        <v>2851864</v>
      </c>
      <c r="E60" s="41">
        <v>2851864</v>
      </c>
      <c r="F60" s="41">
        <v>2863564</v>
      </c>
      <c r="G60" s="41">
        <v>2880050</v>
      </c>
      <c r="H60" s="41">
        <v>2880050</v>
      </c>
      <c r="I60" s="41">
        <v>2882050</v>
      </c>
      <c r="J60" s="41">
        <v>2882050</v>
      </c>
      <c r="K60" s="41">
        <v>2882050</v>
      </c>
      <c r="L60" s="41">
        <v>2898921</v>
      </c>
    </row>
    <row r="61" spans="1:12" ht="11.25" customHeight="1" x14ac:dyDescent="0.15">
      <c r="A61" s="1" t="s">
        <v>42</v>
      </c>
      <c r="B61" s="41">
        <v>1486256</v>
      </c>
      <c r="C61" s="41">
        <v>1486256</v>
      </c>
      <c r="D61" s="41">
        <v>1486256</v>
      </c>
      <c r="E61" s="41">
        <v>1487593</v>
      </c>
      <c r="F61" s="41">
        <v>1502436</v>
      </c>
      <c r="G61" s="41">
        <v>1502436</v>
      </c>
      <c r="H61" s="41">
        <v>1502679</v>
      </c>
      <c r="I61" s="41">
        <v>1502679</v>
      </c>
      <c r="J61" s="41">
        <v>1502679</v>
      </c>
      <c r="K61" s="41">
        <v>1517366</v>
      </c>
      <c r="L61" s="41">
        <v>1519746</v>
      </c>
    </row>
    <row r="62" spans="1:12" ht="11.25" customHeight="1" x14ac:dyDescent="0.15">
      <c r="A62" s="1" t="s">
        <v>43</v>
      </c>
      <c r="B62" s="41">
        <v>2650371</v>
      </c>
      <c r="C62" s="41">
        <v>2659371</v>
      </c>
      <c r="D62" s="41">
        <v>2659671</v>
      </c>
      <c r="E62" s="41">
        <v>2659671</v>
      </c>
      <c r="F62" s="41">
        <v>2705086</v>
      </c>
      <c r="G62" s="41">
        <v>2757338</v>
      </c>
      <c r="H62" s="41">
        <v>2757338</v>
      </c>
      <c r="I62" s="41">
        <v>2757338</v>
      </c>
      <c r="J62" s="41">
        <v>2760838</v>
      </c>
      <c r="K62" s="41">
        <v>2760838</v>
      </c>
      <c r="L62" s="41">
        <v>2760838</v>
      </c>
    </row>
    <row r="63" spans="1:12" ht="11.25" customHeight="1" x14ac:dyDescent="0.15">
      <c r="A63" s="1" t="s">
        <v>323</v>
      </c>
      <c r="B63" s="41">
        <v>10327181</v>
      </c>
      <c r="C63" s="41">
        <v>10327181</v>
      </c>
      <c r="D63" s="41">
        <v>10347023</v>
      </c>
      <c r="E63" s="41">
        <v>10413744</v>
      </c>
      <c r="F63" s="41">
        <v>10416282</v>
      </c>
      <c r="G63" s="41">
        <v>10417786</v>
      </c>
      <c r="H63" s="41">
        <v>10417786</v>
      </c>
      <c r="I63" s="41">
        <v>10417786</v>
      </c>
      <c r="J63" s="41">
        <v>10433266</v>
      </c>
      <c r="K63" s="41">
        <v>10433266</v>
      </c>
      <c r="L63" s="41">
        <v>10443266</v>
      </c>
    </row>
    <row r="64" spans="1:12" ht="11.25" customHeight="1" x14ac:dyDescent="0.15">
      <c r="A64" s="1" t="s">
        <v>45</v>
      </c>
      <c r="B64" s="41">
        <v>16720286</v>
      </c>
      <c r="C64" s="41">
        <v>16721606</v>
      </c>
      <c r="D64" s="41">
        <v>16721606</v>
      </c>
      <c r="E64" s="41">
        <v>16738742</v>
      </c>
      <c r="F64" s="41">
        <v>16749981</v>
      </c>
      <c r="G64" s="41">
        <v>16749181</v>
      </c>
      <c r="H64" s="41">
        <v>16749181</v>
      </c>
      <c r="I64" s="41">
        <v>16749181</v>
      </c>
      <c r="J64" s="41">
        <v>16749181</v>
      </c>
      <c r="K64" s="41">
        <v>16749378</v>
      </c>
      <c r="L64" s="41">
        <v>16749378</v>
      </c>
    </row>
    <row r="65" spans="1:12" ht="11.25" customHeight="1" x14ac:dyDescent="0.15">
      <c r="A65" s="1" t="s">
        <v>46</v>
      </c>
      <c r="B65" s="41">
        <v>1987365</v>
      </c>
      <c r="C65" s="41">
        <v>1987365</v>
      </c>
      <c r="D65" s="41">
        <v>1987365</v>
      </c>
      <c r="E65" s="41">
        <v>1987365</v>
      </c>
      <c r="F65" s="41">
        <v>2011585</v>
      </c>
      <c r="G65" s="41">
        <v>2011585</v>
      </c>
      <c r="H65" s="41">
        <v>2011585</v>
      </c>
      <c r="I65" s="41">
        <v>2028747</v>
      </c>
      <c r="J65" s="41">
        <v>2028747</v>
      </c>
      <c r="K65" s="41">
        <v>2028747</v>
      </c>
      <c r="L65" s="41">
        <v>2028747</v>
      </c>
    </row>
    <row r="66" spans="1:12" ht="11.25" customHeight="1" x14ac:dyDescent="0.15">
      <c r="A66" s="1" t="s">
        <v>215</v>
      </c>
      <c r="B66" s="41">
        <v>5045367</v>
      </c>
      <c r="C66" s="41">
        <v>5047367</v>
      </c>
      <c r="D66" s="41">
        <v>5047367</v>
      </c>
      <c r="E66" s="41">
        <v>5047367</v>
      </c>
      <c r="F66" s="41">
        <v>5075308</v>
      </c>
      <c r="G66" s="41">
        <v>5075308</v>
      </c>
      <c r="H66" s="41">
        <v>5121613</v>
      </c>
      <c r="I66" s="41">
        <v>5121613</v>
      </c>
      <c r="J66" s="41">
        <v>5121613</v>
      </c>
      <c r="K66" s="41">
        <v>5210084</v>
      </c>
      <c r="L66" s="41">
        <v>5210084</v>
      </c>
    </row>
    <row r="67" spans="1:12" ht="11.25" customHeight="1" x14ac:dyDescent="0.15">
      <c r="A67" s="1" t="s">
        <v>47</v>
      </c>
      <c r="B67" s="41">
        <v>696651</v>
      </c>
      <c r="C67" s="41">
        <v>696651</v>
      </c>
      <c r="D67" s="41">
        <v>705651</v>
      </c>
      <c r="E67" s="41">
        <v>709301</v>
      </c>
      <c r="F67" s="41">
        <v>783801</v>
      </c>
      <c r="G67" s="41">
        <v>783801</v>
      </c>
      <c r="H67" s="41">
        <v>783801</v>
      </c>
      <c r="I67" s="41">
        <v>818801</v>
      </c>
      <c r="J67" s="41">
        <v>829977</v>
      </c>
      <c r="K67" s="41">
        <v>829977</v>
      </c>
      <c r="L67" s="41">
        <v>849977</v>
      </c>
    </row>
    <row r="68" spans="1:12" ht="11.25" customHeight="1" x14ac:dyDescent="0.15">
      <c r="A68" s="1" t="s">
        <v>97</v>
      </c>
      <c r="B68" s="41">
        <v>897453</v>
      </c>
      <c r="C68" s="41">
        <v>914242</v>
      </c>
      <c r="D68" s="41">
        <v>914242</v>
      </c>
      <c r="E68" s="41">
        <v>914242</v>
      </c>
      <c r="F68" s="41">
        <v>914242</v>
      </c>
      <c r="G68" s="41">
        <v>914242</v>
      </c>
      <c r="H68" s="41">
        <v>914242</v>
      </c>
      <c r="I68" s="41">
        <v>928242</v>
      </c>
      <c r="J68" s="41">
        <v>928242</v>
      </c>
      <c r="K68" s="41">
        <v>938584</v>
      </c>
      <c r="L68" s="41">
        <v>938584</v>
      </c>
    </row>
    <row r="69" spans="1:12" ht="11.25" customHeight="1" x14ac:dyDescent="0.15">
      <c r="A69" s="1" t="s">
        <v>98</v>
      </c>
      <c r="B69" s="41">
        <v>381823</v>
      </c>
      <c r="C69" s="41">
        <v>381823</v>
      </c>
      <c r="D69" s="41">
        <v>386823</v>
      </c>
      <c r="E69" s="41">
        <v>386823</v>
      </c>
      <c r="F69" s="41">
        <v>386823</v>
      </c>
      <c r="G69" s="41">
        <v>457551</v>
      </c>
      <c r="H69" s="41">
        <v>457551</v>
      </c>
      <c r="I69" s="41">
        <v>457551</v>
      </c>
      <c r="J69" s="41">
        <v>457551</v>
      </c>
      <c r="K69" s="41">
        <v>457551</v>
      </c>
      <c r="L69" s="41">
        <v>457551</v>
      </c>
    </row>
    <row r="70" spans="1:12" ht="11.25" customHeight="1" x14ac:dyDescent="0.15">
      <c r="A70" s="1" t="s">
        <v>48</v>
      </c>
      <c r="B70" s="41">
        <v>798538</v>
      </c>
      <c r="C70" s="41">
        <v>798538</v>
      </c>
      <c r="D70" s="41">
        <v>798538</v>
      </c>
      <c r="E70" s="41">
        <v>798538</v>
      </c>
      <c r="F70" s="41">
        <v>840838</v>
      </c>
      <c r="G70" s="41">
        <v>840838</v>
      </c>
      <c r="H70" s="41">
        <v>840838</v>
      </c>
      <c r="I70" s="41">
        <v>840838</v>
      </c>
      <c r="J70" s="41">
        <v>840838</v>
      </c>
      <c r="K70" s="41">
        <v>840838</v>
      </c>
      <c r="L70" s="41">
        <v>840838</v>
      </c>
    </row>
    <row r="71" spans="1:12" ht="11.25" customHeight="1" x14ac:dyDescent="0.15">
      <c r="A71" s="1" t="s">
        <v>99</v>
      </c>
      <c r="B71" s="41">
        <v>15768988</v>
      </c>
      <c r="C71" s="41">
        <v>15773988</v>
      </c>
      <c r="D71" s="41">
        <v>15774988</v>
      </c>
      <c r="E71" s="41">
        <v>15774988</v>
      </c>
      <c r="F71" s="41">
        <v>15774988</v>
      </c>
      <c r="G71" s="41">
        <v>15774988</v>
      </c>
      <c r="H71" s="41">
        <v>15774988</v>
      </c>
      <c r="I71" s="41">
        <v>15774988</v>
      </c>
      <c r="J71" s="41">
        <v>15774988</v>
      </c>
      <c r="K71" s="41">
        <v>15774988</v>
      </c>
      <c r="L71" s="41">
        <v>15774988</v>
      </c>
    </row>
    <row r="72" spans="1:12" ht="11.25" customHeight="1" x14ac:dyDescent="0.15">
      <c r="A72" s="1" t="s">
        <v>253</v>
      </c>
      <c r="B72" s="41">
        <v>44435818</v>
      </c>
      <c r="C72" s="41">
        <v>45063761</v>
      </c>
      <c r="D72" s="41">
        <v>45429354</v>
      </c>
      <c r="E72" s="41">
        <v>45429354</v>
      </c>
      <c r="F72" s="41">
        <v>45529354</v>
      </c>
      <c r="G72" s="41">
        <v>45529954</v>
      </c>
      <c r="H72" s="41">
        <v>45544954</v>
      </c>
      <c r="I72" s="41">
        <v>45750713</v>
      </c>
      <c r="J72" s="41">
        <v>46577585</v>
      </c>
      <c r="K72" s="41">
        <v>46714311</v>
      </c>
      <c r="L72" s="41">
        <v>46717196</v>
      </c>
    </row>
    <row r="73" spans="1:12" ht="11.25" customHeight="1" x14ac:dyDescent="0.15">
      <c r="A73" s="1" t="s">
        <v>49</v>
      </c>
      <c r="B73" s="41">
        <v>1998107</v>
      </c>
      <c r="C73" s="41">
        <v>1998107</v>
      </c>
      <c r="D73" s="41">
        <v>1998107</v>
      </c>
      <c r="E73" s="41">
        <v>1998107</v>
      </c>
      <c r="F73" s="41">
        <v>2004922</v>
      </c>
      <c r="G73" s="41">
        <v>2004922</v>
      </c>
      <c r="H73" s="41">
        <v>2015422</v>
      </c>
      <c r="I73" s="41">
        <v>2015422</v>
      </c>
      <c r="J73" s="41">
        <v>2015422</v>
      </c>
      <c r="K73" s="41">
        <v>2015422</v>
      </c>
      <c r="L73" s="41">
        <v>2055422</v>
      </c>
    </row>
    <row r="74" spans="1:12" ht="11.25" customHeight="1" x14ac:dyDescent="0.15">
      <c r="A74" s="1" t="s">
        <v>101</v>
      </c>
      <c r="B74" s="41">
        <v>1268987</v>
      </c>
      <c r="C74" s="41">
        <v>1279742</v>
      </c>
      <c r="D74" s="41">
        <v>1336736</v>
      </c>
      <c r="E74" s="41">
        <v>1340736</v>
      </c>
      <c r="F74" s="41">
        <v>1341746</v>
      </c>
      <c r="G74" s="41">
        <v>1351810</v>
      </c>
      <c r="H74" s="41">
        <v>1367796</v>
      </c>
      <c r="I74" s="41">
        <v>1382296</v>
      </c>
      <c r="J74" s="41">
        <v>1384796</v>
      </c>
      <c r="K74" s="41">
        <v>1408296</v>
      </c>
      <c r="L74" s="41">
        <v>1408296</v>
      </c>
    </row>
    <row r="75" spans="1:12" ht="11.25" customHeight="1" x14ac:dyDescent="0.15">
      <c r="A75" s="1" t="s">
        <v>128</v>
      </c>
      <c r="B75" s="41">
        <v>2200718</v>
      </c>
      <c r="C75" s="41">
        <v>2200718</v>
      </c>
      <c r="D75" s="41">
        <v>2200718</v>
      </c>
      <c r="E75" s="41">
        <v>2201518</v>
      </c>
      <c r="F75" s="41">
        <v>2301520</v>
      </c>
      <c r="G75" s="41">
        <v>2301520</v>
      </c>
      <c r="H75" s="41">
        <v>2301520</v>
      </c>
      <c r="I75" s="41">
        <v>2323346</v>
      </c>
      <c r="J75" s="41">
        <v>2323346</v>
      </c>
      <c r="K75" s="41">
        <v>2323346</v>
      </c>
      <c r="L75" s="41">
        <v>2323346</v>
      </c>
    </row>
    <row r="76" spans="1:12" ht="11.25" customHeight="1" x14ac:dyDescent="0.15">
      <c r="A76" s="1" t="s">
        <v>51</v>
      </c>
      <c r="B76" s="41">
        <v>987500</v>
      </c>
      <c r="C76" s="41">
        <v>987500</v>
      </c>
      <c r="D76" s="41">
        <v>987500</v>
      </c>
      <c r="E76" s="41">
        <v>987500</v>
      </c>
      <c r="F76" s="41">
        <v>987500</v>
      </c>
      <c r="G76" s="41">
        <v>987500</v>
      </c>
      <c r="H76" s="41">
        <v>987500</v>
      </c>
      <c r="I76" s="41">
        <v>987500</v>
      </c>
      <c r="J76" s="41">
        <v>987500</v>
      </c>
      <c r="K76" s="41">
        <v>987500</v>
      </c>
      <c r="L76" s="41">
        <v>987500</v>
      </c>
    </row>
    <row r="77" spans="1:12" ht="11.25" customHeight="1" x14ac:dyDescent="0.15">
      <c r="A77" s="1" t="s">
        <v>254</v>
      </c>
      <c r="B77" s="41">
        <v>4616101</v>
      </c>
      <c r="C77" s="41">
        <v>4656904</v>
      </c>
      <c r="D77" s="41">
        <v>4666642</v>
      </c>
      <c r="E77" s="41">
        <v>4666642</v>
      </c>
      <c r="F77" s="41">
        <v>4666642</v>
      </c>
      <c r="G77" s="41">
        <v>4666642</v>
      </c>
      <c r="H77" s="41">
        <v>4668172</v>
      </c>
      <c r="I77" s="41">
        <v>4668172</v>
      </c>
      <c r="J77" s="41">
        <v>4668172</v>
      </c>
      <c r="K77" s="41">
        <v>4668172</v>
      </c>
      <c r="L77" s="41">
        <v>4669172</v>
      </c>
    </row>
    <row r="78" spans="1:12" ht="11.25" customHeight="1" x14ac:dyDescent="0.15">
      <c r="A78" s="1" t="s">
        <v>53</v>
      </c>
      <c r="B78" s="41">
        <v>433600</v>
      </c>
      <c r="C78" s="41">
        <v>433600</v>
      </c>
      <c r="D78" s="41">
        <v>433600</v>
      </c>
      <c r="E78" s="41">
        <v>433600</v>
      </c>
      <c r="F78" s="41">
        <v>433600</v>
      </c>
      <c r="G78" s="41">
        <v>433600</v>
      </c>
      <c r="H78" s="41">
        <v>433600</v>
      </c>
      <c r="I78" s="41">
        <v>433600</v>
      </c>
      <c r="J78" s="41">
        <v>433600</v>
      </c>
      <c r="K78" s="41">
        <v>433600</v>
      </c>
      <c r="L78" s="41">
        <v>433600</v>
      </c>
    </row>
    <row r="79" spans="1:12" ht="11.25" customHeight="1" x14ac:dyDescent="0.15">
      <c r="A79" s="1" t="s">
        <v>298</v>
      </c>
      <c r="B79" s="41">
        <v>21118389</v>
      </c>
      <c r="C79" s="41">
        <v>21118389</v>
      </c>
      <c r="D79" s="41">
        <v>21118389</v>
      </c>
      <c r="E79" s="41">
        <v>21118389</v>
      </c>
      <c r="F79" s="41">
        <v>21118389</v>
      </c>
      <c r="G79" s="41">
        <v>21118389</v>
      </c>
      <c r="H79" s="41">
        <v>21118389</v>
      </c>
      <c r="I79" s="41">
        <v>21118389</v>
      </c>
      <c r="J79" s="41">
        <v>21118389</v>
      </c>
      <c r="K79" s="41">
        <v>21118389</v>
      </c>
      <c r="L79" s="41">
        <v>21134375</v>
      </c>
    </row>
    <row r="80" spans="1:12" ht="11.25" customHeight="1" x14ac:dyDescent="0.15">
      <c r="A80" s="1" t="s">
        <v>54</v>
      </c>
      <c r="B80" s="41">
        <v>572697</v>
      </c>
      <c r="C80" s="41">
        <v>572697</v>
      </c>
      <c r="D80" s="41">
        <v>572697</v>
      </c>
      <c r="E80" s="41">
        <v>572697</v>
      </c>
      <c r="F80" s="41">
        <v>572697</v>
      </c>
      <c r="G80" s="41">
        <v>572697</v>
      </c>
      <c r="H80" s="41">
        <v>572697</v>
      </c>
      <c r="I80" s="41">
        <v>572697</v>
      </c>
      <c r="J80" s="41">
        <v>575697</v>
      </c>
      <c r="K80" s="41">
        <v>575697</v>
      </c>
      <c r="L80" s="41">
        <v>575697</v>
      </c>
    </row>
    <row r="81" spans="1:12" ht="11.25" customHeight="1" x14ac:dyDescent="0.15">
      <c r="A81" s="1" t="s">
        <v>55</v>
      </c>
      <c r="B81" s="41">
        <v>1330963</v>
      </c>
      <c r="C81" s="41">
        <v>1330963</v>
      </c>
      <c r="D81" s="41">
        <v>1330963</v>
      </c>
      <c r="E81" s="41">
        <v>1330963</v>
      </c>
      <c r="F81" s="41">
        <v>1330963</v>
      </c>
      <c r="G81" s="41">
        <v>1330963</v>
      </c>
      <c r="H81" s="41">
        <v>1330963</v>
      </c>
      <c r="I81" s="41">
        <v>1330963</v>
      </c>
      <c r="J81" s="41">
        <v>1330963</v>
      </c>
      <c r="K81" s="41">
        <v>1330963</v>
      </c>
      <c r="L81" s="41">
        <v>1330963</v>
      </c>
    </row>
    <row r="82" spans="1:12" ht="11.25" customHeight="1" x14ac:dyDescent="0.15">
      <c r="A82" s="1" t="s">
        <v>56</v>
      </c>
      <c r="B82" s="41">
        <v>1278761</v>
      </c>
      <c r="C82" s="41">
        <v>1278761</v>
      </c>
      <c r="D82" s="41">
        <v>1278761</v>
      </c>
      <c r="E82" s="41">
        <v>1278761</v>
      </c>
      <c r="F82" s="41">
        <v>1278761</v>
      </c>
      <c r="G82" s="41">
        <v>1278761</v>
      </c>
      <c r="H82" s="41">
        <v>1278761</v>
      </c>
      <c r="I82" s="41">
        <v>1278761</v>
      </c>
      <c r="J82" s="41">
        <v>1278761</v>
      </c>
      <c r="K82" s="41">
        <v>1283761</v>
      </c>
      <c r="L82" s="41">
        <v>1283761</v>
      </c>
    </row>
    <row r="83" spans="1:12" ht="11.25" customHeight="1" x14ac:dyDescent="0.15">
      <c r="A83" s="1" t="s">
        <v>57</v>
      </c>
      <c r="B83" s="41">
        <v>11527198</v>
      </c>
      <c r="C83" s="41">
        <v>11527198</v>
      </c>
      <c r="D83" s="41">
        <v>11758390</v>
      </c>
      <c r="E83" s="41">
        <v>11758390</v>
      </c>
      <c r="F83" s="41">
        <v>11758570</v>
      </c>
      <c r="G83" s="41">
        <v>11839213</v>
      </c>
      <c r="H83" s="41">
        <v>11957930</v>
      </c>
      <c r="I83" s="41">
        <v>12187345</v>
      </c>
      <c r="J83" s="41">
        <v>12187345</v>
      </c>
      <c r="K83" s="41">
        <v>12227197</v>
      </c>
      <c r="L83" s="41">
        <v>12426711</v>
      </c>
    </row>
    <row r="84" spans="1:12" ht="11.25" customHeight="1" x14ac:dyDescent="0.15">
      <c r="A84" s="1" t="s">
        <v>58</v>
      </c>
      <c r="B84" s="41">
        <v>1613324</v>
      </c>
      <c r="C84" s="41">
        <v>1613324</v>
      </c>
      <c r="D84" s="41">
        <v>1613324</v>
      </c>
      <c r="E84" s="41">
        <v>1613324</v>
      </c>
      <c r="F84" s="41">
        <v>1613324</v>
      </c>
      <c r="G84" s="41">
        <v>1613324</v>
      </c>
      <c r="H84" s="41">
        <v>1634368</v>
      </c>
      <c r="I84" s="41">
        <v>1634368</v>
      </c>
      <c r="J84" s="41">
        <v>1634368</v>
      </c>
      <c r="K84" s="41">
        <v>1634368</v>
      </c>
      <c r="L84" s="41">
        <v>1634368</v>
      </c>
    </row>
    <row r="85" spans="1:12" ht="11.25" customHeight="1" x14ac:dyDescent="0.15">
      <c r="A85" s="1" t="s">
        <v>59</v>
      </c>
      <c r="B85" s="41">
        <v>2450328</v>
      </c>
      <c r="C85" s="41">
        <v>2450328</v>
      </c>
      <c r="D85" s="41">
        <v>2450328</v>
      </c>
      <c r="E85" s="41">
        <v>2472563</v>
      </c>
      <c r="F85" s="41">
        <v>2472563</v>
      </c>
      <c r="G85" s="41">
        <v>2472563</v>
      </c>
      <c r="H85" s="41">
        <v>2472563</v>
      </c>
      <c r="I85" s="41">
        <v>2472563</v>
      </c>
      <c r="J85" s="41">
        <v>2472563</v>
      </c>
      <c r="K85" s="41">
        <v>2472563</v>
      </c>
      <c r="L85" s="41">
        <v>2472563</v>
      </c>
    </row>
    <row r="86" spans="1:12" ht="11.25" customHeight="1" x14ac:dyDescent="0.15">
      <c r="A86" s="1" t="s">
        <v>60</v>
      </c>
      <c r="B86" s="41">
        <v>1366252</v>
      </c>
      <c r="C86" s="41">
        <v>1366252</v>
      </c>
      <c r="D86" s="41">
        <v>1366252</v>
      </c>
      <c r="E86" s="41">
        <v>1366252</v>
      </c>
      <c r="F86" s="41">
        <v>1366252</v>
      </c>
      <c r="G86" s="41">
        <v>1366252</v>
      </c>
      <c r="H86" s="41">
        <v>1366252</v>
      </c>
      <c r="I86" s="41">
        <v>1366252</v>
      </c>
      <c r="J86" s="41">
        <v>1366252</v>
      </c>
      <c r="K86" s="41">
        <v>1366252</v>
      </c>
      <c r="L86" s="41">
        <v>1366252</v>
      </c>
    </row>
    <row r="87" spans="1:12" ht="11.25" customHeight="1" x14ac:dyDescent="0.15">
      <c r="A87" s="1" t="s">
        <v>103</v>
      </c>
      <c r="B87" s="41">
        <v>677087</v>
      </c>
      <c r="C87" s="41">
        <v>677168</v>
      </c>
      <c r="D87" s="41">
        <v>677168</v>
      </c>
      <c r="E87" s="41">
        <v>677168</v>
      </c>
      <c r="F87" s="41">
        <v>692458</v>
      </c>
      <c r="G87" s="41">
        <v>692958</v>
      </c>
      <c r="H87" s="41">
        <v>692958</v>
      </c>
      <c r="I87" s="41">
        <v>692958</v>
      </c>
      <c r="J87" s="41">
        <v>692958</v>
      </c>
      <c r="K87" s="41">
        <v>694121</v>
      </c>
      <c r="L87" s="41">
        <v>694121</v>
      </c>
    </row>
    <row r="88" spans="1:12" ht="11.25" customHeight="1" x14ac:dyDescent="0.15">
      <c r="A88" s="1" t="s">
        <v>104</v>
      </c>
      <c r="B88" s="41">
        <v>316808</v>
      </c>
      <c r="C88" s="41">
        <v>316808</v>
      </c>
      <c r="D88" s="41">
        <v>316808</v>
      </c>
      <c r="E88" s="41">
        <v>316808</v>
      </c>
      <c r="F88" s="41">
        <v>317078</v>
      </c>
      <c r="G88" s="41">
        <v>317078</v>
      </c>
      <c r="H88" s="41">
        <v>317078</v>
      </c>
      <c r="I88" s="41">
        <v>317078</v>
      </c>
      <c r="J88" s="41">
        <v>317078</v>
      </c>
      <c r="K88" s="41">
        <v>344671</v>
      </c>
      <c r="L88" s="41">
        <v>344671</v>
      </c>
    </row>
    <row r="89" spans="1:12" ht="11.25" customHeight="1" x14ac:dyDescent="0.15">
      <c r="A89" s="1" t="s">
        <v>105</v>
      </c>
      <c r="B89" s="41">
        <v>278627</v>
      </c>
      <c r="C89" s="41">
        <v>278627</v>
      </c>
      <c r="D89" s="41">
        <v>278627</v>
      </c>
      <c r="E89" s="41">
        <v>278627</v>
      </c>
      <c r="F89" s="41">
        <v>278727</v>
      </c>
      <c r="G89" s="41">
        <v>278727</v>
      </c>
      <c r="H89" s="41">
        <v>282227</v>
      </c>
      <c r="I89" s="41">
        <v>282227</v>
      </c>
      <c r="J89" s="41">
        <v>282227</v>
      </c>
      <c r="K89" s="41">
        <v>282227</v>
      </c>
      <c r="L89" s="41">
        <v>287227</v>
      </c>
    </row>
    <row r="90" spans="1:12" ht="11.25" customHeight="1" x14ac:dyDescent="0.15">
      <c r="A90" s="1" t="s">
        <v>61</v>
      </c>
      <c r="B90" s="41">
        <v>2712563</v>
      </c>
      <c r="C90" s="41">
        <v>2712563</v>
      </c>
      <c r="D90" s="41">
        <v>2715651</v>
      </c>
      <c r="E90" s="41">
        <v>2769438</v>
      </c>
      <c r="F90" s="41">
        <v>2773776</v>
      </c>
      <c r="G90" s="41">
        <v>2785446</v>
      </c>
      <c r="H90" s="41">
        <v>2818743</v>
      </c>
      <c r="I90" s="41">
        <v>2875376</v>
      </c>
      <c r="J90" s="41">
        <v>2906357</v>
      </c>
      <c r="K90" s="41">
        <v>2942042</v>
      </c>
      <c r="L90" s="41">
        <v>2988037</v>
      </c>
    </row>
    <row r="91" spans="1:12" ht="11.25" customHeight="1" x14ac:dyDescent="0.15">
      <c r="A91" s="1" t="s">
        <v>62</v>
      </c>
      <c r="B91" s="41">
        <v>2738643</v>
      </c>
      <c r="C91" s="41">
        <v>2738643</v>
      </c>
      <c r="D91" s="41">
        <v>2738643</v>
      </c>
      <c r="E91" s="41">
        <v>2738643</v>
      </c>
      <c r="F91" s="41">
        <v>2738643</v>
      </c>
      <c r="G91" s="41">
        <v>2738643</v>
      </c>
      <c r="H91" s="41">
        <v>2738643</v>
      </c>
      <c r="I91" s="41">
        <v>2744243</v>
      </c>
      <c r="J91" s="41">
        <v>2771969</v>
      </c>
      <c r="K91" s="41">
        <v>2771969</v>
      </c>
      <c r="L91" s="41">
        <v>2813969</v>
      </c>
    </row>
    <row r="92" spans="1:12" ht="11.25" customHeight="1" x14ac:dyDescent="0.15">
      <c r="A92" s="1" t="s">
        <v>63</v>
      </c>
      <c r="B92" s="41">
        <v>1014500</v>
      </c>
      <c r="C92" s="41">
        <v>1014500</v>
      </c>
      <c r="D92" s="41">
        <v>1014500</v>
      </c>
      <c r="E92" s="41">
        <v>1014500</v>
      </c>
      <c r="F92" s="41">
        <v>1014500</v>
      </c>
      <c r="G92" s="41">
        <v>1014500</v>
      </c>
      <c r="H92" s="41">
        <v>1014500</v>
      </c>
      <c r="I92" s="41">
        <v>1014500</v>
      </c>
      <c r="J92" s="41">
        <v>1014500</v>
      </c>
      <c r="K92" s="41">
        <v>1014500</v>
      </c>
      <c r="L92" s="41">
        <v>1079500</v>
      </c>
    </row>
    <row r="93" spans="1:12" ht="11.25" customHeight="1" x14ac:dyDescent="0.15">
      <c r="A93" s="1" t="s">
        <v>64</v>
      </c>
      <c r="B93" s="41">
        <v>891198</v>
      </c>
      <c r="C93" s="41">
        <v>891198</v>
      </c>
      <c r="D93" s="41">
        <v>893198</v>
      </c>
      <c r="E93" s="41">
        <v>894798</v>
      </c>
      <c r="F93" s="41">
        <v>894798</v>
      </c>
      <c r="G93" s="41">
        <v>900248</v>
      </c>
      <c r="H93" s="41">
        <v>900248</v>
      </c>
      <c r="I93" s="41">
        <v>900248</v>
      </c>
      <c r="J93" s="41">
        <v>900248</v>
      </c>
      <c r="K93" s="41">
        <v>900248</v>
      </c>
      <c r="L93" s="41">
        <v>918248</v>
      </c>
    </row>
    <row r="94" spans="1:12" ht="11.25" customHeight="1" x14ac:dyDescent="0.15">
      <c r="A94" s="1" t="s">
        <v>65</v>
      </c>
      <c r="B94" s="41">
        <v>10518395</v>
      </c>
      <c r="C94" s="41">
        <v>10518395</v>
      </c>
      <c r="D94" s="41">
        <v>10518395</v>
      </c>
      <c r="E94" s="41">
        <v>10522295</v>
      </c>
      <c r="F94" s="41">
        <v>10522295</v>
      </c>
      <c r="G94" s="41">
        <v>10522295</v>
      </c>
      <c r="H94" s="41">
        <v>10522295</v>
      </c>
      <c r="I94" s="41">
        <v>10522295</v>
      </c>
      <c r="J94" s="41">
        <v>10522295</v>
      </c>
      <c r="K94" s="41">
        <v>10522295</v>
      </c>
      <c r="L94" s="41">
        <v>10534795</v>
      </c>
    </row>
    <row r="95" spans="1:12" ht="11.25" customHeight="1" x14ac:dyDescent="0.15">
      <c r="A95" s="1" t="s">
        <v>129</v>
      </c>
      <c r="B95" s="41">
        <v>895160</v>
      </c>
      <c r="C95" s="41">
        <v>895160</v>
      </c>
      <c r="D95" s="41">
        <v>895160</v>
      </c>
      <c r="E95" s="41">
        <v>895160</v>
      </c>
      <c r="F95" s="41">
        <v>966160</v>
      </c>
      <c r="G95" s="41">
        <v>966160</v>
      </c>
      <c r="H95" s="41">
        <v>966160</v>
      </c>
      <c r="I95" s="41">
        <v>1003956</v>
      </c>
      <c r="J95" s="41">
        <v>1003956</v>
      </c>
      <c r="K95" s="41">
        <v>1025702</v>
      </c>
      <c r="L95" s="41">
        <v>1025702</v>
      </c>
    </row>
    <row r="96" spans="1:12" ht="11.25" customHeight="1" x14ac:dyDescent="0.15">
      <c r="A96" s="1" t="s">
        <v>67</v>
      </c>
      <c r="B96" s="41">
        <v>1701848</v>
      </c>
      <c r="C96" s="41">
        <v>1701848</v>
      </c>
      <c r="D96" s="41">
        <v>1701848</v>
      </c>
      <c r="E96" s="41">
        <v>1701848</v>
      </c>
      <c r="F96" s="41">
        <v>1701848</v>
      </c>
      <c r="G96" s="41">
        <v>1722648</v>
      </c>
      <c r="H96" s="41">
        <v>1722648</v>
      </c>
      <c r="I96" s="41">
        <v>1722648</v>
      </c>
      <c r="J96" s="41">
        <v>1722648</v>
      </c>
      <c r="K96" s="41">
        <v>1722648</v>
      </c>
      <c r="L96" s="41">
        <v>1722648</v>
      </c>
    </row>
    <row r="97" spans="1:12" ht="11.25" customHeight="1" x14ac:dyDescent="0.15">
      <c r="A97" s="1" t="s">
        <v>68</v>
      </c>
      <c r="B97" s="41">
        <v>199875</v>
      </c>
      <c r="C97" s="41">
        <v>199875</v>
      </c>
      <c r="D97" s="41">
        <v>199875</v>
      </c>
      <c r="E97" s="41">
        <v>199875</v>
      </c>
      <c r="F97" s="41">
        <v>199875</v>
      </c>
      <c r="G97" s="41">
        <v>206075</v>
      </c>
      <c r="H97" s="41">
        <v>206075</v>
      </c>
      <c r="I97" s="41">
        <v>206075</v>
      </c>
      <c r="J97" s="41">
        <v>206075</v>
      </c>
      <c r="K97" s="41">
        <v>206075</v>
      </c>
      <c r="L97" s="41">
        <v>206075</v>
      </c>
    </row>
    <row r="98" spans="1:12" ht="11.25" customHeight="1" x14ac:dyDescent="0.15">
      <c r="A98" s="1" t="s">
        <v>69</v>
      </c>
      <c r="B98" s="41">
        <v>5030907</v>
      </c>
      <c r="C98" s="41">
        <v>5030907</v>
      </c>
      <c r="D98" s="41">
        <v>5030907</v>
      </c>
      <c r="E98" s="41">
        <v>5030907</v>
      </c>
      <c r="F98" s="41">
        <v>5031247</v>
      </c>
      <c r="G98" s="41">
        <v>5031247</v>
      </c>
      <c r="H98" s="41">
        <v>5044247</v>
      </c>
      <c r="I98" s="41">
        <v>5044247</v>
      </c>
      <c r="J98" s="41">
        <v>5044247</v>
      </c>
      <c r="K98" s="41">
        <v>5044247</v>
      </c>
      <c r="L98" s="41">
        <v>5044247</v>
      </c>
    </row>
    <row r="99" spans="1:12" ht="11.25" customHeight="1" x14ac:dyDescent="0.15">
      <c r="A99" s="1" t="s">
        <v>70</v>
      </c>
      <c r="B99" s="41">
        <v>401834</v>
      </c>
      <c r="C99" s="41">
        <v>401834</v>
      </c>
      <c r="D99" s="41">
        <v>401834</v>
      </c>
      <c r="E99" s="41">
        <v>401834</v>
      </c>
      <c r="F99" s="41">
        <v>401834</v>
      </c>
      <c r="G99" s="41">
        <v>401834</v>
      </c>
      <c r="H99" s="41">
        <v>409147</v>
      </c>
      <c r="I99" s="41">
        <v>409147</v>
      </c>
      <c r="J99" s="41">
        <v>409147</v>
      </c>
      <c r="K99" s="41">
        <v>409147</v>
      </c>
      <c r="L99" s="41">
        <v>409147</v>
      </c>
    </row>
    <row r="100" spans="1:12" ht="11.25" customHeight="1" x14ac:dyDescent="0.15">
      <c r="A100" s="1" t="s">
        <v>106</v>
      </c>
      <c r="B100" s="41">
        <v>6387500</v>
      </c>
      <c r="C100" s="41">
        <v>6387500</v>
      </c>
      <c r="D100" s="41">
        <v>6387500</v>
      </c>
      <c r="E100" s="41">
        <v>6387500</v>
      </c>
      <c r="F100" s="41">
        <v>6387500</v>
      </c>
      <c r="G100" s="41">
        <v>6387500</v>
      </c>
      <c r="H100" s="41">
        <v>6387500</v>
      </c>
      <c r="I100" s="41">
        <v>6387500</v>
      </c>
      <c r="J100" s="41">
        <v>6387500</v>
      </c>
      <c r="K100" s="41">
        <v>6387500</v>
      </c>
      <c r="L100" s="41">
        <v>6387500</v>
      </c>
    </row>
    <row r="101" spans="1:12" ht="11.25" customHeight="1" x14ac:dyDescent="0.15">
      <c r="A101" s="1" t="s">
        <v>343</v>
      </c>
      <c r="B101" s="41">
        <v>399733</v>
      </c>
      <c r="C101" s="41">
        <v>399733</v>
      </c>
      <c r="D101" s="41">
        <v>399733</v>
      </c>
      <c r="E101" s="41">
        <v>400033</v>
      </c>
      <c r="F101" s="41">
        <v>400033</v>
      </c>
      <c r="G101" s="41">
        <v>400033</v>
      </c>
      <c r="H101" s="41">
        <v>400033</v>
      </c>
      <c r="I101" s="41">
        <v>400033</v>
      </c>
      <c r="J101" s="41">
        <v>400033</v>
      </c>
      <c r="K101" s="41">
        <v>400033</v>
      </c>
      <c r="L101" s="41">
        <v>400033</v>
      </c>
    </row>
    <row r="102" spans="1:12" ht="11.25" customHeight="1" x14ac:dyDescent="0.15">
      <c r="A102" s="1" t="s">
        <v>2</v>
      </c>
      <c r="B102" s="41">
        <v>7068400</v>
      </c>
      <c r="C102" s="41">
        <v>7388440</v>
      </c>
      <c r="D102" s="41">
        <v>7518440</v>
      </c>
      <c r="E102" s="41">
        <v>7647300</v>
      </c>
      <c r="F102" s="41">
        <v>7654000</v>
      </c>
      <c r="G102" s="41">
        <v>7659000</v>
      </c>
      <c r="H102" s="41">
        <v>7659000</v>
      </c>
      <c r="I102" s="41">
        <v>7659000</v>
      </c>
      <c r="J102" s="41">
        <v>7634000</v>
      </c>
      <c r="K102" s="41">
        <v>7634000</v>
      </c>
      <c r="L102" s="41">
        <v>7634000</v>
      </c>
    </row>
    <row r="103" spans="1:12" ht="11.25" customHeight="1" x14ac:dyDescent="0.15">
      <c r="A103" s="1" t="s">
        <v>71</v>
      </c>
      <c r="B103" s="41">
        <v>1232518</v>
      </c>
      <c r="C103" s="41">
        <v>1232518</v>
      </c>
      <c r="D103" s="41">
        <v>1232518</v>
      </c>
      <c r="E103" s="41">
        <v>1240018</v>
      </c>
      <c r="F103" s="41">
        <v>1240018</v>
      </c>
      <c r="G103" s="41">
        <v>1240018</v>
      </c>
      <c r="H103" s="41">
        <v>1240018</v>
      </c>
      <c r="I103" s="41">
        <v>1249918</v>
      </c>
      <c r="J103" s="41">
        <v>1249918</v>
      </c>
      <c r="K103" s="41">
        <v>1296676</v>
      </c>
      <c r="L103" s="41">
        <v>1296676</v>
      </c>
    </row>
    <row r="104" spans="1:12" ht="11.25" customHeight="1" x14ac:dyDescent="0.15">
      <c r="A104" s="1" t="s">
        <v>72</v>
      </c>
      <c r="B104" s="41">
        <v>5478395</v>
      </c>
      <c r="C104" s="41">
        <v>5478395</v>
      </c>
      <c r="D104" s="41">
        <v>5478395</v>
      </c>
      <c r="E104" s="41">
        <v>5478395</v>
      </c>
      <c r="F104" s="41">
        <v>5479395</v>
      </c>
      <c r="G104" s="41">
        <v>5479395</v>
      </c>
      <c r="H104" s="41">
        <v>5479395</v>
      </c>
      <c r="I104" s="41">
        <v>5494395</v>
      </c>
      <c r="J104" s="41">
        <v>5494395</v>
      </c>
      <c r="K104" s="41">
        <v>5494395</v>
      </c>
      <c r="L104" s="41">
        <v>5494395</v>
      </c>
    </row>
    <row r="105" spans="1:12" ht="11.25" customHeight="1" x14ac:dyDescent="0.15">
      <c r="A105" s="1" t="s">
        <v>107</v>
      </c>
      <c r="B105" s="41">
        <v>451000</v>
      </c>
      <c r="C105" s="41">
        <v>451000</v>
      </c>
      <c r="D105" s="41">
        <v>452000</v>
      </c>
      <c r="E105" s="41">
        <v>455000</v>
      </c>
      <c r="F105" s="41">
        <v>458000</v>
      </c>
      <c r="G105" s="41">
        <v>458000</v>
      </c>
      <c r="H105" s="41">
        <v>466000</v>
      </c>
      <c r="I105" s="41">
        <v>466000</v>
      </c>
      <c r="J105" s="41">
        <v>496000</v>
      </c>
      <c r="K105" s="41">
        <v>616000</v>
      </c>
      <c r="L105" s="41">
        <v>616000</v>
      </c>
    </row>
    <row r="106" spans="1:12" ht="11.25" customHeight="1" x14ac:dyDescent="0.15">
      <c r="A106" s="1" t="s">
        <v>73</v>
      </c>
      <c r="B106" s="41">
        <v>324360</v>
      </c>
      <c r="C106" s="41">
        <v>324360</v>
      </c>
      <c r="D106" s="41">
        <v>324360</v>
      </c>
      <c r="E106" s="41">
        <v>324360</v>
      </c>
      <c r="F106" s="41">
        <v>324360</v>
      </c>
      <c r="G106" s="41">
        <v>324360</v>
      </c>
      <c r="H106" s="41">
        <v>324360</v>
      </c>
      <c r="I106" s="41">
        <v>324360</v>
      </c>
      <c r="J106" s="41">
        <v>324360</v>
      </c>
      <c r="K106" s="41">
        <v>324360</v>
      </c>
      <c r="L106" s="41">
        <v>333765</v>
      </c>
    </row>
    <row r="107" spans="1:12" ht="11.25" customHeight="1" x14ac:dyDescent="0.15">
      <c r="A107" s="1" t="s">
        <v>74</v>
      </c>
      <c r="B107" s="41">
        <v>5143850</v>
      </c>
      <c r="C107" s="41">
        <v>5152350</v>
      </c>
      <c r="D107" s="41">
        <v>5152350</v>
      </c>
      <c r="E107" s="41">
        <v>5153620</v>
      </c>
      <c r="F107" s="41">
        <v>5176120</v>
      </c>
      <c r="G107" s="41">
        <v>5176120</v>
      </c>
      <c r="H107" s="41">
        <v>5189620</v>
      </c>
      <c r="I107" s="41">
        <v>5191620</v>
      </c>
      <c r="J107" s="41">
        <v>5422276</v>
      </c>
      <c r="K107" s="41">
        <v>5431326</v>
      </c>
      <c r="L107" s="41">
        <v>5431326</v>
      </c>
    </row>
    <row r="108" spans="1:12" ht="11.25" customHeight="1" x14ac:dyDescent="0.15">
      <c r="A108" s="1" t="s">
        <v>75</v>
      </c>
      <c r="B108" s="41">
        <v>1662570</v>
      </c>
      <c r="C108" s="41">
        <v>1662570</v>
      </c>
      <c r="D108" s="41">
        <v>1662570</v>
      </c>
      <c r="E108" s="41">
        <v>1662570</v>
      </c>
      <c r="F108" s="41">
        <v>1663545</v>
      </c>
      <c r="G108" s="41">
        <v>1663545</v>
      </c>
      <c r="H108" s="41">
        <v>1665045</v>
      </c>
      <c r="I108" s="41">
        <v>1665045</v>
      </c>
      <c r="J108" s="41">
        <v>1665045</v>
      </c>
      <c r="K108" s="41">
        <v>1665045</v>
      </c>
      <c r="L108" s="41">
        <v>1665045</v>
      </c>
    </row>
    <row r="109" spans="1:12" ht="11.25" customHeight="1" x14ac:dyDescent="0.15">
      <c r="A109" s="1" t="s">
        <v>76</v>
      </c>
      <c r="B109" s="41">
        <v>955291</v>
      </c>
      <c r="C109" s="41">
        <v>955291</v>
      </c>
      <c r="D109" s="41">
        <v>955291</v>
      </c>
      <c r="E109" s="41">
        <v>967991</v>
      </c>
      <c r="F109" s="41">
        <v>983809</v>
      </c>
      <c r="G109" s="41">
        <v>983809</v>
      </c>
      <c r="H109" s="41">
        <v>983809</v>
      </c>
      <c r="I109" s="41">
        <v>983809</v>
      </c>
      <c r="J109" s="41">
        <v>983809</v>
      </c>
      <c r="K109" s="41">
        <v>983809</v>
      </c>
      <c r="L109" s="41">
        <v>983809</v>
      </c>
    </row>
    <row r="110" spans="1:12" ht="11.25" customHeight="1" x14ac:dyDescent="0.15">
      <c r="A110" s="1" t="s">
        <v>77</v>
      </c>
      <c r="B110" s="41">
        <v>2168853</v>
      </c>
      <c r="C110" s="41">
        <v>2175853</v>
      </c>
      <c r="D110" s="41">
        <v>2185353</v>
      </c>
      <c r="E110" s="41">
        <v>2194353</v>
      </c>
      <c r="F110" s="41">
        <v>2199553</v>
      </c>
      <c r="G110" s="41">
        <v>2204132</v>
      </c>
      <c r="H110" s="41">
        <v>2207350</v>
      </c>
      <c r="I110" s="41">
        <v>2207460</v>
      </c>
      <c r="J110" s="41">
        <v>2207460</v>
      </c>
      <c r="K110" s="41">
        <v>2207460</v>
      </c>
      <c r="L110" s="41">
        <v>2220649</v>
      </c>
    </row>
    <row r="111" spans="1:12" ht="11.25" customHeight="1" x14ac:dyDescent="0.15">
      <c r="A111" s="1" t="s">
        <v>78</v>
      </c>
      <c r="B111" s="41">
        <v>1139305</v>
      </c>
      <c r="C111" s="41">
        <v>1139305</v>
      </c>
      <c r="D111" s="41">
        <v>1139305</v>
      </c>
      <c r="E111" s="41">
        <v>1139305</v>
      </c>
      <c r="F111" s="41">
        <v>1151305</v>
      </c>
      <c r="G111" s="41">
        <v>1155305</v>
      </c>
      <c r="H111" s="41">
        <v>1158805</v>
      </c>
      <c r="I111" s="41">
        <v>1168805</v>
      </c>
      <c r="J111" s="41">
        <v>1174505</v>
      </c>
      <c r="K111" s="41">
        <v>1182505</v>
      </c>
      <c r="L111" s="41">
        <v>1182505</v>
      </c>
    </row>
    <row r="112" spans="1:12" ht="11.25" customHeight="1" x14ac:dyDescent="0.15">
      <c r="A112" s="1" t="s">
        <v>79</v>
      </c>
      <c r="B112" s="41">
        <v>1799938</v>
      </c>
      <c r="C112" s="41">
        <v>1799938</v>
      </c>
      <c r="D112" s="41">
        <v>1799938</v>
      </c>
      <c r="E112" s="41">
        <v>1799938</v>
      </c>
      <c r="F112" s="41">
        <v>1799938</v>
      </c>
      <c r="G112" s="41">
        <v>1799938</v>
      </c>
      <c r="H112" s="41">
        <v>1799938</v>
      </c>
      <c r="I112" s="41">
        <v>1799938</v>
      </c>
      <c r="J112" s="41">
        <v>1799938</v>
      </c>
      <c r="K112" s="41">
        <v>1799938</v>
      </c>
      <c r="L112" s="41">
        <v>1799938</v>
      </c>
    </row>
    <row r="113" spans="1:13" ht="11.25" customHeight="1" x14ac:dyDescent="0.15">
      <c r="A113" s="1" t="s">
        <v>80</v>
      </c>
      <c r="B113" s="41">
        <v>5236315</v>
      </c>
      <c r="C113" s="41">
        <v>5236315</v>
      </c>
      <c r="D113" s="41">
        <v>5237190</v>
      </c>
      <c r="E113" s="41">
        <v>5237190</v>
      </c>
      <c r="F113" s="41">
        <v>5275635</v>
      </c>
      <c r="G113" s="41">
        <v>5274770</v>
      </c>
      <c r="H113" s="41">
        <v>5274770</v>
      </c>
      <c r="I113" s="41">
        <v>5277780</v>
      </c>
      <c r="J113" s="41">
        <v>5315780</v>
      </c>
      <c r="K113" s="41">
        <v>5315780</v>
      </c>
      <c r="L113" s="41">
        <v>5315750</v>
      </c>
    </row>
    <row r="114" spans="1:13" ht="11.25" customHeight="1" x14ac:dyDescent="0.15">
      <c r="A114" s="1" t="s">
        <v>108</v>
      </c>
      <c r="B114" s="41">
        <v>2462329</v>
      </c>
      <c r="C114" s="41">
        <v>2464897</v>
      </c>
      <c r="D114" s="41">
        <v>2464897</v>
      </c>
      <c r="E114" s="41">
        <v>2464897</v>
      </c>
      <c r="F114" s="41">
        <v>2469280</v>
      </c>
      <c r="G114" s="41">
        <v>2470441</v>
      </c>
      <c r="H114" s="41">
        <v>2470441</v>
      </c>
      <c r="I114" s="41">
        <v>2470479</v>
      </c>
      <c r="J114" s="41">
        <v>2470479</v>
      </c>
      <c r="K114" s="41">
        <v>2480180</v>
      </c>
      <c r="L114" s="41">
        <v>2480180</v>
      </c>
    </row>
    <row r="115" spans="1:13" ht="11.25" customHeight="1" x14ac:dyDescent="0.15">
      <c r="A115" s="1"/>
      <c r="B115" s="41"/>
      <c r="C115" s="41"/>
      <c r="D115" s="41"/>
      <c r="E115" s="41"/>
      <c r="F115" s="41"/>
      <c r="G115" s="41"/>
      <c r="H115" s="41"/>
      <c r="I115" s="41"/>
      <c r="J115" s="41"/>
      <c r="K115" s="41"/>
      <c r="L115" s="41"/>
    </row>
    <row r="116" spans="1:13" ht="11.25" customHeight="1" x14ac:dyDescent="0.15">
      <c r="A116" s="1" t="s">
        <v>374</v>
      </c>
      <c r="B116" s="41">
        <v>302614993</v>
      </c>
      <c r="C116" s="41">
        <v>303661110</v>
      </c>
      <c r="D116" s="41">
        <v>305168949</v>
      </c>
      <c r="E116" s="41">
        <v>306848982</v>
      </c>
      <c r="F116" s="41">
        <v>309221815</v>
      </c>
      <c r="G116" s="41">
        <v>310165563</v>
      </c>
      <c r="H116" s="41">
        <v>311202437</v>
      </c>
      <c r="I116" s="41">
        <v>312131683</v>
      </c>
      <c r="J116" s="41">
        <v>312680127</v>
      </c>
      <c r="K116" s="41">
        <v>313813800</v>
      </c>
      <c r="L116" s="41">
        <v>315345925</v>
      </c>
    </row>
    <row r="117" spans="1:13" ht="11.25" customHeight="1" x14ac:dyDescent="0.15">
      <c r="A117" s="1" t="s">
        <v>375</v>
      </c>
      <c r="B117" s="41">
        <v>106904262</v>
      </c>
      <c r="C117" s="41">
        <v>107348869</v>
      </c>
      <c r="D117" s="41">
        <v>107962485</v>
      </c>
      <c r="E117" s="41">
        <v>108374619</v>
      </c>
      <c r="F117" s="41">
        <v>109552471</v>
      </c>
      <c r="G117" s="41">
        <v>110242019</v>
      </c>
      <c r="H117" s="41">
        <v>110964793</v>
      </c>
      <c r="I117" s="41">
        <v>111426653</v>
      </c>
      <c r="J117" s="41">
        <v>111740217</v>
      </c>
      <c r="K117" s="41">
        <v>112206905</v>
      </c>
      <c r="L117" s="41">
        <v>112769964</v>
      </c>
    </row>
    <row r="118" spans="1:13" ht="11.25" customHeight="1" x14ac:dyDescent="0.15">
      <c r="A118" s="1" t="s">
        <v>376</v>
      </c>
      <c r="B118" s="41">
        <v>195710731</v>
      </c>
      <c r="C118" s="41">
        <v>196312241</v>
      </c>
      <c r="D118" s="41">
        <v>197206464</v>
      </c>
      <c r="E118" s="41">
        <v>198474363</v>
      </c>
      <c r="F118" s="41">
        <v>199669344</v>
      </c>
      <c r="G118" s="41">
        <v>199923544</v>
      </c>
      <c r="H118" s="41">
        <v>200237644</v>
      </c>
      <c r="I118" s="41">
        <v>200705030</v>
      </c>
      <c r="J118" s="41">
        <v>200939910</v>
      </c>
      <c r="K118" s="41">
        <v>201606895</v>
      </c>
      <c r="L118" s="41">
        <v>202575961</v>
      </c>
    </row>
    <row r="119" spans="1:13" ht="11.25" customHeight="1" x14ac:dyDescent="0.15">
      <c r="A119" s="1" t="s">
        <v>377</v>
      </c>
      <c r="B119" s="41">
        <v>130741464</v>
      </c>
      <c r="C119" s="41">
        <v>131455037</v>
      </c>
      <c r="D119" s="41">
        <v>131970966</v>
      </c>
      <c r="E119" s="41">
        <v>132075404</v>
      </c>
      <c r="F119" s="41">
        <v>132612658</v>
      </c>
      <c r="G119" s="41">
        <v>132787479</v>
      </c>
      <c r="H119" s="41">
        <v>133018264</v>
      </c>
      <c r="I119" s="41">
        <v>133320176</v>
      </c>
      <c r="J119" s="41">
        <v>134268660</v>
      </c>
      <c r="K119" s="41">
        <v>134589221</v>
      </c>
      <c r="L119" s="41">
        <v>134981234</v>
      </c>
    </row>
    <row r="120" spans="1:13" ht="11.25" customHeight="1" x14ac:dyDescent="0.15">
      <c r="A120" s="1" t="s">
        <v>378</v>
      </c>
      <c r="B120" s="41">
        <v>118783633</v>
      </c>
      <c r="C120" s="41">
        <v>119162625</v>
      </c>
      <c r="D120" s="41">
        <v>119550018</v>
      </c>
      <c r="E120" s="41">
        <v>119794970</v>
      </c>
      <c r="F120" s="41">
        <v>120096511</v>
      </c>
      <c r="G120" s="41">
        <v>120235649</v>
      </c>
      <c r="H120" s="41">
        <v>120463768</v>
      </c>
      <c r="I120" s="41">
        <v>120855096</v>
      </c>
      <c r="J120" s="41">
        <v>121196159</v>
      </c>
      <c r="K120" s="41">
        <v>121520707</v>
      </c>
      <c r="L120" s="41">
        <v>121948266</v>
      </c>
    </row>
    <row r="121" spans="1:13" ht="11.25" customHeight="1" x14ac:dyDescent="0.15">
      <c r="A121" s="1" t="s">
        <v>379</v>
      </c>
      <c r="B121" s="41">
        <v>83260776</v>
      </c>
      <c r="C121" s="41">
        <v>83301660</v>
      </c>
      <c r="D121" s="41">
        <v>83547678</v>
      </c>
      <c r="E121" s="41">
        <v>83630000</v>
      </c>
      <c r="F121" s="41">
        <v>83821520</v>
      </c>
      <c r="G121" s="41">
        <v>83946783</v>
      </c>
      <c r="H121" s="41">
        <v>84145184</v>
      </c>
      <c r="I121" s="41">
        <v>84496454</v>
      </c>
      <c r="J121" s="41">
        <v>84558161</v>
      </c>
      <c r="K121" s="41">
        <v>84689200</v>
      </c>
      <c r="L121" s="41">
        <v>85094195</v>
      </c>
    </row>
    <row r="122" spans="1:13" ht="11.25" customHeight="1" x14ac:dyDescent="0.15">
      <c r="A122" s="1" t="s">
        <v>380</v>
      </c>
      <c r="B122" s="41">
        <v>35522857</v>
      </c>
      <c r="C122" s="41">
        <v>35860965</v>
      </c>
      <c r="D122" s="41">
        <v>36002340</v>
      </c>
      <c r="E122" s="41">
        <v>36164970</v>
      </c>
      <c r="F122" s="41">
        <v>36274991</v>
      </c>
      <c r="G122" s="41">
        <v>36288866</v>
      </c>
      <c r="H122" s="41">
        <v>36318584</v>
      </c>
      <c r="I122" s="41">
        <v>36358642</v>
      </c>
      <c r="J122" s="41">
        <v>36637998</v>
      </c>
      <c r="K122" s="41">
        <v>36831507</v>
      </c>
      <c r="L122" s="41">
        <v>36854071</v>
      </c>
    </row>
    <row r="123" spans="1:13" ht="11.25" customHeight="1" x14ac:dyDescent="0.15">
      <c r="A123" s="1"/>
    </row>
    <row r="124" spans="1:13" ht="11.25" customHeight="1" x14ac:dyDescent="0.15">
      <c r="A124" s="1" t="s">
        <v>296</v>
      </c>
      <c r="B124" s="41">
        <v>163834806</v>
      </c>
      <c r="C124" s="41">
        <v>165351496</v>
      </c>
      <c r="D124" s="209">
        <v>166695316</v>
      </c>
      <c r="E124" s="209">
        <v>167837160</v>
      </c>
      <c r="F124" s="209">
        <v>169038702</v>
      </c>
      <c r="G124" s="209">
        <v>169840184</v>
      </c>
      <c r="H124" s="209">
        <v>170685861</v>
      </c>
      <c r="I124" s="209">
        <v>171774129</v>
      </c>
      <c r="J124" s="209">
        <v>173068422</v>
      </c>
      <c r="K124" s="209">
        <v>173748750</v>
      </c>
      <c r="L124" s="209">
        <v>174520861</v>
      </c>
    </row>
    <row r="125" spans="1:13" ht="11.25" customHeight="1" x14ac:dyDescent="0.15">
      <c r="A125" s="1" t="s">
        <v>381</v>
      </c>
      <c r="B125" s="41">
        <v>388305284</v>
      </c>
      <c r="C125" s="41">
        <v>388927276</v>
      </c>
      <c r="D125" s="41">
        <v>389994617</v>
      </c>
      <c r="E125" s="41">
        <v>390882196</v>
      </c>
      <c r="F125" s="41">
        <v>392892282</v>
      </c>
      <c r="G125" s="41">
        <v>393348507</v>
      </c>
      <c r="H125" s="41">
        <v>393998608</v>
      </c>
      <c r="I125" s="41">
        <v>394532826</v>
      </c>
      <c r="J125" s="41">
        <v>395076524</v>
      </c>
      <c r="K125" s="41">
        <v>396174978</v>
      </c>
      <c r="L125" s="41">
        <v>397754564</v>
      </c>
      <c r="M125" s="41"/>
    </row>
    <row r="126" spans="1:13" ht="11.25" customHeight="1" x14ac:dyDescent="0.15">
      <c r="A126" s="1"/>
      <c r="L126" s="41"/>
      <c r="M126" s="41"/>
    </row>
    <row r="127" spans="1:13" ht="11.25" customHeight="1" x14ac:dyDescent="0.15">
      <c r="A127" s="19" t="s">
        <v>384</v>
      </c>
      <c r="B127" s="123">
        <v>552140090</v>
      </c>
      <c r="C127" s="123">
        <v>554278772</v>
      </c>
      <c r="D127" s="123">
        <v>556689933</v>
      </c>
      <c r="E127" s="123">
        <v>558719356</v>
      </c>
      <c r="F127" s="123">
        <v>561930984</v>
      </c>
      <c r="G127" s="123">
        <v>563188691</v>
      </c>
      <c r="H127" s="123">
        <v>564684469</v>
      </c>
      <c r="I127" s="123">
        <v>566306955</v>
      </c>
      <c r="J127" s="123">
        <v>568144946</v>
      </c>
      <c r="K127" s="123">
        <v>569923728</v>
      </c>
      <c r="L127" s="123">
        <v>572275425</v>
      </c>
    </row>
    <row r="128" spans="1:13" ht="5.25" customHeight="1" x14ac:dyDescent="0.2">
      <c r="A128" s="33"/>
      <c r="B128" s="201"/>
      <c r="C128" s="201"/>
      <c r="D128" s="201"/>
      <c r="E128" s="201"/>
      <c r="F128" s="201"/>
      <c r="G128" s="201"/>
      <c r="H128" s="201"/>
      <c r="I128" s="201"/>
      <c r="J128" s="201"/>
      <c r="K128" s="201"/>
      <c r="L128" s="201"/>
    </row>
    <row r="129" spans="1:12" ht="4.5" customHeight="1" x14ac:dyDescent="0.2">
      <c r="A129" s="34"/>
    </row>
    <row r="130" spans="1:12" ht="21" customHeight="1" x14ac:dyDescent="0.2">
      <c r="A130" s="35" t="s">
        <v>109</v>
      </c>
    </row>
    <row r="131" spans="1:12" ht="9.75" customHeight="1" x14ac:dyDescent="0.2"/>
    <row r="132" spans="1:12" ht="15" customHeight="1" x14ac:dyDescent="0.2">
      <c r="A132" s="289" t="s">
        <v>328</v>
      </c>
      <c r="B132" s="300"/>
      <c r="C132" s="300"/>
      <c r="D132" s="300"/>
      <c r="E132" s="300"/>
      <c r="F132" s="300"/>
      <c r="G132" s="300"/>
      <c r="H132" s="300"/>
      <c r="I132" s="300"/>
      <c r="J132" s="300"/>
      <c r="K132" s="300"/>
      <c r="L132" s="300"/>
    </row>
    <row r="133" spans="1:12" ht="12.75" customHeight="1" x14ac:dyDescent="0.2">
      <c r="A133" s="289" t="s">
        <v>372</v>
      </c>
      <c r="B133" s="300"/>
      <c r="C133" s="300"/>
      <c r="D133" s="300"/>
      <c r="E133" s="300"/>
      <c r="F133" s="300"/>
      <c r="G133" s="300"/>
      <c r="H133" s="300"/>
      <c r="I133" s="300"/>
      <c r="J133" s="300"/>
      <c r="K133" s="300"/>
      <c r="L133" s="300"/>
    </row>
    <row r="134" spans="1:12" ht="20.25" customHeight="1" x14ac:dyDescent="0.2">
      <c r="A134" s="266" t="s">
        <v>383</v>
      </c>
      <c r="B134" s="287"/>
      <c r="C134" s="287"/>
      <c r="D134" s="287"/>
      <c r="E134" s="287"/>
      <c r="F134" s="287"/>
      <c r="G134" s="287"/>
      <c r="H134" s="287"/>
      <c r="I134" s="287"/>
      <c r="J134" s="287"/>
      <c r="K134" s="287"/>
      <c r="L134" s="287"/>
    </row>
    <row r="135" spans="1:12" x14ac:dyDescent="0.2">
      <c r="A135" s="34"/>
    </row>
    <row r="136" spans="1:12" x14ac:dyDescent="0.2">
      <c r="A136" s="34"/>
    </row>
  </sheetData>
  <mergeCells count="4">
    <mergeCell ref="A1:L1"/>
    <mergeCell ref="A132:L132"/>
    <mergeCell ref="A133:L133"/>
    <mergeCell ref="A134:L134"/>
  </mergeCells>
  <printOptions horizontalCentered="1"/>
  <pageMargins left="0.39370078740157483" right="0.39370078740157483" top="0.19685039370078741" bottom="0.19685039370078741" header="0.51181102362204722" footer="0.51181102362204722"/>
  <pageSetup paperSize="9" scale="61" fitToHeight="2" orientation="portrait" r:id="rId1"/>
  <headerFooter alignWithMargins="0"/>
  <rowBreaks count="1" manualBreakCount="1">
    <brk id="65" max="11"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35"/>
  <sheetViews>
    <sheetView view="pageBreakPreview" zoomScaleNormal="100" zoomScaleSheetLayoutView="100" workbookViewId="0">
      <pane xSplit="1" ySplit="3" topLeftCell="B4" activePane="bottomRight" state="frozen"/>
      <selection activeCell="D123" sqref="D123"/>
      <selection pane="topRight" activeCell="D123" sqref="D123"/>
      <selection pane="bottomLeft" activeCell="D123" sqref="D123"/>
      <selection pane="bottomRight" activeCell="A4" sqref="A4"/>
    </sheetView>
  </sheetViews>
  <sheetFormatPr defaultColWidth="9.140625" defaultRowHeight="12.75" x14ac:dyDescent="0.2"/>
  <cols>
    <col min="1" max="1" width="27.42578125" style="42" customWidth="1"/>
    <col min="2" max="16384" width="9.140625" style="42"/>
  </cols>
  <sheetData>
    <row r="1" spans="1:12" ht="44.25" customHeight="1" x14ac:dyDescent="0.2">
      <c r="A1" s="315" t="s">
        <v>299</v>
      </c>
      <c r="B1" s="300"/>
      <c r="C1" s="300"/>
      <c r="D1" s="300"/>
      <c r="E1" s="300"/>
      <c r="F1" s="300"/>
      <c r="G1" s="300"/>
      <c r="H1" s="300"/>
      <c r="I1" s="300"/>
      <c r="J1" s="300"/>
      <c r="K1" s="300"/>
      <c r="L1" s="300"/>
    </row>
    <row r="2" spans="1:12" x14ac:dyDescent="0.2">
      <c r="A2" s="43"/>
    </row>
    <row r="3" spans="1:12" ht="35.1" customHeight="1" x14ac:dyDescent="0.2">
      <c r="A3" s="256" t="s">
        <v>396</v>
      </c>
      <c r="B3" s="85">
        <v>2011</v>
      </c>
      <c r="C3" s="85">
        <v>2012</v>
      </c>
      <c r="D3" s="85">
        <v>2013</v>
      </c>
      <c r="E3" s="85">
        <v>2014</v>
      </c>
      <c r="F3" s="85">
        <v>2015</v>
      </c>
      <c r="G3" s="17">
        <v>2016</v>
      </c>
      <c r="H3" s="17">
        <v>2017</v>
      </c>
      <c r="I3" s="17">
        <v>2018</v>
      </c>
      <c r="J3" s="17">
        <v>2019</v>
      </c>
      <c r="K3" s="17">
        <v>2020</v>
      </c>
      <c r="L3" s="17">
        <v>2021</v>
      </c>
    </row>
    <row r="4" spans="1:12" ht="9" customHeight="1" x14ac:dyDescent="0.2">
      <c r="A4" s="20"/>
    </row>
    <row r="5" spans="1:12" ht="11.25" customHeight="1" x14ac:dyDescent="0.2">
      <c r="A5" s="44" t="s">
        <v>82</v>
      </c>
      <c r="B5" s="31">
        <v>21.961957423030285</v>
      </c>
      <c r="C5" s="31">
        <v>21.917912464936514</v>
      </c>
      <c r="D5" s="31">
        <v>21.8867079082268</v>
      </c>
      <c r="E5" s="31">
        <v>22.005749800940293</v>
      </c>
      <c r="F5" s="31">
        <v>22.2009326561565</v>
      </c>
      <c r="G5" s="31">
        <v>22.303121966918194</v>
      </c>
      <c r="H5" s="31">
        <v>22.695282726009555</v>
      </c>
      <c r="I5" s="31">
        <v>22.941712036566493</v>
      </c>
      <c r="J5" s="31">
        <v>23.08811586411381</v>
      </c>
      <c r="K5" s="31">
        <v>23.332710220468908</v>
      </c>
      <c r="L5" s="31">
        <v>23.674708090966771</v>
      </c>
    </row>
    <row r="6" spans="1:12" ht="11.25" customHeight="1" x14ac:dyDescent="0.2">
      <c r="A6" s="44" t="s">
        <v>3</v>
      </c>
      <c r="B6" s="31">
        <v>49.395540573906885</v>
      </c>
      <c r="C6" s="31">
        <v>49.410680690952624</v>
      </c>
      <c r="D6" s="31">
        <v>49.5675635324354</v>
      </c>
      <c r="E6" s="31">
        <v>49.692235354463655</v>
      </c>
      <c r="F6" s="31">
        <v>50.019280618693628</v>
      </c>
      <c r="G6" s="31">
        <v>50.054130534981191</v>
      </c>
      <c r="H6" s="31">
        <v>50.19353038401271</v>
      </c>
      <c r="I6" s="31">
        <v>50.5858316199662</v>
      </c>
      <c r="J6" s="31">
        <v>50.743761727090387</v>
      </c>
      <c r="K6" s="31">
        <v>51.321777593776893</v>
      </c>
      <c r="L6" s="31">
        <v>51.993598304654476</v>
      </c>
    </row>
    <row r="7" spans="1:12" ht="11.25" customHeight="1" x14ac:dyDescent="0.2">
      <c r="A7" s="44" t="s">
        <v>4</v>
      </c>
      <c r="B7" s="31">
        <v>11.591347338813739</v>
      </c>
      <c r="C7" s="31">
        <v>11.575850885152223</v>
      </c>
      <c r="D7" s="31">
        <v>11.936322787888711</v>
      </c>
      <c r="E7" s="31">
        <v>11.95338972838792</v>
      </c>
      <c r="F7" s="31">
        <v>11.977502909939194</v>
      </c>
      <c r="G7" s="31">
        <v>11.990359092381556</v>
      </c>
      <c r="H7" s="31">
        <v>12.00295242243841</v>
      </c>
      <c r="I7" s="31">
        <v>12.031345321442059</v>
      </c>
      <c r="J7" s="31">
        <v>12.687202575460509</v>
      </c>
      <c r="K7" s="31">
        <v>12.937969558955194</v>
      </c>
      <c r="L7" s="31">
        <v>14.234380525757397</v>
      </c>
    </row>
    <row r="8" spans="1:12" ht="11.25" customHeight="1" x14ac:dyDescent="0.2">
      <c r="A8" s="44" t="s">
        <v>5</v>
      </c>
      <c r="B8" s="31">
        <v>18.697216504072316</v>
      </c>
      <c r="C8" s="31">
        <v>18.817561673861018</v>
      </c>
      <c r="D8" s="31">
        <v>19.155881500635296</v>
      </c>
      <c r="E8" s="31">
        <v>19.263865995455962</v>
      </c>
      <c r="F8" s="31">
        <v>19.467432736052583</v>
      </c>
      <c r="G8" s="31">
        <v>19.501220522697242</v>
      </c>
      <c r="H8" s="31">
        <v>19.532277600825445</v>
      </c>
      <c r="I8" s="31">
        <v>19.611238105962503</v>
      </c>
      <c r="J8" s="31">
        <v>19.673489675116354</v>
      </c>
      <c r="K8" s="31">
        <v>20.113205815194316</v>
      </c>
      <c r="L8" s="31">
        <v>20.447542169236872</v>
      </c>
    </row>
    <row r="9" spans="1:12" ht="11.25" customHeight="1" x14ac:dyDescent="0.2">
      <c r="A9" s="44" t="s">
        <v>83</v>
      </c>
      <c r="B9" s="31">
        <v>31.080639771690734</v>
      </c>
      <c r="C9" s="31">
        <v>30.9234073142241</v>
      </c>
      <c r="D9" s="31">
        <v>30.872762171276865</v>
      </c>
      <c r="E9" s="31">
        <v>30.809204990959703</v>
      </c>
      <c r="F9" s="31">
        <v>32.11211679875624</v>
      </c>
      <c r="G9" s="31">
        <v>32.087746866183352</v>
      </c>
      <c r="H9" s="31">
        <v>32.005450076586044</v>
      </c>
      <c r="I9" s="31">
        <v>32.083226586962709</v>
      </c>
      <c r="J9" s="31">
        <v>32.068963064392797</v>
      </c>
      <c r="K9" s="31">
        <v>32.164197872169659</v>
      </c>
      <c r="L9" s="31">
        <v>32.526293107318253</v>
      </c>
    </row>
    <row r="10" spans="1:12" ht="11.25" customHeight="1" x14ac:dyDescent="0.2">
      <c r="A10" s="44" t="s">
        <v>6</v>
      </c>
      <c r="B10" s="31">
        <v>106.80245251496326</v>
      </c>
      <c r="C10" s="31">
        <v>106.72109306622581</v>
      </c>
      <c r="D10" s="31">
        <v>106.65367607755479</v>
      </c>
      <c r="E10" s="31">
        <v>106.74358433979087</v>
      </c>
      <c r="F10" s="31">
        <v>107.02268114883185</v>
      </c>
      <c r="G10" s="31">
        <v>107.17929206705364</v>
      </c>
      <c r="H10" s="31">
        <v>108.77860802036088</v>
      </c>
      <c r="I10" s="31">
        <v>109.35626495362328</v>
      </c>
      <c r="J10" s="31">
        <v>109.89835477017836</v>
      </c>
      <c r="K10" s="31">
        <v>110.76299234816672</v>
      </c>
      <c r="L10" s="31">
        <v>111.57227888312991</v>
      </c>
    </row>
    <row r="11" spans="1:12" ht="11.25" customHeight="1" x14ac:dyDescent="0.2">
      <c r="A11" s="44" t="s">
        <v>7</v>
      </c>
      <c r="B11" s="31">
        <v>27.27403198289997</v>
      </c>
      <c r="C11" s="31">
        <v>27.140171482171404</v>
      </c>
      <c r="D11" s="31">
        <v>27.131499838840174</v>
      </c>
      <c r="E11" s="31">
        <v>27.122044241037376</v>
      </c>
      <c r="F11" s="31">
        <v>27.320942691632688</v>
      </c>
      <c r="G11" s="31">
        <v>27.451748584730968</v>
      </c>
      <c r="H11" s="31">
        <v>27.426522255976753</v>
      </c>
      <c r="I11" s="31">
        <v>27.439932340464896</v>
      </c>
      <c r="J11" s="31">
        <v>27.568168239933087</v>
      </c>
      <c r="K11" s="31">
        <v>27.850291048579628</v>
      </c>
      <c r="L11" s="31">
        <v>28.100549435678133</v>
      </c>
    </row>
    <row r="12" spans="1:12" ht="11.25" customHeight="1" x14ac:dyDescent="0.2">
      <c r="A12" s="44" t="s">
        <v>8</v>
      </c>
      <c r="B12" s="31">
        <v>25.29088348410162</v>
      </c>
      <c r="C12" s="31">
        <v>25.265766277002232</v>
      </c>
      <c r="D12" s="31">
        <v>25.192923272582263</v>
      </c>
      <c r="E12" s="31">
        <v>25.136302047487955</v>
      </c>
      <c r="F12" s="31">
        <v>25.219155940049081</v>
      </c>
      <c r="G12" s="31">
        <v>25.217980447632186</v>
      </c>
      <c r="H12" s="31">
        <v>25.188366007464289</v>
      </c>
      <c r="I12" s="31">
        <v>26.036308282726498</v>
      </c>
      <c r="J12" s="31">
        <v>26.10655301584913</v>
      </c>
      <c r="K12" s="31">
        <v>26.727801483977931</v>
      </c>
      <c r="L12" s="31">
        <v>27.284035313389843</v>
      </c>
    </row>
    <row r="13" spans="1:12" ht="11.25" customHeight="1" x14ac:dyDescent="0.2">
      <c r="A13" s="44" t="s">
        <v>9</v>
      </c>
      <c r="B13" s="31">
        <v>18.721060683324833</v>
      </c>
      <c r="C13" s="31">
        <v>18.751933685531654</v>
      </c>
      <c r="D13" s="31">
        <v>18.637425119301451</v>
      </c>
      <c r="E13" s="31">
        <v>18.58674111469529</v>
      </c>
      <c r="F13" s="31">
        <v>18.700353655164385</v>
      </c>
      <c r="G13" s="31">
        <v>18.760694991969629</v>
      </c>
      <c r="H13" s="31">
        <v>18.759873271721197</v>
      </c>
      <c r="I13" s="31">
        <v>18.795822240425966</v>
      </c>
      <c r="J13" s="31">
        <v>18.872291987956231</v>
      </c>
      <c r="K13" s="31">
        <v>19.0530701819422</v>
      </c>
      <c r="L13" s="31">
        <v>19.250891439187367</v>
      </c>
    </row>
    <row r="14" spans="1:12" ht="11.25" customHeight="1" x14ac:dyDescent="0.2">
      <c r="A14" s="44" t="s">
        <v>90</v>
      </c>
      <c r="B14" s="31">
        <v>5.7600160303633938</v>
      </c>
      <c r="C14" s="31">
        <v>5.7496470256024095</v>
      </c>
      <c r="D14" s="31">
        <v>5.7630087097952787</v>
      </c>
      <c r="E14" s="31">
        <v>5.7823874570548162</v>
      </c>
      <c r="F14" s="31">
        <v>5.9385913956824297</v>
      </c>
      <c r="G14" s="31">
        <v>5.9566690845095547</v>
      </c>
      <c r="H14" s="31">
        <v>5.9540494924762877</v>
      </c>
      <c r="I14" s="31">
        <v>5.9633237004531026</v>
      </c>
      <c r="J14" s="31">
        <v>6.0231926850176203</v>
      </c>
      <c r="K14" s="31">
        <v>6.0433798117030149</v>
      </c>
      <c r="L14" s="31">
        <v>6.0440280807141749</v>
      </c>
    </row>
    <row r="15" spans="1:12" ht="11.25" customHeight="1" x14ac:dyDescent="0.2">
      <c r="A15" s="44" t="s">
        <v>27</v>
      </c>
      <c r="B15" s="31">
        <v>9.0533085538220774</v>
      </c>
      <c r="C15" s="31">
        <v>9.0678516632389901</v>
      </c>
      <c r="D15" s="31">
        <v>9.2485618936494856</v>
      </c>
      <c r="E15" s="31">
        <v>9.3031136430606036</v>
      </c>
      <c r="F15" s="31">
        <v>9.3333661805281825</v>
      </c>
      <c r="G15" s="31">
        <v>9.3689876600199486</v>
      </c>
      <c r="H15" s="31">
        <v>9.4302628306110599</v>
      </c>
      <c r="I15" s="31">
        <v>9.4760678847259374</v>
      </c>
      <c r="J15" s="31">
        <v>9.5287819508557927</v>
      </c>
      <c r="K15" s="31">
        <v>9.657938304557895</v>
      </c>
      <c r="L15" s="31">
        <v>9.7323357421924879</v>
      </c>
    </row>
    <row r="16" spans="1:12" ht="11.25" customHeight="1" x14ac:dyDescent="0.2">
      <c r="A16" s="44" t="s">
        <v>28</v>
      </c>
      <c r="B16" s="31">
        <v>19.993101573042761</v>
      </c>
      <c r="C16" s="31">
        <v>20.037987263588562</v>
      </c>
      <c r="D16" s="31">
        <v>20.118570468642897</v>
      </c>
      <c r="E16" s="31">
        <v>20.280956866789719</v>
      </c>
      <c r="F16" s="31">
        <v>20.465579987050525</v>
      </c>
      <c r="G16" s="31">
        <v>20.611121100422547</v>
      </c>
      <c r="H16" s="31">
        <v>20.746653208438659</v>
      </c>
      <c r="I16" s="31">
        <v>20.887162900874635</v>
      </c>
      <c r="J16" s="31">
        <v>21.008039219832661</v>
      </c>
      <c r="K16" s="31">
        <v>21.158214107168408</v>
      </c>
      <c r="L16" s="31">
        <v>21.243570267458782</v>
      </c>
    </row>
    <row r="17" spans="1:12" ht="11.25" customHeight="1" x14ac:dyDescent="0.2">
      <c r="A17" s="44" t="s">
        <v>29</v>
      </c>
      <c r="B17" s="31">
        <v>11.603623284934061</v>
      </c>
      <c r="C17" s="31">
        <v>11.606591801819567</v>
      </c>
      <c r="D17" s="31">
        <v>11.611518994085992</v>
      </c>
      <c r="E17" s="31">
        <v>11.654748186086215</v>
      </c>
      <c r="F17" s="31">
        <v>12.093953130345536</v>
      </c>
      <c r="G17" s="31">
        <v>12.113249167443007</v>
      </c>
      <c r="H17" s="31">
        <v>12.163328942770356</v>
      </c>
      <c r="I17" s="31">
        <v>12.232681964668728</v>
      </c>
      <c r="J17" s="31">
        <v>12.250573434725588</v>
      </c>
      <c r="K17" s="31">
        <v>12.270175305825688</v>
      </c>
      <c r="L17" s="31">
        <v>12.877157250419804</v>
      </c>
    </row>
    <row r="18" spans="1:12" ht="11.25" customHeight="1" x14ac:dyDescent="0.2">
      <c r="A18" s="26" t="s">
        <v>10</v>
      </c>
      <c r="B18" s="31">
        <v>18.413599566924479</v>
      </c>
      <c r="C18" s="31">
        <v>18.437462228120346</v>
      </c>
      <c r="D18" s="31">
        <v>18.928108804260589</v>
      </c>
      <c r="E18" s="31">
        <v>18.90695883332091</v>
      </c>
      <c r="F18" s="31">
        <v>18.886079090717327</v>
      </c>
      <c r="G18" s="31">
        <v>18.864894678457887</v>
      </c>
      <c r="H18" s="31">
        <v>19.234461263918408</v>
      </c>
      <c r="I18" s="31">
        <v>19.213626966737227</v>
      </c>
      <c r="J18" s="31">
        <v>19.25904702970297</v>
      </c>
      <c r="K18" s="31">
        <v>19.442645276559592</v>
      </c>
      <c r="L18" s="31">
        <v>19.686646846732874</v>
      </c>
    </row>
    <row r="19" spans="1:12" ht="11.25" customHeight="1" x14ac:dyDescent="0.2">
      <c r="A19" s="44" t="s">
        <v>11</v>
      </c>
      <c r="B19" s="31">
        <v>44.149706982430992</v>
      </c>
      <c r="C19" s="31">
        <v>43.665790994275369</v>
      </c>
      <c r="D19" s="31">
        <v>43.243863601514491</v>
      </c>
      <c r="E19" s="31">
        <v>42.958591113610801</v>
      </c>
      <c r="F19" s="31">
        <v>42.748714480603525</v>
      </c>
      <c r="G19" s="31">
        <v>42.51547252517873</v>
      </c>
      <c r="H19" s="31">
        <v>42.47557478755018</v>
      </c>
      <c r="I19" s="31">
        <v>42.60613596746078</v>
      </c>
      <c r="J19" s="31">
        <v>42.74971140728303</v>
      </c>
      <c r="K19" s="31">
        <v>43.185031185031185</v>
      </c>
      <c r="L19" s="31">
        <v>43.768774125803198</v>
      </c>
    </row>
    <row r="20" spans="1:12" ht="11.25" customHeight="1" x14ac:dyDescent="0.2">
      <c r="A20" s="44" t="s">
        <v>12</v>
      </c>
      <c r="B20" s="31">
        <v>15.668417374362015</v>
      </c>
      <c r="C20" s="31">
        <v>15.605574502126226</v>
      </c>
      <c r="D20" s="31">
        <v>15.509906894026571</v>
      </c>
      <c r="E20" s="31">
        <v>15.456708264264639</v>
      </c>
      <c r="F20" s="31">
        <v>15.461221595353058</v>
      </c>
      <c r="G20" s="31">
        <v>15.445436456260612</v>
      </c>
      <c r="H20" s="31">
        <v>15.455397597372906</v>
      </c>
      <c r="I20" s="31">
        <v>15.430382636122179</v>
      </c>
      <c r="J20" s="31">
        <v>15.440154480238364</v>
      </c>
      <c r="K20" s="31">
        <v>15.571258061814222</v>
      </c>
      <c r="L20" s="31">
        <v>15.773898287108235</v>
      </c>
    </row>
    <row r="21" spans="1:12" ht="11.25" customHeight="1" x14ac:dyDescent="0.2">
      <c r="A21" s="44" t="s">
        <v>84</v>
      </c>
      <c r="B21" s="31">
        <v>290.36666590686332</v>
      </c>
      <c r="C21" s="31">
        <v>291.14071808449933</v>
      </c>
      <c r="D21" s="31">
        <v>291.86590213368669</v>
      </c>
      <c r="E21" s="31">
        <v>292.6279890059551</v>
      </c>
      <c r="F21" s="31">
        <v>294.49611903171569</v>
      </c>
      <c r="G21" s="31">
        <v>296.13736429084008</v>
      </c>
      <c r="H21" s="31">
        <v>297.56405797101451</v>
      </c>
      <c r="I21" s="31">
        <v>297.39785992217901</v>
      </c>
      <c r="J21" s="31">
        <v>298.15747921794457</v>
      </c>
      <c r="K21" s="31">
        <v>300.86107921928817</v>
      </c>
      <c r="L21" s="31">
        <v>303.30834552059252</v>
      </c>
    </row>
    <row r="22" spans="1:12" ht="11.25" customHeight="1" x14ac:dyDescent="0.2">
      <c r="A22" s="44" t="s">
        <v>122</v>
      </c>
      <c r="B22" s="31">
        <v>17.20137769384695</v>
      </c>
      <c r="C22" s="31">
        <v>17.229668210550845</v>
      </c>
      <c r="D22" s="31">
        <v>17.170442298898351</v>
      </c>
      <c r="E22" s="31">
        <v>17.171467801152513</v>
      </c>
      <c r="F22" s="31">
        <v>17.468768445823837</v>
      </c>
      <c r="G22" s="31">
        <v>17.779627641320886</v>
      </c>
      <c r="H22" s="31">
        <v>17.848423749525445</v>
      </c>
      <c r="I22" s="31">
        <v>17.854494909028709</v>
      </c>
      <c r="J22" s="31">
        <v>17.821705061197864</v>
      </c>
      <c r="K22" s="31">
        <v>18.032377453589294</v>
      </c>
      <c r="L22" s="31">
        <v>18.467075938736919</v>
      </c>
    </row>
    <row r="23" spans="1:12" ht="11.25" customHeight="1" x14ac:dyDescent="0.2">
      <c r="A23" s="44" t="s">
        <v>85</v>
      </c>
      <c r="B23" s="31">
        <v>74.577889093581177</v>
      </c>
      <c r="C23" s="31">
        <v>74.304424939367436</v>
      </c>
      <c r="D23" s="31">
        <v>73.87115054989215</v>
      </c>
      <c r="E23" s="31">
        <v>73.655800375338842</v>
      </c>
      <c r="F23" s="31">
        <v>73.4720637146211</v>
      </c>
      <c r="G23" s="31">
        <v>73.397296079680828</v>
      </c>
      <c r="H23" s="31">
        <v>72.967837201045739</v>
      </c>
      <c r="I23" s="31">
        <v>72.666749701676636</v>
      </c>
      <c r="J23" s="31">
        <v>72.547824098772963</v>
      </c>
      <c r="K23" s="31">
        <v>73.321811757666907</v>
      </c>
      <c r="L23" s="31">
        <v>74.321881671615415</v>
      </c>
    </row>
    <row r="24" spans="1:12" ht="11.25" customHeight="1" x14ac:dyDescent="0.2">
      <c r="A24" s="44" t="s">
        <v>124</v>
      </c>
      <c r="B24" s="31">
        <v>24.693049465607015</v>
      </c>
      <c r="C24" s="31">
        <v>24.870574876525556</v>
      </c>
      <c r="D24" s="31">
        <v>25.707245981556923</v>
      </c>
      <c r="E24" s="31">
        <v>25.763301822948812</v>
      </c>
      <c r="F24" s="31">
        <v>25.708481976013317</v>
      </c>
      <c r="G24" s="31">
        <v>25.546499997889914</v>
      </c>
      <c r="H24" s="31">
        <v>25.52254815286571</v>
      </c>
      <c r="I24" s="31">
        <v>25.473684210526315</v>
      </c>
      <c r="J24" s="31">
        <v>25.353889754383641</v>
      </c>
      <c r="K24" s="31">
        <v>25.41454297770542</v>
      </c>
      <c r="L24" s="31">
        <v>25.648789613686947</v>
      </c>
    </row>
    <row r="25" spans="1:12" ht="11.25" customHeight="1" x14ac:dyDescent="0.2">
      <c r="A25" s="44" t="s">
        <v>13</v>
      </c>
      <c r="B25" s="31">
        <v>22.783306144643827</v>
      </c>
      <c r="C25" s="31">
        <v>22.759803294272501</v>
      </c>
      <c r="D25" s="31">
        <v>22.74904982667168</v>
      </c>
      <c r="E25" s="31">
        <v>22.651428630838048</v>
      </c>
      <c r="F25" s="31">
        <v>24.048496249344314</v>
      </c>
      <c r="G25" s="31">
        <v>23.983424773675491</v>
      </c>
      <c r="H25" s="31">
        <v>23.960331906195051</v>
      </c>
      <c r="I25" s="31">
        <v>23.839667613585423</v>
      </c>
      <c r="J25" s="31">
        <v>23.713020480337551</v>
      </c>
      <c r="K25" s="31">
        <v>23.642539959963827</v>
      </c>
      <c r="L25" s="31">
        <v>23.894763612319117</v>
      </c>
    </row>
    <row r="26" spans="1:12" ht="11.25" customHeight="1" x14ac:dyDescent="0.2">
      <c r="A26" s="44" t="s">
        <v>14</v>
      </c>
      <c r="B26" s="31">
        <v>24.422557322272151</v>
      </c>
      <c r="C26" s="31">
        <v>24.959306213730468</v>
      </c>
      <c r="D26" s="31">
        <v>24.859377462004556</v>
      </c>
      <c r="E26" s="31">
        <v>24.655419564275416</v>
      </c>
      <c r="F26" s="31">
        <v>24.462192277061646</v>
      </c>
      <c r="G26" s="31">
        <v>24.375437167296376</v>
      </c>
      <c r="H26" s="31">
        <v>24.301879922982671</v>
      </c>
      <c r="I26" s="31">
        <v>24.190939503763591</v>
      </c>
      <c r="J26" s="31">
        <v>24.132911524422042</v>
      </c>
      <c r="K26" s="31">
        <v>24.607115884870353</v>
      </c>
      <c r="L26" s="31">
        <v>24.868312815366568</v>
      </c>
    </row>
    <row r="27" spans="1:12" ht="11.25" customHeight="1" x14ac:dyDescent="0.2">
      <c r="A27" s="44" t="s">
        <v>15</v>
      </c>
      <c r="B27" s="31">
        <v>57.655584558318452</v>
      </c>
      <c r="C27" s="31">
        <v>57.409771779029207</v>
      </c>
      <c r="D27" s="31">
        <v>57.255084755397398</v>
      </c>
      <c r="E27" s="31">
        <v>57.247274670061728</v>
      </c>
      <c r="F27" s="31">
        <v>57.325900611950637</v>
      </c>
      <c r="G27" s="31">
        <v>57.188252483265565</v>
      </c>
      <c r="H27" s="31">
        <v>57.790002716653085</v>
      </c>
      <c r="I27" s="31">
        <v>57.482238760597632</v>
      </c>
      <c r="J27" s="31">
        <v>56.970373263404561</v>
      </c>
      <c r="K27" s="31">
        <v>56.889116699909742</v>
      </c>
      <c r="L27" s="31">
        <v>57.02382415029431</v>
      </c>
    </row>
    <row r="28" spans="1:12" ht="11.25" customHeight="1" x14ac:dyDescent="0.2">
      <c r="A28" s="26" t="s">
        <v>16</v>
      </c>
      <c r="B28" s="31">
        <v>39.653852431676732</v>
      </c>
      <c r="C28" s="31">
        <v>39.819731478578149</v>
      </c>
      <c r="D28" s="31">
        <v>39.822853192505328</v>
      </c>
      <c r="E28" s="31">
        <v>39.676941539029606</v>
      </c>
      <c r="F28" s="31">
        <v>39.444747208064491</v>
      </c>
      <c r="G28" s="31">
        <v>39.392558675225082</v>
      </c>
      <c r="H28" s="31">
        <v>39.620551480100978</v>
      </c>
      <c r="I28" s="31">
        <v>39.364538967671109</v>
      </c>
      <c r="J28" s="31">
        <v>39.161557443337735</v>
      </c>
      <c r="K28" s="31">
        <v>39.448134686886412</v>
      </c>
      <c r="L28" s="31">
        <v>39.930031535082783</v>
      </c>
    </row>
    <row r="29" spans="1:12" ht="11.25" customHeight="1" x14ac:dyDescent="0.2">
      <c r="A29" s="44" t="s">
        <v>86</v>
      </c>
      <c r="B29" s="31">
        <v>38.732915843832174</v>
      </c>
      <c r="C29" s="31">
        <v>38.489442975275992</v>
      </c>
      <c r="D29" s="31">
        <v>39.590418036636919</v>
      </c>
      <c r="E29" s="31">
        <v>39.566287681235004</v>
      </c>
      <c r="F29" s="31">
        <v>39.543601772217876</v>
      </c>
      <c r="G29" s="31">
        <v>39.294541762920453</v>
      </c>
      <c r="H29" s="31">
        <v>38.98616318606252</v>
      </c>
      <c r="I29" s="31">
        <v>39.142248093793555</v>
      </c>
      <c r="J29" s="31">
        <v>40.284449998463543</v>
      </c>
      <c r="K29" s="31">
        <v>40.679967209755098</v>
      </c>
      <c r="L29" s="31">
        <v>40.873328120498783</v>
      </c>
    </row>
    <row r="30" spans="1:12" ht="11.25" customHeight="1" x14ac:dyDescent="0.2">
      <c r="A30" s="44" t="s">
        <v>87</v>
      </c>
      <c r="B30" s="31">
        <v>233.68948098160698</v>
      </c>
      <c r="C30" s="31">
        <v>231.83097128512415</v>
      </c>
      <c r="D30" s="31">
        <v>229.53059873824546</v>
      </c>
      <c r="E30" s="31">
        <v>227.97048281080058</v>
      </c>
      <c r="F30" s="31">
        <v>227.26976928371408</v>
      </c>
      <c r="G30" s="31">
        <v>226.46464940628289</v>
      </c>
      <c r="H30" s="31">
        <v>225.52186766205458</v>
      </c>
      <c r="I30" s="31">
        <v>224.59274475280176</v>
      </c>
      <c r="J30" s="31">
        <v>223.80878953573651</v>
      </c>
      <c r="K30" s="31">
        <v>224.44344433607355</v>
      </c>
      <c r="L30" s="31">
        <v>225.81094792308986</v>
      </c>
    </row>
    <row r="31" spans="1:12" ht="11.25" customHeight="1" x14ac:dyDescent="0.2">
      <c r="A31" s="44" t="s">
        <v>88</v>
      </c>
      <c r="B31" s="31">
        <v>410.81663112080236</v>
      </c>
      <c r="C31" s="31">
        <v>409.17657576726066</v>
      </c>
      <c r="D31" s="31">
        <v>406.3894042006001</v>
      </c>
      <c r="E31" s="31">
        <v>404.18058515626331</v>
      </c>
      <c r="F31" s="31">
        <v>406.11104826946877</v>
      </c>
      <c r="G31" s="31">
        <v>404.80998440202097</v>
      </c>
      <c r="H31" s="31">
        <v>402.68958625836399</v>
      </c>
      <c r="I31" s="31">
        <v>400.25441287402566</v>
      </c>
      <c r="J31" s="31">
        <v>397.52726455420651</v>
      </c>
      <c r="K31" s="31">
        <v>398.75191215764863</v>
      </c>
      <c r="L31" s="31">
        <v>403.56851380921404</v>
      </c>
    </row>
    <row r="32" spans="1:12" ht="11.25" customHeight="1" x14ac:dyDescent="0.2">
      <c r="A32" s="44" t="s">
        <v>17</v>
      </c>
      <c r="B32" s="31">
        <v>26.37888826370785</v>
      </c>
      <c r="C32" s="31">
        <v>26.353900676112005</v>
      </c>
      <c r="D32" s="31">
        <v>26.282126784605836</v>
      </c>
      <c r="E32" s="31">
        <v>26.262004399949603</v>
      </c>
      <c r="F32" s="31">
        <v>26.264702575494997</v>
      </c>
      <c r="G32" s="31">
        <v>26.27733537103337</v>
      </c>
      <c r="H32" s="31">
        <v>26.583108814521275</v>
      </c>
      <c r="I32" s="31">
        <v>26.537707990837074</v>
      </c>
      <c r="J32" s="31">
        <v>26.474038530263432</v>
      </c>
      <c r="K32" s="31">
        <v>26.593601460401686</v>
      </c>
      <c r="L32" s="31">
        <v>27.546831227043516</v>
      </c>
    </row>
    <row r="33" spans="1:12" ht="11.25" customHeight="1" x14ac:dyDescent="0.2">
      <c r="A33" s="44" t="s">
        <v>18</v>
      </c>
      <c r="B33" s="31">
        <v>28.931756544514201</v>
      </c>
      <c r="C33" s="31">
        <v>29.035563683495646</v>
      </c>
      <c r="D33" s="31">
        <v>29.019565236671959</v>
      </c>
      <c r="E33" s="31">
        <v>29.4255663789469</v>
      </c>
      <c r="F33" s="31">
        <v>29.523947311019011</v>
      </c>
      <c r="G33" s="31">
        <v>29.676930029845938</v>
      </c>
      <c r="H33" s="31">
        <v>29.855947348755969</v>
      </c>
      <c r="I33" s="31">
        <v>30.065459919399075</v>
      </c>
      <c r="J33" s="31">
        <v>30.18876426997797</v>
      </c>
      <c r="K33" s="31">
        <v>30.014436479490243</v>
      </c>
      <c r="L33" s="31">
        <v>30.785064542062997</v>
      </c>
    </row>
    <row r="34" spans="1:12" ht="11.25" customHeight="1" x14ac:dyDescent="0.2">
      <c r="A34" s="44" t="s">
        <v>19</v>
      </c>
      <c r="B34" s="31">
        <v>24.529628547985592</v>
      </c>
      <c r="C34" s="31">
        <v>24.614249243174619</v>
      </c>
      <c r="D34" s="31">
        <v>24.754787665296764</v>
      </c>
      <c r="E34" s="31">
        <v>24.832891618638957</v>
      </c>
      <c r="F34" s="31">
        <v>24.919127158202574</v>
      </c>
      <c r="G34" s="31">
        <v>24.973246869911851</v>
      </c>
      <c r="H34" s="31">
        <v>25.006351169064747</v>
      </c>
      <c r="I34" s="31">
        <v>24.99932572905546</v>
      </c>
      <c r="J34" s="31">
        <v>24.941516124059255</v>
      </c>
      <c r="K34" s="31">
        <v>24.997766759835386</v>
      </c>
      <c r="L34" s="31">
        <v>25.096464881481168</v>
      </c>
    </row>
    <row r="35" spans="1:12" ht="11.25" customHeight="1" x14ac:dyDescent="0.2">
      <c r="A35" s="44" t="s">
        <v>20</v>
      </c>
      <c r="B35" s="31">
        <v>18.980218540366195</v>
      </c>
      <c r="C35" s="31">
        <v>18.99178018848983</v>
      </c>
      <c r="D35" s="31">
        <v>18.850027463075744</v>
      </c>
      <c r="E35" s="31">
        <v>18.763965843947133</v>
      </c>
      <c r="F35" s="31">
        <v>18.69781421418072</v>
      </c>
      <c r="G35" s="31">
        <v>18.656121816273966</v>
      </c>
      <c r="H35" s="31">
        <v>18.714527246716088</v>
      </c>
      <c r="I35" s="31">
        <v>18.657478928462425</v>
      </c>
      <c r="J35" s="31">
        <v>18.622501347456236</v>
      </c>
      <c r="K35" s="31">
        <v>18.666134250967449</v>
      </c>
      <c r="L35" s="31">
        <v>18.850202907454118</v>
      </c>
    </row>
    <row r="36" spans="1:12" ht="11.25" customHeight="1" x14ac:dyDescent="0.2">
      <c r="A36" s="44" t="s">
        <v>89</v>
      </c>
      <c r="B36" s="31">
        <v>38.359044832468143</v>
      </c>
      <c r="C36" s="31">
        <v>38.793930985400976</v>
      </c>
      <c r="D36" s="31">
        <v>40.016956928945461</v>
      </c>
      <c r="E36" s="31">
        <v>40.883527545893998</v>
      </c>
      <c r="F36" s="31">
        <v>41.913840387603983</v>
      </c>
      <c r="G36" s="31">
        <v>42.060591697882423</v>
      </c>
      <c r="H36" s="31">
        <v>42.182890154353942</v>
      </c>
      <c r="I36" s="31">
        <v>42.278269355638116</v>
      </c>
      <c r="J36" s="31">
        <v>42.433150935320043</v>
      </c>
      <c r="K36" s="31">
        <v>42.998609082149628</v>
      </c>
      <c r="L36" s="31">
        <v>43.569156757416437</v>
      </c>
    </row>
    <row r="37" spans="1:12" ht="11.25" customHeight="1" x14ac:dyDescent="0.2">
      <c r="A37" s="26" t="s">
        <v>21</v>
      </c>
      <c r="B37" s="31">
        <v>37.907149235900121</v>
      </c>
      <c r="C37" s="31">
        <v>37.982353533851182</v>
      </c>
      <c r="D37" s="31">
        <v>38.134458495654776</v>
      </c>
      <c r="E37" s="31">
        <v>38.049276919953662</v>
      </c>
      <c r="F37" s="31">
        <v>38.002809926817868</v>
      </c>
      <c r="G37" s="31">
        <v>38.128866892270281</v>
      </c>
      <c r="H37" s="31">
        <v>38.157699319135496</v>
      </c>
      <c r="I37" s="31">
        <v>38.062972676553336</v>
      </c>
      <c r="J37" s="31">
        <v>38.003894570454591</v>
      </c>
      <c r="K37" s="31">
        <v>38.438339522685425</v>
      </c>
      <c r="L37" s="31">
        <v>38.764785136689717</v>
      </c>
    </row>
    <row r="38" spans="1:12" ht="11.25" customHeight="1" x14ac:dyDescent="0.2">
      <c r="A38" s="44" t="s">
        <v>22</v>
      </c>
      <c r="B38" s="31">
        <v>30.689258349561115</v>
      </c>
      <c r="C38" s="31">
        <v>30.594652072541386</v>
      </c>
      <c r="D38" s="31">
        <v>30.596741463414634</v>
      </c>
      <c r="E38" s="31">
        <v>30.563916220165613</v>
      </c>
      <c r="F38" s="31">
        <v>30.875709471010598</v>
      </c>
      <c r="G38" s="31">
        <v>31.060497661071583</v>
      </c>
      <c r="H38" s="31">
        <v>31.284936550986874</v>
      </c>
      <c r="I38" s="31">
        <v>31.455249355586741</v>
      </c>
      <c r="J38" s="31">
        <v>31.816167222344227</v>
      </c>
      <c r="K38" s="31">
        <v>32.140409868682852</v>
      </c>
      <c r="L38" s="31">
        <v>33.007634648796227</v>
      </c>
    </row>
    <row r="39" spans="1:12" ht="11.25" customHeight="1" x14ac:dyDescent="0.2">
      <c r="A39" s="44" t="s">
        <v>23</v>
      </c>
      <c r="B39" s="31">
        <v>110.17725956709275</v>
      </c>
      <c r="C39" s="31">
        <v>110.03353194663944</v>
      </c>
      <c r="D39" s="31">
        <v>110.02525720415427</v>
      </c>
      <c r="E39" s="31">
        <v>110.02525675754681</v>
      </c>
      <c r="F39" s="31">
        <v>110.79017298058861</v>
      </c>
      <c r="G39" s="31">
        <v>111.50710574647168</v>
      </c>
      <c r="H39" s="31">
        <v>111.29614163039642</v>
      </c>
      <c r="I39" s="31">
        <v>110.55055501460565</v>
      </c>
      <c r="J39" s="31">
        <v>109.91908219575951</v>
      </c>
      <c r="K39" s="31">
        <v>110.49689730065157</v>
      </c>
      <c r="L39" s="31">
        <v>110.62131624927198</v>
      </c>
    </row>
    <row r="40" spans="1:12" ht="11.25" customHeight="1" x14ac:dyDescent="0.2">
      <c r="A40" s="44" t="s">
        <v>24</v>
      </c>
      <c r="B40" s="31">
        <v>21.553779526760451</v>
      </c>
      <c r="C40" s="31">
        <v>21.492698111109988</v>
      </c>
      <c r="D40" s="31">
        <v>21.412384557762596</v>
      </c>
      <c r="E40" s="31">
        <v>21.374206530411524</v>
      </c>
      <c r="F40" s="31">
        <v>21.538049367850693</v>
      </c>
      <c r="G40" s="31">
        <v>21.502556987513085</v>
      </c>
      <c r="H40" s="31">
        <v>21.426359684366563</v>
      </c>
      <c r="I40" s="31">
        <v>21.378720352951134</v>
      </c>
      <c r="J40" s="31">
        <v>21.398326330636923</v>
      </c>
      <c r="K40" s="31">
        <v>21.703478111795729</v>
      </c>
      <c r="L40" s="31">
        <v>22.080370816572398</v>
      </c>
    </row>
    <row r="41" spans="1:12" ht="11.25" customHeight="1" x14ac:dyDescent="0.2">
      <c r="A41" s="44" t="s">
        <v>25</v>
      </c>
      <c r="B41" s="31">
        <v>133.32661039034616</v>
      </c>
      <c r="C41" s="31">
        <v>133.64360539389639</v>
      </c>
      <c r="D41" s="31">
        <v>134.24575812016997</v>
      </c>
      <c r="E41" s="31">
        <v>135.00691079058296</v>
      </c>
      <c r="F41" s="31">
        <v>136.06853708572913</v>
      </c>
      <c r="G41" s="31">
        <v>136.90319204604918</v>
      </c>
      <c r="H41" s="31">
        <v>137.91354770690563</v>
      </c>
      <c r="I41" s="31">
        <v>138.74653074452726</v>
      </c>
      <c r="J41" s="31">
        <v>139.56481536364174</v>
      </c>
      <c r="K41" s="31">
        <v>139.21000354735722</v>
      </c>
      <c r="L41" s="31">
        <v>139.11541756521225</v>
      </c>
    </row>
    <row r="42" spans="1:12" ht="11.25" customHeight="1" x14ac:dyDescent="0.2">
      <c r="A42" s="26" t="s">
        <v>26</v>
      </c>
      <c r="B42" s="31">
        <v>61.346986599450588</v>
      </c>
      <c r="C42" s="31">
        <v>61.491435267994817</v>
      </c>
      <c r="D42" s="31">
        <v>61.514655504329028</v>
      </c>
      <c r="E42" s="31">
        <v>61.577735020463408</v>
      </c>
      <c r="F42" s="31">
        <v>61.741058648135947</v>
      </c>
      <c r="G42" s="31">
        <v>61.834162553634762</v>
      </c>
      <c r="H42" s="31">
        <v>61.742893512900395</v>
      </c>
      <c r="I42" s="31">
        <v>61.633756158822848</v>
      </c>
      <c r="J42" s="31">
        <v>61.715687536513151</v>
      </c>
      <c r="K42" s="31">
        <v>61.993232592946185</v>
      </c>
      <c r="L42" s="31">
        <v>62.396512721958644</v>
      </c>
    </row>
    <row r="43" spans="1:12" ht="11.25" customHeight="1" x14ac:dyDescent="0.2">
      <c r="A43" s="44" t="s">
        <v>30</v>
      </c>
      <c r="B43" s="31">
        <v>26.664633032730649</v>
      </c>
      <c r="C43" s="31">
        <v>26.588202882865154</v>
      </c>
      <c r="D43" s="31">
        <v>26.468666131212412</v>
      </c>
      <c r="E43" s="31">
        <v>26.423761214462072</v>
      </c>
      <c r="F43" s="31">
        <v>27.059041800674567</v>
      </c>
      <c r="G43" s="31">
        <v>27.364608168848935</v>
      </c>
      <c r="H43" s="31">
        <v>27.226665759271231</v>
      </c>
      <c r="I43" s="31">
        <v>27.784761417349447</v>
      </c>
      <c r="J43" s="31">
        <v>27.645279683326606</v>
      </c>
      <c r="K43" s="31">
        <v>27.801943079650805</v>
      </c>
      <c r="L43" s="31">
        <v>29.355917989224505</v>
      </c>
    </row>
    <row r="44" spans="1:12" ht="11.25" customHeight="1" x14ac:dyDescent="0.2">
      <c r="A44" s="44" t="s">
        <v>31</v>
      </c>
      <c r="B44" s="31">
        <v>95.042367063096577</v>
      </c>
      <c r="C44" s="31">
        <v>93.902201799731955</v>
      </c>
      <c r="D44" s="31">
        <v>92.376614430859306</v>
      </c>
      <c r="E44" s="31">
        <v>91.011133968146254</v>
      </c>
      <c r="F44" s="31">
        <v>89.738095735895214</v>
      </c>
      <c r="G44" s="31">
        <v>88.45030099920919</v>
      </c>
      <c r="H44" s="31">
        <v>87.467715147439421</v>
      </c>
      <c r="I44" s="31">
        <v>86.730030032305564</v>
      </c>
      <c r="J44" s="31">
        <v>86.062331322780224</v>
      </c>
      <c r="K44" s="31">
        <v>86.628478028921464</v>
      </c>
      <c r="L44" s="31">
        <v>88.613324340757316</v>
      </c>
    </row>
    <row r="45" spans="1:12" ht="11.25" customHeight="1" x14ac:dyDescent="0.2">
      <c r="A45" s="44" t="s">
        <v>32</v>
      </c>
      <c r="B45" s="31">
        <v>59.538542469729265</v>
      </c>
      <c r="C45" s="31">
        <v>59.532680647660413</v>
      </c>
      <c r="D45" s="31">
        <v>60.308232593092264</v>
      </c>
      <c r="E45" s="31">
        <v>60.464826473725104</v>
      </c>
      <c r="F45" s="31">
        <v>60.537440138668273</v>
      </c>
      <c r="G45" s="31">
        <v>60.335145237267049</v>
      </c>
      <c r="H45" s="31">
        <v>60.378541640933342</v>
      </c>
      <c r="I45" s="31">
        <v>60.205226397058389</v>
      </c>
      <c r="J45" s="31">
        <v>60.02459272862319</v>
      </c>
      <c r="K45" s="31">
        <v>60.074835008853185</v>
      </c>
      <c r="L45" s="31">
        <v>60.439818037115025</v>
      </c>
    </row>
    <row r="46" spans="1:12" ht="11.25" customHeight="1" x14ac:dyDescent="0.2">
      <c r="A46" s="44" t="s">
        <v>33</v>
      </c>
      <c r="B46" s="31">
        <v>55.812486052989001</v>
      </c>
      <c r="C46" s="31">
        <v>55.688825188201733</v>
      </c>
      <c r="D46" s="31">
        <v>55.401769622389807</v>
      </c>
      <c r="E46" s="31">
        <v>55.548911335334729</v>
      </c>
      <c r="F46" s="31">
        <v>55.595508045654157</v>
      </c>
      <c r="G46" s="31">
        <v>55.902285637367072</v>
      </c>
      <c r="H46" s="31">
        <v>55.684763516322029</v>
      </c>
      <c r="I46" s="31">
        <v>55.245497065443537</v>
      </c>
      <c r="J46" s="31">
        <v>54.929394305727868</v>
      </c>
      <c r="K46" s="31">
        <v>55.675276418584701</v>
      </c>
      <c r="L46" s="31">
        <v>56.297378730966514</v>
      </c>
    </row>
    <row r="47" spans="1:12" ht="11.25" customHeight="1" x14ac:dyDescent="0.2">
      <c r="A47" s="44" t="s">
        <v>34</v>
      </c>
      <c r="B47" s="31">
        <v>20.242617142582727</v>
      </c>
      <c r="C47" s="31">
        <v>20.407646479931429</v>
      </c>
      <c r="D47" s="31">
        <v>20.22478149046367</v>
      </c>
      <c r="E47" s="31">
        <v>21.00544085783628</v>
      </c>
      <c r="F47" s="31">
        <v>21.115145393446127</v>
      </c>
      <c r="G47" s="31">
        <v>21.152844071654027</v>
      </c>
      <c r="H47" s="31">
        <v>21.340173545515672</v>
      </c>
      <c r="I47" s="31">
        <v>21.901500119866768</v>
      </c>
      <c r="J47" s="31">
        <v>21.811473580637635</v>
      </c>
      <c r="K47" s="31">
        <v>21.882391354614775</v>
      </c>
      <c r="L47" s="31">
        <v>22.144962079617411</v>
      </c>
    </row>
    <row r="48" spans="1:12" ht="11.25" customHeight="1" x14ac:dyDescent="0.2">
      <c r="A48" s="44" t="s">
        <v>35</v>
      </c>
      <c r="B48" s="31">
        <v>56.849172951438462</v>
      </c>
      <c r="C48" s="31">
        <v>57.227598847865934</v>
      </c>
      <c r="D48" s="31">
        <v>57.540103386275099</v>
      </c>
      <c r="E48" s="31">
        <v>58.189347384031187</v>
      </c>
      <c r="F48" s="31">
        <v>60.502897660906285</v>
      </c>
      <c r="G48" s="31">
        <v>60.855849448527337</v>
      </c>
      <c r="H48" s="31">
        <v>61.235049968522283</v>
      </c>
      <c r="I48" s="31">
        <v>61.357249266420887</v>
      </c>
      <c r="J48" s="31">
        <v>61.763164428394084</v>
      </c>
      <c r="K48" s="31">
        <v>62.578747240784978</v>
      </c>
      <c r="L48" s="31">
        <v>63.438673095231721</v>
      </c>
    </row>
    <row r="49" spans="1:12" ht="11.25" customHeight="1" x14ac:dyDescent="0.2">
      <c r="A49" s="44" t="s">
        <v>36</v>
      </c>
      <c r="B49" s="31">
        <v>46.165257065119739</v>
      </c>
      <c r="C49" s="31">
        <v>45.747954787530006</v>
      </c>
      <c r="D49" s="31">
        <v>45.47683722223627</v>
      </c>
      <c r="E49" s="31">
        <v>46.468076653865801</v>
      </c>
      <c r="F49" s="31">
        <v>46.413946592207616</v>
      </c>
      <c r="G49" s="31">
        <v>46.345151644596328</v>
      </c>
      <c r="H49" s="31">
        <v>46.259425769517755</v>
      </c>
      <c r="I49" s="31">
        <v>46.772922872181823</v>
      </c>
      <c r="J49" s="31">
        <v>47.717760191695305</v>
      </c>
      <c r="K49" s="31">
        <v>48.582834990944043</v>
      </c>
      <c r="L49" s="31">
        <v>49.354906675973986</v>
      </c>
    </row>
    <row r="50" spans="1:12" ht="11.25" customHeight="1" x14ac:dyDescent="0.2">
      <c r="A50" s="44" t="s">
        <v>91</v>
      </c>
      <c r="B50" s="31">
        <v>19.692151293167889</v>
      </c>
      <c r="C50" s="31">
        <v>20.336294654275726</v>
      </c>
      <c r="D50" s="31">
        <v>20.889946622241865</v>
      </c>
      <c r="E50" s="31">
        <v>22.056560567895581</v>
      </c>
      <c r="F50" s="31">
        <v>22.552738909189681</v>
      </c>
      <c r="G50" s="31">
        <v>22.796957890894891</v>
      </c>
      <c r="H50" s="31">
        <v>22.992059384941676</v>
      </c>
      <c r="I50" s="31">
        <v>23.034575593897628</v>
      </c>
      <c r="J50" s="31">
        <v>23.305249902810878</v>
      </c>
      <c r="K50" s="31">
        <v>24.495538801607136</v>
      </c>
      <c r="L50" s="31">
        <v>24.994721432692923</v>
      </c>
    </row>
    <row r="51" spans="1:12" ht="11.25" customHeight="1" x14ac:dyDescent="0.15">
      <c r="A51" s="44" t="s">
        <v>222</v>
      </c>
      <c r="B51" s="231" t="s">
        <v>237</v>
      </c>
      <c r="C51" s="231" t="s">
        <v>237</v>
      </c>
      <c r="D51" s="231" t="s">
        <v>237</v>
      </c>
      <c r="E51" s="231" t="s">
        <v>237</v>
      </c>
      <c r="F51" s="231" t="s">
        <v>237</v>
      </c>
      <c r="G51" s="231" t="s">
        <v>237</v>
      </c>
      <c r="H51" s="231" t="s">
        <v>237</v>
      </c>
      <c r="I51" s="231" t="s">
        <v>237</v>
      </c>
      <c r="J51" s="31">
        <v>39.610900731709819</v>
      </c>
      <c r="K51" s="31">
        <v>39.879805139572646</v>
      </c>
      <c r="L51" s="31">
        <v>40.22350120401893</v>
      </c>
    </row>
    <row r="52" spans="1:12" ht="11.25" customHeight="1" x14ac:dyDescent="0.2">
      <c r="A52" s="44" t="s">
        <v>92</v>
      </c>
      <c r="B52" s="31">
        <v>19.667234087732027</v>
      </c>
      <c r="C52" s="31">
        <v>19.571146930185488</v>
      </c>
      <c r="D52" s="31">
        <v>20.071878945092951</v>
      </c>
      <c r="E52" s="31">
        <v>20.680583547637276</v>
      </c>
      <c r="F52" s="31">
        <v>20.670775738452217</v>
      </c>
      <c r="G52" s="31">
        <v>20.57417115450777</v>
      </c>
      <c r="H52" s="31">
        <v>20.464562102261375</v>
      </c>
      <c r="I52" s="31">
        <v>20.355087232315203</v>
      </c>
      <c r="J52" s="31">
        <v>20.255125437455582</v>
      </c>
      <c r="K52" s="31">
        <v>20.397876992405909</v>
      </c>
      <c r="L52" s="31">
        <v>21.192709637986834</v>
      </c>
    </row>
    <row r="53" spans="1:12" ht="11.25" customHeight="1" x14ac:dyDescent="0.2">
      <c r="A53" s="44" t="s">
        <v>37</v>
      </c>
      <c r="B53" s="31">
        <v>16.226528291157237</v>
      </c>
      <c r="C53" s="31">
        <v>16.684009944365691</v>
      </c>
      <c r="D53" s="31">
        <v>16.750951223001</v>
      </c>
      <c r="E53" s="31">
        <v>16.828461803759268</v>
      </c>
      <c r="F53" s="31">
        <v>16.942649633241221</v>
      </c>
      <c r="G53" s="31">
        <v>17.04995340981888</v>
      </c>
      <c r="H53" s="31">
        <v>17.128759068570091</v>
      </c>
      <c r="I53" s="31">
        <v>17.191370983132458</v>
      </c>
      <c r="J53" s="31">
        <v>17.275569061914528</v>
      </c>
      <c r="K53" s="31">
        <v>17.406269508606083</v>
      </c>
      <c r="L53" s="31">
        <v>17.547241056377597</v>
      </c>
    </row>
    <row r="54" spans="1:12" ht="11.25" customHeight="1" x14ac:dyDescent="0.2">
      <c r="A54" s="44" t="s">
        <v>38</v>
      </c>
      <c r="B54" s="31">
        <v>16.595488962781939</v>
      </c>
      <c r="C54" s="31">
        <v>16.479855415934939</v>
      </c>
      <c r="D54" s="31">
        <v>16.41269463924878</v>
      </c>
      <c r="E54" s="31">
        <v>16.393301749188726</v>
      </c>
      <c r="F54" s="31">
        <v>17.212073208678678</v>
      </c>
      <c r="G54" s="31">
        <v>17.419183281533208</v>
      </c>
      <c r="H54" s="31">
        <v>17.371509519492292</v>
      </c>
      <c r="I54" s="31">
        <v>17.300144463003928</v>
      </c>
      <c r="J54" s="31">
        <v>17.300925507900676</v>
      </c>
      <c r="K54" s="31">
        <v>17.414885016169602</v>
      </c>
      <c r="L54" s="31">
        <v>17.654021159277356</v>
      </c>
    </row>
    <row r="55" spans="1:12" ht="11.25" customHeight="1" x14ac:dyDescent="0.2">
      <c r="A55" s="26" t="s">
        <v>39</v>
      </c>
      <c r="B55" s="31">
        <v>19.834953349115722</v>
      </c>
      <c r="C55" s="31">
        <v>19.817732537107428</v>
      </c>
      <c r="D55" s="31">
        <v>19.785908762571541</v>
      </c>
      <c r="E55" s="31">
        <v>19.780322627202381</v>
      </c>
      <c r="F55" s="31">
        <v>19.988227519838293</v>
      </c>
      <c r="G55" s="31">
        <v>20.079375659612285</v>
      </c>
      <c r="H55" s="31">
        <v>21.225951526430059</v>
      </c>
      <c r="I55" s="31">
        <v>21.1330164437043</v>
      </c>
      <c r="J55" s="31">
        <v>21.087085467781073</v>
      </c>
      <c r="K55" s="31">
        <v>21.215963506922723</v>
      </c>
      <c r="L55" s="31">
        <v>21.383468547388155</v>
      </c>
    </row>
    <row r="56" spans="1:12" ht="11.25" customHeight="1" x14ac:dyDescent="0.2">
      <c r="A56" s="44" t="s">
        <v>93</v>
      </c>
      <c r="B56" s="31">
        <v>24.699419386091193</v>
      </c>
      <c r="C56" s="31">
        <v>24.499868708497672</v>
      </c>
      <c r="D56" s="31">
        <v>24.238655232626652</v>
      </c>
      <c r="E56" s="31">
        <v>24.071330257843762</v>
      </c>
      <c r="F56" s="31">
        <v>23.998915458821909</v>
      </c>
      <c r="G56" s="31">
        <v>23.985050459007358</v>
      </c>
      <c r="H56" s="31">
        <v>24.093726872434338</v>
      </c>
      <c r="I56" s="31">
        <v>24.333149610956664</v>
      </c>
      <c r="J56" s="31">
        <v>24.566437571592211</v>
      </c>
      <c r="K56" s="31">
        <v>24.615413696409583</v>
      </c>
      <c r="L56" s="31">
        <v>25.437708722011731</v>
      </c>
    </row>
    <row r="57" spans="1:12" ht="11.25" customHeight="1" x14ac:dyDescent="0.2">
      <c r="A57" s="44" t="s">
        <v>94</v>
      </c>
      <c r="B57" s="31">
        <v>32.718453427065029</v>
      </c>
      <c r="C57" s="31">
        <v>32.559588205886477</v>
      </c>
      <c r="D57" s="31">
        <v>32.318610517941629</v>
      </c>
      <c r="E57" s="31">
        <v>32.315644559617979</v>
      </c>
      <c r="F57" s="31">
        <v>32.645411375046365</v>
      </c>
      <c r="G57" s="31">
        <v>32.477441283931626</v>
      </c>
      <c r="H57" s="31">
        <v>32.385708510836778</v>
      </c>
      <c r="I57" s="31">
        <v>32.353900226816016</v>
      </c>
      <c r="J57" s="31">
        <v>32.70500018043748</v>
      </c>
      <c r="K57" s="31">
        <v>32.069554359722268</v>
      </c>
      <c r="L57" s="31">
        <v>32.174669648507525</v>
      </c>
    </row>
    <row r="58" spans="1:12" ht="11.25" customHeight="1" x14ac:dyDescent="0.2">
      <c r="A58" s="44" t="s">
        <v>40</v>
      </c>
      <c r="B58" s="31">
        <v>11.832175550622335</v>
      </c>
      <c r="C58" s="31">
        <v>11.828081997512772</v>
      </c>
      <c r="D58" s="31">
        <v>12.076932683121765</v>
      </c>
      <c r="E58" s="31">
        <v>12.108498110939648</v>
      </c>
      <c r="F58" s="31">
        <v>12.208353731249607</v>
      </c>
      <c r="G58" s="31">
        <v>12.237694088632761</v>
      </c>
      <c r="H58" s="31">
        <v>12.279760232570618</v>
      </c>
      <c r="I58" s="31">
        <v>12.334959225910325</v>
      </c>
      <c r="J58" s="31">
        <v>12.375948409089464</v>
      </c>
      <c r="K58" s="31">
        <v>12.458629840550342</v>
      </c>
      <c r="L58" s="31">
        <v>12.586336101312558</v>
      </c>
    </row>
    <row r="59" spans="1:12" ht="11.25" customHeight="1" x14ac:dyDescent="0.2">
      <c r="A59" s="26" t="s">
        <v>95</v>
      </c>
      <c r="B59" s="31">
        <v>22.490031653720887</v>
      </c>
      <c r="C59" s="31">
        <v>22.44006579398259</v>
      </c>
      <c r="D59" s="31">
        <v>22.249960359707341</v>
      </c>
      <c r="E59" s="31">
        <v>22.089469334517712</v>
      </c>
      <c r="F59" s="31">
        <v>22.16375948877057</v>
      </c>
      <c r="G59" s="31">
        <v>22.010272544845105</v>
      </c>
      <c r="H59" s="31">
        <v>22.151014167546638</v>
      </c>
      <c r="I59" s="31">
        <v>22.320472810627191</v>
      </c>
      <c r="J59" s="31">
        <v>22.433604245775321</v>
      </c>
      <c r="K59" s="31">
        <v>22.767200911085805</v>
      </c>
      <c r="L59" s="31">
        <v>22.898737784333775</v>
      </c>
    </row>
    <row r="60" spans="1:12" ht="11.25" customHeight="1" x14ac:dyDescent="0.2">
      <c r="A60" s="44" t="s">
        <v>41</v>
      </c>
      <c r="B60" s="31">
        <v>28.694011897691929</v>
      </c>
      <c r="C60" s="31">
        <v>28.606333070751568</v>
      </c>
      <c r="D60" s="31">
        <v>28.641799738877172</v>
      </c>
      <c r="E60" s="31">
        <v>28.710425643297224</v>
      </c>
      <c r="F60" s="31">
        <v>28.838664195939412</v>
      </c>
      <c r="G60" s="31">
        <v>29.053556476913919</v>
      </c>
      <c r="H60" s="31">
        <v>29.120387456206426</v>
      </c>
      <c r="I60" s="31">
        <v>29.216381975771707</v>
      </c>
      <c r="J60" s="31">
        <v>29.297760518852101</v>
      </c>
      <c r="K60" s="31">
        <v>29.463993620675556</v>
      </c>
      <c r="L60" s="31">
        <v>29.871925395435106</v>
      </c>
    </row>
    <row r="61" spans="1:12" ht="11.25" customHeight="1" x14ac:dyDescent="0.2">
      <c r="A61" s="44" t="s">
        <v>42</v>
      </c>
      <c r="B61" s="31">
        <v>27.526317739008039</v>
      </c>
      <c r="C61" s="31">
        <v>27.525043289842859</v>
      </c>
      <c r="D61" s="31">
        <v>27.499579066174498</v>
      </c>
      <c r="E61" s="31">
        <v>27.526863614074369</v>
      </c>
      <c r="F61" s="31">
        <v>27.825465320863042</v>
      </c>
      <c r="G61" s="31">
        <v>27.844287739651769</v>
      </c>
      <c r="H61" s="31">
        <v>27.808592340362534</v>
      </c>
      <c r="I61" s="31">
        <v>27.699917970082122</v>
      </c>
      <c r="J61" s="31">
        <v>27.661674965714653</v>
      </c>
      <c r="K61" s="31">
        <v>27.987678800343076</v>
      </c>
      <c r="L61" s="31">
        <v>28.357438074357418</v>
      </c>
    </row>
    <row r="62" spans="1:12" ht="11.25" customHeight="1" x14ac:dyDescent="0.2">
      <c r="A62" s="44" t="s">
        <v>43</v>
      </c>
      <c r="B62" s="31">
        <v>32.674844508004213</v>
      </c>
      <c r="C62" s="31">
        <v>32.629117946578653</v>
      </c>
      <c r="D62" s="31">
        <v>32.548933462239788</v>
      </c>
      <c r="E62" s="31">
        <v>32.542760481349838</v>
      </c>
      <c r="F62" s="31">
        <v>33.088725115439892</v>
      </c>
      <c r="G62" s="31">
        <v>33.735507866983141</v>
      </c>
      <c r="H62" s="31">
        <v>33.759670892740175</v>
      </c>
      <c r="I62" s="31">
        <v>33.724161127180885</v>
      </c>
      <c r="J62" s="31">
        <v>33.708836726595649</v>
      </c>
      <c r="K62" s="31">
        <v>33.760361957751215</v>
      </c>
      <c r="L62" s="31">
        <v>33.844997732092729</v>
      </c>
    </row>
    <row r="63" spans="1:12" ht="11.25" customHeight="1" x14ac:dyDescent="0.2">
      <c r="A63" s="44" t="s">
        <v>44</v>
      </c>
      <c r="B63" s="31">
        <v>63.090063809835087</v>
      </c>
      <c r="C63" s="31">
        <v>62.703361890478995</v>
      </c>
      <c r="D63" s="31">
        <v>62.569491771407492</v>
      </c>
      <c r="E63" s="31">
        <v>63.172369446727714</v>
      </c>
      <c r="F63" s="31">
        <v>63.347819740923192</v>
      </c>
      <c r="G63" s="31">
        <v>63.188072991062626</v>
      </c>
      <c r="H63" s="31">
        <v>63.238320125532283</v>
      </c>
      <c r="I63" s="31">
        <v>63.303260932311275</v>
      </c>
      <c r="J63" s="31">
        <v>63.29943454836674</v>
      </c>
      <c r="K63" s="31">
        <v>63.308460835980476</v>
      </c>
      <c r="L63" s="31">
        <v>63.856978198194341</v>
      </c>
    </row>
    <row r="64" spans="1:12" ht="11.25" customHeight="1" x14ac:dyDescent="0.2">
      <c r="A64" s="44" t="s">
        <v>45</v>
      </c>
      <c r="B64" s="31">
        <v>151.49920944498055</v>
      </c>
      <c r="C64" s="31">
        <v>151.01310852121611</v>
      </c>
      <c r="D64" s="31">
        <v>150.25659780567361</v>
      </c>
      <c r="E64" s="31">
        <v>150.21283545791886</v>
      </c>
      <c r="F64" s="31">
        <v>150.62187571657876</v>
      </c>
      <c r="G64" s="31">
        <v>150.90915725503092</v>
      </c>
      <c r="H64" s="31">
        <v>151.07999061905235</v>
      </c>
      <c r="I64" s="31">
        <v>151.3496166375248</v>
      </c>
      <c r="J64" s="31">
        <v>151.88074738049573</v>
      </c>
      <c r="K64" s="31">
        <v>153.67459228846022</v>
      </c>
      <c r="L64" s="31">
        <v>155.70171092322923</v>
      </c>
    </row>
    <row r="65" spans="1:12" ht="11.25" customHeight="1" x14ac:dyDescent="0.2">
      <c r="A65" s="44" t="s">
        <v>46</v>
      </c>
      <c r="B65" s="31">
        <v>21.007975644949024</v>
      </c>
      <c r="C65" s="31">
        <v>21.047244344658139</v>
      </c>
      <c r="D65" s="31">
        <v>21.064421762218196</v>
      </c>
      <c r="E65" s="31">
        <v>21.084758529960958</v>
      </c>
      <c r="F65" s="31">
        <v>21.351232300931922</v>
      </c>
      <c r="G65" s="31">
        <v>21.310630498922066</v>
      </c>
      <c r="H65" s="31">
        <v>21.248052476193998</v>
      </c>
      <c r="I65" s="31">
        <v>21.390018503777195</v>
      </c>
      <c r="J65" s="31">
        <v>21.349837935679407</v>
      </c>
      <c r="K65" s="31">
        <v>21.232085483145127</v>
      </c>
      <c r="L65" s="31">
        <v>21.174689489614863</v>
      </c>
    </row>
    <row r="66" spans="1:12" ht="11.25" customHeight="1" x14ac:dyDescent="0.2">
      <c r="A66" s="44" t="s">
        <v>96</v>
      </c>
      <c r="B66" s="31">
        <v>49.709518507936195</v>
      </c>
      <c r="C66" s="31">
        <v>49.8628500864411</v>
      </c>
      <c r="D66" s="31">
        <v>49.966509924268671</v>
      </c>
      <c r="E66" s="31">
        <v>50.135257015147751</v>
      </c>
      <c r="F66" s="31">
        <v>50.701111360855123</v>
      </c>
      <c r="G66" s="31">
        <v>50.977380474085976</v>
      </c>
      <c r="H66" s="31">
        <v>51.529169705963731</v>
      </c>
      <c r="I66" s="31">
        <v>51.546283948691368</v>
      </c>
      <c r="J66" s="31">
        <v>51.633327284458424</v>
      </c>
      <c r="K66" s="31">
        <v>52.534247542223341</v>
      </c>
      <c r="L66" s="31">
        <v>52.713636018717594</v>
      </c>
    </row>
    <row r="67" spans="1:12" ht="11.25" customHeight="1" x14ac:dyDescent="0.2">
      <c r="A67" s="44" t="s">
        <v>47</v>
      </c>
      <c r="B67" s="31">
        <v>16.459562906083875</v>
      </c>
      <c r="C67" s="31">
        <v>16.44402218812699</v>
      </c>
      <c r="D67" s="31">
        <v>16.621934845593952</v>
      </c>
      <c r="E67" s="31">
        <v>16.650649076269396</v>
      </c>
      <c r="F67" s="31">
        <v>18.413348368454436</v>
      </c>
      <c r="G67" s="31">
        <v>18.533079542230208</v>
      </c>
      <c r="H67" s="31">
        <v>18.710040103122314</v>
      </c>
      <c r="I67" s="31">
        <v>19.736089183489003</v>
      </c>
      <c r="J67" s="31">
        <v>20.148251544539793</v>
      </c>
      <c r="K67" s="31">
        <v>20.212283564279279</v>
      </c>
      <c r="L67" s="31">
        <v>20.83736608565615</v>
      </c>
    </row>
    <row r="68" spans="1:12" ht="11.25" customHeight="1" x14ac:dyDescent="0.2">
      <c r="A68" s="44" t="s">
        <v>97</v>
      </c>
      <c r="B68" s="31">
        <v>24.125404911356334</v>
      </c>
      <c r="C68" s="31">
        <v>24.479991431593323</v>
      </c>
      <c r="D68" s="31">
        <v>24.354782423378666</v>
      </c>
      <c r="E68" s="31">
        <v>24.340517298758005</v>
      </c>
      <c r="F68" s="31">
        <v>24.406145303594549</v>
      </c>
      <c r="G68" s="31">
        <v>24.502298157453936</v>
      </c>
      <c r="H68" s="31">
        <v>24.609143887700032</v>
      </c>
      <c r="I68" s="31">
        <v>25.041937006811896</v>
      </c>
      <c r="J68" s="31">
        <v>25.139939874874738</v>
      </c>
      <c r="K68" s="31">
        <v>25.721677171827899</v>
      </c>
      <c r="L68" s="31">
        <v>26.038867542411673</v>
      </c>
    </row>
    <row r="69" spans="1:12" ht="11.25" customHeight="1" x14ac:dyDescent="0.2">
      <c r="A69" s="44" t="s">
        <v>98</v>
      </c>
      <c r="B69" s="31">
        <v>7.5776573787409705</v>
      </c>
      <c r="C69" s="31">
        <v>7.6288311688311685</v>
      </c>
      <c r="D69" s="31">
        <v>7.7606733006981781</v>
      </c>
      <c r="E69" s="31">
        <v>7.7888007409793811</v>
      </c>
      <c r="F69" s="31">
        <v>7.8376439838312617</v>
      </c>
      <c r="G69" s="31">
        <v>9.3265455879655104</v>
      </c>
      <c r="H69" s="31">
        <v>9.3791202033453587</v>
      </c>
      <c r="I69" s="31">
        <v>9.4683028277581762</v>
      </c>
      <c r="J69" s="31">
        <v>9.5877416313059882</v>
      </c>
      <c r="K69" s="31">
        <v>9.7394793418335848</v>
      </c>
      <c r="L69" s="31">
        <v>9.8781506708837536</v>
      </c>
    </row>
    <row r="70" spans="1:12" ht="11.25" customHeight="1" x14ac:dyDescent="0.2">
      <c r="A70" s="44" t="s">
        <v>48</v>
      </c>
      <c r="B70" s="31">
        <v>12.600901035954648</v>
      </c>
      <c r="C70" s="31">
        <v>12.459732093400635</v>
      </c>
      <c r="D70" s="31">
        <v>12.351422627471907</v>
      </c>
      <c r="E70" s="31">
        <v>12.280193459589553</v>
      </c>
      <c r="F70" s="31">
        <v>12.886998635952612</v>
      </c>
      <c r="G70" s="31">
        <v>12.85233022025893</v>
      </c>
      <c r="H70" s="31">
        <v>12.777624970557172</v>
      </c>
      <c r="I70" s="31">
        <v>12.739969696969696</v>
      </c>
      <c r="J70" s="31">
        <v>12.750015163462121</v>
      </c>
      <c r="K70" s="31">
        <v>12.737653759922438</v>
      </c>
      <c r="L70" s="31">
        <v>12.735724455484535</v>
      </c>
    </row>
    <row r="71" spans="1:12" ht="11.25" customHeight="1" x14ac:dyDescent="0.2">
      <c r="A71" s="44" t="s">
        <v>99</v>
      </c>
      <c r="B71" s="31">
        <v>337.05581976936804</v>
      </c>
      <c r="C71" s="31">
        <v>334.5135828650196</v>
      </c>
      <c r="D71" s="31">
        <v>332.10501052631577</v>
      </c>
      <c r="E71" s="31">
        <v>332.69335245486758</v>
      </c>
      <c r="F71" s="31">
        <v>333.49868397408113</v>
      </c>
      <c r="G71" s="31">
        <v>333.66798159801175</v>
      </c>
      <c r="H71" s="31">
        <v>333.85864699844444</v>
      </c>
      <c r="I71" s="31">
        <v>334.95388143366739</v>
      </c>
      <c r="J71" s="31">
        <v>337.23452514563627</v>
      </c>
      <c r="K71" s="31">
        <v>341.0402654819427</v>
      </c>
      <c r="L71" s="31">
        <v>344.9441966238083</v>
      </c>
    </row>
    <row r="72" spans="1:12" ht="11.25" customHeight="1" x14ac:dyDescent="0.2">
      <c r="A72" s="44" t="s">
        <v>100</v>
      </c>
      <c r="B72" s="31">
        <v>16.660452652810019</v>
      </c>
      <c r="C72" s="31">
        <v>16.684738810846916</v>
      </c>
      <c r="D72" s="31">
        <v>16.565340861439147</v>
      </c>
      <c r="E72" s="31">
        <v>16.408965787018492</v>
      </c>
      <c r="F72" s="31">
        <v>16.344576417094522</v>
      </c>
      <c r="G72" s="31">
        <v>16.247725788928161</v>
      </c>
      <c r="H72" s="31">
        <v>16.191864455346476</v>
      </c>
      <c r="I72" s="31">
        <v>16.235862776271524</v>
      </c>
      <c r="J72" s="31">
        <v>16.550585661005965</v>
      </c>
      <c r="K72" s="31">
        <v>16.747925748751594</v>
      </c>
      <c r="L72" s="31">
        <v>16.928798930725641</v>
      </c>
    </row>
    <row r="73" spans="1:12" ht="11.25" customHeight="1" x14ac:dyDescent="0.2">
      <c r="A73" s="44" t="s">
        <v>49</v>
      </c>
      <c r="B73" s="31">
        <v>16.864295269725652</v>
      </c>
      <c r="C73" s="31">
        <v>16.646105911217191</v>
      </c>
      <c r="D73" s="31">
        <v>16.396405785208739</v>
      </c>
      <c r="E73" s="31">
        <v>16.282234735203762</v>
      </c>
      <c r="F73" s="31">
        <v>16.207807535913211</v>
      </c>
      <c r="G73" s="31">
        <v>16.088478034962705</v>
      </c>
      <c r="H73" s="31">
        <v>16.058819545427383</v>
      </c>
      <c r="I73" s="31">
        <v>15.93395316477713</v>
      </c>
      <c r="J73" s="31">
        <v>15.870151856970184</v>
      </c>
      <c r="K73" s="31">
        <v>15.832252540289163</v>
      </c>
      <c r="L73" s="31">
        <v>16.094385348111548</v>
      </c>
    </row>
    <row r="74" spans="1:12" ht="11.25" customHeight="1" x14ac:dyDescent="0.2">
      <c r="A74" s="44" t="s">
        <v>101</v>
      </c>
      <c r="B74" s="31">
        <v>26.793640404125714</v>
      </c>
      <c r="C74" s="31">
        <v>27.23521712759505</v>
      </c>
      <c r="D74" s="31">
        <v>28.664715279788137</v>
      </c>
      <c r="E74" s="31">
        <v>28.968217272000519</v>
      </c>
      <c r="F74" s="31">
        <v>29.193142011705575</v>
      </c>
      <c r="G74" s="31">
        <v>29.615730090919048</v>
      </c>
      <c r="H74" s="31">
        <v>30.148915535178979</v>
      </c>
      <c r="I74" s="31">
        <v>30.60377483810262</v>
      </c>
      <c r="J74" s="31">
        <v>30.806104289019398</v>
      </c>
      <c r="K74" s="31">
        <v>31.533015382548534</v>
      </c>
      <c r="L74" s="31">
        <v>31.890399791669026</v>
      </c>
    </row>
    <row r="75" spans="1:12" ht="11.25" customHeight="1" x14ac:dyDescent="0.2">
      <c r="A75" s="44" t="s">
        <v>128</v>
      </c>
      <c r="B75" s="31">
        <v>31.069544838491076</v>
      </c>
      <c r="C75" s="31">
        <v>31.150464273581701</v>
      </c>
      <c r="D75" s="31">
        <v>31.214087143991829</v>
      </c>
      <c r="E75" s="31">
        <v>31.263790961053715</v>
      </c>
      <c r="F75" s="31">
        <v>32.802707999287371</v>
      </c>
      <c r="G75" s="31">
        <v>32.928013963702959</v>
      </c>
      <c r="H75" s="31">
        <v>32.969523332020195</v>
      </c>
      <c r="I75" s="31">
        <v>33.261218441980489</v>
      </c>
      <c r="J75" s="31">
        <v>33.203938718344482</v>
      </c>
      <c r="K75" s="31">
        <v>33.341168704437173</v>
      </c>
      <c r="L75" s="31">
        <v>33.535836719375858</v>
      </c>
    </row>
    <row r="76" spans="1:12" ht="11.25" customHeight="1" x14ac:dyDescent="0.2">
      <c r="A76" s="44" t="s">
        <v>51</v>
      </c>
      <c r="B76" s="31">
        <v>18.098179185719392</v>
      </c>
      <c r="C76" s="31">
        <v>18.05730795252985</v>
      </c>
      <c r="D76" s="31">
        <v>18.039165540170252</v>
      </c>
      <c r="E76" s="31">
        <v>17.987249544626593</v>
      </c>
      <c r="F76" s="31">
        <v>17.957483951919404</v>
      </c>
      <c r="G76" s="31">
        <v>17.985775300749484</v>
      </c>
      <c r="H76" s="31">
        <v>18.066062330201884</v>
      </c>
      <c r="I76" s="31">
        <v>18.136903777985932</v>
      </c>
      <c r="J76" s="31">
        <v>18.212668640090001</v>
      </c>
      <c r="K76" s="31">
        <v>18.549129364915377</v>
      </c>
      <c r="L76" s="31">
        <v>18.931224538701173</v>
      </c>
    </row>
    <row r="77" spans="1:12" ht="11.25" customHeight="1" x14ac:dyDescent="0.2">
      <c r="A77" s="44" t="s">
        <v>52</v>
      </c>
      <c r="B77" s="31">
        <v>38.061675716011365</v>
      </c>
      <c r="C77" s="31">
        <v>38.40349654674776</v>
      </c>
      <c r="D77" s="31">
        <v>38.39640936822488</v>
      </c>
      <c r="E77" s="31">
        <v>38.351758711374096</v>
      </c>
      <c r="F77" s="31">
        <v>38.409682583448905</v>
      </c>
      <c r="G77" s="31">
        <v>38.485229840505369</v>
      </c>
      <c r="H77" s="31">
        <v>38.708214827651972</v>
      </c>
      <c r="I77" s="31">
        <v>38.814424332122158</v>
      </c>
      <c r="J77" s="31">
        <v>38.848825548736087</v>
      </c>
      <c r="K77" s="31">
        <v>39.125098479641956</v>
      </c>
      <c r="L77" s="31">
        <v>39.276676284289067</v>
      </c>
    </row>
    <row r="78" spans="1:12" ht="11.25" customHeight="1" x14ac:dyDescent="0.2">
      <c r="A78" s="44" t="s">
        <v>53</v>
      </c>
      <c r="B78" s="31">
        <v>8.2303589393162877</v>
      </c>
      <c r="C78" s="31">
        <v>8.2401345483224215</v>
      </c>
      <c r="D78" s="31">
        <v>8.2621164051409579</v>
      </c>
      <c r="E78" s="31">
        <v>8.3100953476115187</v>
      </c>
      <c r="F78" s="31">
        <v>8.3697676887589161</v>
      </c>
      <c r="G78" s="31">
        <v>8.439738399252569</v>
      </c>
      <c r="H78" s="31">
        <v>8.5243581174065195</v>
      </c>
      <c r="I78" s="31">
        <v>8.5789187317603997</v>
      </c>
      <c r="J78" s="31">
        <v>8.6058212347051182</v>
      </c>
      <c r="K78" s="31">
        <v>8.7220646510972983</v>
      </c>
      <c r="L78" s="31">
        <v>8.8666223608199992</v>
      </c>
    </row>
    <row r="79" spans="1:12" ht="11.25" customHeight="1" x14ac:dyDescent="0.2">
      <c r="A79" s="26" t="s">
        <v>298</v>
      </c>
      <c r="B79" s="31">
        <v>960.53802419721637</v>
      </c>
      <c r="C79" s="31">
        <v>959.94858974067597</v>
      </c>
      <c r="D79" s="31">
        <v>962.92497093222073</v>
      </c>
      <c r="E79" s="31">
        <v>967.15848045613791</v>
      </c>
      <c r="F79" s="31">
        <v>973.22007419525801</v>
      </c>
      <c r="G79" s="31">
        <v>979.29000695571528</v>
      </c>
      <c r="H79" s="31">
        <v>985.7811230920039</v>
      </c>
      <c r="I79" s="31">
        <v>988.43411106690689</v>
      </c>
      <c r="J79" s="31">
        <v>989.91675065038555</v>
      </c>
      <c r="K79" s="31">
        <v>999.9710687059046</v>
      </c>
      <c r="L79" s="31">
        <v>1013.1774491239004</v>
      </c>
    </row>
    <row r="80" spans="1:12" ht="11.25" customHeight="1" x14ac:dyDescent="0.2">
      <c r="A80" s="44" t="s">
        <v>54</v>
      </c>
      <c r="B80" s="31">
        <v>11.690437551670289</v>
      </c>
      <c r="C80" s="31">
        <v>11.729104798574559</v>
      </c>
      <c r="D80" s="31">
        <v>11.7259828009828</v>
      </c>
      <c r="E80" s="31">
        <v>11.730065747700879</v>
      </c>
      <c r="F80" s="31">
        <v>11.749679431285456</v>
      </c>
      <c r="G80" s="31">
        <v>11.750282114938756</v>
      </c>
      <c r="H80" s="31">
        <v>11.752934657691677</v>
      </c>
      <c r="I80" s="31">
        <v>11.75715708112214</v>
      </c>
      <c r="J80" s="31">
        <v>11.86857296004618</v>
      </c>
      <c r="K80" s="31">
        <v>12.009700433911883</v>
      </c>
      <c r="L80" s="31">
        <v>12.104392254157819</v>
      </c>
    </row>
    <row r="81" spans="1:12" ht="11.25" customHeight="1" x14ac:dyDescent="0.2">
      <c r="A81" s="44" t="s">
        <v>55</v>
      </c>
      <c r="B81" s="31">
        <v>17.190351953503392</v>
      </c>
      <c r="C81" s="31">
        <v>17.260016210082672</v>
      </c>
      <c r="D81" s="31">
        <v>17.377878168678475</v>
      </c>
      <c r="E81" s="31">
        <v>17.450103248221836</v>
      </c>
      <c r="F81" s="31">
        <v>17.563049272914412</v>
      </c>
      <c r="G81" s="31">
        <v>17.645710421997428</v>
      </c>
      <c r="H81" s="31">
        <v>17.730334234750291</v>
      </c>
      <c r="I81" s="31">
        <v>17.798262916134554</v>
      </c>
      <c r="J81" s="31">
        <v>17.896383646741651</v>
      </c>
      <c r="K81" s="31">
        <v>18.133381472373415</v>
      </c>
      <c r="L81" s="31">
        <v>18.251121014741173</v>
      </c>
    </row>
    <row r="82" spans="1:12" ht="11.25" customHeight="1" x14ac:dyDescent="0.2">
      <c r="A82" s="44" t="s">
        <v>56</v>
      </c>
      <c r="B82" s="31">
        <v>20.746140804854107</v>
      </c>
      <c r="C82" s="31">
        <v>20.928128963626694</v>
      </c>
      <c r="D82" s="31">
        <v>21.053895863346369</v>
      </c>
      <c r="E82" s="31">
        <v>21.169086364163093</v>
      </c>
      <c r="F82" s="31">
        <v>21.329035593955364</v>
      </c>
      <c r="G82" s="31">
        <v>21.448344109827996</v>
      </c>
      <c r="H82" s="31">
        <v>21.52452048914736</v>
      </c>
      <c r="I82" s="31">
        <v>21.665285860716494</v>
      </c>
      <c r="J82" s="31">
        <v>21.843666458836893</v>
      </c>
      <c r="K82" s="31">
        <v>22.164764585023914</v>
      </c>
      <c r="L82" s="31">
        <v>22.440235631380226</v>
      </c>
    </row>
    <row r="83" spans="1:12" ht="11.25" customHeight="1" x14ac:dyDescent="0.2">
      <c r="A83" s="44" t="s">
        <v>57</v>
      </c>
      <c r="B83" s="31">
        <v>11.976390489909802</v>
      </c>
      <c r="C83" s="31">
        <v>11.981239034449498</v>
      </c>
      <c r="D83" s="31">
        <v>12.205425930116444</v>
      </c>
      <c r="E83" s="31">
        <v>12.198550290118341</v>
      </c>
      <c r="F83" s="31">
        <v>12.219666911228288</v>
      </c>
      <c r="G83" s="31">
        <v>12.329662307258113</v>
      </c>
      <c r="H83" s="31">
        <v>12.475644286605558</v>
      </c>
      <c r="I83" s="31">
        <v>12.749008964432559</v>
      </c>
      <c r="J83" s="31">
        <v>12.807429507011467</v>
      </c>
      <c r="K83" s="31">
        <v>13.070617827150357</v>
      </c>
      <c r="L83" s="31">
        <v>13.483581049849287</v>
      </c>
    </row>
    <row r="84" spans="1:12" ht="11.25" customHeight="1" x14ac:dyDescent="0.2">
      <c r="A84" s="44" t="s">
        <v>58</v>
      </c>
      <c r="B84" s="31">
        <v>29.041429278610323</v>
      </c>
      <c r="C84" s="31">
        <v>29.060523092441819</v>
      </c>
      <c r="D84" s="31">
        <v>29.117429950818931</v>
      </c>
      <c r="E84" s="31">
        <v>29.240391847683259</v>
      </c>
      <c r="F84" s="31">
        <v>29.429209875867603</v>
      </c>
      <c r="G84" s="31">
        <v>29.601732078310491</v>
      </c>
      <c r="H84" s="31">
        <v>30.135486963897186</v>
      </c>
      <c r="I84" s="31">
        <v>30.301706636507745</v>
      </c>
      <c r="J84" s="31">
        <v>30.518131232027486</v>
      </c>
      <c r="K84" s="31">
        <v>30.789205482032685</v>
      </c>
      <c r="L84" s="31">
        <v>31.037116514902628</v>
      </c>
    </row>
    <row r="85" spans="1:12" ht="11.25" customHeight="1" x14ac:dyDescent="0.2">
      <c r="A85" s="44" t="s">
        <v>59</v>
      </c>
      <c r="B85" s="31">
        <v>17.938898772265052</v>
      </c>
      <c r="C85" s="31">
        <v>17.970210113307175</v>
      </c>
      <c r="D85" s="31">
        <v>18.064603645612547</v>
      </c>
      <c r="E85" s="31">
        <v>18.311008912735176</v>
      </c>
      <c r="F85" s="31">
        <v>18.378585498197495</v>
      </c>
      <c r="G85" s="31">
        <v>18.432773344167824</v>
      </c>
      <c r="H85" s="31">
        <v>18.523846269103984</v>
      </c>
      <c r="I85" s="31">
        <v>18.63392153981227</v>
      </c>
      <c r="J85" s="31">
        <v>18.737215822976658</v>
      </c>
      <c r="K85" s="31">
        <v>18.96413587869398</v>
      </c>
      <c r="L85" s="31">
        <v>19.216163704331201</v>
      </c>
    </row>
    <row r="86" spans="1:12" ht="11.25" customHeight="1" x14ac:dyDescent="0.2">
      <c r="A86" s="44" t="s">
        <v>60</v>
      </c>
      <c r="B86" s="31">
        <v>8.9705883318505482</v>
      </c>
      <c r="C86" s="31">
        <v>8.9864603099954294</v>
      </c>
      <c r="D86" s="31">
        <v>8.9900969251116969</v>
      </c>
      <c r="E86" s="31">
        <v>9.0039310792509539</v>
      </c>
      <c r="F86" s="31">
        <v>9.0329516303916648</v>
      </c>
      <c r="G86" s="31">
        <v>9.0497944962757622</v>
      </c>
      <c r="H86" s="31">
        <v>9.0547425905307239</v>
      </c>
      <c r="I86" s="31">
        <v>9.0639935250175814</v>
      </c>
      <c r="J86" s="31">
        <v>9.0984899692000329</v>
      </c>
      <c r="K86" s="31">
        <v>9.1960153463014063</v>
      </c>
      <c r="L86" s="31">
        <v>9.2857036055323334</v>
      </c>
    </row>
    <row r="87" spans="1:12" ht="11.25" customHeight="1" x14ac:dyDescent="0.2">
      <c r="A87" s="44" t="s">
        <v>103</v>
      </c>
      <c r="B87" s="31">
        <v>6.75749016946446</v>
      </c>
      <c r="C87" s="31">
        <v>6.7481626531537593</v>
      </c>
      <c r="D87" s="31">
        <v>6.7528732480043079</v>
      </c>
      <c r="E87" s="31">
        <v>6.7565453384418905</v>
      </c>
      <c r="F87" s="31">
        <v>6.9168676925228372</v>
      </c>
      <c r="G87" s="31">
        <v>6.9399899849774664</v>
      </c>
      <c r="H87" s="31">
        <v>6.9706019927271994</v>
      </c>
      <c r="I87" s="31">
        <v>7.0058739675061421</v>
      </c>
      <c r="J87" s="31">
        <v>7.0306098637419723</v>
      </c>
      <c r="K87" s="31">
        <v>7.0863743791570322</v>
      </c>
      <c r="L87" s="31">
        <v>7.1163796859701556</v>
      </c>
    </row>
    <row r="88" spans="1:12" ht="11.25" customHeight="1" x14ac:dyDescent="0.2">
      <c r="A88" s="44" t="s">
        <v>104</v>
      </c>
      <c r="B88" s="31">
        <v>3.3511180689246651</v>
      </c>
      <c r="C88" s="31">
        <v>3.3456150633359205</v>
      </c>
      <c r="D88" s="31">
        <v>3.3492404139928746</v>
      </c>
      <c r="E88" s="31">
        <v>3.3511357926748646</v>
      </c>
      <c r="F88" s="31">
        <v>3.3596422914117094</v>
      </c>
      <c r="G88" s="31">
        <v>3.3704989130954721</v>
      </c>
      <c r="H88" s="31">
        <v>3.383013342011064</v>
      </c>
      <c r="I88" s="31">
        <v>3.3919703890713424</v>
      </c>
      <c r="J88" s="31">
        <v>3.3964758181136521</v>
      </c>
      <c r="K88" s="31">
        <v>3.7049048166740119</v>
      </c>
      <c r="L88" s="31">
        <v>3.7144273513484389</v>
      </c>
    </row>
    <row r="89" spans="1:12" ht="11.25" customHeight="1" x14ac:dyDescent="0.2">
      <c r="A89" s="44" t="s">
        <v>105</v>
      </c>
      <c r="B89" s="31">
        <v>4.98853250020142</v>
      </c>
      <c r="C89" s="31">
        <v>4.9810413407821228</v>
      </c>
      <c r="D89" s="31">
        <v>4.9845611649790689</v>
      </c>
      <c r="E89" s="31">
        <v>4.9751711946574764</v>
      </c>
      <c r="F89" s="31">
        <v>4.9667578427791188</v>
      </c>
      <c r="G89" s="31">
        <v>4.9766457764208045</v>
      </c>
      <c r="H89" s="31">
        <v>5.0507261290120526</v>
      </c>
      <c r="I89" s="31">
        <v>5.0648206306193133</v>
      </c>
      <c r="J89" s="31">
        <v>5.0844840787280994</v>
      </c>
      <c r="K89" s="31">
        <v>5.1196248628155239</v>
      </c>
      <c r="L89" s="31">
        <v>5.2278696431659126</v>
      </c>
    </row>
    <row r="90" spans="1:12" ht="11.25" customHeight="1" x14ac:dyDescent="0.2">
      <c r="A90" s="44" t="s">
        <v>61</v>
      </c>
      <c r="B90" s="31">
        <v>8.5183127694786123</v>
      </c>
      <c r="C90" s="31">
        <v>8.5281816452641781</v>
      </c>
      <c r="D90" s="31">
        <v>8.5350860375579476</v>
      </c>
      <c r="E90" s="31">
        <v>8.7014817514578731</v>
      </c>
      <c r="F90" s="31">
        <v>8.7189331489237976</v>
      </c>
      <c r="G90" s="31">
        <v>8.7713040069151518</v>
      </c>
      <c r="H90" s="31">
        <v>8.8968312209717961</v>
      </c>
      <c r="I90" s="31">
        <v>9.0813439894891275</v>
      </c>
      <c r="J90" s="31">
        <v>9.2006078113252343</v>
      </c>
      <c r="K90" s="31">
        <v>9.3030613971152061</v>
      </c>
      <c r="L90" s="31">
        <v>9.4385938311908806</v>
      </c>
    </row>
    <row r="91" spans="1:12" ht="11.25" customHeight="1" x14ac:dyDescent="0.2">
      <c r="A91" s="44" t="s">
        <v>62</v>
      </c>
      <c r="B91" s="31">
        <v>13.6595442234891</v>
      </c>
      <c r="C91" s="31">
        <v>13.710284303958428</v>
      </c>
      <c r="D91" s="31">
        <v>13.766175731376295</v>
      </c>
      <c r="E91" s="31">
        <v>13.828108195446582</v>
      </c>
      <c r="F91" s="31">
        <v>13.894723223549526</v>
      </c>
      <c r="G91" s="31">
        <v>13.969140446672906</v>
      </c>
      <c r="H91" s="31">
        <v>14.058273209569496</v>
      </c>
      <c r="I91" s="31">
        <v>14.182061074619769</v>
      </c>
      <c r="J91" s="31">
        <v>14.443921057773725</v>
      </c>
      <c r="K91" s="31">
        <v>14.521784229647926</v>
      </c>
      <c r="L91" s="31">
        <v>14.80342892013741</v>
      </c>
    </row>
    <row r="92" spans="1:12" ht="11.25" customHeight="1" x14ac:dyDescent="0.2">
      <c r="A92" s="44" t="s">
        <v>63</v>
      </c>
      <c r="B92" s="31">
        <v>11.315661790540352</v>
      </c>
      <c r="C92" s="31">
        <v>11.328929809770015</v>
      </c>
      <c r="D92" s="31">
        <v>11.381037587152722</v>
      </c>
      <c r="E92" s="31">
        <v>11.451178698211494</v>
      </c>
      <c r="F92" s="31">
        <v>11.529129661512936</v>
      </c>
      <c r="G92" s="31">
        <v>11.612002312099031</v>
      </c>
      <c r="H92" s="31">
        <v>11.725477051814011</v>
      </c>
      <c r="I92" s="31">
        <v>11.836079918331633</v>
      </c>
      <c r="J92" s="31">
        <v>11.944990639460269</v>
      </c>
      <c r="K92" s="31">
        <v>12.066248401772175</v>
      </c>
      <c r="L92" s="31">
        <v>12.927601837048746</v>
      </c>
    </row>
    <row r="93" spans="1:12" ht="11.25" customHeight="1" x14ac:dyDescent="0.2">
      <c r="A93" s="44" t="s">
        <v>64</v>
      </c>
      <c r="B93" s="31">
        <v>9.4160195251830494</v>
      </c>
      <c r="C93" s="31">
        <v>9.3835503214020601</v>
      </c>
      <c r="D93" s="31">
        <v>9.4126858672399436</v>
      </c>
      <c r="E93" s="31">
        <v>9.4344186242672183</v>
      </c>
      <c r="F93" s="31">
        <v>9.4242336473698352</v>
      </c>
      <c r="G93" s="31">
        <v>9.5003957407739641</v>
      </c>
      <c r="H93" s="31">
        <v>9.5328395270896316</v>
      </c>
      <c r="I93" s="31">
        <v>9.5855192056858414</v>
      </c>
      <c r="J93" s="31">
        <v>9.6103848966367575</v>
      </c>
      <c r="K93" s="31">
        <v>9.531376057426602</v>
      </c>
      <c r="L93" s="31">
        <v>9.674934148140343</v>
      </c>
    </row>
    <row r="94" spans="1:12" ht="11.25" customHeight="1" x14ac:dyDescent="0.2">
      <c r="A94" s="44" t="s">
        <v>65</v>
      </c>
      <c r="B94" s="31">
        <v>156.8715604539828</v>
      </c>
      <c r="C94" s="31">
        <v>157.13637993366996</v>
      </c>
      <c r="D94" s="31">
        <v>157.5388290622613</v>
      </c>
      <c r="E94" s="31">
        <v>157.69053238919486</v>
      </c>
      <c r="F94" s="31">
        <v>157.79694822479661</v>
      </c>
      <c r="G94" s="31">
        <v>157.75791241247995</v>
      </c>
      <c r="H94" s="31">
        <v>157.32743733319379</v>
      </c>
      <c r="I94" s="31">
        <v>157.38626760300045</v>
      </c>
      <c r="J94" s="31">
        <v>158.07905233348606</v>
      </c>
      <c r="K94" s="31">
        <v>159.65488988187812</v>
      </c>
      <c r="L94" s="31">
        <v>161.73785215322025</v>
      </c>
    </row>
    <row r="95" spans="1:12" ht="11.25" customHeight="1" x14ac:dyDescent="0.2">
      <c r="A95" s="44" t="s">
        <v>129</v>
      </c>
      <c r="B95" s="31">
        <v>14.935264281900695</v>
      </c>
      <c r="C95" s="31">
        <v>14.868409032397372</v>
      </c>
      <c r="D95" s="31">
        <v>14.822370327441321</v>
      </c>
      <c r="E95" s="31">
        <v>14.812314362067397</v>
      </c>
      <c r="F95" s="31">
        <v>15.995232024899426</v>
      </c>
      <c r="G95" s="31">
        <v>16.006892095627826</v>
      </c>
      <c r="H95" s="31">
        <v>15.999602560174873</v>
      </c>
      <c r="I95" s="31">
        <v>16.598841006224838</v>
      </c>
      <c r="J95" s="31">
        <v>16.584719583711902</v>
      </c>
      <c r="K95" s="31">
        <v>17.049001030550848</v>
      </c>
      <c r="L95" s="31">
        <v>17.160529353699953</v>
      </c>
    </row>
    <row r="96" spans="1:12" ht="11.25" customHeight="1" x14ac:dyDescent="0.2">
      <c r="A96" s="44" t="s">
        <v>67</v>
      </c>
      <c r="B96" s="31">
        <v>24.458691731160311</v>
      </c>
      <c r="C96" s="31">
        <v>24.664999963767329</v>
      </c>
      <c r="D96" s="31">
        <v>24.94372503755817</v>
      </c>
      <c r="E96" s="31">
        <v>25.167075803732512</v>
      </c>
      <c r="F96" s="31">
        <v>25.325119047619047</v>
      </c>
      <c r="G96" s="31">
        <v>25.725754905767449</v>
      </c>
      <c r="H96" s="31">
        <v>25.863643870580287</v>
      </c>
      <c r="I96" s="31">
        <v>26.014996035791143</v>
      </c>
      <c r="J96" s="31">
        <v>26.155217308787247</v>
      </c>
      <c r="K96" s="31">
        <v>26.565011218801324</v>
      </c>
      <c r="L96" s="31">
        <v>26.886337919355721</v>
      </c>
    </row>
    <row r="97" spans="1:12" ht="11.25" customHeight="1" x14ac:dyDescent="0.2">
      <c r="A97" s="44" t="s">
        <v>68</v>
      </c>
      <c r="B97" s="31">
        <v>3.3640211729262566</v>
      </c>
      <c r="C97" s="31">
        <v>3.3701187023673027</v>
      </c>
      <c r="D97" s="31">
        <v>3.3723362972211444</v>
      </c>
      <c r="E97" s="31">
        <v>3.3644175496772348</v>
      </c>
      <c r="F97" s="31">
        <v>3.3316109245168226</v>
      </c>
      <c r="G97" s="31">
        <v>3.3714804574382802</v>
      </c>
      <c r="H97" s="31">
        <v>3.3206838763737148</v>
      </c>
      <c r="I97" s="31">
        <v>3.290067134452507</v>
      </c>
      <c r="J97" s="31">
        <v>3.3245678424792895</v>
      </c>
      <c r="K97" s="31">
        <v>3.4025989036391255</v>
      </c>
      <c r="L97" s="31">
        <v>3.4494735608710934</v>
      </c>
    </row>
    <row r="98" spans="1:12" ht="11.25" customHeight="1" x14ac:dyDescent="0.2">
      <c r="A98" s="44" t="s">
        <v>69</v>
      </c>
      <c r="B98" s="31">
        <v>55.791103865859341</v>
      </c>
      <c r="C98" s="31">
        <v>55.931593429500545</v>
      </c>
      <c r="D98" s="31">
        <v>56.026270804216246</v>
      </c>
      <c r="E98" s="31">
        <v>56.185512781854122</v>
      </c>
      <c r="F98" s="31">
        <v>56.344737608349945</v>
      </c>
      <c r="G98" s="31">
        <v>56.469319954656164</v>
      </c>
      <c r="H98" s="31">
        <v>56.806822340970648</v>
      </c>
      <c r="I98" s="31">
        <v>57.093910582908883</v>
      </c>
      <c r="J98" s="31">
        <v>57.490192726319506</v>
      </c>
      <c r="K98" s="31">
        <v>58.120140569189999</v>
      </c>
      <c r="L98" s="31">
        <v>58.725051224736895</v>
      </c>
    </row>
    <row r="99" spans="1:12" ht="11.25" customHeight="1" x14ac:dyDescent="0.2">
      <c r="A99" s="44" t="s">
        <v>70</v>
      </c>
      <c r="B99" s="31">
        <v>12.001134904279784</v>
      </c>
      <c r="C99" s="31">
        <v>12.078875779664838</v>
      </c>
      <c r="D99" s="31">
        <v>12.159653821130831</v>
      </c>
      <c r="E99" s="31">
        <v>12.235369344132513</v>
      </c>
      <c r="F99" s="31">
        <v>12.29301272638277</v>
      </c>
      <c r="G99" s="31">
        <v>12.361460608484327</v>
      </c>
      <c r="H99" s="31">
        <v>12.687318790021241</v>
      </c>
      <c r="I99" s="31">
        <v>12.793439854913855</v>
      </c>
      <c r="J99" s="31">
        <v>12.936022890747269</v>
      </c>
      <c r="K99" s="31">
        <v>12.946870451237263</v>
      </c>
      <c r="L99" s="31">
        <v>12.940932740815713</v>
      </c>
    </row>
    <row r="100" spans="1:12" ht="11.25" customHeight="1" x14ac:dyDescent="0.2">
      <c r="A100" s="44" t="s">
        <v>106</v>
      </c>
      <c r="B100" s="31">
        <v>35.120950781183417</v>
      </c>
      <c r="C100" s="31">
        <v>35.155164300515423</v>
      </c>
      <c r="D100" s="31">
        <v>35.206512722572683</v>
      </c>
      <c r="E100" s="31">
        <v>35.311027267576044</v>
      </c>
      <c r="F100" s="31">
        <v>35.47822706065319</v>
      </c>
      <c r="G100" s="31">
        <v>35.655176070981014</v>
      </c>
      <c r="H100" s="31">
        <v>35.849485479204489</v>
      </c>
      <c r="I100" s="31">
        <v>36.105623433185521</v>
      </c>
      <c r="J100" s="31">
        <v>36.376942001913527</v>
      </c>
      <c r="K100" s="31">
        <v>36.719160934836786</v>
      </c>
      <c r="L100" s="31">
        <v>36.974862881868567</v>
      </c>
    </row>
    <row r="101" spans="1:12" ht="11.25" customHeight="1" x14ac:dyDescent="0.2">
      <c r="A101" s="44" t="s">
        <v>1</v>
      </c>
      <c r="B101" s="31">
        <v>5.7076583683755864</v>
      </c>
      <c r="C101" s="31">
        <v>5.7281058114624308</v>
      </c>
      <c r="D101" s="31">
        <v>5.768485915492958</v>
      </c>
      <c r="E101" s="31">
        <v>5.8070477227363453</v>
      </c>
      <c r="F101" s="31">
        <v>5.8475807630463379</v>
      </c>
      <c r="G101" s="31">
        <v>5.8941932251838098</v>
      </c>
      <c r="H101" s="31">
        <v>5.9464565758668106</v>
      </c>
      <c r="I101" s="31">
        <v>6.0075388392890661</v>
      </c>
      <c r="J101" s="31">
        <v>6.0551426625293274</v>
      </c>
      <c r="K101" s="31">
        <v>6.0971810484762115</v>
      </c>
      <c r="L101" s="31">
        <v>6.5756507302479639</v>
      </c>
    </row>
    <row r="102" spans="1:12" ht="11.25" customHeight="1" x14ac:dyDescent="0.2">
      <c r="A102" s="44" t="s">
        <v>2</v>
      </c>
      <c r="B102" s="31">
        <v>10.722962574154238</v>
      </c>
      <c r="C102" s="31">
        <v>11.212971548855018</v>
      </c>
      <c r="D102" s="31">
        <v>11.383004010616249</v>
      </c>
      <c r="E102" s="31">
        <v>11.563253672440254</v>
      </c>
      <c r="F102" s="31">
        <v>11.594448782726786</v>
      </c>
      <c r="G102" s="31">
        <v>11.624174458232879</v>
      </c>
      <c r="H102" s="31">
        <v>11.656576171821493</v>
      </c>
      <c r="I102" s="31">
        <v>11.70874440952935</v>
      </c>
      <c r="J102" s="31">
        <v>11.743332651356544</v>
      </c>
      <c r="K102" s="31">
        <v>11.878874074442916</v>
      </c>
      <c r="L102" s="31">
        <v>11.990663805912714</v>
      </c>
    </row>
    <row r="103" spans="1:12" ht="11.25" customHeight="1" x14ac:dyDescent="0.2">
      <c r="A103" s="44" t="s">
        <v>71</v>
      </c>
      <c r="B103" s="31">
        <v>5.0668152088566227</v>
      </c>
      <c r="C103" s="31">
        <v>5.0904307494697978</v>
      </c>
      <c r="D103" s="31">
        <v>5.1167090804173014</v>
      </c>
      <c r="E103" s="31">
        <v>5.1844010326842476</v>
      </c>
      <c r="F103" s="31">
        <v>5.2305875256516519</v>
      </c>
      <c r="G103" s="31">
        <v>5.2757069982939289</v>
      </c>
      <c r="H103" s="31">
        <v>5.3283230635694094</v>
      </c>
      <c r="I103" s="31">
        <v>5.4275119087423409</v>
      </c>
      <c r="J103" s="31">
        <v>5.4736459501121075</v>
      </c>
      <c r="K103" s="31">
        <v>5.7661694307764488</v>
      </c>
      <c r="L103" s="31">
        <v>5.8464791748858707</v>
      </c>
    </row>
    <row r="104" spans="1:12" ht="11.25" customHeight="1" x14ac:dyDescent="0.2">
      <c r="A104" s="44" t="s">
        <v>72</v>
      </c>
      <c r="B104" s="31">
        <v>93.342221616418044</v>
      </c>
      <c r="C104" s="31">
        <v>93.348583599574013</v>
      </c>
      <c r="D104" s="31">
        <v>93.416233267968281</v>
      </c>
      <c r="E104" s="31">
        <v>92.589722571976637</v>
      </c>
      <c r="F104" s="31">
        <v>92.061274550983725</v>
      </c>
      <c r="G104" s="31">
        <v>92.362326169405819</v>
      </c>
      <c r="H104" s="31">
        <v>92.933319764927361</v>
      </c>
      <c r="I104" s="31">
        <v>94.001625320786999</v>
      </c>
      <c r="J104" s="31">
        <v>94.922429728935953</v>
      </c>
      <c r="K104" s="31">
        <v>96.848251427765632</v>
      </c>
      <c r="L104" s="31">
        <v>98.359216261938215</v>
      </c>
    </row>
    <row r="105" spans="1:12" ht="11.25" customHeight="1" x14ac:dyDescent="0.2">
      <c r="A105" s="44" t="s">
        <v>107</v>
      </c>
      <c r="B105" s="31">
        <v>7.2800058110911134</v>
      </c>
      <c r="C105" s="31">
        <v>7.2898903283683412</v>
      </c>
      <c r="D105" s="31">
        <v>7.3161651640471987</v>
      </c>
      <c r="E105" s="31">
        <v>7.3458185340652244</v>
      </c>
      <c r="F105" s="31">
        <v>7.3661863098301597</v>
      </c>
      <c r="G105" s="31">
        <v>7.3644688497439317</v>
      </c>
      <c r="H105" s="31">
        <v>7.5226810447809385</v>
      </c>
      <c r="I105" s="31">
        <v>7.5764966019575324</v>
      </c>
      <c r="J105" s="31">
        <v>8.1615190956510286</v>
      </c>
      <c r="K105" s="31">
        <v>10.253166663892541</v>
      </c>
      <c r="L105" s="31">
        <v>10.343466908461997</v>
      </c>
    </row>
    <row r="106" spans="1:12" ht="11.25" customHeight="1" x14ac:dyDescent="0.2">
      <c r="A106" s="44" t="s">
        <v>73</v>
      </c>
      <c r="B106" s="31">
        <v>11.588010431924546</v>
      </c>
      <c r="C106" s="31">
        <v>11.573951828724354</v>
      </c>
      <c r="D106" s="31">
        <v>11.586561646037614</v>
      </c>
      <c r="E106" s="31">
        <v>11.62205740083844</v>
      </c>
      <c r="F106" s="31">
        <v>11.675185371823483</v>
      </c>
      <c r="G106" s="31">
        <v>11.795552484680982</v>
      </c>
      <c r="H106" s="31">
        <v>11.953125</v>
      </c>
      <c r="I106" s="31">
        <v>12.082922013820335</v>
      </c>
      <c r="J106" s="31">
        <v>12.218329754774551</v>
      </c>
      <c r="K106" s="31">
        <v>12.378971472187768</v>
      </c>
      <c r="L106" s="31">
        <v>12.873756074982643</v>
      </c>
    </row>
    <row r="107" spans="1:12" ht="11.25" customHeight="1" x14ac:dyDescent="0.2">
      <c r="A107" s="44" t="s">
        <v>74</v>
      </c>
      <c r="B107" s="31">
        <v>17.402858834475175</v>
      </c>
      <c r="C107" s="31">
        <v>17.445663767154134</v>
      </c>
      <c r="D107" s="31">
        <v>17.359845281455001</v>
      </c>
      <c r="E107" s="31">
        <v>17.289617413008763</v>
      </c>
      <c r="F107" s="31">
        <v>17.326185666394974</v>
      </c>
      <c r="G107" s="31">
        <v>17.335266871853953</v>
      </c>
      <c r="H107" s="31">
        <v>17.421350606015338</v>
      </c>
      <c r="I107" s="31">
        <v>17.448565479761442</v>
      </c>
      <c r="J107" s="31">
        <v>18.256268328569167</v>
      </c>
      <c r="K107" s="31">
        <v>18.20692498768064</v>
      </c>
      <c r="L107" s="31">
        <v>18.060472849399794</v>
      </c>
    </row>
    <row r="108" spans="1:12" ht="11.25" customHeight="1" x14ac:dyDescent="0.2">
      <c r="A108" s="44" t="s">
        <v>75</v>
      </c>
      <c r="B108" s="31">
        <v>22.854923739939103</v>
      </c>
      <c r="C108" s="31">
        <v>22.844403528538844</v>
      </c>
      <c r="D108" s="31">
        <v>22.924095139607033</v>
      </c>
      <c r="E108" s="31">
        <v>22.977638343744818</v>
      </c>
      <c r="F108" s="31">
        <v>23.028509728192031</v>
      </c>
      <c r="G108" s="31">
        <v>23.062830128516172</v>
      </c>
      <c r="H108" s="31">
        <v>23.134621797365643</v>
      </c>
      <c r="I108" s="31">
        <v>23.245565661712867</v>
      </c>
      <c r="J108" s="31">
        <v>23.317998487522058</v>
      </c>
      <c r="K108" s="31">
        <v>23.122895213759488</v>
      </c>
      <c r="L108" s="31">
        <v>22.909574980393234</v>
      </c>
    </row>
    <row r="109" spans="1:12" ht="11.25" customHeight="1" x14ac:dyDescent="0.2">
      <c r="A109" s="44" t="s">
        <v>76</v>
      </c>
      <c r="B109" s="31">
        <v>7.7820627181674142</v>
      </c>
      <c r="C109" s="31">
        <v>7.7981347319442458</v>
      </c>
      <c r="D109" s="31">
        <v>7.8050795181116648</v>
      </c>
      <c r="E109" s="31">
        <v>7.9207508417921684</v>
      </c>
      <c r="F109" s="31">
        <v>8.0702593402266505</v>
      </c>
      <c r="G109" s="31">
        <v>8.1012940706612806</v>
      </c>
      <c r="H109" s="31">
        <v>8.1427660983280905</v>
      </c>
      <c r="I109" s="31">
        <v>8.1928099132259629</v>
      </c>
      <c r="J109" s="31">
        <v>8.240779675498187</v>
      </c>
      <c r="K109" s="31">
        <v>8.3335154526087525</v>
      </c>
      <c r="L109" s="31">
        <v>8.4047448186307179</v>
      </c>
    </row>
    <row r="110" spans="1:12" ht="11.25" customHeight="1" x14ac:dyDescent="0.2">
      <c r="A110" s="44" t="s">
        <v>77</v>
      </c>
      <c r="B110" s="31">
        <v>17.149421197457063</v>
      </c>
      <c r="C110" s="31">
        <v>17.176182225081604</v>
      </c>
      <c r="D110" s="31">
        <v>17.247771371745849</v>
      </c>
      <c r="E110" s="31">
        <v>17.327761019599173</v>
      </c>
      <c r="F110" s="31">
        <v>17.376644204106462</v>
      </c>
      <c r="G110" s="31">
        <v>17.420594430327721</v>
      </c>
      <c r="H110" s="31">
        <v>17.495393029108129</v>
      </c>
      <c r="I110" s="31">
        <v>17.532534062975301</v>
      </c>
      <c r="J110" s="31">
        <v>17.570352328760581</v>
      </c>
      <c r="K110" s="31">
        <v>17.817974888913103</v>
      </c>
      <c r="L110" s="31">
        <v>18.152567796783355</v>
      </c>
    </row>
    <row r="111" spans="1:12" ht="11.25" customHeight="1" x14ac:dyDescent="0.2">
      <c r="A111" s="44" t="s">
        <v>78</v>
      </c>
      <c r="B111" s="31">
        <v>30.988848089215285</v>
      </c>
      <c r="C111" s="31">
        <v>31.129402442689692</v>
      </c>
      <c r="D111" s="31">
        <v>31.226240561318882</v>
      </c>
      <c r="E111" s="31">
        <v>31.287983852142748</v>
      </c>
      <c r="F111" s="31">
        <v>31.745688169522836</v>
      </c>
      <c r="G111" s="31">
        <v>31.996704240175035</v>
      </c>
      <c r="H111" s="31">
        <v>32.278241250121866</v>
      </c>
      <c r="I111" s="31">
        <v>32.850056211354691</v>
      </c>
      <c r="J111" s="31">
        <v>33.369463306531806</v>
      </c>
      <c r="K111" s="31">
        <v>33.952710462845985</v>
      </c>
      <c r="L111" s="31">
        <v>34.353674302398211</v>
      </c>
    </row>
    <row r="112" spans="1:12" ht="11.25" customHeight="1" x14ac:dyDescent="0.2">
      <c r="A112" s="44" t="s">
        <v>79</v>
      </c>
      <c r="B112" s="31">
        <v>57.275440717876918</v>
      </c>
      <c r="C112" s="31">
        <v>57.425280755487492</v>
      </c>
      <c r="D112" s="31">
        <v>57.491312124696563</v>
      </c>
      <c r="E112" s="31">
        <v>57.62475388580301</v>
      </c>
      <c r="F112" s="31">
        <v>57.880472706809229</v>
      </c>
      <c r="G112" s="31">
        <v>58.036306184303861</v>
      </c>
      <c r="H112" s="31">
        <v>58.161954308979865</v>
      </c>
      <c r="I112" s="31">
        <v>58.210859933378607</v>
      </c>
      <c r="J112" s="31">
        <v>58.398780072352089</v>
      </c>
      <c r="K112" s="31">
        <v>58.600315801468312</v>
      </c>
      <c r="L112" s="31">
        <v>58.652828467153284</v>
      </c>
    </row>
    <row r="113" spans="1:12" ht="11.25" customHeight="1" x14ac:dyDescent="0.2">
      <c r="A113" s="44" t="s">
        <v>80</v>
      </c>
      <c r="B113" s="31">
        <v>34.312079602381253</v>
      </c>
      <c r="C113" s="31">
        <v>34.336154070615699</v>
      </c>
      <c r="D113" s="31">
        <v>34.39760401170409</v>
      </c>
      <c r="E113" s="31">
        <v>34.47504319921007</v>
      </c>
      <c r="F113" s="31">
        <v>34.728230817841911</v>
      </c>
      <c r="G113" s="31">
        <v>34.792046620077372</v>
      </c>
      <c r="H113" s="31">
        <v>34.871860982470757</v>
      </c>
      <c r="I113" s="31">
        <v>34.874238044106718</v>
      </c>
      <c r="J113" s="31">
        <v>35.14460726788294</v>
      </c>
      <c r="K113" s="31">
        <v>35.370504063850525</v>
      </c>
      <c r="L113" s="31">
        <v>35.596858007660785</v>
      </c>
    </row>
    <row r="114" spans="1:12" ht="11.25" customHeight="1" x14ac:dyDescent="0.2">
      <c r="A114" s="44" t="s">
        <v>108</v>
      </c>
      <c r="B114" s="31">
        <v>84.277270082486226</v>
      </c>
      <c r="C114" s="31">
        <v>84.752419756906832</v>
      </c>
      <c r="D114" s="31">
        <v>85.351096798767287</v>
      </c>
      <c r="E114" s="31">
        <v>86.140031452035643</v>
      </c>
      <c r="F114" s="31">
        <v>87.272213190075632</v>
      </c>
      <c r="G114" s="31">
        <v>88.228460206067751</v>
      </c>
      <c r="H114" s="31">
        <v>89.229082765968968</v>
      </c>
      <c r="I114" s="31">
        <v>90.391094361713812</v>
      </c>
      <c r="J114" s="31">
        <v>91.548387096774192</v>
      </c>
      <c r="K114" s="31">
        <v>92.743012059455921</v>
      </c>
      <c r="L114" s="31">
        <v>93.175047429419394</v>
      </c>
    </row>
    <row r="115" spans="1:12" ht="11.25" customHeight="1" x14ac:dyDescent="0.2">
      <c r="A115" s="44"/>
    </row>
    <row r="116" spans="1:12" ht="11.25" customHeight="1" x14ac:dyDescent="0.2">
      <c r="A116" s="44" t="s">
        <v>374</v>
      </c>
      <c r="B116" s="31">
        <v>40.360798189269026</v>
      </c>
      <c r="C116" s="31">
        <v>40.316384077277171</v>
      </c>
      <c r="D116" s="31">
        <v>40.292888466201823</v>
      </c>
      <c r="E116" s="31">
        <v>40.373678747736825</v>
      </c>
      <c r="F116" s="31">
        <v>40.631287747508814</v>
      </c>
      <c r="G116" s="31">
        <v>40.695009781269555</v>
      </c>
      <c r="H116" s="31">
        <v>40.757824651965024</v>
      </c>
      <c r="I116" s="31">
        <v>40.795727796865478</v>
      </c>
      <c r="J116" s="31">
        <v>40.806770856919655</v>
      </c>
      <c r="K116" s="31">
        <v>41.12734828732048</v>
      </c>
      <c r="L116" s="31">
        <v>41.724996632583206</v>
      </c>
    </row>
    <row r="117" spans="1:12" ht="11.25" customHeight="1" x14ac:dyDescent="0.2">
      <c r="A117" s="44" t="s">
        <v>385</v>
      </c>
      <c r="B117" s="31">
        <v>24.700620771862472</v>
      </c>
      <c r="C117" s="31">
        <v>24.678856870662692</v>
      </c>
      <c r="D117" s="31">
        <v>24.677407354708421</v>
      </c>
      <c r="E117" s="31">
        <v>24.682026399783275</v>
      </c>
      <c r="F117" s="31">
        <v>24.917160781432756</v>
      </c>
      <c r="G117" s="31">
        <v>25.036505754498211</v>
      </c>
      <c r="H117" s="31">
        <v>25.163793550151535</v>
      </c>
      <c r="I117" s="31">
        <v>25.231639202309342</v>
      </c>
      <c r="J117" s="31">
        <v>25.275779961801391</v>
      </c>
      <c r="K117" s="31">
        <v>25.508703058889537</v>
      </c>
      <c r="L117" s="31">
        <v>25.9167240257554</v>
      </c>
    </row>
    <row r="118" spans="1:12" ht="11.25" customHeight="1" x14ac:dyDescent="0.2">
      <c r="A118" s="44" t="s">
        <v>386</v>
      </c>
      <c r="B118" s="31">
        <v>61.74333846571011</v>
      </c>
      <c r="C118" s="31">
        <v>61.692251851477074</v>
      </c>
      <c r="D118" s="31">
        <v>61.649859346329713</v>
      </c>
      <c r="E118" s="31">
        <v>61.841732951287973</v>
      </c>
      <c r="F118" s="31">
        <v>62.129348769209727</v>
      </c>
      <c r="G118" s="31">
        <v>62.11778493993554</v>
      </c>
      <c r="H118" s="31">
        <v>62.075660406429236</v>
      </c>
      <c r="I118" s="31">
        <v>62.042900647755545</v>
      </c>
      <c r="J118" s="31">
        <v>61.987583043084534</v>
      </c>
      <c r="K118" s="31">
        <v>62.387530285618972</v>
      </c>
      <c r="L118" s="31">
        <v>63.177073980525059</v>
      </c>
    </row>
    <row r="119" spans="1:12" ht="11.25" customHeight="1" x14ac:dyDescent="0.2">
      <c r="A119" s="44" t="s">
        <v>377</v>
      </c>
      <c r="B119" s="31">
        <v>27.085247344333045</v>
      </c>
      <c r="C119" s="31">
        <v>26.995254192318363</v>
      </c>
      <c r="D119" s="31">
        <v>26.815766547469423</v>
      </c>
      <c r="E119" s="31">
        <v>26.680247778597142</v>
      </c>
      <c r="F119" s="31">
        <v>26.700337155217742</v>
      </c>
      <c r="G119" s="31">
        <v>26.643634670890989</v>
      </c>
      <c r="H119" s="31">
        <v>26.63748773692344</v>
      </c>
      <c r="I119" s="31">
        <v>26.693138729156399</v>
      </c>
      <c r="J119" s="31">
        <v>26.931175287657187</v>
      </c>
      <c r="K119" s="31">
        <v>27.142122270533648</v>
      </c>
      <c r="L119" s="31">
        <v>27.448033191929198</v>
      </c>
    </row>
    <row r="120" spans="1:12" ht="11.25" customHeight="1" x14ac:dyDescent="0.2">
      <c r="A120" s="44" t="s">
        <v>378</v>
      </c>
      <c r="B120" s="31">
        <v>22.326338381040372</v>
      </c>
      <c r="C120" s="31">
        <v>22.423501668035801</v>
      </c>
      <c r="D120" s="31">
        <v>22.509702047281099</v>
      </c>
      <c r="E120" s="31">
        <v>22.576182503119668</v>
      </c>
      <c r="F120" s="31">
        <v>22.682272939318906</v>
      </c>
      <c r="G120" s="31">
        <v>22.770150176885057</v>
      </c>
      <c r="H120" s="31">
        <v>22.89247155610062</v>
      </c>
      <c r="I120" s="31">
        <v>23.056319912456452</v>
      </c>
      <c r="J120" s="31">
        <v>23.236023458007562</v>
      </c>
      <c r="K120" s="31">
        <v>23.521309869195413</v>
      </c>
      <c r="L120" s="31">
        <v>23.81022657426983</v>
      </c>
    </row>
    <row r="121" spans="1:12" ht="11.25" customHeight="1" x14ac:dyDescent="0.2">
      <c r="A121" s="44" t="s">
        <v>379</v>
      </c>
      <c r="B121" s="31">
        <v>24.990680658035767</v>
      </c>
      <c r="C121" s="31">
        <v>25.030896615592734</v>
      </c>
      <c r="D121" s="31">
        <v>25.130121701749051</v>
      </c>
      <c r="E121" s="31">
        <v>25.186982398928311</v>
      </c>
      <c r="F121" s="31">
        <v>25.303933766599744</v>
      </c>
      <c r="G121" s="31">
        <v>25.406222478059622</v>
      </c>
      <c r="H121" s="31">
        <v>25.541713842367493</v>
      </c>
      <c r="I121" s="31">
        <v>25.732866711404142</v>
      </c>
      <c r="J121" s="31">
        <v>25.870707288272676</v>
      </c>
      <c r="K121" s="31">
        <v>26.175659528382422</v>
      </c>
      <c r="L121" s="31">
        <v>26.532283901085513</v>
      </c>
    </row>
    <row r="122" spans="1:12" ht="11.25" customHeight="1" x14ac:dyDescent="0.2">
      <c r="A122" s="44" t="s">
        <v>380</v>
      </c>
      <c r="B122" s="31">
        <v>17.862678628133921</v>
      </c>
      <c r="C122" s="31">
        <v>18.054780637297476</v>
      </c>
      <c r="D122" s="31">
        <v>18.12404194234815</v>
      </c>
      <c r="E122" s="31">
        <v>18.210977101685216</v>
      </c>
      <c r="F122" s="31">
        <v>18.300908890712392</v>
      </c>
      <c r="G122" s="31">
        <v>18.362724477912302</v>
      </c>
      <c r="H122" s="31">
        <v>18.457055054937545</v>
      </c>
      <c r="I122" s="31">
        <v>18.568009790956541</v>
      </c>
      <c r="J122" s="31">
        <v>18.81396623057714</v>
      </c>
      <c r="K122" s="31">
        <v>19.073888485238925</v>
      </c>
      <c r="L122" s="31">
        <v>19.250157810352306</v>
      </c>
    </row>
    <row r="123" spans="1:12" ht="11.25" customHeight="1" x14ac:dyDescent="0.2">
      <c r="A123" s="44"/>
    </row>
    <row r="124" spans="1:12" ht="11.25" customHeight="1" x14ac:dyDescent="0.2">
      <c r="A124" s="44" t="s">
        <v>246</v>
      </c>
      <c r="B124" s="31">
        <v>17.727217898479029</v>
      </c>
      <c r="C124" s="31">
        <v>17.785797048197516</v>
      </c>
      <c r="D124" s="31">
        <v>17.792132422440215</v>
      </c>
      <c r="E124" s="31">
        <v>17.830200796062247</v>
      </c>
      <c r="F124" s="31">
        <v>17.923526160633838</v>
      </c>
      <c r="G124" s="31">
        <v>17.979410717618439</v>
      </c>
      <c r="H124" s="31">
        <v>18.058019286969717</v>
      </c>
      <c r="I124" s="31">
        <v>18.178995568228913</v>
      </c>
      <c r="J124" s="31">
        <v>18.345184212736964</v>
      </c>
      <c r="K124" s="31">
        <v>18.554536232304251</v>
      </c>
      <c r="L124" s="31">
        <v>18.831650440022564</v>
      </c>
    </row>
    <row r="125" spans="1:12" ht="11.25" customHeight="1" x14ac:dyDescent="0.2">
      <c r="A125" s="44" t="s">
        <v>381</v>
      </c>
      <c r="B125" s="31">
        <v>46.209622942700136</v>
      </c>
      <c r="C125" s="31">
        <v>46.197084989013668</v>
      </c>
      <c r="D125" s="31">
        <v>46.223452349303834</v>
      </c>
      <c r="E125" s="31">
        <v>46.29275395393833</v>
      </c>
      <c r="F125" s="31">
        <v>46.547015778907166</v>
      </c>
      <c r="G125" s="31">
        <v>46.607589915162251</v>
      </c>
      <c r="H125" s="31">
        <v>46.687123124569268</v>
      </c>
      <c r="I125" s="31">
        <v>46.754868915943753</v>
      </c>
      <c r="J125" s="31">
        <v>46.865792759273333</v>
      </c>
      <c r="K125" s="31">
        <v>47.213323673972006</v>
      </c>
      <c r="L125" s="31">
        <v>47.751499127757292</v>
      </c>
    </row>
    <row r="126" spans="1:12" ht="11.25" customHeight="1" x14ac:dyDescent="0.2">
      <c r="A126" s="16"/>
      <c r="B126" s="31"/>
      <c r="C126" s="31"/>
      <c r="E126" s="31"/>
      <c r="G126" s="31"/>
      <c r="H126" s="31"/>
      <c r="I126" s="31"/>
      <c r="J126" s="31"/>
      <c r="K126" s="31"/>
      <c r="L126" s="31"/>
    </row>
    <row r="127" spans="1:12" ht="11.25" customHeight="1" x14ac:dyDescent="0.2">
      <c r="A127" s="45" t="s">
        <v>384</v>
      </c>
      <c r="B127" s="30">
        <v>31.291379859290259</v>
      </c>
      <c r="C127" s="30">
        <v>31.287435378288922</v>
      </c>
      <c r="D127" s="30">
        <v>31.263816033123959</v>
      </c>
      <c r="E127" s="30">
        <v>31.288911841882843</v>
      </c>
      <c r="F127" s="30">
        <v>31.442204969099624</v>
      </c>
      <c r="G127" s="30">
        <v>31.487767983716157</v>
      </c>
      <c r="H127" s="30">
        <v>31.562119083176547</v>
      </c>
      <c r="I127" s="30">
        <v>31.659598644183017</v>
      </c>
      <c r="J127" s="30">
        <v>31.80398884289465</v>
      </c>
      <c r="K127" s="30">
        <v>32.098634620132358</v>
      </c>
      <c r="L127" s="30">
        <v>32.521008646907973</v>
      </c>
    </row>
    <row r="128" spans="1:12" ht="12" customHeight="1" x14ac:dyDescent="0.2">
      <c r="A128" s="46"/>
      <c r="B128" s="55"/>
      <c r="C128" s="55"/>
      <c r="D128" s="55"/>
      <c r="E128" s="55"/>
      <c r="F128" s="55"/>
      <c r="G128" s="55"/>
      <c r="H128" s="55"/>
      <c r="I128" s="55"/>
      <c r="J128" s="55"/>
      <c r="K128" s="55"/>
      <c r="L128" s="55"/>
    </row>
    <row r="129" spans="1:12" ht="6" customHeight="1" x14ac:dyDescent="0.2">
      <c r="A129" s="48"/>
      <c r="K129" s="31"/>
    </row>
    <row r="130" spans="1:12" ht="15" customHeight="1" x14ac:dyDescent="0.2">
      <c r="A130" s="48"/>
    </row>
    <row r="131" spans="1:12" x14ac:dyDescent="0.2">
      <c r="A131" s="50" t="s">
        <v>109</v>
      </c>
    </row>
    <row r="132" spans="1:12" ht="12.75" customHeight="1" x14ac:dyDescent="0.2">
      <c r="A132" s="289" t="s">
        <v>328</v>
      </c>
      <c r="B132" s="300"/>
      <c r="C132" s="300"/>
      <c r="D132" s="300"/>
      <c r="E132" s="300"/>
      <c r="F132" s="300"/>
      <c r="G132" s="300"/>
      <c r="H132" s="300"/>
      <c r="I132" s="300"/>
      <c r="J132" s="300"/>
      <c r="K132" s="300"/>
      <c r="L132" s="300"/>
    </row>
    <row r="133" spans="1:12" ht="22.5" customHeight="1" x14ac:dyDescent="0.2">
      <c r="A133" s="266" t="s">
        <v>383</v>
      </c>
      <c r="B133" s="287"/>
      <c r="C133" s="287"/>
      <c r="D133" s="287"/>
      <c r="E133" s="287"/>
      <c r="F133" s="287"/>
      <c r="G133" s="287"/>
      <c r="H133" s="287"/>
      <c r="I133" s="287"/>
      <c r="J133" s="287"/>
      <c r="K133" s="287"/>
      <c r="L133" s="287"/>
    </row>
    <row r="135" spans="1:12" x14ac:dyDescent="0.2">
      <c r="B135" s="251"/>
    </row>
  </sheetData>
  <mergeCells count="3">
    <mergeCell ref="A1:L1"/>
    <mergeCell ref="A132:L132"/>
    <mergeCell ref="A133:L133"/>
  </mergeCells>
  <printOptions horizontalCentered="1"/>
  <pageMargins left="0.39370078740157483" right="0.39370078740157483" top="0.39370078740157483" bottom="0.39370078740157483" header="0.51181102362204722" footer="0.51181102362204722"/>
  <pageSetup paperSize="9" scale="76" fitToHeight="2" orientation="portrait" r:id="rId1"/>
  <headerFooter alignWithMargins="0"/>
  <rowBreaks count="1" manualBreakCount="1">
    <brk id="65" max="11"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37"/>
  <sheetViews>
    <sheetView view="pageBreakPreview" zoomScaleNormal="100" zoomScaleSheetLayoutView="100" workbookViewId="0">
      <pane xSplit="1" ySplit="4" topLeftCell="B5" activePane="bottomRight" state="frozen"/>
      <selection activeCell="D123" sqref="D123"/>
      <selection pane="topRight" activeCell="D123" sqref="D123"/>
      <selection pane="bottomLeft" activeCell="D123" sqref="D123"/>
      <selection pane="bottomRight" activeCell="A5" sqref="A5"/>
    </sheetView>
  </sheetViews>
  <sheetFormatPr defaultColWidth="9.140625" defaultRowHeight="12.75" x14ac:dyDescent="0.2"/>
  <cols>
    <col min="1" max="1" width="24.7109375" style="28" bestFit="1" customWidth="1"/>
    <col min="2" max="2" width="11.7109375" style="28" customWidth="1"/>
    <col min="3" max="3" width="15.85546875" style="217" bestFit="1" customWidth="1"/>
    <col min="4" max="6" width="7.7109375" style="52" customWidth="1"/>
    <col min="7" max="7" width="8.7109375" style="212" customWidth="1"/>
    <col min="8" max="9" width="7.7109375" style="52" customWidth="1"/>
    <col min="10" max="10" width="7.7109375" style="205" customWidth="1"/>
    <col min="11" max="11" width="9" style="52" bestFit="1" customWidth="1"/>
    <col min="12" max="16" width="7.7109375" style="52" customWidth="1"/>
    <col min="17" max="17" width="7.7109375" style="28" customWidth="1"/>
    <col min="18" max="16384" width="9.140625" style="28"/>
  </cols>
  <sheetData>
    <row r="1" spans="1:17" ht="44.25" customHeight="1" x14ac:dyDescent="0.2">
      <c r="A1" s="315" t="s">
        <v>300</v>
      </c>
      <c r="B1" s="315"/>
      <c r="C1" s="322"/>
      <c r="D1" s="323"/>
      <c r="E1" s="323"/>
      <c r="F1" s="323"/>
      <c r="G1" s="323"/>
      <c r="H1" s="323"/>
      <c r="I1" s="323"/>
      <c r="J1" s="324"/>
      <c r="K1" s="323"/>
      <c r="L1" s="323"/>
      <c r="M1" s="323"/>
      <c r="N1" s="323"/>
      <c r="O1" s="323"/>
      <c r="P1" s="323"/>
      <c r="Q1" s="315"/>
    </row>
    <row r="2" spans="1:17" ht="17.25" customHeight="1" x14ac:dyDescent="0.2"/>
    <row r="3" spans="1:17" ht="40.15" customHeight="1" x14ac:dyDescent="0.2">
      <c r="A3" s="331" t="s">
        <v>396</v>
      </c>
      <c r="B3" s="333" t="s">
        <v>171</v>
      </c>
      <c r="C3" s="325" t="s">
        <v>164</v>
      </c>
      <c r="D3" s="326"/>
      <c r="E3" s="326"/>
      <c r="F3" s="326"/>
      <c r="G3" s="326"/>
      <c r="H3" s="326"/>
      <c r="I3" s="326"/>
      <c r="J3" s="327"/>
      <c r="K3" s="328"/>
      <c r="L3" s="326"/>
      <c r="M3" s="326"/>
      <c r="N3" s="326"/>
      <c r="O3" s="326"/>
      <c r="P3" s="326"/>
      <c r="Q3" s="352" t="s">
        <v>133</v>
      </c>
    </row>
    <row r="4" spans="1:17" ht="63.75" customHeight="1" x14ac:dyDescent="0.2">
      <c r="A4" s="332"/>
      <c r="B4" s="334"/>
      <c r="C4" s="349" t="s">
        <v>398</v>
      </c>
      <c r="D4" s="347" t="s">
        <v>165</v>
      </c>
      <c r="E4" s="347" t="s">
        <v>166</v>
      </c>
      <c r="F4" s="347" t="s">
        <v>167</v>
      </c>
      <c r="G4" s="347" t="s">
        <v>130</v>
      </c>
      <c r="H4" s="347" t="s">
        <v>131</v>
      </c>
      <c r="I4" s="347" t="s">
        <v>175</v>
      </c>
      <c r="J4" s="350" t="s">
        <v>132</v>
      </c>
      <c r="K4" s="351" t="s">
        <v>345</v>
      </c>
      <c r="L4" s="347" t="s">
        <v>176</v>
      </c>
      <c r="M4" s="347" t="s">
        <v>168</v>
      </c>
      <c r="N4" s="347" t="s">
        <v>169</v>
      </c>
      <c r="O4" s="347" t="s">
        <v>170</v>
      </c>
      <c r="P4" s="347" t="s">
        <v>347</v>
      </c>
      <c r="Q4" s="353"/>
    </row>
    <row r="5" spans="1:17" ht="9" customHeight="1" x14ac:dyDescent="0.2">
      <c r="A5" s="49"/>
      <c r="D5" s="213"/>
      <c r="F5" s="213"/>
      <c r="G5" s="52"/>
      <c r="H5" s="213"/>
      <c r="J5" s="220"/>
      <c r="L5" s="213"/>
      <c r="N5" s="213"/>
      <c r="P5" s="213"/>
      <c r="Q5" s="49"/>
    </row>
    <row r="6" spans="1:17" ht="11.25" customHeight="1" x14ac:dyDescent="0.2">
      <c r="A6" s="26" t="s">
        <v>82</v>
      </c>
      <c r="B6" s="141">
        <v>15.535220602085886</v>
      </c>
      <c r="C6" s="141">
        <v>41.354928313429895</v>
      </c>
      <c r="D6" s="141">
        <v>14.070499634090339</v>
      </c>
      <c r="E6" s="141">
        <v>10.211084367974019</v>
      </c>
      <c r="F6" s="141">
        <v>9.7258971146265019</v>
      </c>
      <c r="G6" s="143">
        <v>0.32168970039157557</v>
      </c>
      <c r="H6" s="141">
        <v>8.863897393457238</v>
      </c>
      <c r="I6" s="141">
        <v>0.39439652175238538</v>
      </c>
      <c r="J6" s="141">
        <v>0.38562181654016592</v>
      </c>
      <c r="K6" s="143">
        <v>0</v>
      </c>
      <c r="L6" s="141">
        <v>6.5716751624916538</v>
      </c>
      <c r="M6" s="141">
        <v>3.5595905672067438</v>
      </c>
      <c r="N6" s="143">
        <v>0</v>
      </c>
      <c r="O6" s="141">
        <v>1.8415052662831037</v>
      </c>
      <c r="P6" s="141">
        <v>2.6992141417563773</v>
      </c>
      <c r="Q6" s="51">
        <v>100</v>
      </c>
    </row>
    <row r="7" spans="1:17" ht="11.25" customHeight="1" x14ac:dyDescent="0.2">
      <c r="A7" s="26" t="s">
        <v>3</v>
      </c>
      <c r="B7" s="141">
        <v>2.9524997398911679</v>
      </c>
      <c r="C7" s="141">
        <v>0.94296524996858189</v>
      </c>
      <c r="D7" s="141">
        <v>6.2602533141768308</v>
      </c>
      <c r="E7" s="141">
        <v>17.751437586824132</v>
      </c>
      <c r="F7" s="141">
        <v>14.702360937038284</v>
      </c>
      <c r="G7" s="143">
        <v>0.25474072489020677</v>
      </c>
      <c r="H7" s="141">
        <v>2.6246361453312819</v>
      </c>
      <c r="I7" s="143">
        <v>0</v>
      </c>
      <c r="J7" s="141">
        <v>0.15208021275945344</v>
      </c>
      <c r="K7" s="143">
        <v>0</v>
      </c>
      <c r="L7" s="141">
        <v>1.0380684539275926</v>
      </c>
      <c r="M7" s="141">
        <v>10.881165150110219</v>
      </c>
      <c r="N7" s="143">
        <v>2.1228393740850562</v>
      </c>
      <c r="O7" s="141">
        <v>13.143390157497697</v>
      </c>
      <c r="P7" s="141">
        <v>30.126062693390665</v>
      </c>
      <c r="Q7" s="51">
        <v>99.999999999999986</v>
      </c>
    </row>
    <row r="8" spans="1:17" ht="11.25" customHeight="1" x14ac:dyDescent="0.2">
      <c r="A8" s="26" t="s">
        <v>4</v>
      </c>
      <c r="B8" s="141">
        <v>1.4061273644045758</v>
      </c>
      <c r="C8" s="141">
        <v>1.8496165984473463</v>
      </c>
      <c r="D8" s="141">
        <v>22.724590632317533</v>
      </c>
      <c r="E8" s="141">
        <v>21.685255310030414</v>
      </c>
      <c r="F8" s="141">
        <v>21.721901196891931</v>
      </c>
      <c r="G8" s="143">
        <v>18.024600363146245</v>
      </c>
      <c r="H8" s="141">
        <v>8.3291062889448817</v>
      </c>
      <c r="I8" s="143">
        <v>0</v>
      </c>
      <c r="J8" s="143">
        <v>0</v>
      </c>
      <c r="K8" s="143">
        <v>0</v>
      </c>
      <c r="L8" s="141">
        <v>0.74451191612439727</v>
      </c>
      <c r="M8" s="141">
        <v>1.9714244898043691</v>
      </c>
      <c r="N8" s="143">
        <v>0</v>
      </c>
      <c r="O8" s="141">
        <v>2.9489932042928828</v>
      </c>
      <c r="P8" s="143">
        <v>0</v>
      </c>
      <c r="Q8" s="51">
        <v>100</v>
      </c>
    </row>
    <row r="9" spans="1:17" ht="11.25" customHeight="1" x14ac:dyDescent="0.2">
      <c r="A9" s="26" t="s">
        <v>5</v>
      </c>
      <c r="B9" s="141">
        <v>1.8772219164116064</v>
      </c>
      <c r="C9" s="143">
        <v>0</v>
      </c>
      <c r="D9" s="141">
        <v>25.754099239768021</v>
      </c>
      <c r="E9" s="141">
        <v>10.745365072229454</v>
      </c>
      <c r="F9" s="141">
        <v>16.06949910034081</v>
      </c>
      <c r="G9" s="143">
        <v>0</v>
      </c>
      <c r="H9" s="141">
        <v>10.953364907928981</v>
      </c>
      <c r="I9" s="143">
        <v>1.5295917703718325</v>
      </c>
      <c r="J9" s="143">
        <v>0.19967071446745538</v>
      </c>
      <c r="K9" s="143">
        <v>0</v>
      </c>
      <c r="L9" s="141">
        <v>10.44791275644851</v>
      </c>
      <c r="M9" s="141">
        <v>17.799217975384593</v>
      </c>
      <c r="N9" s="143">
        <v>0</v>
      </c>
      <c r="O9" s="141">
        <v>2.6523116734345531</v>
      </c>
      <c r="P9" s="143">
        <v>3.848966789625794</v>
      </c>
      <c r="Q9" s="51">
        <v>99.999999999999986</v>
      </c>
    </row>
    <row r="10" spans="1:17" ht="11.25" customHeight="1" x14ac:dyDescent="0.2">
      <c r="A10" s="26" t="s">
        <v>83</v>
      </c>
      <c r="B10" s="141">
        <v>1.5136513937181779</v>
      </c>
      <c r="C10" s="143">
        <v>0</v>
      </c>
      <c r="D10" s="141">
        <v>49.794327286538994</v>
      </c>
      <c r="E10" s="141">
        <v>17.490102811513697</v>
      </c>
      <c r="F10" s="141">
        <v>3.8810338897620755</v>
      </c>
      <c r="G10" s="143">
        <v>4.1926759425032838</v>
      </c>
      <c r="H10" s="141">
        <v>2.2634763795198447</v>
      </c>
      <c r="I10" s="143">
        <v>0</v>
      </c>
      <c r="J10" s="143">
        <v>0.49686066867508788</v>
      </c>
      <c r="K10" s="143">
        <v>0</v>
      </c>
      <c r="L10" s="141">
        <v>6.1476018467758982</v>
      </c>
      <c r="M10" s="141">
        <v>15.733921174711115</v>
      </c>
      <c r="N10" s="143">
        <v>0</v>
      </c>
      <c r="O10" s="143">
        <v>0</v>
      </c>
      <c r="P10" s="143">
        <v>0</v>
      </c>
      <c r="Q10" s="51">
        <v>100</v>
      </c>
    </row>
    <row r="11" spans="1:17" ht="11.25" customHeight="1" x14ac:dyDescent="0.2">
      <c r="A11" s="26" t="s">
        <v>6</v>
      </c>
      <c r="B11" s="141">
        <v>8.8990835720420129</v>
      </c>
      <c r="C11" s="143">
        <v>10.467848859112459</v>
      </c>
      <c r="D11" s="141">
        <v>1.2511954645625492</v>
      </c>
      <c r="E11" s="141">
        <v>4.1779744402108872</v>
      </c>
      <c r="F11" s="141">
        <v>3.066892966996936</v>
      </c>
      <c r="G11" s="143">
        <v>38.57477546545568</v>
      </c>
      <c r="H11" s="141">
        <v>1.9051007187323266</v>
      </c>
      <c r="I11" s="143">
        <v>0</v>
      </c>
      <c r="J11" s="143">
        <v>2.8082740084200263E-2</v>
      </c>
      <c r="K11" s="143">
        <v>0</v>
      </c>
      <c r="L11" s="141">
        <v>1.364905086632406</v>
      </c>
      <c r="M11" s="141">
        <v>2.3300881834003735</v>
      </c>
      <c r="N11" s="143">
        <v>36.825763231631051</v>
      </c>
      <c r="O11" s="143">
        <v>0</v>
      </c>
      <c r="P11" s="143">
        <v>7.3728431811240823E-3</v>
      </c>
      <c r="Q11" s="51">
        <v>100</v>
      </c>
    </row>
    <row r="12" spans="1:17" ht="11.25" customHeight="1" x14ac:dyDescent="0.2">
      <c r="A12" s="26" t="s">
        <v>134</v>
      </c>
      <c r="B12" s="141">
        <v>1.3723112550087138</v>
      </c>
      <c r="C12" s="143">
        <v>3.1303245616823232</v>
      </c>
      <c r="D12" s="141">
        <v>18.785222171173853</v>
      </c>
      <c r="E12" s="141">
        <v>32.997714381481579</v>
      </c>
      <c r="F12" s="141">
        <v>6.8626346159958622</v>
      </c>
      <c r="G12" s="143">
        <v>0</v>
      </c>
      <c r="H12" s="141">
        <v>2.6268720544849846</v>
      </c>
      <c r="I12" s="143">
        <v>0</v>
      </c>
      <c r="J12" s="143">
        <v>1.3070790604403066</v>
      </c>
      <c r="K12" s="143">
        <v>0</v>
      </c>
      <c r="L12" s="141">
        <v>5.9957755066069112</v>
      </c>
      <c r="M12" s="141">
        <v>5.6597231252004612</v>
      </c>
      <c r="N12" s="143">
        <v>16.855593793674046</v>
      </c>
      <c r="O12" s="143">
        <v>5.7790607292596734</v>
      </c>
      <c r="P12" s="143">
        <v>0</v>
      </c>
      <c r="Q12" s="51">
        <v>100</v>
      </c>
    </row>
    <row r="13" spans="1:17" ht="11.25" customHeight="1" x14ac:dyDescent="0.2">
      <c r="A13" s="26" t="s">
        <v>8</v>
      </c>
      <c r="B13" s="141">
        <v>1.2191022357892318</v>
      </c>
      <c r="C13" s="143">
        <v>31.470450993966171</v>
      </c>
      <c r="D13" s="141">
        <v>5.0346661165003939</v>
      </c>
      <c r="E13" s="141">
        <v>5.045868232491455</v>
      </c>
      <c r="F13" s="141">
        <v>31.673660601674513</v>
      </c>
      <c r="G13" s="143">
        <v>0</v>
      </c>
      <c r="H13" s="141">
        <v>3.3024079713935026</v>
      </c>
      <c r="I13" s="143">
        <v>0.58803049876817026</v>
      </c>
      <c r="J13" s="143">
        <v>1.2415409920884048</v>
      </c>
      <c r="K13" s="143">
        <v>0</v>
      </c>
      <c r="L13" s="143">
        <v>0</v>
      </c>
      <c r="M13" s="141">
        <v>13.601061219160936</v>
      </c>
      <c r="N13" s="143">
        <v>0</v>
      </c>
      <c r="O13" s="143">
        <v>2.9871369083932864</v>
      </c>
      <c r="P13" s="143">
        <v>5.0551764655631644</v>
      </c>
      <c r="Q13" s="51">
        <v>99.999999999999986</v>
      </c>
    </row>
    <row r="14" spans="1:17" ht="11.25" customHeight="1" x14ac:dyDescent="0.2">
      <c r="A14" s="26" t="s">
        <v>9</v>
      </c>
      <c r="B14" s="141">
        <v>3.0032301342071679</v>
      </c>
      <c r="C14" s="143">
        <v>12.351274787535409</v>
      </c>
      <c r="D14" s="141">
        <v>25.001556517137253</v>
      </c>
      <c r="E14" s="141">
        <v>15.386638856893814</v>
      </c>
      <c r="F14" s="141">
        <v>12.654795629299878</v>
      </c>
      <c r="G14" s="143">
        <v>0</v>
      </c>
      <c r="H14" s="141">
        <v>8.1997322790523928</v>
      </c>
      <c r="I14" s="143">
        <v>0</v>
      </c>
      <c r="J14" s="143">
        <v>1.8678205647044175</v>
      </c>
      <c r="K14" s="143">
        <v>0</v>
      </c>
      <c r="L14" s="143">
        <v>7.4736170345235493</v>
      </c>
      <c r="M14" s="141">
        <v>10.662142390187716</v>
      </c>
      <c r="N14" s="143">
        <v>0</v>
      </c>
      <c r="O14" s="143">
        <v>5.2748809264390006</v>
      </c>
      <c r="P14" s="143">
        <v>1.1275410142265665</v>
      </c>
      <c r="Q14" s="51">
        <v>100</v>
      </c>
    </row>
    <row r="15" spans="1:17" ht="11.25" customHeight="1" x14ac:dyDescent="0.2">
      <c r="A15" s="26" t="s">
        <v>90</v>
      </c>
      <c r="B15" s="141">
        <v>0.5586979945926055</v>
      </c>
      <c r="C15" s="143">
        <v>11.713665943600867</v>
      </c>
      <c r="D15" s="141">
        <v>19.128377045947545</v>
      </c>
      <c r="E15" s="141">
        <v>23.781897061723527</v>
      </c>
      <c r="F15" s="141">
        <v>6.4511930585683306</v>
      </c>
      <c r="G15" s="143">
        <v>0</v>
      </c>
      <c r="H15" s="141">
        <v>2.9579964504042597</v>
      </c>
      <c r="I15" s="143">
        <v>0</v>
      </c>
      <c r="J15" s="143">
        <v>0.23663971603234074</v>
      </c>
      <c r="K15" s="143">
        <v>0</v>
      </c>
      <c r="L15" s="143">
        <v>23.227765726681127</v>
      </c>
      <c r="M15" s="141">
        <v>12.502464997042004</v>
      </c>
      <c r="N15" s="143">
        <v>0</v>
      </c>
      <c r="O15" s="143">
        <v>0</v>
      </c>
      <c r="P15" s="143">
        <v>0</v>
      </c>
      <c r="Q15" s="51">
        <v>100</v>
      </c>
    </row>
    <row r="16" spans="1:17" ht="11.25" customHeight="1" x14ac:dyDescent="0.2">
      <c r="A16" s="26" t="s">
        <v>27</v>
      </c>
      <c r="B16" s="141">
        <v>0.8752522298805524</v>
      </c>
      <c r="C16" s="143">
        <v>39.145029141565743</v>
      </c>
      <c r="D16" s="141">
        <v>7.4410696668835667</v>
      </c>
      <c r="E16" s="141">
        <v>13.614498716091884</v>
      </c>
      <c r="F16" s="141">
        <v>12.358227856957942</v>
      </c>
      <c r="G16" s="143">
        <v>0</v>
      </c>
      <c r="H16" s="141">
        <v>4.8713293171847774</v>
      </c>
      <c r="I16" s="143">
        <v>0</v>
      </c>
      <c r="J16" s="143">
        <v>0.20990323460884533</v>
      </c>
      <c r="K16" s="143">
        <v>0</v>
      </c>
      <c r="L16" s="143">
        <v>12.993010222287527</v>
      </c>
      <c r="M16" s="141">
        <v>7.0929801361572311</v>
      </c>
      <c r="N16" s="143">
        <v>0</v>
      </c>
      <c r="O16" s="143">
        <v>1.7491936217403774</v>
      </c>
      <c r="P16" s="143">
        <v>0.52475808652211331</v>
      </c>
      <c r="Q16" s="51">
        <v>100</v>
      </c>
    </row>
    <row r="17" spans="1:17" ht="11.25" customHeight="1" x14ac:dyDescent="0.2">
      <c r="A17" s="26" t="s">
        <v>28</v>
      </c>
      <c r="B17" s="141">
        <v>4.9845530938758387</v>
      </c>
      <c r="C17" s="143">
        <v>6.9865711389989507</v>
      </c>
      <c r="D17" s="141">
        <v>6.1177916857966634</v>
      </c>
      <c r="E17" s="141">
        <v>8.0669515230649935</v>
      </c>
      <c r="F17" s="141">
        <v>2.9741435919040935</v>
      </c>
      <c r="G17" s="143">
        <v>0</v>
      </c>
      <c r="H17" s="141">
        <v>0.78896990071938811</v>
      </c>
      <c r="I17" s="143">
        <v>8.3491528907731247E-2</v>
      </c>
      <c r="J17" s="143">
        <v>2.9222035117705936E-2</v>
      </c>
      <c r="K17" s="143">
        <v>0</v>
      </c>
      <c r="L17" s="143">
        <v>4.1077832222603776</v>
      </c>
      <c r="M17" s="141">
        <v>0.25047458672319378</v>
      </c>
      <c r="N17" s="143">
        <v>68.924770208352271</v>
      </c>
      <c r="O17" s="143">
        <v>1.6698305781546252</v>
      </c>
      <c r="P17" s="143">
        <v>0</v>
      </c>
      <c r="Q17" s="51">
        <v>100</v>
      </c>
    </row>
    <row r="18" spans="1:17" ht="11.25" customHeight="1" x14ac:dyDescent="0.2">
      <c r="A18" s="26" t="s">
        <v>29</v>
      </c>
      <c r="B18" s="141">
        <v>2.312722419063296</v>
      </c>
      <c r="C18" s="143">
        <v>10.615534238692407</v>
      </c>
      <c r="D18" s="141">
        <v>19.262577126867491</v>
      </c>
      <c r="E18" s="141">
        <v>17.312089757417386</v>
      </c>
      <c r="F18" s="141">
        <v>18.425560268747276</v>
      </c>
      <c r="G18" s="143">
        <v>0</v>
      </c>
      <c r="H18" s="141">
        <v>9.2740693876795568</v>
      </c>
      <c r="I18" s="143">
        <v>0</v>
      </c>
      <c r="J18" s="143">
        <v>3.258972965423943</v>
      </c>
      <c r="K18" s="143">
        <v>0</v>
      </c>
      <c r="L18" s="143">
        <v>11.753570929796252</v>
      </c>
      <c r="M18" s="141">
        <v>7.0107838798747464</v>
      </c>
      <c r="N18" s="143">
        <v>0</v>
      </c>
      <c r="O18" s="143">
        <v>1.5025752423386329</v>
      </c>
      <c r="P18" s="143">
        <v>1.5842662031623065</v>
      </c>
      <c r="Q18" s="51">
        <v>100</v>
      </c>
    </row>
    <row r="19" spans="1:17" ht="11.25" customHeight="1" x14ac:dyDescent="0.2">
      <c r="A19" s="26" t="s">
        <v>10</v>
      </c>
      <c r="B19" s="141">
        <v>2.8376201009130315</v>
      </c>
      <c r="C19" s="143">
        <v>31.428845000838617</v>
      </c>
      <c r="D19" s="141">
        <v>4.1434814935246456</v>
      </c>
      <c r="E19" s="141">
        <v>6.3790259303361987</v>
      </c>
      <c r="F19" s="141">
        <v>4.8480494251447981</v>
      </c>
      <c r="G19" s="143">
        <v>1.9921202006771923</v>
      </c>
      <c r="H19" s="141">
        <v>9.7813744472669715</v>
      </c>
      <c r="I19" s="143">
        <v>0</v>
      </c>
      <c r="J19" s="143">
        <v>0.42734191401623639</v>
      </c>
      <c r="K19" s="143">
        <v>0</v>
      </c>
      <c r="L19" s="143">
        <v>7.1573665713233661</v>
      </c>
      <c r="M19" s="141">
        <v>19.384550529486273</v>
      </c>
      <c r="N19" s="143">
        <v>9.661268877748725</v>
      </c>
      <c r="O19" s="143">
        <v>0</v>
      </c>
      <c r="P19" s="143">
        <v>4.796575609636978</v>
      </c>
      <c r="Q19" s="51">
        <v>100</v>
      </c>
    </row>
    <row r="20" spans="1:17" ht="11.25" customHeight="1" x14ac:dyDescent="0.2">
      <c r="A20" s="26" t="s">
        <v>11</v>
      </c>
      <c r="B20" s="141">
        <v>9.8759975445058323</v>
      </c>
      <c r="C20" s="143">
        <v>3.8154187058895372</v>
      </c>
      <c r="D20" s="141">
        <v>1.6185377354375494</v>
      </c>
      <c r="E20" s="141">
        <v>2.6803512697706475</v>
      </c>
      <c r="F20" s="141">
        <v>4.0002846188070871</v>
      </c>
      <c r="G20" s="143">
        <v>0</v>
      </c>
      <c r="H20" s="141">
        <v>6.8075148089019173</v>
      </c>
      <c r="I20" s="143">
        <v>0</v>
      </c>
      <c r="J20" s="143">
        <v>1.2896176293543404</v>
      </c>
      <c r="K20" s="143">
        <v>0</v>
      </c>
      <c r="L20" s="143">
        <v>2.008307379587706</v>
      </c>
      <c r="M20" s="141">
        <v>3.3445708689924714</v>
      </c>
      <c r="N20" s="143">
        <v>0.32000532160834705</v>
      </c>
      <c r="O20" s="143">
        <v>67.965008244130971</v>
      </c>
      <c r="P20" s="143">
        <v>6.1503834175194321</v>
      </c>
      <c r="Q20" s="51">
        <v>100.00000000000001</v>
      </c>
    </row>
    <row r="21" spans="1:17" ht="11.25" customHeight="1" x14ac:dyDescent="0.2">
      <c r="A21" s="26" t="s">
        <v>12</v>
      </c>
      <c r="B21" s="141">
        <v>1.6475557662823364</v>
      </c>
      <c r="C21" s="143">
        <v>12.640175573309524</v>
      </c>
      <c r="D21" s="143">
        <v>0</v>
      </c>
      <c r="E21" s="141">
        <v>12.037718138675482</v>
      </c>
      <c r="F21" s="141">
        <v>19.642129525658905</v>
      </c>
      <c r="G21" s="143">
        <v>0</v>
      </c>
      <c r="H21" s="141">
        <v>4.1588389784581121</v>
      </c>
      <c r="I21" s="143">
        <v>0</v>
      </c>
      <c r="J21" s="143">
        <v>1.5580517494799098</v>
      </c>
      <c r="K21" s="143">
        <v>0</v>
      </c>
      <c r="L21" s="143">
        <v>0.12170178088031403</v>
      </c>
      <c r="M21" s="141">
        <v>15.511934170767097</v>
      </c>
      <c r="N21" s="143">
        <v>0</v>
      </c>
      <c r="O21" s="143">
        <v>33.683959974234185</v>
      </c>
      <c r="P21" s="143">
        <v>0.64549010853647226</v>
      </c>
      <c r="Q21" s="51">
        <v>100</v>
      </c>
    </row>
    <row r="22" spans="1:17" ht="11.25" customHeight="1" x14ac:dyDescent="0.2">
      <c r="A22" s="26" t="s">
        <v>84</v>
      </c>
      <c r="B22" s="141">
        <v>30.798987295686665</v>
      </c>
      <c r="C22" s="143">
        <v>3.9615960052429323E-2</v>
      </c>
      <c r="D22" s="143">
        <v>7.622782645565322</v>
      </c>
      <c r="E22" s="141">
        <v>2.6863727163467708</v>
      </c>
      <c r="F22" s="141">
        <v>2.3486027169362664</v>
      </c>
      <c r="G22" s="143">
        <v>7.7769846981604468E-2</v>
      </c>
      <c r="H22" s="141">
        <v>0.49127212338279547</v>
      </c>
      <c r="I22" s="143">
        <v>6.4315663453786906E-2</v>
      </c>
      <c r="J22" s="143">
        <v>0.13147770330710051</v>
      </c>
      <c r="K22" s="143">
        <v>0</v>
      </c>
      <c r="L22" s="143">
        <v>3.1107938792641791E-2</v>
      </c>
      <c r="M22" s="141">
        <v>1.4925900112097457</v>
      </c>
      <c r="N22" s="143">
        <v>85.014092673971547</v>
      </c>
      <c r="O22" s="143">
        <v>0</v>
      </c>
      <c r="P22" s="143">
        <v>0</v>
      </c>
      <c r="Q22" s="51">
        <v>100</v>
      </c>
    </row>
    <row r="23" spans="1:17" ht="11.25" customHeight="1" x14ac:dyDescent="0.2">
      <c r="A23" s="26" t="s">
        <v>122</v>
      </c>
      <c r="B23" s="141">
        <v>13.846939893206839</v>
      </c>
      <c r="C23" s="143">
        <v>3.4429620360390407</v>
      </c>
      <c r="D23" s="143">
        <v>41.420831712670307</v>
      </c>
      <c r="E23" s="141">
        <v>28.557673177740405</v>
      </c>
      <c r="F23" s="141">
        <v>14.305876900101106</v>
      </c>
      <c r="G23" s="143">
        <v>0.93537017798507249</v>
      </c>
      <c r="H23" s="141">
        <v>5.5261969039489589</v>
      </c>
      <c r="I23" s="143">
        <v>0.18159640988938017</v>
      </c>
      <c r="J23" s="143">
        <v>0.32429690718862847</v>
      </c>
      <c r="K23" s="143">
        <v>0</v>
      </c>
      <c r="L23" s="143">
        <v>2.6460748220616344</v>
      </c>
      <c r="M23" s="141">
        <v>0.71399539330882977</v>
      </c>
      <c r="N23" s="143">
        <v>0</v>
      </c>
      <c r="O23" s="143">
        <v>0</v>
      </c>
      <c r="P23" s="143">
        <v>1.9451255590666332</v>
      </c>
      <c r="Q23" s="51">
        <v>99.999999999999986</v>
      </c>
    </row>
    <row r="24" spans="1:17" ht="11.25" customHeight="1" x14ac:dyDescent="0.2">
      <c r="A24" s="26" t="s">
        <v>85</v>
      </c>
      <c r="B24" s="141">
        <v>27.461405942569066</v>
      </c>
      <c r="C24" s="143">
        <v>81.93858887112178</v>
      </c>
      <c r="D24" s="143">
        <v>1.1500788074231849</v>
      </c>
      <c r="E24" s="141">
        <v>1.6494804741278217</v>
      </c>
      <c r="F24" s="141">
        <v>3.5152810240463621</v>
      </c>
      <c r="G24" s="143">
        <v>0.61833093350669754</v>
      </c>
      <c r="H24" s="141">
        <v>1.0523027935170672</v>
      </c>
      <c r="I24" s="143">
        <v>0</v>
      </c>
      <c r="J24" s="143">
        <v>0.16098263793390169</v>
      </c>
      <c r="K24" s="143">
        <v>0</v>
      </c>
      <c r="L24" s="143">
        <v>2.9281626947087043</v>
      </c>
      <c r="M24" s="141">
        <v>3.1400143934568874</v>
      </c>
      <c r="N24" s="143">
        <v>0.15287132295767381</v>
      </c>
      <c r="O24" s="143">
        <v>2.3999587060328484</v>
      </c>
      <c r="P24" s="143">
        <v>1.2939473411670808</v>
      </c>
      <c r="Q24" s="51">
        <v>100.00000000000001</v>
      </c>
    </row>
    <row r="25" spans="1:17" ht="11.25" customHeight="1" x14ac:dyDescent="0.2">
      <c r="A25" s="26" t="s">
        <v>124</v>
      </c>
      <c r="B25" s="141">
        <v>7.6486432636389674</v>
      </c>
      <c r="C25" s="143">
        <v>4.5466282649716954</v>
      </c>
      <c r="D25" s="143">
        <v>35.766750405806491</v>
      </c>
      <c r="E25" s="141">
        <v>18.181205420304813</v>
      </c>
      <c r="F25" s="141">
        <v>12.157067056978976</v>
      </c>
      <c r="G25" s="143">
        <v>4.5193736985293285</v>
      </c>
      <c r="H25" s="141">
        <v>6.4060930399912728</v>
      </c>
      <c r="I25" s="143">
        <v>0</v>
      </c>
      <c r="J25" s="143">
        <v>0.53727639940150662</v>
      </c>
      <c r="K25" s="143">
        <v>0</v>
      </c>
      <c r="L25" s="143">
        <v>6.0761076441406754</v>
      </c>
      <c r="M25" s="141">
        <v>10.0519204375058</v>
      </c>
      <c r="N25" s="143">
        <v>0</v>
      </c>
      <c r="O25" s="143">
        <v>0</v>
      </c>
      <c r="P25" s="143">
        <v>1.7575776323694379</v>
      </c>
      <c r="Q25" s="51">
        <v>99.999999999999986</v>
      </c>
    </row>
    <row r="26" spans="1:17" ht="11.25" customHeight="1" x14ac:dyDescent="0.2">
      <c r="A26" s="26" t="s">
        <v>13</v>
      </c>
      <c r="B26" s="141">
        <v>5.2005287063410437</v>
      </c>
      <c r="C26" s="143">
        <v>9.2332204443328081</v>
      </c>
      <c r="D26" s="143">
        <v>23.111819712505561</v>
      </c>
      <c r="E26" s="141">
        <v>15.4084545417778</v>
      </c>
      <c r="F26" s="141">
        <v>28.078751253238199</v>
      </c>
      <c r="G26" s="143">
        <v>0</v>
      </c>
      <c r="H26" s="141">
        <v>13.068629558753722</v>
      </c>
      <c r="I26" s="143">
        <v>0</v>
      </c>
      <c r="J26" s="143">
        <v>0.30973875172153953</v>
      </c>
      <c r="K26" s="143">
        <v>0</v>
      </c>
      <c r="L26" s="143">
        <v>2.54400435945958</v>
      </c>
      <c r="M26" s="141">
        <v>4.6046791816647259</v>
      </c>
      <c r="N26" s="143">
        <v>0</v>
      </c>
      <c r="O26" s="143">
        <v>2.6204864799279668</v>
      </c>
      <c r="P26" s="143">
        <v>1.0202157166180983</v>
      </c>
      <c r="Q26" s="51">
        <v>100</v>
      </c>
    </row>
    <row r="27" spans="1:17" ht="11.25" customHeight="1" x14ac:dyDescent="0.2">
      <c r="A27" s="26" t="s">
        <v>14</v>
      </c>
      <c r="B27" s="141">
        <v>2.7819585012641257</v>
      </c>
      <c r="C27" s="143">
        <v>1.655282479036158</v>
      </c>
      <c r="D27" s="143">
        <v>10.230423232609134</v>
      </c>
      <c r="E27" s="141">
        <v>8.9759460015527512</v>
      </c>
      <c r="F27" s="141">
        <v>7.2567233773127864</v>
      </c>
      <c r="G27" s="143">
        <v>7.571763577192522</v>
      </c>
      <c r="H27" s="141">
        <v>4.6617765243614793</v>
      </c>
      <c r="I27" s="143">
        <v>0</v>
      </c>
      <c r="J27" s="143">
        <v>0.89232024862201886</v>
      </c>
      <c r="K27" s="143">
        <v>0</v>
      </c>
      <c r="L27" s="143">
        <v>4.8310331931765349</v>
      </c>
      <c r="M27" s="141">
        <v>2.0460846465218263</v>
      </c>
      <c r="N27" s="143">
        <v>0</v>
      </c>
      <c r="O27" s="143">
        <v>8.8160103850162947</v>
      </c>
      <c r="P27" s="143">
        <v>43.062636334598494</v>
      </c>
      <c r="Q27" s="51">
        <v>100</v>
      </c>
    </row>
    <row r="28" spans="1:17" ht="11.25" customHeight="1" x14ac:dyDescent="0.2">
      <c r="A28" s="26" t="s">
        <v>15</v>
      </c>
      <c r="B28" s="141">
        <v>6.1691309034138424</v>
      </c>
      <c r="C28" s="143">
        <v>3.0835194108199162</v>
      </c>
      <c r="D28" s="143">
        <v>17.359580052493438</v>
      </c>
      <c r="E28" s="141">
        <v>5.6724252751988091</v>
      </c>
      <c r="F28" s="141">
        <v>12.315038978336663</v>
      </c>
      <c r="G28" s="143">
        <v>25.957104242566693</v>
      </c>
      <c r="H28" s="141">
        <v>4.917538292788028</v>
      </c>
      <c r="I28" s="143">
        <v>0</v>
      </c>
      <c r="J28" s="143">
        <v>0.3075175304579465</v>
      </c>
      <c r="K28" s="143">
        <v>0</v>
      </c>
      <c r="L28" s="143">
        <v>0.11352685391937949</v>
      </c>
      <c r="M28" s="141">
        <v>0.72374348728796956</v>
      </c>
      <c r="N28" s="143">
        <v>0</v>
      </c>
      <c r="O28" s="143">
        <v>8.0600148861989265</v>
      </c>
      <c r="P28" s="143">
        <v>21.489990989932227</v>
      </c>
      <c r="Q28" s="51">
        <v>100</v>
      </c>
    </row>
    <row r="29" spans="1:17" ht="11.25" customHeight="1" x14ac:dyDescent="0.2">
      <c r="A29" s="26" t="s">
        <v>16</v>
      </c>
      <c r="B29" s="141">
        <v>4.023614161119907</v>
      </c>
      <c r="C29" s="143">
        <v>9.5798766707447349</v>
      </c>
      <c r="D29" s="143">
        <v>2.0182913715355513</v>
      </c>
      <c r="E29" s="141">
        <v>25.379842118809297</v>
      </c>
      <c r="F29" s="141">
        <v>10.362513265475211</v>
      </c>
      <c r="G29" s="143">
        <v>1.3742503464007814</v>
      </c>
      <c r="H29" s="141">
        <v>4.3560118604806952</v>
      </c>
      <c r="I29" s="143">
        <v>0</v>
      </c>
      <c r="J29" s="143">
        <v>0.24119366359812572</v>
      </c>
      <c r="K29" s="143">
        <v>0</v>
      </c>
      <c r="L29" s="143">
        <v>0.53541397096932275</v>
      </c>
      <c r="M29" s="141">
        <v>24.740913369836161</v>
      </c>
      <c r="N29" s="143">
        <v>8.3382987050075634</v>
      </c>
      <c r="O29" s="143">
        <v>4.5180181291889818</v>
      </c>
      <c r="P29" s="143">
        <v>8.5553765279535732</v>
      </c>
      <c r="Q29" s="51">
        <v>100</v>
      </c>
    </row>
    <row r="30" spans="1:17" ht="11.25" customHeight="1" x14ac:dyDescent="0.2">
      <c r="A30" s="26" t="s">
        <v>86</v>
      </c>
      <c r="B30" s="141">
        <v>3.1131175340327428</v>
      </c>
      <c r="C30" s="143">
        <v>21.662063611768652</v>
      </c>
      <c r="D30" s="143">
        <v>4.3619944400869537</v>
      </c>
      <c r="E30" s="141">
        <v>2.6323499946132678</v>
      </c>
      <c r="F30" s="141">
        <v>6.6548796241571271</v>
      </c>
      <c r="G30" s="143">
        <v>2.7940526449861607</v>
      </c>
      <c r="H30" s="141">
        <v>6.421689500705309</v>
      </c>
      <c r="I30" s="143">
        <v>0</v>
      </c>
      <c r="J30" s="143">
        <v>0.41618798587568628</v>
      </c>
      <c r="K30" s="143">
        <v>0</v>
      </c>
      <c r="L30" s="143">
        <v>0</v>
      </c>
      <c r="M30" s="141">
        <v>12.096485937608554</v>
      </c>
      <c r="N30" s="143">
        <v>18.338399546507635</v>
      </c>
      <c r="O30" s="143">
        <v>0.30205974540390929</v>
      </c>
      <c r="P30" s="143">
        <v>24.319836968286747</v>
      </c>
      <c r="Q30" s="51">
        <v>100</v>
      </c>
    </row>
    <row r="31" spans="1:17" ht="11.25" customHeight="1" x14ac:dyDescent="0.2">
      <c r="A31" s="26" t="s">
        <v>87</v>
      </c>
      <c r="B31" s="141">
        <v>46.221049511388188</v>
      </c>
      <c r="C31" s="143">
        <v>5.6269383716608522E-2</v>
      </c>
      <c r="D31" s="143">
        <v>2.4903877618393371</v>
      </c>
      <c r="E31" s="141">
        <v>0.34505544582336151</v>
      </c>
      <c r="F31" s="141">
        <v>0.76291354428477043</v>
      </c>
      <c r="G31" s="143">
        <v>0</v>
      </c>
      <c r="H31" s="141">
        <v>0.71098435053277387</v>
      </c>
      <c r="I31" s="143">
        <v>0</v>
      </c>
      <c r="J31" s="143">
        <v>7.1122846035919146E-2</v>
      </c>
      <c r="K31" s="143">
        <v>0</v>
      </c>
      <c r="L31" s="143">
        <v>0.51654466760909612</v>
      </c>
      <c r="M31" s="141">
        <v>0.29900971263349863</v>
      </c>
      <c r="N31" s="143">
        <v>94.747712287524635</v>
      </c>
      <c r="O31" s="143">
        <v>0</v>
      </c>
      <c r="P31" s="143">
        <v>0</v>
      </c>
      <c r="Q31" s="51">
        <v>100</v>
      </c>
    </row>
    <row r="32" spans="1:17" ht="11.25" customHeight="1" x14ac:dyDescent="0.2">
      <c r="A32" s="26" t="s">
        <v>88</v>
      </c>
      <c r="B32" s="141">
        <v>30.256621069353688</v>
      </c>
      <c r="C32" s="143">
        <v>0.19484763515338227</v>
      </c>
      <c r="D32" s="143">
        <v>2.3053062348982301</v>
      </c>
      <c r="E32" s="141">
        <v>0.56336117508988315</v>
      </c>
      <c r="F32" s="141">
        <v>1.0414385656547809</v>
      </c>
      <c r="G32" s="143">
        <v>1.0429667988204553E-2</v>
      </c>
      <c r="H32" s="141">
        <v>0.42580553588856712</v>
      </c>
      <c r="I32" s="143">
        <v>0.29481083194920071</v>
      </c>
      <c r="J32" s="143">
        <v>7.6202311274718132E-2</v>
      </c>
      <c r="K32" s="143">
        <v>0</v>
      </c>
      <c r="L32" s="143">
        <v>0.21451369317851146</v>
      </c>
      <c r="M32" s="141">
        <v>0.74584686936202338</v>
      </c>
      <c r="N32" s="143">
        <v>92.042896039531414</v>
      </c>
      <c r="O32" s="143">
        <v>1.2379902854613944</v>
      </c>
      <c r="P32" s="143">
        <v>0.84655115456968921</v>
      </c>
      <c r="Q32" s="51">
        <v>100</v>
      </c>
    </row>
    <row r="33" spans="1:17" ht="11.25" customHeight="1" x14ac:dyDescent="0.2">
      <c r="A33" s="26" t="s">
        <v>17</v>
      </c>
      <c r="B33" s="141">
        <v>3.5592152162699944</v>
      </c>
      <c r="C33" s="143">
        <v>18.100708555492588</v>
      </c>
      <c r="D33" s="143">
        <v>12.253261270586162</v>
      </c>
      <c r="E33" s="141">
        <v>15.255130261551386</v>
      </c>
      <c r="F33" s="141">
        <v>5.4569536012258046</v>
      </c>
      <c r="G33" s="143">
        <v>3.5570152417682186</v>
      </c>
      <c r="H33" s="141">
        <v>14.200178650224668</v>
      </c>
      <c r="I33" s="143">
        <v>0.55086644228981907</v>
      </c>
      <c r="J33" s="143">
        <v>1.9318038644269662</v>
      </c>
      <c r="K33" s="143">
        <v>0</v>
      </c>
      <c r="L33" s="143">
        <v>2.10027012230365</v>
      </c>
      <c r="M33" s="141">
        <v>20.238889588850238</v>
      </c>
      <c r="N33" s="143">
        <v>0</v>
      </c>
      <c r="O33" s="143">
        <v>6.2118666236520017</v>
      </c>
      <c r="P33" s="143">
        <v>0.14305577762849456</v>
      </c>
      <c r="Q33" s="51">
        <v>99.999999999999986</v>
      </c>
    </row>
    <row r="34" spans="1:17" ht="11.25" customHeight="1" x14ac:dyDescent="0.2">
      <c r="A34" s="26" t="s">
        <v>18</v>
      </c>
      <c r="B34" s="141">
        <v>4.2293465608005976</v>
      </c>
      <c r="C34" s="143">
        <v>8.0743568293300552</v>
      </c>
      <c r="D34" s="143">
        <v>20.470516569987257</v>
      </c>
      <c r="E34" s="141">
        <v>21.940939536660661</v>
      </c>
      <c r="F34" s="141">
        <v>11.996423707870807</v>
      </c>
      <c r="G34" s="143">
        <v>7.6963050752068884</v>
      </c>
      <c r="H34" s="141">
        <v>6.1639689448265687</v>
      </c>
      <c r="I34" s="143">
        <v>0</v>
      </c>
      <c r="J34" s="143">
        <v>0.14818079465398903</v>
      </c>
      <c r="K34" s="143">
        <v>0</v>
      </c>
      <c r="L34" s="143">
        <v>1.4600943251450484</v>
      </c>
      <c r="M34" s="141">
        <v>11.057133526154203</v>
      </c>
      <c r="N34" s="143">
        <v>9.5249441094319565</v>
      </c>
      <c r="O34" s="143">
        <v>0</v>
      </c>
      <c r="P34" s="143">
        <v>1.4671365807325647</v>
      </c>
      <c r="Q34" s="51">
        <v>100</v>
      </c>
    </row>
    <row r="35" spans="1:17" ht="11.25" customHeight="1" x14ac:dyDescent="0.2">
      <c r="A35" s="26" t="s">
        <v>19</v>
      </c>
      <c r="B35" s="141">
        <v>0.60445343772054416</v>
      </c>
      <c r="C35" s="143">
        <v>10.827266056324259</v>
      </c>
      <c r="D35" s="143">
        <v>9.6743054985880157</v>
      </c>
      <c r="E35" s="141">
        <v>21.481138531694615</v>
      </c>
      <c r="F35" s="141">
        <v>0.73256821402364125</v>
      </c>
      <c r="G35" s="143">
        <v>0</v>
      </c>
      <c r="H35" s="141">
        <v>9.0056782745596884</v>
      </c>
      <c r="I35" s="143">
        <v>17.15528895371639</v>
      </c>
      <c r="J35" s="143">
        <v>0.34836040243492683</v>
      </c>
      <c r="K35" s="143">
        <v>0</v>
      </c>
      <c r="L35" s="143">
        <v>8.4134655904203139</v>
      </c>
      <c r="M35" s="141">
        <v>22.361928478238148</v>
      </c>
      <c r="N35" s="143">
        <v>0</v>
      </c>
      <c r="O35" s="143">
        <v>0</v>
      </c>
      <c r="P35" s="143">
        <v>0</v>
      </c>
      <c r="Q35" s="51">
        <v>100</v>
      </c>
    </row>
    <row r="36" spans="1:17" ht="11.25" customHeight="1" x14ac:dyDescent="0.2">
      <c r="A36" s="26" t="s">
        <v>20</v>
      </c>
      <c r="B36" s="141">
        <v>2.8708538075249064</v>
      </c>
      <c r="C36" s="143">
        <v>14.157483927333622</v>
      </c>
      <c r="D36" s="143">
        <v>20.502066351376254</v>
      </c>
      <c r="E36" s="141">
        <v>8.1196891886640845</v>
      </c>
      <c r="F36" s="141">
        <v>26.488907384589545</v>
      </c>
      <c r="G36" s="143">
        <v>2.2694141138630433</v>
      </c>
      <c r="H36" s="141">
        <v>11.489778548803372</v>
      </c>
      <c r="I36" s="143">
        <v>1.2760362153618214</v>
      </c>
      <c r="J36" s="143">
        <v>1.3736818157318469</v>
      </c>
      <c r="K36" s="143">
        <v>0</v>
      </c>
      <c r="L36" s="143">
        <v>1.5124413530997778</v>
      </c>
      <c r="M36" s="141">
        <v>9.4392836147172847</v>
      </c>
      <c r="N36" s="143">
        <v>0</v>
      </c>
      <c r="O36" s="143">
        <v>3.3712174864593507</v>
      </c>
      <c r="P36" s="143">
        <v>0</v>
      </c>
      <c r="Q36" s="51">
        <v>100</v>
      </c>
    </row>
    <row r="37" spans="1:17" ht="11.25" customHeight="1" x14ac:dyDescent="0.2">
      <c r="A37" s="26" t="s">
        <v>89</v>
      </c>
      <c r="B37" s="141">
        <v>2.6610599320449722</v>
      </c>
      <c r="C37" s="143">
        <v>45.339000433173702</v>
      </c>
      <c r="D37" s="143">
        <v>11.575704106042076</v>
      </c>
      <c r="E37" s="141">
        <v>5.5870099937165412</v>
      </c>
      <c r="F37" s="141">
        <v>4.0780945128259711</v>
      </c>
      <c r="G37" s="143">
        <v>20.465966227631782</v>
      </c>
      <c r="H37" s="141">
        <v>3.1285278943439296</v>
      </c>
      <c r="I37" s="143">
        <v>0</v>
      </c>
      <c r="J37" s="143">
        <v>7.7183348130874477E-2</v>
      </c>
      <c r="K37" s="143">
        <v>0</v>
      </c>
      <c r="L37" s="143">
        <v>0.41662924361583842</v>
      </c>
      <c r="M37" s="141">
        <v>2.3843076548858</v>
      </c>
      <c r="N37" s="143">
        <v>0</v>
      </c>
      <c r="O37" s="143">
        <v>6.0111298713291603</v>
      </c>
      <c r="P37" s="143">
        <v>0.93644671430432802</v>
      </c>
      <c r="Q37" s="51">
        <v>100.00000000000001</v>
      </c>
    </row>
    <row r="38" spans="1:17" ht="11.25" customHeight="1" x14ac:dyDescent="0.2">
      <c r="A38" s="26" t="s">
        <v>21</v>
      </c>
      <c r="B38" s="141">
        <v>8.6755165508026284</v>
      </c>
      <c r="C38" s="143">
        <v>1.0468796078538274</v>
      </c>
      <c r="D38" s="143">
        <v>31.092316918738209</v>
      </c>
      <c r="E38" s="141">
        <v>22.988801134012188</v>
      </c>
      <c r="F38" s="141">
        <v>8.1067002376568364</v>
      </c>
      <c r="G38" s="143">
        <v>4.0528420932635809</v>
      </c>
      <c r="H38" s="141">
        <v>4.62059163913829</v>
      </c>
      <c r="I38" s="143">
        <v>0.34216141335190314</v>
      </c>
      <c r="J38" s="143">
        <v>0.70449515888809311</v>
      </c>
      <c r="K38" s="143">
        <v>0</v>
      </c>
      <c r="L38" s="143">
        <v>0.81426585349533975</v>
      </c>
      <c r="M38" s="141">
        <v>7.6088971384530746</v>
      </c>
      <c r="N38" s="143">
        <v>1.2390867435065658</v>
      </c>
      <c r="O38" s="143">
        <v>6.6023993675701265</v>
      </c>
      <c r="P38" s="143">
        <v>10.780562694071962</v>
      </c>
      <c r="Q38" s="51">
        <v>100.00000000000001</v>
      </c>
    </row>
    <row r="39" spans="1:17" ht="11.25" customHeight="1" x14ac:dyDescent="0.2">
      <c r="A39" s="26" t="s">
        <v>22</v>
      </c>
      <c r="B39" s="141">
        <v>1.5278376969943173</v>
      </c>
      <c r="C39" s="143">
        <v>20.726238264333499</v>
      </c>
      <c r="D39" s="143">
        <v>13.117718502815597</v>
      </c>
      <c r="E39" s="141">
        <v>2.0704461824155849</v>
      </c>
      <c r="F39" s="141">
        <v>3.5742236729154624</v>
      </c>
      <c r="G39" s="143">
        <v>1.9514577882957049</v>
      </c>
      <c r="H39" s="141">
        <v>4.3058398757900722</v>
      </c>
      <c r="I39" s="143">
        <v>0</v>
      </c>
      <c r="J39" s="143">
        <v>0.12759068954917355</v>
      </c>
      <c r="K39" s="143">
        <v>0</v>
      </c>
      <c r="L39" s="143">
        <v>1.4646761476394519</v>
      </c>
      <c r="M39" s="141">
        <v>19.556807333246308</v>
      </c>
      <c r="N39" s="143">
        <v>18.730746348385747</v>
      </c>
      <c r="O39" s="143">
        <v>0.28255231910064504</v>
      </c>
      <c r="P39" s="143">
        <v>14.091702875512754</v>
      </c>
      <c r="Q39" s="51">
        <v>100</v>
      </c>
    </row>
    <row r="40" spans="1:17" ht="11.25" customHeight="1" x14ac:dyDescent="0.2">
      <c r="A40" s="26" t="s">
        <v>23</v>
      </c>
      <c r="B40" s="141">
        <v>14.912052424145674</v>
      </c>
      <c r="C40" s="143">
        <v>68.489132525485672</v>
      </c>
      <c r="D40" s="143">
        <v>4.8187432170420195</v>
      </c>
      <c r="E40" s="141">
        <v>4.2890933545614471</v>
      </c>
      <c r="F40" s="141">
        <v>6.4583061313026224</v>
      </c>
      <c r="G40" s="143">
        <v>1.7444399049227604</v>
      </c>
      <c r="H40" s="141">
        <v>1.5302107508041272</v>
      </c>
      <c r="I40" s="143">
        <v>0</v>
      </c>
      <c r="J40" s="143">
        <v>0.19831157872864374</v>
      </c>
      <c r="K40" s="143">
        <v>0</v>
      </c>
      <c r="L40" s="143">
        <v>0.29834485295459684</v>
      </c>
      <c r="M40" s="141">
        <v>8.1413045462139699</v>
      </c>
      <c r="N40" s="143">
        <v>0</v>
      </c>
      <c r="O40" s="143">
        <v>0</v>
      </c>
      <c r="P40" s="143">
        <v>4.0321131379841431</v>
      </c>
      <c r="Q40" s="51">
        <v>100.00000000000003</v>
      </c>
    </row>
    <row r="41" spans="1:17" ht="11.25" customHeight="1" x14ac:dyDescent="0.2">
      <c r="A41" s="26" t="s">
        <v>24</v>
      </c>
      <c r="B41" s="141">
        <v>3.7814185101516982</v>
      </c>
      <c r="C41" s="143">
        <v>20.433914524729456</v>
      </c>
      <c r="D41" s="143">
        <v>9.418296894044623</v>
      </c>
      <c r="E41" s="141">
        <v>23.217585185815402</v>
      </c>
      <c r="F41" s="141">
        <v>9.6841702255160715</v>
      </c>
      <c r="G41" s="143">
        <v>0.39312261985569785</v>
      </c>
      <c r="H41" s="141">
        <v>9.3358068030280883</v>
      </c>
      <c r="I41" s="143">
        <v>0.7860602843503719</v>
      </c>
      <c r="J41" s="143">
        <v>0.18125625380314461</v>
      </c>
      <c r="K41" s="143">
        <v>0</v>
      </c>
      <c r="L41" s="143">
        <v>2.772018473341459</v>
      </c>
      <c r="M41" s="141">
        <v>13.597039604491457</v>
      </c>
      <c r="N41" s="143">
        <v>0</v>
      </c>
      <c r="O41" s="143">
        <v>8.7837612892128494</v>
      </c>
      <c r="P41" s="143">
        <v>1.3969678418113787</v>
      </c>
      <c r="Q41" s="51">
        <v>100.00000000000001</v>
      </c>
    </row>
    <row r="42" spans="1:17" ht="11.25" customHeight="1" x14ac:dyDescent="0.2">
      <c r="A42" s="26" t="s">
        <v>25</v>
      </c>
      <c r="B42" s="141">
        <v>11.412746651931775</v>
      </c>
      <c r="C42" s="143">
        <v>14.796580987497654</v>
      </c>
      <c r="D42" s="143">
        <v>52.797483901710606</v>
      </c>
      <c r="E42" s="141">
        <v>23.030959000219994</v>
      </c>
      <c r="F42" s="141">
        <v>1.1466925564363855</v>
      </c>
      <c r="G42" s="143">
        <v>0</v>
      </c>
      <c r="H42" s="141">
        <v>1.0532583481341613</v>
      </c>
      <c r="I42" s="143">
        <v>0.35791672293954213</v>
      </c>
      <c r="J42" s="143">
        <v>0</v>
      </c>
      <c r="K42" s="143">
        <v>0</v>
      </c>
      <c r="L42" s="143">
        <v>2.9198190094444998</v>
      </c>
      <c r="M42" s="141">
        <v>2.517011396425207</v>
      </c>
      <c r="N42" s="143">
        <v>1.3802780771919452</v>
      </c>
      <c r="O42" s="143">
        <v>0</v>
      </c>
      <c r="P42" s="143">
        <v>0</v>
      </c>
      <c r="Q42" s="51">
        <v>99.999999999999986</v>
      </c>
    </row>
    <row r="43" spans="1:17" ht="11.25" customHeight="1" x14ac:dyDescent="0.2">
      <c r="A43" s="26" t="s">
        <v>26</v>
      </c>
      <c r="B43" s="141">
        <v>14.649824508630038</v>
      </c>
      <c r="C43" s="143">
        <v>18.19884416949828</v>
      </c>
      <c r="D43" s="143">
        <v>1.7328955469437031</v>
      </c>
      <c r="E43" s="141">
        <v>1.6251600552216583</v>
      </c>
      <c r="F43" s="141">
        <v>1.3013119154234682</v>
      </c>
      <c r="G43" s="143">
        <v>0</v>
      </c>
      <c r="H43" s="141">
        <v>1.9945423214720557</v>
      </c>
      <c r="I43" s="143">
        <v>0</v>
      </c>
      <c r="J43" s="143">
        <v>3.4409265893952726E-2</v>
      </c>
      <c r="K43" s="143">
        <v>0</v>
      </c>
      <c r="L43" s="143">
        <v>0.20303873119802313</v>
      </c>
      <c r="M43" s="141">
        <v>3.6764415717831831</v>
      </c>
      <c r="N43" s="143">
        <v>36.936181319025067</v>
      </c>
      <c r="O43" s="143">
        <v>33.167444310728669</v>
      </c>
      <c r="P43" s="143">
        <v>1.1297307928119444</v>
      </c>
      <c r="Q43" s="51">
        <v>100</v>
      </c>
    </row>
    <row r="44" spans="1:17" ht="11.25" customHeight="1" x14ac:dyDescent="0.2">
      <c r="A44" s="26" t="s">
        <v>30</v>
      </c>
      <c r="B44" s="141">
        <v>2.5462440824135717</v>
      </c>
      <c r="C44" s="143">
        <v>0.76840899608553881</v>
      </c>
      <c r="D44" s="143">
        <v>18.498054728047261</v>
      </c>
      <c r="E44" s="141">
        <v>20.288229775948256</v>
      </c>
      <c r="F44" s="141">
        <v>9.0818555555850828</v>
      </c>
      <c r="G44" s="143">
        <v>9.3603589717696387</v>
      </c>
      <c r="H44" s="141">
        <v>2.9502959098796961</v>
      </c>
      <c r="I44" s="143">
        <v>0</v>
      </c>
      <c r="J44" s="143">
        <v>0.17951245957315631</v>
      </c>
      <c r="K44" s="143">
        <v>0</v>
      </c>
      <c r="L44" s="143">
        <v>0.31042633876964204</v>
      </c>
      <c r="M44" s="141">
        <v>22.901956433349191</v>
      </c>
      <c r="N44" s="143">
        <v>5.1777917442870924</v>
      </c>
      <c r="O44" s="143">
        <v>9.9850649885595679</v>
      </c>
      <c r="P44" s="143">
        <v>0.49804409814587947</v>
      </c>
      <c r="Q44" s="51">
        <v>100</v>
      </c>
    </row>
    <row r="45" spans="1:17" ht="11.25" customHeight="1" x14ac:dyDescent="0.2">
      <c r="A45" s="26" t="s">
        <v>31</v>
      </c>
      <c r="B45" s="141">
        <v>6.6551319101189996</v>
      </c>
      <c r="C45" s="143">
        <v>1.7952983584166506</v>
      </c>
      <c r="D45" s="143">
        <v>10.345189052912811</v>
      </c>
      <c r="E45" s="141">
        <v>3.836993936620682</v>
      </c>
      <c r="F45" s="141">
        <v>12.979522616846529</v>
      </c>
      <c r="G45" s="143">
        <v>0.25946867503877902</v>
      </c>
      <c r="H45" s="141">
        <v>1.2550557471331305</v>
      </c>
      <c r="I45" s="143">
        <v>5.5082316725454578E-2</v>
      </c>
      <c r="J45" s="143">
        <v>0.8247183006254809</v>
      </c>
      <c r="K45" s="143">
        <v>0</v>
      </c>
      <c r="L45" s="143">
        <v>1.2534297434362209</v>
      </c>
      <c r="M45" s="141">
        <v>7.5436711726957775</v>
      </c>
      <c r="N45" s="143">
        <v>50.994537665453088</v>
      </c>
      <c r="O45" s="143">
        <v>0.22997573564270449</v>
      </c>
      <c r="P45" s="143">
        <v>8.6270566784526945</v>
      </c>
      <c r="Q45" s="51">
        <v>100.00000000000001</v>
      </c>
    </row>
    <row r="46" spans="1:17" ht="11.25" customHeight="1" x14ac:dyDescent="0.2">
      <c r="A46" s="26" t="s">
        <v>32</v>
      </c>
      <c r="B46" s="141">
        <v>4.460780603475369</v>
      </c>
      <c r="C46" s="143">
        <v>3.7396147053624382</v>
      </c>
      <c r="D46" s="143">
        <v>34.990341735510007</v>
      </c>
      <c r="E46" s="141">
        <v>3.418647598077035</v>
      </c>
      <c r="F46" s="141">
        <v>32.675127896568277</v>
      </c>
      <c r="G46" s="143">
        <v>3.0602077656586379</v>
      </c>
      <c r="H46" s="141">
        <v>4.2695389018100904</v>
      </c>
      <c r="I46" s="143">
        <v>0</v>
      </c>
      <c r="J46" s="143">
        <v>0.11224325085219838</v>
      </c>
      <c r="K46" s="143">
        <v>0</v>
      </c>
      <c r="L46" s="143">
        <v>3.5199677827856948</v>
      </c>
      <c r="M46" s="141">
        <v>2.9562345586571079</v>
      </c>
      <c r="N46" s="143">
        <v>0</v>
      </c>
      <c r="O46" s="143">
        <v>0</v>
      </c>
      <c r="P46" s="143">
        <v>11.258075804718512</v>
      </c>
      <c r="Q46" s="51">
        <v>100</v>
      </c>
    </row>
    <row r="47" spans="1:17" ht="11.25" customHeight="1" x14ac:dyDescent="0.2">
      <c r="A47" s="26" t="s">
        <v>33</v>
      </c>
      <c r="B47" s="141">
        <v>5.7071735463195994</v>
      </c>
      <c r="C47" s="143">
        <v>1.9677729129737025</v>
      </c>
      <c r="D47" s="143">
        <v>9.622746353286173</v>
      </c>
      <c r="E47" s="141">
        <v>24.915484511623827</v>
      </c>
      <c r="F47" s="141">
        <v>10.575051599861144</v>
      </c>
      <c r="G47" s="143">
        <v>22.351337062240574</v>
      </c>
      <c r="H47" s="141">
        <v>2.5797204343102704</v>
      </c>
      <c r="I47" s="143">
        <v>0</v>
      </c>
      <c r="J47" s="143">
        <v>0.55244877057119091</v>
      </c>
      <c r="K47" s="143">
        <v>0</v>
      </c>
      <c r="L47" s="143">
        <v>0.47766400634551304</v>
      </c>
      <c r="M47" s="141">
        <v>6.8602633575412897</v>
      </c>
      <c r="N47" s="143">
        <v>7.36724628206942</v>
      </c>
      <c r="O47" s="143">
        <v>3.7267453867662725</v>
      </c>
      <c r="P47" s="143">
        <v>9.0035193224106251</v>
      </c>
      <c r="Q47" s="51">
        <v>100</v>
      </c>
    </row>
    <row r="48" spans="1:17" ht="11.25" customHeight="1" x14ac:dyDescent="0.2">
      <c r="A48" s="26" t="s">
        <v>34</v>
      </c>
      <c r="B48" s="141">
        <v>6.1277277742044038</v>
      </c>
      <c r="C48" s="143">
        <v>7.6336277614438313</v>
      </c>
      <c r="D48" s="143">
        <v>46.177445390959818</v>
      </c>
      <c r="E48" s="141">
        <v>7.8836014328765192</v>
      </c>
      <c r="F48" s="141">
        <v>24.244271639446577</v>
      </c>
      <c r="G48" s="143">
        <v>0.11585728190243218</v>
      </c>
      <c r="H48" s="141">
        <v>8.339360808424308</v>
      </c>
      <c r="I48" s="143">
        <v>0</v>
      </c>
      <c r="J48" s="143">
        <v>1.9214119202545059</v>
      </c>
      <c r="K48" s="143">
        <v>0</v>
      </c>
      <c r="L48" s="143">
        <v>1.4443927334776219</v>
      </c>
      <c r="M48" s="141">
        <v>7.9385409559546538E-2</v>
      </c>
      <c r="N48" s="143">
        <v>1.1846986360933203</v>
      </c>
      <c r="O48" s="143">
        <v>0.96675950310665515</v>
      </c>
      <c r="P48" s="143">
        <v>9.1874824548628716E-3</v>
      </c>
      <c r="Q48" s="51">
        <v>100</v>
      </c>
    </row>
    <row r="49" spans="1:17" ht="11.25" customHeight="1" x14ac:dyDescent="0.2">
      <c r="A49" s="26" t="s">
        <v>35</v>
      </c>
      <c r="B49" s="141">
        <v>2.0476662858925665</v>
      </c>
      <c r="C49" s="143">
        <v>12.236419718784216</v>
      </c>
      <c r="D49" s="143">
        <v>12.391122513789028</v>
      </c>
      <c r="E49" s="141">
        <v>11.028269723852979</v>
      </c>
      <c r="F49" s="141">
        <v>9.2699568594488824</v>
      </c>
      <c r="G49" s="143">
        <v>3.5240269689619228</v>
      </c>
      <c r="H49" s="141">
        <v>3.0939474128627529</v>
      </c>
      <c r="I49" s="143">
        <v>0</v>
      </c>
      <c r="J49" s="143">
        <v>1.1212758291528582</v>
      </c>
      <c r="K49" s="143">
        <v>0</v>
      </c>
      <c r="L49" s="143">
        <v>0.90955696586280443</v>
      </c>
      <c r="M49" s="141">
        <v>13.184694572877925</v>
      </c>
      <c r="N49" s="143">
        <v>0.864112869153427</v>
      </c>
      <c r="O49" s="143">
        <v>4.2276992738708374</v>
      </c>
      <c r="P49" s="143">
        <v>28.148917291382364</v>
      </c>
      <c r="Q49" s="51">
        <v>100</v>
      </c>
    </row>
    <row r="50" spans="1:17" ht="11.25" customHeight="1" x14ac:dyDescent="0.2">
      <c r="A50" s="26" t="s">
        <v>135</v>
      </c>
      <c r="B50" s="141">
        <v>1.1787402462390177</v>
      </c>
      <c r="C50" s="143">
        <v>0.48117596743838903</v>
      </c>
      <c r="D50" s="143">
        <v>4.5667924093495262</v>
      </c>
      <c r="E50" s="141">
        <v>43.531820960966137</v>
      </c>
      <c r="F50" s="141">
        <v>12.36066748811171</v>
      </c>
      <c r="G50" s="143">
        <v>1.1885953393547262</v>
      </c>
      <c r="H50" s="141">
        <v>3.6731335567912984</v>
      </c>
      <c r="I50" s="143">
        <v>0</v>
      </c>
      <c r="J50" s="143">
        <v>1.767932086494634</v>
      </c>
      <c r="K50" s="143">
        <v>0</v>
      </c>
      <c r="L50" s="143">
        <v>3.7648973418605833</v>
      </c>
      <c r="M50" s="141">
        <v>13.801301820846781</v>
      </c>
      <c r="N50" s="143">
        <v>5.081354719969938</v>
      </c>
      <c r="O50" s="143">
        <v>7.6723970589914492</v>
      </c>
      <c r="P50" s="143">
        <v>2.1099312498248288</v>
      </c>
      <c r="Q50" s="51">
        <v>99.999999999999986</v>
      </c>
    </row>
    <row r="51" spans="1:17" ht="11.25" customHeight="1" x14ac:dyDescent="0.2">
      <c r="A51" s="26" t="s">
        <v>91</v>
      </c>
      <c r="B51" s="141">
        <v>1.2813237848667731</v>
      </c>
      <c r="C51" s="143">
        <v>0.97050389114706326</v>
      </c>
      <c r="D51" s="143">
        <v>0</v>
      </c>
      <c r="E51" s="141">
        <v>33.603812657214824</v>
      </c>
      <c r="F51" s="141">
        <v>16.38515772355499</v>
      </c>
      <c r="G51" s="143">
        <v>3.5720234135731008</v>
      </c>
      <c r="H51" s="141">
        <v>9.0469211972181416</v>
      </c>
      <c r="I51" s="143">
        <v>0</v>
      </c>
      <c r="J51" s="143">
        <v>2.8385280844885936</v>
      </c>
      <c r="K51" s="143">
        <v>0</v>
      </c>
      <c r="L51" s="143">
        <v>2.2261020641633134</v>
      </c>
      <c r="M51" s="141">
        <v>24.403571202604702</v>
      </c>
      <c r="N51" s="143">
        <v>0</v>
      </c>
      <c r="O51" s="143">
        <v>3.1075481925959618</v>
      </c>
      <c r="P51" s="143">
        <v>3.8458315734393089</v>
      </c>
      <c r="Q51" s="51">
        <v>100</v>
      </c>
    </row>
    <row r="52" spans="1:17" ht="11.25" customHeight="1" x14ac:dyDescent="0.2">
      <c r="A52" s="26" t="s">
        <v>222</v>
      </c>
      <c r="B52" s="141">
        <v>1.5534639828045542</v>
      </c>
      <c r="C52" s="143">
        <v>27.743244188245896</v>
      </c>
      <c r="D52" s="143">
        <v>27.223877007493368</v>
      </c>
      <c r="E52" s="141">
        <v>13.217865074976265</v>
      </c>
      <c r="F52" s="141">
        <v>6.4233594724321499</v>
      </c>
      <c r="G52" s="143">
        <v>1.2158048436595632</v>
      </c>
      <c r="H52" s="141">
        <v>5.4483622270625736</v>
      </c>
      <c r="I52" s="143">
        <v>0</v>
      </c>
      <c r="J52" s="143">
        <v>0.6497831260758864</v>
      </c>
      <c r="K52" s="143">
        <v>0</v>
      </c>
      <c r="L52" s="143">
        <v>1.283154589859399</v>
      </c>
      <c r="M52" s="141">
        <v>8.8744515575983556</v>
      </c>
      <c r="N52" s="143">
        <v>0</v>
      </c>
      <c r="O52" s="143">
        <v>7.9200979125965434</v>
      </c>
      <c r="P52" s="143">
        <v>0</v>
      </c>
      <c r="Q52" s="51">
        <v>100</v>
      </c>
    </row>
    <row r="53" spans="1:17" ht="11.25" customHeight="1" x14ac:dyDescent="0.2">
      <c r="A53" s="26" t="s">
        <v>332</v>
      </c>
      <c r="B53" s="141">
        <v>2.3364083908050208</v>
      </c>
      <c r="C53" s="143">
        <v>5.2952679216451646</v>
      </c>
      <c r="D53" s="143">
        <v>33.675130269894765</v>
      </c>
      <c r="E53" s="141">
        <v>4.709951699591886</v>
      </c>
      <c r="F53" s="141">
        <v>33.896113147267705</v>
      </c>
      <c r="G53" s="143">
        <v>3.5301786144301093</v>
      </c>
      <c r="H53" s="141">
        <v>4.1825367107056453</v>
      </c>
      <c r="I53" s="143">
        <v>0</v>
      </c>
      <c r="J53" s="143">
        <v>0.82656610700727851</v>
      </c>
      <c r="K53" s="143">
        <v>0</v>
      </c>
      <c r="L53" s="143">
        <v>5.2778061452845009</v>
      </c>
      <c r="M53" s="141">
        <v>6.4000877501541309</v>
      </c>
      <c r="N53" s="143">
        <v>0</v>
      </c>
      <c r="O53" s="143">
        <v>2.2063616340188186</v>
      </c>
      <c r="P53" s="143">
        <v>0</v>
      </c>
      <c r="Q53" s="51">
        <v>99.999999999999986</v>
      </c>
    </row>
    <row r="54" spans="1:17" ht="11.25" customHeight="1" x14ac:dyDescent="0.2">
      <c r="A54" s="26" t="s">
        <v>136</v>
      </c>
      <c r="B54" s="141">
        <v>1.2479355752416088</v>
      </c>
      <c r="C54" s="143">
        <v>11.142051766819606</v>
      </c>
      <c r="D54" s="143">
        <v>20.730125467632288</v>
      </c>
      <c r="E54" s="141">
        <v>34.635658835293526</v>
      </c>
      <c r="F54" s="141">
        <v>4.6026715989544504</v>
      </c>
      <c r="G54" s="143">
        <v>0</v>
      </c>
      <c r="H54" s="141">
        <v>7.9334175306282599</v>
      </c>
      <c r="I54" s="143">
        <v>2.5617838213104549</v>
      </c>
      <c r="J54" s="143">
        <v>0.31296459017009393</v>
      </c>
      <c r="K54" s="143">
        <v>0</v>
      </c>
      <c r="L54" s="143">
        <v>5.4892195867159561</v>
      </c>
      <c r="M54" s="141">
        <v>12.592106802475367</v>
      </c>
      <c r="N54" s="143">
        <v>0</v>
      </c>
      <c r="O54" s="143">
        <v>0</v>
      </c>
      <c r="P54" s="143">
        <v>0</v>
      </c>
      <c r="Q54" s="51">
        <v>100</v>
      </c>
    </row>
    <row r="55" spans="1:17" ht="11.25" customHeight="1" x14ac:dyDescent="0.2">
      <c r="A55" s="26" t="s">
        <v>38</v>
      </c>
      <c r="B55" s="141">
        <v>0.84811509400032525</v>
      </c>
      <c r="C55" s="143">
        <v>31.034139076568358</v>
      </c>
      <c r="D55" s="143">
        <v>13.673342292854453</v>
      </c>
      <c r="E55" s="141">
        <v>14.249384059374073</v>
      </c>
      <c r="F55" s="141">
        <v>16.462072594974838</v>
      </c>
      <c r="G55" s="143">
        <v>1.1451004391096429</v>
      </c>
      <c r="H55" s="141">
        <v>7.730158014719092</v>
      </c>
      <c r="I55" s="143">
        <v>0</v>
      </c>
      <c r="J55" s="143">
        <v>0.74287422876488751</v>
      </c>
      <c r="K55" s="143">
        <v>0</v>
      </c>
      <c r="L55" s="143">
        <v>5.9483263745744287E-2</v>
      </c>
      <c r="M55" s="141">
        <v>8.466112632226471</v>
      </c>
      <c r="N55" s="143">
        <v>0</v>
      </c>
      <c r="O55" s="143">
        <v>0.93160821288025331</v>
      </c>
      <c r="P55" s="143">
        <v>5.5057251847821878</v>
      </c>
      <c r="Q55" s="51">
        <v>99.999999999999986</v>
      </c>
    </row>
    <row r="56" spans="1:17" ht="11.25" customHeight="1" x14ac:dyDescent="0.2">
      <c r="A56" s="26" t="s">
        <v>137</v>
      </c>
      <c r="B56" s="141">
        <v>0.81058338751481085</v>
      </c>
      <c r="C56" s="143">
        <v>7.5596729767445261</v>
      </c>
      <c r="D56" s="143">
        <v>18.236253740487655</v>
      </c>
      <c r="E56" s="141">
        <v>18.348664070548178</v>
      </c>
      <c r="F56" s="141">
        <v>10.368104690861154</v>
      </c>
      <c r="G56" s="143">
        <v>0</v>
      </c>
      <c r="H56" s="141">
        <v>5.4442817376528678</v>
      </c>
      <c r="I56" s="143">
        <v>0</v>
      </c>
      <c r="J56" s="143">
        <v>0</v>
      </c>
      <c r="K56" s="143">
        <v>0</v>
      </c>
      <c r="L56" s="143">
        <v>4.9191261427600752</v>
      </c>
      <c r="M56" s="141">
        <v>16.041851712300527</v>
      </c>
      <c r="N56" s="143">
        <v>0.18265373965266563</v>
      </c>
      <c r="O56" s="143">
        <v>18.899391188992347</v>
      </c>
      <c r="P56" s="143">
        <v>0</v>
      </c>
      <c r="Q56" s="51">
        <v>100</v>
      </c>
    </row>
    <row r="57" spans="1:17" ht="11.25" customHeight="1" x14ac:dyDescent="0.2">
      <c r="A57" s="26" t="s">
        <v>93</v>
      </c>
      <c r="B57" s="141">
        <v>9.0751038942253182</v>
      </c>
      <c r="C57" s="143">
        <v>24.620562059361479</v>
      </c>
      <c r="D57" s="143">
        <v>8.2606526245343836</v>
      </c>
      <c r="E57" s="141">
        <v>17.598939478939009</v>
      </c>
      <c r="F57" s="141">
        <v>8.2441641024735262</v>
      </c>
      <c r="G57" s="143">
        <v>0</v>
      </c>
      <c r="H57" s="141">
        <v>6.6681586391832122</v>
      </c>
      <c r="I57" s="143">
        <v>0.25731141024035226</v>
      </c>
      <c r="J57" s="143">
        <v>0.80523436802488935</v>
      </c>
      <c r="K57" s="143">
        <v>0</v>
      </c>
      <c r="L57" s="143">
        <v>3.6917811664030049</v>
      </c>
      <c r="M57" s="141">
        <v>12.076770817189892</v>
      </c>
      <c r="N57" s="143">
        <v>1.3229911923721578</v>
      </c>
      <c r="O57" s="143">
        <v>7.6824235262669909</v>
      </c>
      <c r="P57" s="143">
        <v>8.7710106150111038</v>
      </c>
      <c r="Q57" s="51">
        <v>100.00000000000001</v>
      </c>
    </row>
    <row r="58" spans="1:17" ht="11.25" customHeight="1" x14ac:dyDescent="0.2">
      <c r="A58" s="26" t="s">
        <v>94</v>
      </c>
      <c r="B58" s="141">
        <v>6.554154455836084</v>
      </c>
      <c r="C58" s="143">
        <v>8.2801683288126036</v>
      </c>
      <c r="D58" s="143">
        <v>17.875948166060063</v>
      </c>
      <c r="E58" s="141">
        <v>22.914685076200431</v>
      </c>
      <c r="F58" s="141">
        <v>21.582868213008574</v>
      </c>
      <c r="G58" s="143">
        <v>0.47017470281432472</v>
      </c>
      <c r="H58" s="141">
        <v>6.303005341027899</v>
      </c>
      <c r="I58" s="143">
        <v>0</v>
      </c>
      <c r="J58" s="143">
        <v>0.28114879979287238</v>
      </c>
      <c r="K58" s="143">
        <v>0</v>
      </c>
      <c r="L58" s="143">
        <v>2.1210677918260759</v>
      </c>
      <c r="M58" s="141">
        <v>15.389899424929322</v>
      </c>
      <c r="N58" s="143">
        <v>0</v>
      </c>
      <c r="O58" s="143">
        <v>3.4915643605694568</v>
      </c>
      <c r="P58" s="143">
        <v>1.2894697949583793</v>
      </c>
      <c r="Q58" s="51">
        <v>100</v>
      </c>
    </row>
    <row r="59" spans="1:17" ht="11.25" customHeight="1" x14ac:dyDescent="0.2">
      <c r="A59" s="26" t="s">
        <v>40</v>
      </c>
      <c r="B59" s="141">
        <v>1.8621776690369369</v>
      </c>
      <c r="C59" s="143">
        <v>21.571757736196233</v>
      </c>
      <c r="D59" s="143">
        <v>36.102847396122066</v>
      </c>
      <c r="E59" s="141">
        <v>14.805146985292497</v>
      </c>
      <c r="F59" s="141">
        <v>13.214650374341588</v>
      </c>
      <c r="G59" s="143">
        <v>0</v>
      </c>
      <c r="H59" s="141">
        <v>11.869338657211417</v>
      </c>
      <c r="I59" s="143">
        <v>0</v>
      </c>
      <c r="J59" s="143">
        <v>0.40000882070732846</v>
      </c>
      <c r="K59" s="143">
        <v>0</v>
      </c>
      <c r="L59" s="143">
        <v>1.9080420747739566</v>
      </c>
      <c r="M59" s="141">
        <v>0.12820795535491294</v>
      </c>
      <c r="N59" s="143">
        <v>0</v>
      </c>
      <c r="O59" s="143">
        <v>0</v>
      </c>
      <c r="P59" s="143">
        <v>0</v>
      </c>
      <c r="Q59" s="51">
        <v>100</v>
      </c>
    </row>
    <row r="60" spans="1:17" ht="11.25" customHeight="1" x14ac:dyDescent="0.2">
      <c r="A60" s="26" t="s">
        <v>138</v>
      </c>
      <c r="B60" s="141">
        <v>1.107211364410031</v>
      </c>
      <c r="C60" s="143">
        <v>19.749695598810213</v>
      </c>
      <c r="D60" s="143">
        <v>0</v>
      </c>
      <c r="E60" s="141">
        <v>17.528481946996372</v>
      </c>
      <c r="F60" s="141">
        <v>29.893831697253191</v>
      </c>
      <c r="G60" s="143">
        <v>1.3957313070828485</v>
      </c>
      <c r="H60" s="141">
        <v>6.6994614722037191</v>
      </c>
      <c r="I60" s="143">
        <v>1.1374234116846136</v>
      </c>
      <c r="J60" s="143">
        <v>0.48801793953945749</v>
      </c>
      <c r="K60" s="143">
        <v>0</v>
      </c>
      <c r="L60" s="143">
        <v>11.489796764929078</v>
      </c>
      <c r="M60" s="141">
        <v>9.6069259505979439</v>
      </c>
      <c r="N60" s="143">
        <v>0</v>
      </c>
      <c r="O60" s="143">
        <v>0.13176484367565353</v>
      </c>
      <c r="P60" s="143">
        <v>1.8788690672269113</v>
      </c>
      <c r="Q60" s="51">
        <v>100.00000000000001</v>
      </c>
    </row>
    <row r="61" spans="1:17" ht="11.25" customHeight="1" x14ac:dyDescent="0.2">
      <c r="A61" s="26" t="s">
        <v>116</v>
      </c>
      <c r="B61" s="141">
        <v>0.75344850484868631</v>
      </c>
      <c r="C61" s="143">
        <v>11.05342298048136</v>
      </c>
      <c r="D61" s="143">
        <v>10.141704447965294</v>
      </c>
      <c r="E61" s="141">
        <v>51.821902011127584</v>
      </c>
      <c r="F61" s="141">
        <v>2.8976298422757987</v>
      </c>
      <c r="G61" s="143">
        <v>0.34495593360426174</v>
      </c>
      <c r="H61" s="141">
        <v>7.2566654972660514</v>
      </c>
      <c r="I61" s="143">
        <v>0</v>
      </c>
      <c r="J61" s="143">
        <v>1.5333291248709433</v>
      </c>
      <c r="K61" s="143">
        <v>0</v>
      </c>
      <c r="L61" s="143">
        <v>1.207345767614916</v>
      </c>
      <c r="M61" s="141">
        <v>13.743044394793788</v>
      </c>
      <c r="N61" s="143">
        <v>0</v>
      </c>
      <c r="O61" s="143">
        <v>0</v>
      </c>
      <c r="P61" s="143">
        <v>0</v>
      </c>
      <c r="Q61" s="51">
        <v>100.00000000000001</v>
      </c>
    </row>
    <row r="62" spans="1:17" ht="11.25" customHeight="1" x14ac:dyDescent="0.2">
      <c r="A62" s="26" t="s">
        <v>42</v>
      </c>
      <c r="B62" s="141">
        <v>1.2821549878259284</v>
      </c>
      <c r="C62" s="143">
        <v>6.5479362998816901</v>
      </c>
      <c r="D62" s="143">
        <v>10.929984352648404</v>
      </c>
      <c r="E62" s="141">
        <v>6.0536431745831214</v>
      </c>
      <c r="F62" s="141">
        <v>4.1845150439612935</v>
      </c>
      <c r="G62" s="143">
        <v>0</v>
      </c>
      <c r="H62" s="141">
        <v>5.2662089586022924</v>
      </c>
      <c r="I62" s="143">
        <v>0</v>
      </c>
      <c r="J62" s="143">
        <v>0.43573070763140681</v>
      </c>
      <c r="K62" s="143">
        <v>0</v>
      </c>
      <c r="L62" s="143">
        <v>1.0589269522670235</v>
      </c>
      <c r="M62" s="141">
        <v>2.2384661647406867</v>
      </c>
      <c r="N62" s="143">
        <v>0</v>
      </c>
      <c r="O62" s="143">
        <v>0</v>
      </c>
      <c r="P62" s="143">
        <v>63.284588345684078</v>
      </c>
      <c r="Q62" s="51">
        <v>100</v>
      </c>
    </row>
    <row r="63" spans="1:17" ht="11.25" customHeight="1" x14ac:dyDescent="0.2">
      <c r="A63" s="26" t="s">
        <v>139</v>
      </c>
      <c r="B63" s="141">
        <v>0.58303929759176487</v>
      </c>
      <c r="C63" s="143">
        <v>3.0787753573371561</v>
      </c>
      <c r="D63" s="143">
        <v>13.912877177146941</v>
      </c>
      <c r="E63" s="141">
        <v>4.92604057173945</v>
      </c>
      <c r="F63" s="141">
        <v>6.9906311054831898</v>
      </c>
      <c r="G63" s="143">
        <v>0</v>
      </c>
      <c r="H63" s="141">
        <v>3.6329549216578445</v>
      </c>
      <c r="I63" s="143">
        <v>0</v>
      </c>
      <c r="J63" s="143">
        <v>0.12677310294917701</v>
      </c>
      <c r="K63" s="143">
        <v>0</v>
      </c>
      <c r="L63" s="143">
        <v>3.6691758082147521</v>
      </c>
      <c r="M63" s="141">
        <v>13.975937740642516</v>
      </c>
      <c r="N63" s="143">
        <v>3.2598797901216949</v>
      </c>
      <c r="O63" s="143">
        <v>46.426954424707276</v>
      </c>
      <c r="P63" s="143">
        <v>0</v>
      </c>
      <c r="Q63" s="51">
        <v>100</v>
      </c>
    </row>
    <row r="64" spans="1:17" ht="11.25" customHeight="1" x14ac:dyDescent="0.2">
      <c r="A64" s="26" t="s">
        <v>44</v>
      </c>
      <c r="B64" s="141">
        <v>2.3227300357174867</v>
      </c>
      <c r="C64" s="143">
        <v>29.890792784556098</v>
      </c>
      <c r="D64" s="143">
        <v>7.2853262571306709</v>
      </c>
      <c r="E64" s="141">
        <v>4.951018196797822</v>
      </c>
      <c r="F64" s="141">
        <v>2.1348206585947347</v>
      </c>
      <c r="G64" s="143">
        <v>1.563399802322377</v>
      </c>
      <c r="H64" s="141">
        <v>1.369380038773311</v>
      </c>
      <c r="I64" s="143">
        <v>0</v>
      </c>
      <c r="J64" s="143">
        <v>0.678561668351644</v>
      </c>
      <c r="K64" s="143">
        <v>0</v>
      </c>
      <c r="L64" s="143">
        <v>0.35696687224092544</v>
      </c>
      <c r="M64" s="141">
        <v>3.6984406985324321</v>
      </c>
      <c r="N64" s="143">
        <v>21.402815938998394</v>
      </c>
      <c r="O64" s="143">
        <v>26.668477083701593</v>
      </c>
      <c r="P64" s="143">
        <v>0</v>
      </c>
      <c r="Q64" s="51">
        <v>100</v>
      </c>
    </row>
    <row r="65" spans="1:17" ht="11.25" customHeight="1" x14ac:dyDescent="0.2">
      <c r="A65" s="26" t="s">
        <v>45</v>
      </c>
      <c r="B65" s="141">
        <v>7.8848022912438722</v>
      </c>
      <c r="C65" s="143">
        <v>7.0325298049873846</v>
      </c>
      <c r="D65" s="143">
        <v>1.072505498413135</v>
      </c>
      <c r="E65" s="141">
        <v>3.681653133626813</v>
      </c>
      <c r="F65" s="141">
        <v>1.3612445787539096</v>
      </c>
      <c r="G65" s="143">
        <v>0</v>
      </c>
      <c r="H65" s="141">
        <v>0.50396498305787829</v>
      </c>
      <c r="I65" s="143">
        <v>3.2837040276958343E-2</v>
      </c>
      <c r="J65" s="143">
        <v>0</v>
      </c>
      <c r="K65" s="143">
        <v>0</v>
      </c>
      <c r="L65" s="143">
        <v>0.35225188660737133</v>
      </c>
      <c r="M65" s="141">
        <v>2.3752464121354238</v>
      </c>
      <c r="N65" s="143">
        <v>83.519770107283989</v>
      </c>
      <c r="O65" s="143">
        <v>6.7996554857141567E-2</v>
      </c>
      <c r="P65" s="143">
        <v>0</v>
      </c>
      <c r="Q65" s="51">
        <v>100.00000000000001</v>
      </c>
    </row>
    <row r="66" spans="1:17" ht="11.25" customHeight="1" x14ac:dyDescent="0.2">
      <c r="A66" s="26" t="s">
        <v>46</v>
      </c>
      <c r="B66" s="141">
        <v>1.6003557666139459</v>
      </c>
      <c r="C66" s="143">
        <v>14.715733405890433</v>
      </c>
      <c r="D66" s="143">
        <v>25.70606389066749</v>
      </c>
      <c r="E66" s="141">
        <v>11.498033022353207</v>
      </c>
      <c r="F66" s="141">
        <v>21.310296453919587</v>
      </c>
      <c r="G66" s="143">
        <v>0</v>
      </c>
      <c r="H66" s="141">
        <v>7.6079964628413501</v>
      </c>
      <c r="I66" s="143">
        <v>2.1908103869038378</v>
      </c>
      <c r="J66" s="143">
        <v>1.9716603401015504</v>
      </c>
      <c r="K66" s="143">
        <v>0</v>
      </c>
      <c r="L66" s="143">
        <v>3.9433206802031009</v>
      </c>
      <c r="M66" s="141">
        <v>1.1829962040609301</v>
      </c>
      <c r="N66" s="143">
        <v>0</v>
      </c>
      <c r="O66" s="143">
        <v>0</v>
      </c>
      <c r="P66" s="143">
        <v>9.8730891530585136</v>
      </c>
      <c r="Q66" s="51">
        <v>100</v>
      </c>
    </row>
    <row r="67" spans="1:17" ht="11.25" customHeight="1" x14ac:dyDescent="0.2">
      <c r="A67" s="26" t="s">
        <v>96</v>
      </c>
      <c r="B67" s="141">
        <v>4.1724633073406139</v>
      </c>
      <c r="C67" s="143">
        <v>10.442499583499998</v>
      </c>
      <c r="D67" s="143">
        <v>11.146922007399498</v>
      </c>
      <c r="E67" s="141">
        <v>9.4234181253123737</v>
      </c>
      <c r="F67" s="141">
        <v>7.8800073089032727</v>
      </c>
      <c r="G67" s="143">
        <v>13.031498148590313</v>
      </c>
      <c r="H67" s="141">
        <v>4.017516800113011</v>
      </c>
      <c r="I67" s="143">
        <v>0</v>
      </c>
      <c r="J67" s="143">
        <v>0.68929790767288968</v>
      </c>
      <c r="K67" s="143">
        <v>0</v>
      </c>
      <c r="L67" s="143">
        <v>4.5171632549494403</v>
      </c>
      <c r="M67" s="141">
        <v>7.3993624670926614</v>
      </c>
      <c r="N67" s="143">
        <v>13.151937665496371</v>
      </c>
      <c r="O67" s="143">
        <v>18.300376730970171</v>
      </c>
      <c r="P67" s="143">
        <v>0</v>
      </c>
      <c r="Q67" s="51">
        <v>100.00000000000001</v>
      </c>
    </row>
    <row r="68" spans="1:17" ht="11.25" customHeight="1" x14ac:dyDescent="0.2">
      <c r="A68" s="26" t="s">
        <v>140</v>
      </c>
      <c r="B68" s="141">
        <v>0.91863286438558545</v>
      </c>
      <c r="C68" s="143">
        <v>8.3379903220910681</v>
      </c>
      <c r="D68" s="143">
        <v>12.117974956969423</v>
      </c>
      <c r="E68" s="141">
        <v>28.236058152161764</v>
      </c>
      <c r="F68" s="141">
        <v>16.882809770146721</v>
      </c>
      <c r="G68" s="143">
        <v>2.3530048460134805</v>
      </c>
      <c r="H68" s="141">
        <v>3.6431574030826717</v>
      </c>
      <c r="I68" s="143">
        <v>0</v>
      </c>
      <c r="J68" s="143">
        <v>3.7812787875436626</v>
      </c>
      <c r="K68" s="143">
        <v>0</v>
      </c>
      <c r="L68" s="143">
        <v>4.6471845708766235</v>
      </c>
      <c r="M68" s="141">
        <v>4.1177584805235909</v>
      </c>
      <c r="N68" s="143">
        <v>4.1177584805235909</v>
      </c>
      <c r="O68" s="143">
        <v>11.765024230067402</v>
      </c>
      <c r="P68" s="143">
        <v>0</v>
      </c>
      <c r="Q68" s="51">
        <v>100</v>
      </c>
    </row>
    <row r="69" spans="1:17" ht="11.25" customHeight="1" x14ac:dyDescent="0.2">
      <c r="A69" s="26" t="s">
        <v>97</v>
      </c>
      <c r="B69" s="141">
        <v>0.75368901165965374</v>
      </c>
      <c r="C69" s="143">
        <v>11.719782139904368</v>
      </c>
      <c r="D69" s="143">
        <v>0</v>
      </c>
      <c r="E69" s="141">
        <v>44.997783895740817</v>
      </c>
      <c r="F69" s="141">
        <v>1.9177825319843509</v>
      </c>
      <c r="G69" s="143">
        <v>15.981521099869592</v>
      </c>
      <c r="H69" s="141">
        <v>2.130869479982612</v>
      </c>
      <c r="I69" s="143">
        <v>6.3926084399478361E-2</v>
      </c>
      <c r="J69" s="143">
        <v>1.7887583849714037</v>
      </c>
      <c r="K69" s="143">
        <v>0</v>
      </c>
      <c r="L69" s="143">
        <v>8.2038474979330562</v>
      </c>
      <c r="M69" s="141">
        <v>12.343381093221279</v>
      </c>
      <c r="N69" s="143">
        <v>0</v>
      </c>
      <c r="O69" s="143">
        <v>0.85234779199304478</v>
      </c>
      <c r="P69" s="143">
        <v>0</v>
      </c>
      <c r="Q69" s="51">
        <v>99.999999999999986</v>
      </c>
    </row>
    <row r="70" spans="1:17" ht="11.25" customHeight="1" x14ac:dyDescent="0.2">
      <c r="A70" s="26" t="s">
        <v>98</v>
      </c>
      <c r="B70" s="141">
        <v>0.28955203856719675</v>
      </c>
      <c r="C70" s="143">
        <v>29.37399328162325</v>
      </c>
      <c r="D70" s="143">
        <v>0</v>
      </c>
      <c r="E70" s="141">
        <v>49.452410769509846</v>
      </c>
      <c r="F70" s="141">
        <v>2.5789474834499324</v>
      </c>
      <c r="G70" s="143">
        <v>0</v>
      </c>
      <c r="H70" s="141">
        <v>8.125870121582075</v>
      </c>
      <c r="I70" s="143">
        <v>0.41525425580973491</v>
      </c>
      <c r="J70" s="143">
        <v>0</v>
      </c>
      <c r="K70" s="143">
        <v>0</v>
      </c>
      <c r="L70" s="143">
        <v>6.556646144364235</v>
      </c>
      <c r="M70" s="141">
        <v>2.1855487147880783</v>
      </c>
      <c r="N70" s="143">
        <v>0</v>
      </c>
      <c r="O70" s="143">
        <v>1.3113292288728471</v>
      </c>
      <c r="P70" s="143">
        <v>0</v>
      </c>
      <c r="Q70" s="51">
        <v>100.00000000000001</v>
      </c>
    </row>
    <row r="71" spans="1:17" ht="11.25" customHeight="1" x14ac:dyDescent="0.2">
      <c r="A71" s="26" t="s">
        <v>48</v>
      </c>
      <c r="B71" s="141">
        <v>0.20698737921461094</v>
      </c>
      <c r="C71" s="143">
        <v>6.2319971266760064</v>
      </c>
      <c r="D71" s="143">
        <v>7.7655862365877848</v>
      </c>
      <c r="E71" s="141">
        <v>21.109892749851934</v>
      </c>
      <c r="F71" s="141">
        <v>17.815560191142644</v>
      </c>
      <c r="G71" s="143">
        <v>0</v>
      </c>
      <c r="H71" s="141">
        <v>5.8394125860153796</v>
      </c>
      <c r="I71" s="143">
        <v>0</v>
      </c>
      <c r="J71" s="143">
        <v>0</v>
      </c>
      <c r="K71" s="143">
        <v>0</v>
      </c>
      <c r="L71" s="143">
        <v>2.4975084380106516</v>
      </c>
      <c r="M71" s="141">
        <v>0.59464486619301216</v>
      </c>
      <c r="N71" s="143">
        <v>0</v>
      </c>
      <c r="O71" s="143">
        <v>11.57654625504556</v>
      </c>
      <c r="P71" s="143">
        <v>26.568851550477024</v>
      </c>
      <c r="Q71" s="51">
        <v>99.999999999999986</v>
      </c>
    </row>
    <row r="72" spans="1:17" ht="11.25" customHeight="1" x14ac:dyDescent="0.2">
      <c r="A72" s="26" t="s">
        <v>99</v>
      </c>
      <c r="B72" s="141">
        <v>7.6408844542394228</v>
      </c>
      <c r="C72" s="143">
        <v>5.0713192301635984E-2</v>
      </c>
      <c r="D72" s="143">
        <v>1.8672343839500862</v>
      </c>
      <c r="E72" s="141">
        <v>0.50790529919895977</v>
      </c>
      <c r="F72" s="141">
        <v>0.62399413552644223</v>
      </c>
      <c r="G72" s="143">
        <v>0</v>
      </c>
      <c r="H72" s="141">
        <v>0.33115714572968297</v>
      </c>
      <c r="I72" s="143">
        <v>0</v>
      </c>
      <c r="J72" s="143">
        <v>3.8034894226226988E-2</v>
      </c>
      <c r="K72" s="143">
        <v>0</v>
      </c>
      <c r="L72" s="143">
        <v>0.34865319707374737</v>
      </c>
      <c r="M72" s="141">
        <v>1.6228221536523515</v>
      </c>
      <c r="N72" s="143">
        <v>94.609485598340868</v>
      </c>
      <c r="O72" s="143">
        <v>0</v>
      </c>
      <c r="P72" s="143">
        <v>0</v>
      </c>
      <c r="Q72" s="51">
        <v>100</v>
      </c>
    </row>
    <row r="73" spans="1:17" ht="11.25" customHeight="1" x14ac:dyDescent="0.2">
      <c r="A73" s="26" t="s">
        <v>100</v>
      </c>
      <c r="B73" s="141">
        <v>3.6288819793756519</v>
      </c>
      <c r="C73" s="143">
        <v>12.18368713738727</v>
      </c>
      <c r="D73" s="143">
        <v>42.342412845154492</v>
      </c>
      <c r="E73" s="141">
        <v>25.529068568241982</v>
      </c>
      <c r="F73" s="141">
        <v>10.602997234679924</v>
      </c>
      <c r="G73" s="143">
        <v>0.82410767975030008</v>
      </c>
      <c r="H73" s="141">
        <v>4.0884303073326578</v>
      </c>
      <c r="I73" s="143">
        <v>0</v>
      </c>
      <c r="J73" s="143">
        <v>7.5132933920092293E-2</v>
      </c>
      <c r="K73" s="143">
        <v>0</v>
      </c>
      <c r="L73" s="143">
        <v>3.6935393125905929</v>
      </c>
      <c r="M73" s="141">
        <v>0.10549648570517803</v>
      </c>
      <c r="N73" s="143">
        <v>0</v>
      </c>
      <c r="O73" s="143">
        <v>0</v>
      </c>
      <c r="P73" s="143">
        <v>0.55512749523751381</v>
      </c>
      <c r="Q73" s="51">
        <v>100</v>
      </c>
    </row>
    <row r="74" spans="1:17" ht="11.25" customHeight="1" x14ac:dyDescent="0.2">
      <c r="A74" s="26" t="s">
        <v>49</v>
      </c>
      <c r="B74" s="141">
        <v>0.74037938544197879</v>
      </c>
      <c r="C74" s="143">
        <v>2.7336478835003226</v>
      </c>
      <c r="D74" s="143">
        <v>18.211977880941237</v>
      </c>
      <c r="E74" s="141">
        <v>8.8976862172342219</v>
      </c>
      <c r="F74" s="141">
        <v>8.1083106048295672</v>
      </c>
      <c r="G74" s="143">
        <v>2.2776344711694243</v>
      </c>
      <c r="H74" s="141">
        <v>8.6142894257237685</v>
      </c>
      <c r="I74" s="143">
        <v>3.4056266790955823</v>
      </c>
      <c r="J74" s="143">
        <v>8.976258889901928E-2</v>
      </c>
      <c r="K74" s="143">
        <v>0</v>
      </c>
      <c r="L74" s="143">
        <v>0.53516990671502007</v>
      </c>
      <c r="M74" s="141">
        <v>13.367133367259862</v>
      </c>
      <c r="N74" s="143">
        <v>0</v>
      </c>
      <c r="O74" s="143">
        <v>0</v>
      </c>
      <c r="P74" s="143">
        <v>33.758760974631976</v>
      </c>
      <c r="Q74" s="51">
        <v>100</v>
      </c>
    </row>
    <row r="75" spans="1:17" ht="11.25" customHeight="1" x14ac:dyDescent="0.2">
      <c r="A75" s="26" t="s">
        <v>101</v>
      </c>
      <c r="B75" s="141">
        <v>3.0063337481828096</v>
      </c>
      <c r="C75" s="143">
        <v>3.4438782755897908</v>
      </c>
      <c r="D75" s="143">
        <v>5.6806239597357377</v>
      </c>
      <c r="E75" s="141">
        <v>17.538926475684089</v>
      </c>
      <c r="F75" s="141">
        <v>5.1835693632588598</v>
      </c>
      <c r="G75" s="143">
        <v>51.557414066361048</v>
      </c>
      <c r="H75" s="141">
        <v>2.6272885813777784</v>
      </c>
      <c r="I75" s="143">
        <v>0</v>
      </c>
      <c r="J75" s="143">
        <v>0.25207768821327331</v>
      </c>
      <c r="K75" s="143">
        <v>0</v>
      </c>
      <c r="L75" s="143">
        <v>4.2604679698018035</v>
      </c>
      <c r="M75" s="141">
        <v>0.86380988087731558</v>
      </c>
      <c r="N75" s="143">
        <v>6.1066707567159177</v>
      </c>
      <c r="O75" s="143">
        <v>2.4852729823843851</v>
      </c>
      <c r="P75" s="143">
        <v>0</v>
      </c>
      <c r="Q75" s="51">
        <v>100</v>
      </c>
    </row>
    <row r="76" spans="1:17" ht="11.25" customHeight="1" x14ac:dyDescent="0.2">
      <c r="A76" s="26" t="s">
        <v>141</v>
      </c>
      <c r="B76" s="141">
        <v>0.49025419365511835</v>
      </c>
      <c r="C76" s="143">
        <v>10.789266859090295</v>
      </c>
      <c r="D76" s="143">
        <v>13.92224834355279</v>
      </c>
      <c r="E76" s="141">
        <v>66.393124399034846</v>
      </c>
      <c r="F76" s="141">
        <v>0.38737235005031534</v>
      </c>
      <c r="G76" s="143">
        <v>0</v>
      </c>
      <c r="H76" s="141">
        <v>0.98995156123969485</v>
      </c>
      <c r="I76" s="143">
        <v>3.4433097782250255</v>
      </c>
      <c r="J76" s="143">
        <v>0.37187745604830275</v>
      </c>
      <c r="K76" s="143">
        <v>0</v>
      </c>
      <c r="L76" s="143">
        <v>0</v>
      </c>
      <c r="M76" s="141">
        <v>3.7028492527587367</v>
      </c>
      <c r="N76" s="143">
        <v>0</v>
      </c>
      <c r="O76" s="143">
        <v>0</v>
      </c>
      <c r="P76" s="143">
        <v>0</v>
      </c>
      <c r="Q76" s="51">
        <v>100.00000000000001</v>
      </c>
    </row>
    <row r="77" spans="1:17" ht="11.25" customHeight="1" x14ac:dyDescent="0.2">
      <c r="A77" s="26" t="s">
        <v>51</v>
      </c>
      <c r="B77" s="141">
        <v>0.64610218817636267</v>
      </c>
      <c r="C77" s="143">
        <v>1.2658227848101267</v>
      </c>
      <c r="D77" s="143">
        <v>13.063291139240507</v>
      </c>
      <c r="E77" s="141">
        <v>19.341772151898734</v>
      </c>
      <c r="F77" s="141">
        <v>23.291139240506329</v>
      </c>
      <c r="G77" s="143">
        <v>0</v>
      </c>
      <c r="H77" s="141">
        <v>7.2708860759493676</v>
      </c>
      <c r="I77" s="143">
        <v>0</v>
      </c>
      <c r="J77" s="143">
        <v>0</v>
      </c>
      <c r="K77" s="143">
        <v>0</v>
      </c>
      <c r="L77" s="143">
        <v>11.139240506329113</v>
      </c>
      <c r="M77" s="141">
        <v>8.1012658227848107</v>
      </c>
      <c r="N77" s="143">
        <v>2.6329113924050631</v>
      </c>
      <c r="O77" s="143">
        <v>13.893670886075949</v>
      </c>
      <c r="P77" s="143">
        <v>0</v>
      </c>
      <c r="Q77" s="51">
        <v>100</v>
      </c>
    </row>
    <row r="78" spans="1:17" ht="11.25" customHeight="1" x14ac:dyDescent="0.2">
      <c r="A78" s="26" t="s">
        <v>52</v>
      </c>
      <c r="B78" s="141">
        <v>13.599582911001596</v>
      </c>
      <c r="C78" s="143">
        <v>11.200465521510024</v>
      </c>
      <c r="D78" s="143">
        <v>22.599403063326857</v>
      </c>
      <c r="E78" s="141">
        <v>14.786347557982443</v>
      </c>
      <c r="F78" s="141">
        <v>7.3271449413300687</v>
      </c>
      <c r="G78" s="143">
        <v>0</v>
      </c>
      <c r="H78" s="141">
        <v>1.7133658815738635</v>
      </c>
      <c r="I78" s="143">
        <v>0.2056253228623833</v>
      </c>
      <c r="J78" s="143">
        <v>3.2125610279509942E-2</v>
      </c>
      <c r="K78" s="143">
        <v>0</v>
      </c>
      <c r="L78" s="143">
        <v>0.85670435786045152</v>
      </c>
      <c r="M78" s="141">
        <v>0.51400976447215907</v>
      </c>
      <c r="N78" s="143">
        <v>0</v>
      </c>
      <c r="O78" s="143">
        <v>40.336466508408769</v>
      </c>
      <c r="P78" s="143">
        <v>0.42834147039346587</v>
      </c>
      <c r="Q78" s="51">
        <v>99.999999999999986</v>
      </c>
    </row>
    <row r="79" spans="1:17" ht="11.25" customHeight="1" x14ac:dyDescent="0.2">
      <c r="A79" s="26" t="s">
        <v>142</v>
      </c>
      <c r="B79" s="141">
        <v>0.72792226542302096</v>
      </c>
      <c r="C79" s="143">
        <v>18.450184501845019</v>
      </c>
      <c r="D79" s="143">
        <v>19.833948339483396</v>
      </c>
      <c r="E79" s="141">
        <v>28.710793357933579</v>
      </c>
      <c r="F79" s="141">
        <v>2.5622693726937271</v>
      </c>
      <c r="G79" s="143">
        <v>0</v>
      </c>
      <c r="H79" s="141">
        <v>16.14391143911439</v>
      </c>
      <c r="I79" s="143">
        <v>0</v>
      </c>
      <c r="J79" s="143">
        <v>0</v>
      </c>
      <c r="K79" s="143">
        <v>0</v>
      </c>
      <c r="L79" s="143">
        <v>8.7638376383763852</v>
      </c>
      <c r="M79" s="141">
        <v>5.5350553505535052</v>
      </c>
      <c r="N79" s="143">
        <v>0</v>
      </c>
      <c r="O79" s="143">
        <v>0</v>
      </c>
      <c r="P79" s="143">
        <v>0</v>
      </c>
      <c r="Q79" s="51">
        <v>100</v>
      </c>
    </row>
    <row r="80" spans="1:17" ht="11.25" customHeight="1" x14ac:dyDescent="0.2">
      <c r="A80" s="26" t="s">
        <v>330</v>
      </c>
      <c r="B80" s="141">
        <v>30.563043292779042</v>
      </c>
      <c r="C80" s="143">
        <v>0</v>
      </c>
      <c r="D80" s="143">
        <v>0.10333402336241314</v>
      </c>
      <c r="E80" s="141">
        <v>0.10864290995120508</v>
      </c>
      <c r="F80" s="141">
        <v>0.20049327221647195</v>
      </c>
      <c r="G80" s="143">
        <v>0</v>
      </c>
      <c r="H80" s="141">
        <v>4.0483808960520479E-2</v>
      </c>
      <c r="I80" s="143">
        <v>0</v>
      </c>
      <c r="J80" s="143">
        <v>0</v>
      </c>
      <c r="K80" s="143">
        <v>0</v>
      </c>
      <c r="L80" s="143">
        <v>7.788259648085169E-2</v>
      </c>
      <c r="M80" s="141">
        <v>1.2917344373798611E-2</v>
      </c>
      <c r="N80" s="143">
        <v>83.367513825225487</v>
      </c>
      <c r="O80" s="143">
        <v>16.088732219429247</v>
      </c>
      <c r="P80" s="143">
        <v>0</v>
      </c>
      <c r="Q80" s="51">
        <v>100.00000000000001</v>
      </c>
    </row>
    <row r="81" spans="1:17" ht="11.25" customHeight="1" x14ac:dyDescent="0.2">
      <c r="A81" s="26" t="s">
        <v>54</v>
      </c>
      <c r="B81" s="141">
        <v>1.0259838857136747</v>
      </c>
      <c r="C81" s="143">
        <v>2.8487207680429116</v>
      </c>
      <c r="D81" s="143">
        <v>0</v>
      </c>
      <c r="E81" s="141">
        <v>14.74334589202306</v>
      </c>
      <c r="F81" s="141">
        <v>58.315745956640384</v>
      </c>
      <c r="G81" s="143">
        <v>0</v>
      </c>
      <c r="H81" s="141">
        <v>18.203673112765916</v>
      </c>
      <c r="I81" s="143">
        <v>1.024844666552023</v>
      </c>
      <c r="J81" s="143">
        <v>0.52110745756882526</v>
      </c>
      <c r="K81" s="143">
        <v>0</v>
      </c>
      <c r="L81" s="143">
        <v>0.52110745756882526</v>
      </c>
      <c r="M81" s="141">
        <v>1.737024858562751</v>
      </c>
      <c r="N81" s="143">
        <v>0</v>
      </c>
      <c r="O81" s="143">
        <v>2.084429830275301</v>
      </c>
      <c r="P81" s="143">
        <v>0</v>
      </c>
      <c r="Q81" s="51">
        <v>100.00000000000001</v>
      </c>
    </row>
    <row r="82" spans="1:17" ht="11.25" customHeight="1" x14ac:dyDescent="0.2">
      <c r="A82" s="26" t="s">
        <v>55</v>
      </c>
      <c r="B82" s="141">
        <v>2.4616236810712335</v>
      </c>
      <c r="C82" s="143">
        <v>61.740258744983898</v>
      </c>
      <c r="D82" s="143">
        <v>22.589884166577132</v>
      </c>
      <c r="E82" s="141">
        <v>2.7048084732633439</v>
      </c>
      <c r="F82" s="141">
        <v>0.11270035305263934</v>
      </c>
      <c r="G82" s="143">
        <v>0</v>
      </c>
      <c r="H82" s="141">
        <v>4.1368542927188816</v>
      </c>
      <c r="I82" s="143">
        <v>0</v>
      </c>
      <c r="J82" s="143">
        <v>0</v>
      </c>
      <c r="K82" s="143">
        <v>0</v>
      </c>
      <c r="L82" s="143">
        <v>6.0106854961407645</v>
      </c>
      <c r="M82" s="141">
        <v>2.7048084732633439</v>
      </c>
      <c r="N82" s="143">
        <v>0</v>
      </c>
      <c r="O82" s="143">
        <v>0</v>
      </c>
      <c r="P82" s="143">
        <v>0</v>
      </c>
      <c r="Q82" s="51">
        <v>100</v>
      </c>
    </row>
    <row r="83" spans="1:17" ht="11.25" customHeight="1" x14ac:dyDescent="0.2">
      <c r="A83" s="26" t="s">
        <v>144</v>
      </c>
      <c r="B83" s="141">
        <v>0.98121359891159798</v>
      </c>
      <c r="C83" s="143">
        <v>7.7896119293232928</v>
      </c>
      <c r="D83" s="143">
        <v>4.6737671575939759</v>
      </c>
      <c r="E83" s="141">
        <v>41.713449777645529</v>
      </c>
      <c r="F83" s="141">
        <v>18.559529382805678</v>
      </c>
      <c r="G83" s="143">
        <v>0</v>
      </c>
      <c r="H83" s="141">
        <v>1.9474029823308232</v>
      </c>
      <c r="I83" s="143">
        <v>0</v>
      </c>
      <c r="J83" s="143">
        <v>0</v>
      </c>
      <c r="K83" s="143">
        <v>0</v>
      </c>
      <c r="L83" s="143">
        <v>0</v>
      </c>
      <c r="M83" s="141">
        <v>25.316238770300703</v>
      </c>
      <c r="N83" s="143">
        <v>0</v>
      </c>
      <c r="O83" s="143">
        <v>0</v>
      </c>
      <c r="P83" s="143">
        <v>0</v>
      </c>
      <c r="Q83" s="51">
        <v>100</v>
      </c>
    </row>
    <row r="84" spans="1:17" ht="11.25" customHeight="1" x14ac:dyDescent="0.2">
      <c r="A84" s="26" t="s">
        <v>57</v>
      </c>
      <c r="B84" s="141">
        <v>10.447521987219206</v>
      </c>
      <c r="C84" s="143">
        <v>13.274236441162913</v>
      </c>
      <c r="D84" s="143">
        <v>23.384602731969867</v>
      </c>
      <c r="E84" s="141">
        <v>1.8620453955998495</v>
      </c>
      <c r="F84" s="141">
        <v>9.2319439954787708</v>
      </c>
      <c r="G84" s="143">
        <v>0</v>
      </c>
      <c r="H84" s="141">
        <v>7.031828454045483</v>
      </c>
      <c r="I84" s="143">
        <v>0.91025694570349303</v>
      </c>
      <c r="J84" s="143">
        <v>0.93932336561138341</v>
      </c>
      <c r="K84" s="143">
        <v>0</v>
      </c>
      <c r="L84" s="143">
        <v>6.0495653274627532</v>
      </c>
      <c r="M84" s="141">
        <v>8.3604905594086798</v>
      </c>
      <c r="N84" s="143">
        <v>5.8452232453140658</v>
      </c>
      <c r="O84" s="143">
        <v>22.684401367344908</v>
      </c>
      <c r="P84" s="143">
        <v>0.42608217089783451</v>
      </c>
      <c r="Q84" s="51">
        <v>100</v>
      </c>
    </row>
    <row r="85" spans="1:17" ht="11.25" customHeight="1" x14ac:dyDescent="0.2">
      <c r="A85" s="26" t="s">
        <v>58</v>
      </c>
      <c r="B85" s="141">
        <v>5.3498134206219312</v>
      </c>
      <c r="C85" s="143">
        <v>2.2159636018326352</v>
      </c>
      <c r="D85" s="143">
        <v>10.617621000900654</v>
      </c>
      <c r="E85" s="141">
        <v>6.630024572189372</v>
      </c>
      <c r="F85" s="141">
        <v>18.210341856913498</v>
      </c>
      <c r="G85" s="143">
        <v>1.0126850256490583</v>
      </c>
      <c r="H85" s="141">
        <v>4.8865983670752238</v>
      </c>
      <c r="I85" s="143">
        <v>0</v>
      </c>
      <c r="J85" s="143">
        <v>0.27490748717547092</v>
      </c>
      <c r="K85" s="143">
        <v>0</v>
      </c>
      <c r="L85" s="143">
        <v>0.29675079296706741</v>
      </c>
      <c r="M85" s="141">
        <v>13.750269217214239</v>
      </c>
      <c r="N85" s="143">
        <v>0</v>
      </c>
      <c r="O85" s="143">
        <v>5.6910683518032652</v>
      </c>
      <c r="P85" s="143">
        <v>36.413769726279519</v>
      </c>
      <c r="Q85" s="51">
        <v>100.00000000000003</v>
      </c>
    </row>
    <row r="86" spans="1:17" ht="11.25" customHeight="1" x14ac:dyDescent="0.2">
      <c r="A86" s="26" t="s">
        <v>59</v>
      </c>
      <c r="B86" s="141">
        <v>4.131149156999717</v>
      </c>
      <c r="C86" s="143">
        <v>10.070845515361995</v>
      </c>
      <c r="D86" s="143">
        <v>7.2166007499101141</v>
      </c>
      <c r="E86" s="141">
        <v>10.677179914121501</v>
      </c>
      <c r="F86" s="141">
        <v>10.318038407919232</v>
      </c>
      <c r="G86" s="143">
        <v>0</v>
      </c>
      <c r="H86" s="141">
        <v>6.6732374463259374</v>
      </c>
      <c r="I86" s="143">
        <v>0</v>
      </c>
      <c r="J86" s="143">
        <v>0</v>
      </c>
      <c r="K86" s="143">
        <v>0</v>
      </c>
      <c r="L86" s="143">
        <v>6.5114619930816726</v>
      </c>
      <c r="M86" s="143">
        <v>0</v>
      </c>
      <c r="N86" s="143">
        <v>48.532635973279547</v>
      </c>
      <c r="O86" s="143">
        <v>0</v>
      </c>
      <c r="P86" s="143">
        <v>0</v>
      </c>
      <c r="Q86" s="51">
        <v>100</v>
      </c>
    </row>
    <row r="87" spans="1:17" ht="11.25" customHeight="1" x14ac:dyDescent="0.2">
      <c r="A87" s="26" t="s">
        <v>60</v>
      </c>
      <c r="B87" s="141">
        <v>0.26828471815172961</v>
      </c>
      <c r="C87" s="143">
        <v>7.0997151330794024</v>
      </c>
      <c r="D87" s="143">
        <v>25.256248481246509</v>
      </c>
      <c r="E87" s="141">
        <v>10.077203912601775</v>
      </c>
      <c r="F87" s="141">
        <v>1.4638587903256501</v>
      </c>
      <c r="G87" s="143">
        <v>28.545246411350178</v>
      </c>
      <c r="H87" s="141">
        <v>3.659646975814125</v>
      </c>
      <c r="I87" s="143">
        <v>0.36596469758141253</v>
      </c>
      <c r="J87" s="143">
        <v>0</v>
      </c>
      <c r="K87" s="143">
        <v>0</v>
      </c>
      <c r="L87" s="143">
        <v>15.407699311693596</v>
      </c>
      <c r="M87" s="141">
        <v>5.7090492822700352</v>
      </c>
      <c r="N87" s="143">
        <v>0.43915763709769501</v>
      </c>
      <c r="O87" s="143">
        <v>0.65873645564654248</v>
      </c>
      <c r="P87" s="143">
        <v>1.317472911293085</v>
      </c>
      <c r="Q87" s="51">
        <v>100</v>
      </c>
    </row>
    <row r="88" spans="1:17" ht="11.25" customHeight="1" x14ac:dyDescent="0.2">
      <c r="A88" s="26" t="s">
        <v>145</v>
      </c>
      <c r="B88" s="141">
        <v>0.17228886565076978</v>
      </c>
      <c r="C88" s="143">
        <v>10.224442136169342</v>
      </c>
      <c r="D88" s="143">
        <v>11.388216175565931</v>
      </c>
      <c r="E88" s="141">
        <v>15.113071063978758</v>
      </c>
      <c r="F88" s="141">
        <v>0.50423485242486543</v>
      </c>
      <c r="G88" s="143">
        <v>0</v>
      </c>
      <c r="H88" s="141">
        <v>12.130449878335334</v>
      </c>
      <c r="I88" s="143">
        <v>2.8813420138563735</v>
      </c>
      <c r="J88" s="143">
        <v>0.50423485242486543</v>
      </c>
      <c r="K88" s="143">
        <v>0</v>
      </c>
      <c r="L88" s="143">
        <v>13.686374565817774</v>
      </c>
      <c r="M88" s="141">
        <v>27.084614930249913</v>
      </c>
      <c r="N88" s="143">
        <v>6.4830195311768408</v>
      </c>
      <c r="O88" s="143">
        <v>0</v>
      </c>
      <c r="P88" s="143">
        <v>0</v>
      </c>
      <c r="Q88" s="51">
        <v>100</v>
      </c>
    </row>
    <row r="89" spans="1:17" ht="11.25" customHeight="1" x14ac:dyDescent="0.2">
      <c r="A89" s="26" t="s">
        <v>104</v>
      </c>
      <c r="B89" s="141">
        <v>0.23077870765102143</v>
      </c>
      <c r="C89" s="143">
        <v>16.168171966890167</v>
      </c>
      <c r="D89" s="143">
        <v>39.167786091664226</v>
      </c>
      <c r="E89" s="141">
        <v>2.5908765170263819</v>
      </c>
      <c r="F89" s="141">
        <v>2.1382709888560396</v>
      </c>
      <c r="G89" s="143">
        <v>1.4506587441357122</v>
      </c>
      <c r="H89" s="141">
        <v>5.4945150592884229</v>
      </c>
      <c r="I89" s="143">
        <v>0</v>
      </c>
      <c r="J89" s="143">
        <v>0</v>
      </c>
      <c r="K89" s="143">
        <v>0</v>
      </c>
      <c r="L89" s="143">
        <v>0</v>
      </c>
      <c r="M89" s="141">
        <v>2.3210539906171395</v>
      </c>
      <c r="N89" s="143">
        <v>0</v>
      </c>
      <c r="O89" s="143">
        <v>4.526055281703421</v>
      </c>
      <c r="P89" s="143">
        <v>26.142611359818495</v>
      </c>
      <c r="Q89" s="51">
        <v>100.00000000000003</v>
      </c>
    </row>
    <row r="90" spans="1:17" ht="11.25" customHeight="1" x14ac:dyDescent="0.2">
      <c r="A90" s="26" t="s">
        <v>146</v>
      </c>
      <c r="B90" s="141">
        <v>0.27775070156403814</v>
      </c>
      <c r="C90" s="143">
        <v>25.74166077701609</v>
      </c>
      <c r="D90" s="143">
        <v>44.832136254600016</v>
      </c>
      <c r="E90" s="141">
        <v>12.891545711231883</v>
      </c>
      <c r="F90" s="141">
        <v>0.3829723528776891</v>
      </c>
      <c r="G90" s="143">
        <v>0</v>
      </c>
      <c r="H90" s="141">
        <v>2.7852534754741023</v>
      </c>
      <c r="I90" s="143">
        <v>2.9217308957723334</v>
      </c>
      <c r="J90" s="143">
        <v>0</v>
      </c>
      <c r="K90" s="143">
        <v>0</v>
      </c>
      <c r="L90" s="143">
        <v>0</v>
      </c>
      <c r="M90" s="141">
        <v>5.2223502665139421</v>
      </c>
      <c r="N90" s="143">
        <v>0</v>
      </c>
      <c r="O90" s="143">
        <v>5.2223502665139421</v>
      </c>
      <c r="P90" s="143">
        <v>0</v>
      </c>
      <c r="Q90" s="51">
        <v>100.00000000000001</v>
      </c>
    </row>
    <row r="91" spans="1:17" ht="11.25" customHeight="1" x14ac:dyDescent="0.2">
      <c r="A91" s="26" t="s">
        <v>61</v>
      </c>
      <c r="B91" s="141">
        <v>2.5449660462466048</v>
      </c>
      <c r="C91" s="143">
        <v>4.3281257896070224</v>
      </c>
      <c r="D91" s="143">
        <v>27.140928977787087</v>
      </c>
      <c r="E91" s="141">
        <v>30.782483617170737</v>
      </c>
      <c r="F91" s="141">
        <v>10.538825322444133</v>
      </c>
      <c r="G91" s="143">
        <v>0</v>
      </c>
      <c r="H91" s="141">
        <v>12.082045838120479</v>
      </c>
      <c r="I91" s="143">
        <v>0.33466787727193475</v>
      </c>
      <c r="J91" s="143">
        <v>0.64256232436211469</v>
      </c>
      <c r="K91" s="143">
        <v>0</v>
      </c>
      <c r="L91" s="143">
        <v>2.2436803828065051</v>
      </c>
      <c r="M91" s="141">
        <v>3.4155868886496381</v>
      </c>
      <c r="N91" s="143">
        <v>0</v>
      </c>
      <c r="O91" s="143">
        <v>0</v>
      </c>
      <c r="P91" s="143">
        <v>8.491092981780346</v>
      </c>
      <c r="Q91" s="51">
        <v>100</v>
      </c>
    </row>
    <row r="92" spans="1:17" ht="11.25" customHeight="1" x14ac:dyDescent="0.2">
      <c r="A92" s="26" t="s">
        <v>147</v>
      </c>
      <c r="B92" s="141">
        <v>1.1262263956115908</v>
      </c>
      <c r="C92" s="143">
        <v>3.2852174277683943</v>
      </c>
      <c r="D92" s="143">
        <v>18.438902489686278</v>
      </c>
      <c r="E92" s="141">
        <v>2.0988859507691804</v>
      </c>
      <c r="F92" s="141">
        <v>2.1860226605197144</v>
      </c>
      <c r="G92" s="143">
        <v>1.6915609233790423</v>
      </c>
      <c r="H92" s="141">
        <v>3.0389815950353398</v>
      </c>
      <c r="I92" s="143">
        <v>0</v>
      </c>
      <c r="J92" s="143">
        <v>0</v>
      </c>
      <c r="K92" s="143">
        <v>0</v>
      </c>
      <c r="L92" s="143">
        <v>10.48458600645565</v>
      </c>
      <c r="M92" s="141">
        <v>3.708249806589909</v>
      </c>
      <c r="N92" s="143">
        <v>0</v>
      </c>
      <c r="O92" s="143">
        <v>55.067593139796486</v>
      </c>
      <c r="P92" s="143">
        <v>0</v>
      </c>
      <c r="Q92" s="51">
        <v>100</v>
      </c>
    </row>
    <row r="93" spans="1:17" ht="11.25" customHeight="1" x14ac:dyDescent="0.2">
      <c r="A93" s="26" t="s">
        <v>148</v>
      </c>
      <c r="B93" s="141">
        <v>0.32416103251069406</v>
      </c>
      <c r="C93" s="143">
        <v>37.980546549328395</v>
      </c>
      <c r="D93" s="143">
        <v>12.042612320518758</v>
      </c>
      <c r="E93" s="141">
        <v>6.7623899953682258</v>
      </c>
      <c r="F93" s="141">
        <v>30.291801760074112</v>
      </c>
      <c r="G93" s="143">
        <v>1.3895321908290876</v>
      </c>
      <c r="H93" s="141">
        <v>2.3158869847151458</v>
      </c>
      <c r="I93" s="143">
        <v>0</v>
      </c>
      <c r="J93" s="143">
        <v>0</v>
      </c>
      <c r="K93" s="143">
        <v>0</v>
      </c>
      <c r="L93" s="143">
        <v>1.3895321908290876</v>
      </c>
      <c r="M93" s="141">
        <v>3.1959240389069015</v>
      </c>
      <c r="N93" s="143">
        <v>4.6317739694302915</v>
      </c>
      <c r="O93" s="143">
        <v>0</v>
      </c>
      <c r="P93" s="143">
        <v>0</v>
      </c>
      <c r="Q93" s="51">
        <v>100</v>
      </c>
    </row>
    <row r="94" spans="1:17" ht="11.25" customHeight="1" x14ac:dyDescent="0.2">
      <c r="A94" s="26" t="s">
        <v>149</v>
      </c>
      <c r="B94" s="141">
        <v>0.38450052299722215</v>
      </c>
      <c r="C94" s="143">
        <v>27.069702302645908</v>
      </c>
      <c r="D94" s="143">
        <v>14.930389175908903</v>
      </c>
      <c r="E94" s="141">
        <v>1.4701910594959096</v>
      </c>
      <c r="F94" s="141">
        <v>40.254157918122338</v>
      </c>
      <c r="G94" s="143">
        <v>0</v>
      </c>
      <c r="H94" s="141">
        <v>6.1530218415939917</v>
      </c>
      <c r="I94" s="143">
        <v>0</v>
      </c>
      <c r="J94" s="143">
        <v>4.9006368649863657E-2</v>
      </c>
      <c r="K94" s="143">
        <v>0</v>
      </c>
      <c r="L94" s="143">
        <v>0</v>
      </c>
      <c r="M94" s="141">
        <v>2.1780608288828289</v>
      </c>
      <c r="N94" s="143">
        <v>0</v>
      </c>
      <c r="O94" s="143">
        <v>7.8954705047002554</v>
      </c>
      <c r="P94" s="143">
        <v>0</v>
      </c>
      <c r="Q94" s="51">
        <v>100</v>
      </c>
    </row>
    <row r="95" spans="1:17" ht="11.25" customHeight="1" x14ac:dyDescent="0.2">
      <c r="A95" s="26" t="s">
        <v>65</v>
      </c>
      <c r="B95" s="141">
        <v>6.0050657862485588</v>
      </c>
      <c r="C95" s="143">
        <v>0.5597640960265482</v>
      </c>
      <c r="D95" s="143">
        <v>7.5402511392010956</v>
      </c>
      <c r="E95" s="141">
        <v>0.61831293347426308</v>
      </c>
      <c r="F95" s="141">
        <v>5.7292144745104201</v>
      </c>
      <c r="G95" s="143">
        <v>9.4923536718085164E-2</v>
      </c>
      <c r="H95" s="141">
        <v>0.32592945567521725</v>
      </c>
      <c r="I95" s="143">
        <v>0.22825313639230757</v>
      </c>
      <c r="J95" s="143">
        <v>3.7020179320053213E-2</v>
      </c>
      <c r="K95" s="143">
        <v>0</v>
      </c>
      <c r="L95" s="143">
        <v>1.1571179125934581</v>
      </c>
      <c r="M95" s="141">
        <v>0.81700688053255899</v>
      </c>
      <c r="N95" s="143">
        <v>82.89220625555599</v>
      </c>
      <c r="O95" s="143">
        <v>0</v>
      </c>
      <c r="P95" s="143">
        <v>0</v>
      </c>
      <c r="Q95" s="51">
        <v>100</v>
      </c>
    </row>
    <row r="96" spans="1:17" ht="11.25" customHeight="1" x14ac:dyDescent="0.2">
      <c r="A96" s="26" t="s">
        <v>218</v>
      </c>
      <c r="B96" s="141">
        <v>0.26160461741323859</v>
      </c>
      <c r="C96" s="143">
        <v>0</v>
      </c>
      <c r="D96" s="143">
        <v>26.834889665809371</v>
      </c>
      <c r="E96" s="141">
        <v>4.190690863428169</v>
      </c>
      <c r="F96" s="141">
        <v>19.892619883747912</v>
      </c>
      <c r="G96" s="143">
        <v>0</v>
      </c>
      <c r="H96" s="141">
        <v>7.7112065687694864</v>
      </c>
      <c r="I96" s="143">
        <v>0</v>
      </c>
      <c r="J96" s="143">
        <v>0.75265525464511129</v>
      </c>
      <c r="K96" s="143">
        <v>0</v>
      </c>
      <c r="L96" s="143">
        <v>14.458390448687824</v>
      </c>
      <c r="M96" s="141">
        <v>0.68245942778701807</v>
      </c>
      <c r="N96" s="143">
        <v>14.136659575588231</v>
      </c>
      <c r="O96" s="143">
        <v>11.340428311536879</v>
      </c>
      <c r="P96" s="143">
        <v>0</v>
      </c>
      <c r="Q96" s="51">
        <v>100.00000000000001</v>
      </c>
    </row>
    <row r="97" spans="1:17" ht="11.25" customHeight="1" x14ac:dyDescent="0.2">
      <c r="A97" s="26" t="s">
        <v>67</v>
      </c>
      <c r="B97" s="141">
        <v>4.549987453942764</v>
      </c>
      <c r="C97" s="143">
        <v>21.826861900980351</v>
      </c>
      <c r="D97" s="143">
        <v>14.425465910621321</v>
      </c>
      <c r="E97" s="141">
        <v>6.4551783068856778</v>
      </c>
      <c r="F97" s="141">
        <v>22.639564205804088</v>
      </c>
      <c r="G97" s="143">
        <v>0</v>
      </c>
      <c r="H97" s="141">
        <v>2.0781958937635547</v>
      </c>
      <c r="I97" s="143">
        <v>0</v>
      </c>
      <c r="J97" s="143">
        <v>0.87075246945400342</v>
      </c>
      <c r="K97" s="143">
        <v>0</v>
      </c>
      <c r="L97" s="143">
        <v>3.8689273722780277</v>
      </c>
      <c r="M97" s="141">
        <v>4.0635115241186828</v>
      </c>
      <c r="N97" s="143">
        <v>0</v>
      </c>
      <c r="O97" s="143">
        <v>22.407363547283023</v>
      </c>
      <c r="P97" s="143">
        <v>1.3641788688112719</v>
      </c>
      <c r="Q97" s="51">
        <v>99.999999999999986</v>
      </c>
    </row>
    <row r="98" spans="1:17" ht="11.25" customHeight="1" x14ac:dyDescent="0.2">
      <c r="A98" s="26" t="s">
        <v>150</v>
      </c>
      <c r="B98" s="141">
        <v>0.11323131937358616</v>
      </c>
      <c r="C98" s="143">
        <v>21.322334101662015</v>
      </c>
      <c r="D98" s="143">
        <v>31.347810263253667</v>
      </c>
      <c r="E98" s="141">
        <v>5.5804925391241049</v>
      </c>
      <c r="F98" s="141">
        <v>16.595899551134295</v>
      </c>
      <c r="G98" s="143">
        <v>0</v>
      </c>
      <c r="H98" s="141">
        <v>16.984107727769015</v>
      </c>
      <c r="I98" s="143">
        <v>0</v>
      </c>
      <c r="J98" s="143">
        <v>1.4557806623802012</v>
      </c>
      <c r="K98" s="143">
        <v>0</v>
      </c>
      <c r="L98" s="143">
        <v>2.8314933883294917</v>
      </c>
      <c r="M98" s="141">
        <v>3.8820817663472034</v>
      </c>
      <c r="N98" s="143">
        <v>0</v>
      </c>
      <c r="O98" s="143">
        <v>0</v>
      </c>
      <c r="P98" s="143">
        <v>0</v>
      </c>
      <c r="Q98" s="51">
        <v>100</v>
      </c>
    </row>
    <row r="99" spans="1:17" ht="11.25" customHeight="1" x14ac:dyDescent="0.2">
      <c r="A99" s="26" t="s">
        <v>69</v>
      </c>
      <c r="B99" s="141">
        <v>4.4749326442061594</v>
      </c>
      <c r="C99" s="143">
        <v>2.363088088271649</v>
      </c>
      <c r="D99" s="143">
        <v>6.1436325382163082</v>
      </c>
      <c r="E99" s="141">
        <v>3.9710585147793118</v>
      </c>
      <c r="F99" s="141">
        <v>1.5859651599138582</v>
      </c>
      <c r="G99" s="143">
        <v>0.56533710581579377</v>
      </c>
      <c r="H99" s="141">
        <v>0.69385975746231299</v>
      </c>
      <c r="I99" s="143">
        <v>1.7842108049030907</v>
      </c>
      <c r="J99" s="143">
        <v>0</v>
      </c>
      <c r="K99" s="143">
        <v>0</v>
      </c>
      <c r="L99" s="143">
        <v>2.0119752264312196</v>
      </c>
      <c r="M99" s="141">
        <v>3.495070721160165</v>
      </c>
      <c r="N99" s="143">
        <v>77.300556455700914</v>
      </c>
      <c r="O99" s="143">
        <v>8.524562734536989E-2</v>
      </c>
      <c r="P99" s="143">
        <v>0</v>
      </c>
      <c r="Q99" s="51">
        <v>99.999999999999986</v>
      </c>
    </row>
    <row r="100" spans="1:17" ht="11.25" customHeight="1" x14ac:dyDescent="0.2">
      <c r="A100" s="26" t="s">
        <v>70</v>
      </c>
      <c r="B100" s="141">
        <v>0.87854647430047517</v>
      </c>
      <c r="C100" s="143">
        <v>23.16355735224748</v>
      </c>
      <c r="D100" s="143">
        <v>28.916990714828657</v>
      </c>
      <c r="E100" s="141">
        <v>5.1179649368075539</v>
      </c>
      <c r="F100" s="141">
        <v>6.5858970003446187</v>
      </c>
      <c r="G100" s="143">
        <v>0</v>
      </c>
      <c r="H100" s="141">
        <v>9.1744531916401684</v>
      </c>
      <c r="I100" s="143">
        <v>0</v>
      </c>
      <c r="J100" s="143">
        <v>0</v>
      </c>
      <c r="K100" s="143">
        <v>0</v>
      </c>
      <c r="L100" s="143">
        <v>18.470134206043305</v>
      </c>
      <c r="M100" s="141">
        <v>8.5710025980882172</v>
      </c>
      <c r="N100" s="143">
        <v>0</v>
      </c>
      <c r="O100" s="143">
        <v>0</v>
      </c>
      <c r="P100" s="143">
        <v>0</v>
      </c>
      <c r="Q100" s="51">
        <v>99.999999999999986</v>
      </c>
    </row>
    <row r="101" spans="1:17" ht="11.25" customHeight="1" x14ac:dyDescent="0.2">
      <c r="A101" s="26" t="s">
        <v>106</v>
      </c>
      <c r="B101" s="141">
        <v>2.6721905185032724</v>
      </c>
      <c r="C101" s="143">
        <v>0.67318982387475534</v>
      </c>
      <c r="D101" s="143">
        <v>9.6281800391389432</v>
      </c>
      <c r="E101" s="141">
        <v>13.886497064579256</v>
      </c>
      <c r="F101" s="141">
        <v>15.217221135029355</v>
      </c>
      <c r="G101" s="143">
        <v>0</v>
      </c>
      <c r="H101" s="141">
        <v>0.70450097847358129</v>
      </c>
      <c r="I101" s="143">
        <v>0.47749510763209396</v>
      </c>
      <c r="J101" s="143">
        <v>0</v>
      </c>
      <c r="K101" s="143">
        <v>0</v>
      </c>
      <c r="L101" s="143">
        <v>3.5225048923679059</v>
      </c>
      <c r="M101" s="141">
        <v>0.15655577299412915</v>
      </c>
      <c r="N101" s="143">
        <v>0</v>
      </c>
      <c r="O101" s="143">
        <v>54.794520547945204</v>
      </c>
      <c r="P101" s="143">
        <v>0.9393346379647749</v>
      </c>
      <c r="Q101" s="51">
        <v>100</v>
      </c>
    </row>
    <row r="102" spans="1:17" ht="11.25" customHeight="1" x14ac:dyDescent="0.2">
      <c r="A102" s="26" t="s">
        <v>1</v>
      </c>
      <c r="B102" s="141">
        <v>0.14646055996040033</v>
      </c>
      <c r="C102" s="143">
        <v>6.6544510077918577</v>
      </c>
      <c r="D102" s="143">
        <v>0</v>
      </c>
      <c r="E102" s="141">
        <v>3.5747050868303361</v>
      </c>
      <c r="F102" s="141">
        <v>46.246184689763091</v>
      </c>
      <c r="G102" s="143">
        <v>0</v>
      </c>
      <c r="H102" s="141">
        <v>1.9998350136113772</v>
      </c>
      <c r="I102" s="143">
        <v>0</v>
      </c>
      <c r="J102" s="143">
        <v>0</v>
      </c>
      <c r="K102" s="143">
        <v>0</v>
      </c>
      <c r="L102" s="143">
        <v>32.497318971184882</v>
      </c>
      <c r="M102" s="141">
        <v>9.0275052308184573</v>
      </c>
      <c r="N102" s="143">
        <v>0</v>
      </c>
      <c r="O102" s="143">
        <v>0</v>
      </c>
      <c r="P102" s="143">
        <v>0</v>
      </c>
      <c r="Q102" s="51">
        <v>100</v>
      </c>
    </row>
    <row r="103" spans="1:17" ht="11.25" customHeight="1" x14ac:dyDescent="0.2">
      <c r="A103" s="26" t="s">
        <v>2</v>
      </c>
      <c r="B103" s="141">
        <v>4.7537857794925893</v>
      </c>
      <c r="C103" s="143">
        <v>23.13990044537595</v>
      </c>
      <c r="D103" s="143">
        <v>10.800366780193869</v>
      </c>
      <c r="E103" s="141">
        <v>0.22268797484935815</v>
      </c>
      <c r="F103" s="141">
        <v>43.299711815561956</v>
      </c>
      <c r="G103" s="143">
        <v>0</v>
      </c>
      <c r="H103" s="141">
        <v>9.3790935289494364</v>
      </c>
      <c r="I103" s="143">
        <v>0</v>
      </c>
      <c r="J103" s="143">
        <v>0.39297877914592616</v>
      </c>
      <c r="K103" s="143">
        <v>0</v>
      </c>
      <c r="L103" s="143">
        <v>0.63531569295258061</v>
      </c>
      <c r="M103" s="141">
        <v>3.9297877914592614</v>
      </c>
      <c r="N103" s="143">
        <v>0</v>
      </c>
      <c r="O103" s="143">
        <v>2.174482577940791</v>
      </c>
      <c r="P103" s="143">
        <v>6.0256746135708674</v>
      </c>
      <c r="Q103" s="51">
        <v>100</v>
      </c>
    </row>
    <row r="104" spans="1:17" ht="11.25" customHeight="1" x14ac:dyDescent="0.2">
      <c r="A104" s="26" t="s">
        <v>71</v>
      </c>
      <c r="B104" s="141">
        <v>0.60659770838703397</v>
      </c>
      <c r="C104" s="143">
        <v>23.817437817928301</v>
      </c>
      <c r="D104" s="143">
        <v>7.0379956133991843</v>
      </c>
      <c r="E104" s="141">
        <v>7.9098402376538157</v>
      </c>
      <c r="F104" s="141">
        <v>24.36584004022593</v>
      </c>
      <c r="G104" s="143">
        <v>0</v>
      </c>
      <c r="H104" s="141">
        <v>1.5716339316837822</v>
      </c>
      <c r="I104" s="143">
        <v>0</v>
      </c>
      <c r="J104" s="143">
        <v>0.57840200636087968</v>
      </c>
      <c r="K104" s="143">
        <v>0.16195256178104631</v>
      </c>
      <c r="L104" s="143">
        <v>8.8882650716138816</v>
      </c>
      <c r="M104" s="141">
        <v>9.6215245751444467</v>
      </c>
      <c r="N104" s="143">
        <v>0</v>
      </c>
      <c r="O104" s="143">
        <v>7.6780167135043769</v>
      </c>
      <c r="P104" s="143">
        <v>8.3690914307043549</v>
      </c>
      <c r="Q104" s="51">
        <v>100</v>
      </c>
    </row>
    <row r="105" spans="1:17" ht="11.25" customHeight="1" x14ac:dyDescent="0.2">
      <c r="A105" s="26" t="s">
        <v>72</v>
      </c>
      <c r="B105" s="141">
        <v>2.2397168555722913</v>
      </c>
      <c r="C105" s="143">
        <v>0</v>
      </c>
      <c r="D105" s="143">
        <v>12.96998122632246</v>
      </c>
      <c r="E105" s="141">
        <v>5.9151189530421453</v>
      </c>
      <c r="F105" s="141">
        <v>1.90326687469685</v>
      </c>
      <c r="G105" s="143">
        <v>0</v>
      </c>
      <c r="H105" s="141">
        <v>1.1466230585897081</v>
      </c>
      <c r="I105" s="143">
        <v>0.58241171229953437</v>
      </c>
      <c r="J105" s="143">
        <v>0</v>
      </c>
      <c r="K105" s="143">
        <v>0</v>
      </c>
      <c r="L105" s="143">
        <v>3.0613015627744273</v>
      </c>
      <c r="M105" s="141">
        <v>1.9838398950202889</v>
      </c>
      <c r="N105" s="143">
        <v>69.707401815850517</v>
      </c>
      <c r="O105" s="143">
        <v>2.7300549014040674</v>
      </c>
      <c r="P105" s="143">
        <v>0</v>
      </c>
      <c r="Q105" s="51">
        <v>100.00000000000001</v>
      </c>
    </row>
    <row r="106" spans="1:17" ht="11.25" customHeight="1" x14ac:dyDescent="0.2">
      <c r="A106" s="26" t="s">
        <v>107</v>
      </c>
      <c r="B106" s="141">
        <v>0.14623266899546938</v>
      </c>
      <c r="C106" s="143">
        <v>10.227272727272728</v>
      </c>
      <c r="D106" s="143">
        <v>16.233766233766232</v>
      </c>
      <c r="E106" s="141">
        <v>11.363636363636363</v>
      </c>
      <c r="F106" s="141">
        <v>14.61038961038961</v>
      </c>
      <c r="G106" s="143">
        <v>0</v>
      </c>
      <c r="H106" s="141">
        <v>6.1688311688311686</v>
      </c>
      <c r="I106" s="143">
        <v>0</v>
      </c>
      <c r="J106" s="143">
        <v>0</v>
      </c>
      <c r="K106" s="143">
        <v>0</v>
      </c>
      <c r="L106" s="143">
        <v>16.558441558441558</v>
      </c>
      <c r="M106" s="141">
        <v>11.85064935064935</v>
      </c>
      <c r="N106" s="143">
        <v>0</v>
      </c>
      <c r="O106" s="143">
        <v>12.987012987012985</v>
      </c>
      <c r="P106" s="143">
        <v>0</v>
      </c>
      <c r="Q106" s="51">
        <v>100</v>
      </c>
    </row>
    <row r="107" spans="1:17" ht="11.25" customHeight="1" x14ac:dyDescent="0.2">
      <c r="A107" s="26" t="s">
        <v>151</v>
      </c>
      <c r="B107" s="141">
        <v>9.3037173893227951E-2</v>
      </c>
      <c r="C107" s="143">
        <v>29.341602624601144</v>
      </c>
      <c r="D107" s="143">
        <v>12.583704103186374</v>
      </c>
      <c r="E107" s="141">
        <v>1.7976720147409104</v>
      </c>
      <c r="F107" s="141">
        <v>1.3722229712522283</v>
      </c>
      <c r="G107" s="143">
        <v>0</v>
      </c>
      <c r="H107" s="141">
        <v>4.4941800368522768</v>
      </c>
      <c r="I107" s="143">
        <v>0</v>
      </c>
      <c r="J107" s="143">
        <v>0.47128967986457537</v>
      </c>
      <c r="K107" s="143">
        <v>0</v>
      </c>
      <c r="L107" s="143">
        <v>31.962608422093393</v>
      </c>
      <c r="M107" s="141">
        <v>17.976720147409107</v>
      </c>
      <c r="N107" s="143">
        <v>0</v>
      </c>
      <c r="O107" s="143">
        <v>0</v>
      </c>
      <c r="P107" s="143">
        <v>0</v>
      </c>
      <c r="Q107" s="51">
        <v>100</v>
      </c>
    </row>
    <row r="108" spans="1:17" ht="11.25" customHeight="1" x14ac:dyDescent="0.2">
      <c r="A108" s="26" t="s">
        <v>74</v>
      </c>
      <c r="B108" s="141">
        <v>2.9712499179413117</v>
      </c>
      <c r="C108" s="143">
        <v>2.270476859610342</v>
      </c>
      <c r="D108" s="143">
        <v>11.097105936929582</v>
      </c>
      <c r="E108" s="141">
        <v>8.132820604029293</v>
      </c>
      <c r="F108" s="141">
        <v>15.014749620994946</v>
      </c>
      <c r="G108" s="143">
        <v>0</v>
      </c>
      <c r="H108" s="141">
        <v>6.4440985497832397</v>
      </c>
      <c r="I108" s="143">
        <v>0</v>
      </c>
      <c r="J108" s="143">
        <v>0.46581626659861702</v>
      </c>
      <c r="K108" s="143">
        <v>0</v>
      </c>
      <c r="L108" s="143">
        <v>0</v>
      </c>
      <c r="M108" s="141">
        <v>1.8411710142237827</v>
      </c>
      <c r="N108" s="143">
        <v>17.910340863354548</v>
      </c>
      <c r="O108" s="143">
        <v>36.823420284475652</v>
      </c>
      <c r="P108" s="143">
        <v>0</v>
      </c>
      <c r="Q108" s="51">
        <v>100</v>
      </c>
    </row>
    <row r="109" spans="1:17" ht="11.25" customHeight="1" x14ac:dyDescent="0.2">
      <c r="A109" s="26" t="s">
        <v>152</v>
      </c>
      <c r="B109" s="141">
        <v>0.37441318222590603</v>
      </c>
      <c r="C109" s="143">
        <v>46.739157199955557</v>
      </c>
      <c r="D109" s="143">
        <v>0</v>
      </c>
      <c r="E109" s="141">
        <v>24.046857592437444</v>
      </c>
      <c r="F109" s="141">
        <v>14.458948556945908</v>
      </c>
      <c r="G109" s="143">
        <v>0</v>
      </c>
      <c r="H109" s="141">
        <v>3.0931896735523665</v>
      </c>
      <c r="I109" s="143">
        <v>0</v>
      </c>
      <c r="J109" s="143">
        <v>0.14864463122618307</v>
      </c>
      <c r="K109" s="143">
        <v>0</v>
      </c>
      <c r="L109" s="141">
        <v>3.1050211856136021</v>
      </c>
      <c r="M109" s="141">
        <v>8.408181160268942</v>
      </c>
      <c r="N109" s="143">
        <v>0</v>
      </c>
      <c r="O109" s="143">
        <v>0</v>
      </c>
      <c r="P109" s="143">
        <v>0</v>
      </c>
      <c r="Q109" s="51">
        <v>100</v>
      </c>
    </row>
    <row r="110" spans="1:17" ht="11.25" customHeight="1" x14ac:dyDescent="0.2">
      <c r="A110" s="26" t="s">
        <v>153</v>
      </c>
      <c r="B110" s="141">
        <v>0.47338383099610826</v>
      </c>
      <c r="C110" s="143">
        <v>49.836807754350694</v>
      </c>
      <c r="D110" s="141">
        <v>0.8639888433628885</v>
      </c>
      <c r="E110" s="141">
        <v>7.2561848895466508</v>
      </c>
      <c r="F110" s="141">
        <v>13.767713041860768</v>
      </c>
      <c r="G110" s="143">
        <v>15.748991928311288</v>
      </c>
      <c r="H110" s="141">
        <v>6.1920555717624053</v>
      </c>
      <c r="I110" s="143">
        <v>0.3557601119729541</v>
      </c>
      <c r="J110" s="143">
        <v>0.99612831352427145</v>
      </c>
      <c r="K110" s="143">
        <v>0</v>
      </c>
      <c r="L110" s="141">
        <v>2.3378521643936985</v>
      </c>
      <c r="M110" s="141">
        <v>2.5479539219502976</v>
      </c>
      <c r="N110" s="143">
        <v>0</v>
      </c>
      <c r="O110" s="143">
        <v>9.6563458964087551E-2</v>
      </c>
      <c r="P110" s="143">
        <v>0</v>
      </c>
      <c r="Q110" s="51">
        <v>100</v>
      </c>
    </row>
    <row r="111" spans="1:17" ht="11.25" customHeight="1" x14ac:dyDescent="0.2">
      <c r="A111" s="26" t="s">
        <v>77</v>
      </c>
      <c r="B111" s="141">
        <v>0.40594402571104904</v>
      </c>
      <c r="C111" s="143">
        <v>4.5347553800713216</v>
      </c>
      <c r="D111" s="141">
        <v>20.621809209830101</v>
      </c>
      <c r="E111" s="141">
        <v>2.9677810405876843</v>
      </c>
      <c r="F111" s="141">
        <v>1.1581749299416522</v>
      </c>
      <c r="G111" s="143">
        <v>1.9119185427323275</v>
      </c>
      <c r="H111" s="141">
        <v>5.273683504236824</v>
      </c>
      <c r="I111" s="143">
        <v>0</v>
      </c>
      <c r="J111" s="143">
        <v>0.11257970079918077</v>
      </c>
      <c r="K111" s="143">
        <v>0</v>
      </c>
      <c r="L111" s="141">
        <v>6.7165950134397647</v>
      </c>
      <c r="M111" s="141">
        <v>1.2608926489508248</v>
      </c>
      <c r="N111" s="143">
        <v>14.510667827288328</v>
      </c>
      <c r="O111" s="143">
        <v>40.93114220212199</v>
      </c>
      <c r="P111" s="143">
        <v>0</v>
      </c>
      <c r="Q111" s="51">
        <v>100</v>
      </c>
    </row>
    <row r="112" spans="1:17" ht="11.25" customHeight="1" x14ac:dyDescent="0.2">
      <c r="A112" s="26" t="s">
        <v>154</v>
      </c>
      <c r="B112" s="141">
        <v>0.61569882171624346</v>
      </c>
      <c r="C112" s="143">
        <v>4.9809514547507199</v>
      </c>
      <c r="D112" s="141">
        <v>9.8721781303250307</v>
      </c>
      <c r="E112" s="141">
        <v>3.9374040701730646</v>
      </c>
      <c r="F112" s="141">
        <v>0.35517820220633317</v>
      </c>
      <c r="G112" s="143">
        <v>0.42283119310277761</v>
      </c>
      <c r="H112" s="141">
        <v>7.3149796406780512</v>
      </c>
      <c r="I112" s="143">
        <v>0</v>
      </c>
      <c r="J112" s="143">
        <v>0.20769468205208436</v>
      </c>
      <c r="K112" s="143">
        <v>0</v>
      </c>
      <c r="L112" s="141">
        <v>2.1141559655138877</v>
      </c>
      <c r="M112" s="141">
        <v>5.4968055103361086</v>
      </c>
      <c r="N112" s="143">
        <v>25.636255237821402</v>
      </c>
      <c r="O112" s="143">
        <v>33.826495448222204</v>
      </c>
      <c r="P112" s="143">
        <v>5.8350704648183305</v>
      </c>
      <c r="Q112" s="51">
        <v>100</v>
      </c>
    </row>
    <row r="113" spans="1:17" ht="11.25" customHeight="1" x14ac:dyDescent="0.2">
      <c r="A113" s="26" t="s">
        <v>79</v>
      </c>
      <c r="B113" s="141">
        <v>2.1282831376230749</v>
      </c>
      <c r="C113" s="143">
        <v>0</v>
      </c>
      <c r="D113" s="141">
        <v>5.771921032835575</v>
      </c>
      <c r="E113" s="141">
        <v>11.071548019987356</v>
      </c>
      <c r="F113" s="141">
        <v>5.1936788933841056</v>
      </c>
      <c r="G113" s="143">
        <v>0</v>
      </c>
      <c r="H113" s="141">
        <v>2.9686578093245433</v>
      </c>
      <c r="I113" s="143">
        <v>0</v>
      </c>
      <c r="J113" s="143">
        <v>0.17572827508503069</v>
      </c>
      <c r="K113" s="143">
        <v>0</v>
      </c>
      <c r="L113" s="141">
        <v>5.6220269809293431</v>
      </c>
      <c r="M113" s="141">
        <v>12.541265310249575</v>
      </c>
      <c r="N113" s="143">
        <v>0</v>
      </c>
      <c r="O113" s="143">
        <v>50.438459546939953</v>
      </c>
      <c r="P113" s="143">
        <v>6.2167141312645207</v>
      </c>
      <c r="Q113" s="51">
        <v>100.00000000000001</v>
      </c>
    </row>
    <row r="114" spans="1:17" ht="11.25" customHeight="1" x14ac:dyDescent="0.2">
      <c r="A114" s="26" t="s">
        <v>80</v>
      </c>
      <c r="B114" s="141">
        <v>6.2845884382252413</v>
      </c>
      <c r="C114" s="141">
        <v>2.0174011193152421</v>
      </c>
      <c r="D114" s="141">
        <v>19.77912806283215</v>
      </c>
      <c r="E114" s="141">
        <v>6.5233504209189679</v>
      </c>
      <c r="F114" s="141">
        <v>16.109786953863519</v>
      </c>
      <c r="G114" s="143">
        <v>0</v>
      </c>
      <c r="H114" s="141">
        <v>3.5742839674552038</v>
      </c>
      <c r="I114" s="141">
        <v>0.94060104406715883</v>
      </c>
      <c r="J114" s="143">
        <v>0</v>
      </c>
      <c r="K114" s="143">
        <v>0</v>
      </c>
      <c r="L114" s="141">
        <v>3.1583125617269432</v>
      </c>
      <c r="M114" s="141">
        <v>5.7288999670789629</v>
      </c>
      <c r="N114" s="143">
        <v>0</v>
      </c>
      <c r="O114" s="143">
        <v>42.168235902741849</v>
      </c>
      <c r="P114" s="143">
        <v>0</v>
      </c>
      <c r="Q114" s="51">
        <v>100</v>
      </c>
    </row>
    <row r="115" spans="1:17" ht="11.25" customHeight="1" x14ac:dyDescent="0.2">
      <c r="A115" s="26" t="s">
        <v>108</v>
      </c>
      <c r="B115" s="141">
        <v>1.7041050147208872</v>
      </c>
      <c r="C115" s="141">
        <v>0.70559394882629489</v>
      </c>
      <c r="D115" s="141">
        <v>7.4056721689554799</v>
      </c>
      <c r="E115" s="141">
        <v>0.61765678297542925</v>
      </c>
      <c r="F115" s="141">
        <v>2.3124531284019709</v>
      </c>
      <c r="G115" s="141">
        <v>0.39114096557507927</v>
      </c>
      <c r="H115" s="141">
        <v>2.6076736365908926</v>
      </c>
      <c r="I115" s="141">
        <v>3.5572014934399925</v>
      </c>
      <c r="J115" s="143">
        <v>0</v>
      </c>
      <c r="K115" s="143">
        <v>0</v>
      </c>
      <c r="L115" s="141">
        <v>2.1308937254554103</v>
      </c>
      <c r="M115" s="141">
        <v>0.56447515906103596</v>
      </c>
      <c r="N115" s="141">
        <v>79.530517946278096</v>
      </c>
      <c r="O115" s="143">
        <v>0</v>
      </c>
      <c r="P115" s="141">
        <v>0.17672104444032288</v>
      </c>
      <c r="Q115" s="51">
        <v>100.00000000000001</v>
      </c>
    </row>
    <row r="116" spans="1:17" ht="11.25" customHeight="1" x14ac:dyDescent="0.2">
      <c r="A116" s="26"/>
      <c r="B116" s="141"/>
      <c r="C116" s="141"/>
      <c r="D116" s="141"/>
      <c r="E116" s="141"/>
      <c r="F116" s="141"/>
      <c r="G116" s="141"/>
      <c r="H116" s="141"/>
      <c r="I116" s="141"/>
      <c r="J116" s="143"/>
      <c r="K116" s="143"/>
      <c r="L116" s="141"/>
      <c r="M116" s="141"/>
      <c r="N116" s="141"/>
      <c r="O116" s="143"/>
      <c r="P116" s="141"/>
      <c r="Q116" s="51"/>
    </row>
    <row r="117" spans="1:17" ht="11.25" customHeight="1" x14ac:dyDescent="0.15">
      <c r="A117" s="1" t="s">
        <v>374</v>
      </c>
      <c r="B117" s="141">
        <v>5.3214142856651074</v>
      </c>
      <c r="C117" s="141">
        <v>12.332871591728987</v>
      </c>
      <c r="D117" s="141">
        <v>14.133543028976831</v>
      </c>
      <c r="E117" s="141">
        <v>10.488141237277761</v>
      </c>
      <c r="F117" s="141">
        <v>8.8270742677267826</v>
      </c>
      <c r="G117" s="141">
        <v>3.1483549375182189</v>
      </c>
      <c r="H117" s="141">
        <v>3.7189083702286623</v>
      </c>
      <c r="I117" s="141">
        <v>0.18753278641542617</v>
      </c>
      <c r="J117" s="143">
        <v>0.46825244372509328</v>
      </c>
      <c r="K117" s="143">
        <v>0</v>
      </c>
      <c r="L117" s="141">
        <v>2.0105615761484787</v>
      </c>
      <c r="M117" s="141">
        <v>5.0990926868644326</v>
      </c>
      <c r="N117" s="141">
        <v>31.31000820765323</v>
      </c>
      <c r="O117" s="143">
        <v>4.2215360797828607</v>
      </c>
      <c r="P117" s="141">
        <v>4.0541227859532354</v>
      </c>
      <c r="Q117" s="51">
        <v>100.00000000000001</v>
      </c>
    </row>
    <row r="118" spans="1:17" ht="11.25" customHeight="1" x14ac:dyDescent="0.15">
      <c r="A118" s="1" t="s">
        <v>375</v>
      </c>
      <c r="B118" s="141">
        <v>5.5345795507109639</v>
      </c>
      <c r="C118" s="141">
        <v>18.902309838460177</v>
      </c>
      <c r="D118" s="141">
        <v>18.00782077043139</v>
      </c>
      <c r="E118" s="141">
        <v>13.936603721891764</v>
      </c>
      <c r="F118" s="141">
        <v>10.295226306891434</v>
      </c>
      <c r="G118" s="141">
        <v>2.7062055282734683</v>
      </c>
      <c r="H118" s="141">
        <v>5.1635646527296926</v>
      </c>
      <c r="I118" s="141">
        <v>0.14854043936734784</v>
      </c>
      <c r="J118" s="143">
        <v>0.39646017799562305</v>
      </c>
      <c r="K118" s="143">
        <v>0</v>
      </c>
      <c r="L118" s="141">
        <v>3.6160612767420943</v>
      </c>
      <c r="M118" s="141">
        <v>4.304381085020121</v>
      </c>
      <c r="N118" s="141">
        <v>14.300353948858227</v>
      </c>
      <c r="O118" s="143">
        <v>4.2415327897063086</v>
      </c>
      <c r="P118" s="141">
        <v>3.9809394636323554</v>
      </c>
      <c r="Q118" s="51">
        <v>100.00000000000001</v>
      </c>
    </row>
    <row r="119" spans="1:17" ht="11.25" customHeight="1" x14ac:dyDescent="0.15">
      <c r="A119" s="1" t="s">
        <v>376</v>
      </c>
      <c r="B119" s="141">
        <v>5.2097147713017433</v>
      </c>
      <c r="C119" s="141">
        <v>8.6757974209980429</v>
      </c>
      <c r="D119" s="141">
        <v>11.976810516031563</v>
      </c>
      <c r="E119" s="141">
        <v>8.5684515153305867</v>
      </c>
      <c r="F119" s="141">
        <v>8.0097835497865422</v>
      </c>
      <c r="G119" s="141">
        <v>3.3944906227052285</v>
      </c>
      <c r="H119" s="141">
        <v>2.9146972675597969</v>
      </c>
      <c r="I119" s="141">
        <v>0.20923904194140786</v>
      </c>
      <c r="J119" s="143">
        <v>0.50821775442546213</v>
      </c>
      <c r="K119" s="143">
        <v>0</v>
      </c>
      <c r="L119" s="141">
        <v>1.1168121769393951</v>
      </c>
      <c r="M119" s="141">
        <v>5.5414926551921919</v>
      </c>
      <c r="N119" s="141">
        <v>40.778940695732402</v>
      </c>
      <c r="O119" s="143">
        <v>4.2104043134713303</v>
      </c>
      <c r="P119" s="141">
        <v>4.0948624698860492</v>
      </c>
      <c r="Q119" s="51">
        <v>100.00000000000001</v>
      </c>
    </row>
    <row r="120" spans="1:17" ht="11.25" customHeight="1" x14ac:dyDescent="0.15">
      <c r="A120" s="1" t="s">
        <v>377</v>
      </c>
      <c r="B120" s="141">
        <v>2.4562146885972957</v>
      </c>
      <c r="C120" s="141">
        <v>12.018858117714348</v>
      </c>
      <c r="D120" s="141">
        <v>20.006135815886822</v>
      </c>
      <c r="E120" s="141">
        <v>16.162638578337489</v>
      </c>
      <c r="F120" s="141">
        <v>7.9816858097474492</v>
      </c>
      <c r="G120" s="141">
        <v>1.6719035180845954</v>
      </c>
      <c r="H120" s="141">
        <v>3.707458327133089</v>
      </c>
      <c r="I120" s="141">
        <v>0.14790574517936322</v>
      </c>
      <c r="J120" s="143">
        <v>0.31311537720865701</v>
      </c>
      <c r="K120" s="143">
        <v>0</v>
      </c>
      <c r="L120" s="141">
        <v>2.5879812300426885</v>
      </c>
      <c r="M120" s="141">
        <v>4.1937785218351165</v>
      </c>
      <c r="N120" s="141">
        <v>23.833979766402194</v>
      </c>
      <c r="O120" s="143">
        <v>4.8848760709951726</v>
      </c>
      <c r="P120" s="141">
        <v>2.4896831214330133</v>
      </c>
      <c r="Q120" s="51">
        <v>100.00000000000001</v>
      </c>
    </row>
    <row r="121" spans="1:17" ht="11.25" customHeight="1" x14ac:dyDescent="0.15">
      <c r="A121" s="1" t="s">
        <v>378</v>
      </c>
      <c r="B121" s="141">
        <v>1.5070674124855321</v>
      </c>
      <c r="C121" s="141">
        <v>7.8656173758141019</v>
      </c>
      <c r="D121" s="141">
        <v>11.67713200612463</v>
      </c>
      <c r="E121" s="141">
        <v>7.0904493221740443</v>
      </c>
      <c r="F121" s="141">
        <v>10.299634764794442</v>
      </c>
      <c r="G121" s="141">
        <v>0.59432251377809675</v>
      </c>
      <c r="H121" s="141">
        <v>3.593622233218142</v>
      </c>
      <c r="I121" s="141">
        <v>0.46764010568219144</v>
      </c>
      <c r="J121" s="143">
        <v>0.22296093984640994</v>
      </c>
      <c r="K121" s="143" t="s">
        <v>184</v>
      </c>
      <c r="L121" s="141">
        <v>3.1766035935271111</v>
      </c>
      <c r="M121" s="141">
        <v>3.6072501432697699</v>
      </c>
      <c r="N121" s="141">
        <v>32.677772556437986</v>
      </c>
      <c r="O121" s="143">
        <v>17.194126401108484</v>
      </c>
      <c r="P121" s="141">
        <v>1.5311460025188057</v>
      </c>
      <c r="Q121" s="51">
        <v>100.00000000000001</v>
      </c>
    </row>
    <row r="122" spans="1:17" ht="11.25" customHeight="1" x14ac:dyDescent="0.15">
      <c r="A122" s="1" t="s">
        <v>379</v>
      </c>
      <c r="B122" s="141">
        <v>1.8785211290536465</v>
      </c>
      <c r="C122" s="141">
        <v>6.6431229533342435</v>
      </c>
      <c r="D122" s="141">
        <v>11.68682188015293</v>
      </c>
      <c r="E122" s="141">
        <v>7.6673714346789463</v>
      </c>
      <c r="F122" s="141">
        <v>7.4339030999705678</v>
      </c>
      <c r="G122" s="141">
        <v>0.60247117914447634</v>
      </c>
      <c r="H122" s="141">
        <v>2.9941419623277477</v>
      </c>
      <c r="I122" s="141">
        <v>0.4660176878105492</v>
      </c>
      <c r="J122" s="143">
        <v>0.21990924292779315</v>
      </c>
      <c r="K122" s="143">
        <v>0</v>
      </c>
      <c r="L122" s="141">
        <v>3.0935106677958468</v>
      </c>
      <c r="M122" s="141">
        <v>3.2831499257969363</v>
      </c>
      <c r="N122" s="141">
        <v>38.133420264449299</v>
      </c>
      <c r="O122" s="143">
        <v>16.46772027163545</v>
      </c>
      <c r="P122" s="141">
        <v>1.3084394299752176</v>
      </c>
      <c r="Q122" s="51">
        <v>100.00000000000001</v>
      </c>
    </row>
    <row r="123" spans="1:17" ht="11.25" customHeight="1" x14ac:dyDescent="0.15">
      <c r="A123" s="1" t="s">
        <v>380</v>
      </c>
      <c r="B123" s="141">
        <v>1.0346719142648482</v>
      </c>
      <c r="C123" s="141">
        <v>10.688295466734191</v>
      </c>
      <c r="D123" s="141">
        <v>11.654758574703999</v>
      </c>
      <c r="E123" s="141">
        <v>5.7583652020424019</v>
      </c>
      <c r="F123" s="141">
        <v>16.916464940874508</v>
      </c>
      <c r="G123" s="141">
        <v>0.57550765558572892</v>
      </c>
      <c r="H123" s="141">
        <v>4.9777920056647202</v>
      </c>
      <c r="I123" s="141">
        <v>0.4713861868882816</v>
      </c>
      <c r="J123" s="143">
        <v>0.23000715443349529</v>
      </c>
      <c r="K123" s="143" t="s">
        <v>184</v>
      </c>
      <c r="L123" s="141">
        <v>3.3684609768076914</v>
      </c>
      <c r="M123" s="141">
        <v>4.3555812328032903</v>
      </c>
      <c r="N123" s="141">
        <v>20.080956592285286</v>
      </c>
      <c r="O123" s="143">
        <v>18.871361592590407</v>
      </c>
      <c r="P123" s="141">
        <v>2.0453642692553555</v>
      </c>
      <c r="Q123" s="51">
        <v>100.00000000000001</v>
      </c>
    </row>
    <row r="124" spans="1:17" ht="11.25" customHeight="1" x14ac:dyDescent="0.15">
      <c r="A124" s="1"/>
      <c r="B124" s="141"/>
      <c r="C124" s="141"/>
      <c r="D124" s="141"/>
      <c r="E124" s="141"/>
      <c r="F124" s="141"/>
      <c r="G124" s="141"/>
      <c r="H124" s="141"/>
      <c r="I124" s="141"/>
      <c r="J124" s="143"/>
      <c r="K124" s="143"/>
      <c r="L124" s="141"/>
      <c r="M124" s="141"/>
      <c r="N124" s="141"/>
      <c r="O124" s="143"/>
      <c r="P124" s="141"/>
      <c r="Q124" s="51"/>
    </row>
    <row r="125" spans="1:17" ht="11.25" customHeight="1" x14ac:dyDescent="0.15">
      <c r="A125" s="1" t="s">
        <v>296</v>
      </c>
      <c r="B125" s="141">
        <v>4.8269030812316869</v>
      </c>
      <c r="C125" s="141">
        <v>15.953040708411356</v>
      </c>
      <c r="D125" s="141">
        <v>26.766329671041444</v>
      </c>
      <c r="E125" s="141">
        <v>16.054950015402454</v>
      </c>
      <c r="F125" s="141">
        <v>12.55471917480398</v>
      </c>
      <c r="G125" s="141">
        <v>1.6962499400000095</v>
      </c>
      <c r="H125" s="141">
        <v>5.4017313150890311</v>
      </c>
      <c r="I125" s="141">
        <v>0.20793044334109723</v>
      </c>
      <c r="J125" s="143">
        <v>0.37014543493456636</v>
      </c>
      <c r="K125" s="143" t="s">
        <v>184</v>
      </c>
      <c r="L125" s="141">
        <v>3.4953196798633721</v>
      </c>
      <c r="M125" s="141">
        <v>2.4928366586502229</v>
      </c>
      <c r="N125" s="141">
        <v>5.8328482576074387</v>
      </c>
      <c r="O125" s="143">
        <v>7.3688440031246474</v>
      </c>
      <c r="P125" s="141">
        <v>1.8038514031855482</v>
      </c>
      <c r="Q125" s="51">
        <v>100.00000000000001</v>
      </c>
    </row>
    <row r="126" spans="1:17" ht="11.25" customHeight="1" x14ac:dyDescent="0.15">
      <c r="A126" s="1" t="s">
        <v>381</v>
      </c>
      <c r="B126" s="141">
        <v>2.5019707566345777</v>
      </c>
      <c r="C126" s="141">
        <v>9.2682810799878084</v>
      </c>
      <c r="D126" s="141">
        <v>9.830512466476689</v>
      </c>
      <c r="E126" s="141">
        <v>8.9296016223713277</v>
      </c>
      <c r="F126" s="141">
        <v>7.3560988730728933</v>
      </c>
      <c r="G126" s="141">
        <v>2.5013970675645094</v>
      </c>
      <c r="H126" s="141">
        <v>2.9382468632088403</v>
      </c>
      <c r="I126" s="141">
        <v>0.25101383877521011</v>
      </c>
      <c r="J126" s="143">
        <v>0.3834470143251455</v>
      </c>
      <c r="K126" s="143">
        <v>0</v>
      </c>
      <c r="L126" s="141">
        <v>1.9125522843780618</v>
      </c>
      <c r="M126" s="141">
        <v>5.4780148292654163</v>
      </c>
      <c r="N126" s="141">
        <v>40.370793834561759</v>
      </c>
      <c r="O126" s="143">
        <v>7.0430057969114852</v>
      </c>
      <c r="P126" s="141">
        <v>3.7370344291008566</v>
      </c>
      <c r="Q126" s="51">
        <v>100.00000000000001</v>
      </c>
    </row>
    <row r="127" spans="1:17" ht="11.25" customHeight="1" x14ac:dyDescent="0.15">
      <c r="A127" s="1"/>
      <c r="C127" s="141"/>
      <c r="D127" s="141"/>
      <c r="E127" s="141"/>
      <c r="F127" s="141"/>
      <c r="G127" s="141"/>
      <c r="H127" s="141"/>
      <c r="I127" s="141"/>
      <c r="J127" s="143"/>
      <c r="K127" s="143"/>
      <c r="L127" s="141"/>
      <c r="M127" s="141"/>
      <c r="N127" s="141"/>
      <c r="O127" s="143"/>
      <c r="P127" s="141"/>
      <c r="Q127" s="51"/>
    </row>
    <row r="128" spans="1:17" ht="11.25" customHeight="1" x14ac:dyDescent="0.15">
      <c r="A128" s="19" t="s">
        <v>384</v>
      </c>
      <c r="B128" s="142">
        <v>2.9317402591891852</v>
      </c>
      <c r="C128" s="142">
        <v>11.30686242555322</v>
      </c>
      <c r="D128" s="142">
        <v>14.995251805544507</v>
      </c>
      <c r="E128" s="142">
        <v>11.102544723111253</v>
      </c>
      <c r="F128" s="142">
        <v>8.9414678255666846</v>
      </c>
      <c r="G128" s="142">
        <v>2.255859754942299</v>
      </c>
      <c r="H128" s="142">
        <v>3.6895099942479623</v>
      </c>
      <c r="I128" s="142">
        <v>0.23787514552105746</v>
      </c>
      <c r="J128" s="142">
        <v>0.37939057054564246</v>
      </c>
      <c r="K128" s="221" t="s">
        <v>184</v>
      </c>
      <c r="L128" s="142">
        <v>2.3952323306561696</v>
      </c>
      <c r="M128" s="142">
        <v>4.567656212041606</v>
      </c>
      <c r="N128" s="142">
        <v>29.838117196802571</v>
      </c>
      <c r="O128" s="142">
        <v>7.1423732724500617</v>
      </c>
      <c r="P128" s="142">
        <v>3.1474917868437218</v>
      </c>
      <c r="Q128" s="51">
        <v>100</v>
      </c>
    </row>
    <row r="129" spans="1:17" ht="12" customHeight="1" x14ac:dyDescent="0.2">
      <c r="A129" s="134"/>
      <c r="B129" s="134"/>
      <c r="C129" s="218"/>
      <c r="D129" s="214"/>
      <c r="E129" s="214"/>
      <c r="F129" s="214"/>
      <c r="G129" s="215"/>
      <c r="H129" s="214"/>
      <c r="I129" s="214"/>
      <c r="J129" s="208"/>
      <c r="K129" s="214"/>
      <c r="L129" s="214"/>
      <c r="M129" s="214"/>
      <c r="N129" s="214"/>
      <c r="O129" s="214"/>
      <c r="P129" s="214"/>
      <c r="Q129" s="134"/>
    </row>
    <row r="130" spans="1:17" x14ac:dyDescent="0.2">
      <c r="A130" s="49"/>
      <c r="B130" s="49"/>
      <c r="C130" s="219"/>
      <c r="D130" s="216"/>
      <c r="E130" s="216"/>
      <c r="F130" s="216"/>
      <c r="G130" s="216"/>
      <c r="H130" s="216"/>
      <c r="I130" s="216"/>
      <c r="J130" s="142"/>
      <c r="K130" s="216"/>
      <c r="L130" s="216"/>
      <c r="M130" s="216"/>
      <c r="N130" s="216"/>
      <c r="O130" s="216"/>
      <c r="P130" s="216"/>
    </row>
    <row r="131" spans="1:17" x14ac:dyDescent="0.2">
      <c r="A131" s="310" t="s">
        <v>109</v>
      </c>
      <c r="B131" s="300"/>
      <c r="C131" s="300"/>
      <c r="D131" s="300"/>
      <c r="E131" s="300"/>
      <c r="F131" s="300"/>
      <c r="G131" s="300"/>
      <c r="H131" s="300"/>
      <c r="I131" s="300"/>
      <c r="J131" s="300"/>
      <c r="K131" s="300"/>
      <c r="L131" s="300"/>
      <c r="M131" s="300"/>
      <c r="N131" s="300"/>
      <c r="O131" s="300"/>
      <c r="P131" s="300"/>
      <c r="Q131" s="300"/>
    </row>
    <row r="132" spans="1:17" ht="24" customHeight="1" x14ac:dyDescent="0.2">
      <c r="A132" s="329" t="s">
        <v>346</v>
      </c>
      <c r="B132" s="329"/>
      <c r="C132" s="330"/>
      <c r="D132" s="320"/>
      <c r="E132" s="320"/>
      <c r="F132" s="320"/>
      <c r="G132" s="320"/>
      <c r="H132" s="320"/>
      <c r="I132" s="320"/>
      <c r="J132" s="321"/>
      <c r="K132" s="320"/>
      <c r="L132" s="320"/>
      <c r="M132" s="320"/>
      <c r="N132" s="320"/>
      <c r="O132" s="320"/>
      <c r="P132" s="320"/>
      <c r="Q132" s="290"/>
    </row>
    <row r="133" spans="1:17" ht="12.75" customHeight="1" x14ac:dyDescent="0.2">
      <c r="A133" s="289" t="s">
        <v>329</v>
      </c>
      <c r="B133" s="289"/>
      <c r="C133" s="318"/>
      <c r="D133" s="319"/>
      <c r="E133" s="319"/>
      <c r="F133" s="319"/>
      <c r="G133" s="319"/>
      <c r="H133" s="320"/>
      <c r="I133" s="320"/>
      <c r="J133" s="321"/>
      <c r="K133" s="320"/>
      <c r="L133" s="320"/>
      <c r="M133" s="320"/>
      <c r="N133" s="320"/>
      <c r="O133" s="320"/>
      <c r="P133" s="320"/>
      <c r="Q133" s="290"/>
    </row>
    <row r="134" spans="1:17" ht="12.75" customHeight="1" x14ac:dyDescent="0.2">
      <c r="A134" s="289" t="s">
        <v>373</v>
      </c>
      <c r="B134" s="300"/>
      <c r="C134" s="300"/>
      <c r="D134" s="300"/>
      <c r="E134" s="300"/>
      <c r="F134" s="300"/>
      <c r="G134" s="300"/>
      <c r="H134" s="300"/>
      <c r="I134" s="300"/>
      <c r="J134" s="300"/>
      <c r="K134" s="300"/>
      <c r="L134" s="300"/>
      <c r="M134" s="300"/>
      <c r="N134" s="300"/>
      <c r="O134" s="300"/>
      <c r="P134" s="300"/>
      <c r="Q134" s="300"/>
    </row>
    <row r="135" spans="1:17" ht="16.5" customHeight="1" x14ac:dyDescent="0.2">
      <c r="A135" s="266" t="s">
        <v>395</v>
      </c>
      <c r="B135" s="287"/>
      <c r="C135" s="287"/>
      <c r="D135" s="287"/>
      <c r="E135" s="287"/>
      <c r="F135" s="287"/>
      <c r="G135" s="287"/>
      <c r="H135" s="287"/>
      <c r="I135" s="287"/>
      <c r="J135" s="287"/>
      <c r="K135" s="287"/>
      <c r="L135" s="287"/>
      <c r="M135" s="287"/>
      <c r="N135" s="287"/>
      <c r="O135" s="287"/>
      <c r="P135" s="287"/>
      <c r="Q135" s="287"/>
    </row>
    <row r="137" spans="1:17" x14ac:dyDescent="0.2">
      <c r="C137" s="142"/>
      <c r="D137" s="142"/>
      <c r="E137" s="142"/>
      <c r="F137" s="142"/>
      <c r="G137" s="142"/>
      <c r="H137" s="142"/>
      <c r="I137" s="142"/>
      <c r="J137" s="142"/>
      <c r="K137" s="142"/>
      <c r="L137" s="142"/>
      <c r="M137" s="142"/>
      <c r="N137" s="142"/>
      <c r="O137" s="142"/>
      <c r="P137" s="142"/>
    </row>
  </sheetData>
  <mergeCells count="10">
    <mergeCell ref="A135:Q135"/>
    <mergeCell ref="A134:Q134"/>
    <mergeCell ref="A133:Q133"/>
    <mergeCell ref="A1:Q1"/>
    <mergeCell ref="Q3:Q4"/>
    <mergeCell ref="C3:P3"/>
    <mergeCell ref="A132:Q132"/>
    <mergeCell ref="A3:A4"/>
    <mergeCell ref="B3:B4"/>
    <mergeCell ref="A131:Q131"/>
  </mergeCells>
  <conditionalFormatting sqref="P8:P114">
    <cfRule type="cellIs" dxfId="46" priority="1" operator="equal">
      <formula>0</formula>
    </cfRule>
  </conditionalFormatting>
  <conditionalFormatting sqref="C9:C113">
    <cfRule type="cellIs" dxfId="45" priority="11" operator="equal">
      <formula>0</formula>
    </cfRule>
  </conditionalFormatting>
  <conditionalFormatting sqref="D21:D109">
    <cfRule type="cellIs" dxfId="44" priority="10" operator="equal">
      <formula>0</formula>
    </cfRule>
  </conditionalFormatting>
  <conditionalFormatting sqref="G6:G114">
    <cfRule type="cellIs" dxfId="43" priority="9" operator="equal">
      <formula>0</formula>
    </cfRule>
  </conditionalFormatting>
  <conditionalFormatting sqref="I7:I113">
    <cfRule type="cellIs" dxfId="42" priority="8" operator="equal">
      <formula>0</formula>
    </cfRule>
  </conditionalFormatting>
  <conditionalFormatting sqref="J8:J127">
    <cfRule type="cellIs" dxfId="41" priority="7" operator="equal">
      <formula>0</formula>
    </cfRule>
  </conditionalFormatting>
  <conditionalFormatting sqref="K6:K127">
    <cfRule type="cellIs" dxfId="40" priority="6" operator="equal">
      <formula>0</formula>
    </cfRule>
  </conditionalFormatting>
  <conditionalFormatting sqref="L13:L108">
    <cfRule type="cellIs" dxfId="39" priority="5" operator="equal">
      <formula>0</formula>
    </cfRule>
  </conditionalFormatting>
  <conditionalFormatting sqref="M86">
    <cfRule type="cellIs" dxfId="38" priority="4" operator="equal">
      <formula>0</formula>
    </cfRule>
  </conditionalFormatting>
  <conditionalFormatting sqref="N6:N114">
    <cfRule type="cellIs" dxfId="37" priority="3" operator="equal">
      <formula>0</formula>
    </cfRule>
  </conditionalFormatting>
  <conditionalFormatting sqref="O10:O127">
    <cfRule type="cellIs" dxfId="36" priority="2" operator="equal">
      <formula>0</formula>
    </cfRule>
  </conditionalFormatting>
  <printOptions horizontalCentered="1"/>
  <pageMargins left="0.23622047244094491" right="0.23622047244094491" top="0.74803149606299213" bottom="0.74803149606299213" header="0.31496062992125984" footer="0.31496062992125984"/>
  <pageSetup paperSize="9" scale="85" fitToHeight="4" orientation="landscape" horizontalDpi="300" r:id="rId1"/>
  <headerFooter alignWithMargins="0"/>
  <rowBreaks count="1" manualBreakCount="1">
    <brk id="66" max="15"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37"/>
  <sheetViews>
    <sheetView view="pageBreakPreview" zoomScaleNormal="100" zoomScaleSheetLayoutView="100" workbookViewId="0">
      <pane xSplit="1" ySplit="4" topLeftCell="B5" activePane="bottomRight" state="frozen"/>
      <selection activeCell="D123" sqref="D123"/>
      <selection pane="topRight" activeCell="D123" sqref="D123"/>
      <selection pane="bottomLeft" activeCell="D123" sqref="D123"/>
      <selection pane="bottomRight" activeCell="A5" sqref="A5"/>
    </sheetView>
  </sheetViews>
  <sheetFormatPr defaultColWidth="9.140625" defaultRowHeight="12.75" x14ac:dyDescent="0.2"/>
  <cols>
    <col min="1" max="1" width="21.85546875" style="28" customWidth="1"/>
    <col min="2" max="16" width="9.7109375" style="28" customWidth="1"/>
    <col min="17" max="16384" width="9.140625" style="28"/>
  </cols>
  <sheetData>
    <row r="1" spans="1:16" ht="30" customHeight="1" x14ac:dyDescent="0.2">
      <c r="A1" s="315" t="s">
        <v>302</v>
      </c>
      <c r="B1" s="290"/>
      <c r="C1" s="290"/>
      <c r="D1" s="290"/>
      <c r="E1" s="290"/>
      <c r="F1" s="290"/>
      <c r="G1" s="290"/>
      <c r="H1" s="290"/>
      <c r="I1" s="290"/>
      <c r="J1" s="290"/>
      <c r="K1" s="290"/>
      <c r="L1" s="290"/>
      <c r="M1" s="290"/>
      <c r="N1" s="290"/>
      <c r="O1" s="290"/>
      <c r="P1" s="290"/>
    </row>
    <row r="2" spans="1:16" ht="17.25" customHeight="1" x14ac:dyDescent="0.2"/>
    <row r="3" spans="1:16" ht="30" customHeight="1" x14ac:dyDescent="0.2">
      <c r="A3" s="331" t="s">
        <v>396</v>
      </c>
      <c r="B3" s="336" t="s">
        <v>172</v>
      </c>
      <c r="C3" s="336"/>
      <c r="D3" s="336"/>
      <c r="E3" s="336"/>
      <c r="F3" s="336"/>
      <c r="G3" s="336"/>
      <c r="H3" s="336"/>
      <c r="I3" s="336"/>
      <c r="J3" s="337"/>
      <c r="K3" s="336"/>
      <c r="L3" s="336"/>
      <c r="M3" s="336"/>
      <c r="N3" s="336"/>
      <c r="O3" s="336"/>
      <c r="P3" s="342" t="s">
        <v>133</v>
      </c>
    </row>
    <row r="4" spans="1:16" ht="70.150000000000006" customHeight="1" x14ac:dyDescent="0.2">
      <c r="A4" s="332"/>
      <c r="B4" s="344" t="s">
        <v>398</v>
      </c>
      <c r="C4" s="344" t="s">
        <v>221</v>
      </c>
      <c r="D4" s="344" t="s">
        <v>166</v>
      </c>
      <c r="E4" s="345" t="s">
        <v>167</v>
      </c>
      <c r="F4" s="345" t="s">
        <v>130</v>
      </c>
      <c r="G4" s="345" t="s">
        <v>131</v>
      </c>
      <c r="H4" s="345" t="s">
        <v>175</v>
      </c>
      <c r="I4" s="345" t="s">
        <v>132</v>
      </c>
      <c r="J4" s="346" t="s">
        <v>345</v>
      </c>
      <c r="K4" s="347" t="s">
        <v>176</v>
      </c>
      <c r="L4" s="347" t="s">
        <v>168</v>
      </c>
      <c r="M4" s="347" t="s">
        <v>169</v>
      </c>
      <c r="N4" s="347" t="s">
        <v>170</v>
      </c>
      <c r="O4" s="348" t="s">
        <v>347</v>
      </c>
      <c r="P4" s="343"/>
    </row>
    <row r="5" spans="1:16" ht="9" customHeight="1" x14ac:dyDescent="0.2">
      <c r="A5" s="49"/>
      <c r="B5" s="51"/>
      <c r="C5" s="51"/>
      <c r="D5" s="51"/>
      <c r="E5" s="51"/>
      <c r="F5" s="51"/>
      <c r="G5" s="51"/>
      <c r="H5" s="51"/>
      <c r="I5" s="51"/>
      <c r="J5" s="51"/>
      <c r="K5" s="51"/>
      <c r="L5" s="51"/>
      <c r="M5" s="51"/>
      <c r="N5" s="51"/>
      <c r="O5" s="51"/>
      <c r="P5" s="51"/>
    </row>
    <row r="6" spans="1:16" ht="11.25" customHeight="1" x14ac:dyDescent="0.2">
      <c r="A6" s="26" t="s">
        <v>82</v>
      </c>
      <c r="B6" s="93">
        <v>8356097</v>
      </c>
      <c r="C6" s="93">
        <v>2843058</v>
      </c>
      <c r="D6" s="93">
        <v>2063232</v>
      </c>
      <c r="E6" s="93">
        <v>1965196</v>
      </c>
      <c r="F6" s="144">
        <v>0</v>
      </c>
      <c r="G6" s="93">
        <v>1791022</v>
      </c>
      <c r="H6" s="93">
        <v>79691</v>
      </c>
      <c r="I6" s="93">
        <v>77918</v>
      </c>
      <c r="J6" s="144">
        <v>0</v>
      </c>
      <c r="K6" s="93">
        <v>1327860</v>
      </c>
      <c r="L6" s="93">
        <v>719244</v>
      </c>
      <c r="M6" s="144">
        <v>0</v>
      </c>
      <c r="N6" s="93">
        <v>372091</v>
      </c>
      <c r="O6" s="93">
        <v>545398</v>
      </c>
      <c r="P6" s="93">
        <v>20140807</v>
      </c>
    </row>
    <row r="7" spans="1:16" ht="11.25" customHeight="1" x14ac:dyDescent="0.2">
      <c r="A7" s="26" t="s">
        <v>3</v>
      </c>
      <c r="B7" s="93">
        <v>22210</v>
      </c>
      <c r="C7" s="93">
        <v>147450</v>
      </c>
      <c r="D7" s="93">
        <v>418106</v>
      </c>
      <c r="E7" s="93">
        <v>346290</v>
      </c>
      <c r="F7" s="144">
        <v>6000</v>
      </c>
      <c r="G7" s="93">
        <v>61819</v>
      </c>
      <c r="H7" s="144">
        <v>0</v>
      </c>
      <c r="I7" s="93">
        <v>3582</v>
      </c>
      <c r="J7" s="144">
        <v>0</v>
      </c>
      <c r="K7" s="93">
        <v>24450</v>
      </c>
      <c r="L7" s="93">
        <v>256288</v>
      </c>
      <c r="M7" s="93">
        <v>50000</v>
      </c>
      <c r="N7" s="93">
        <v>309571</v>
      </c>
      <c r="O7" s="93">
        <v>709570</v>
      </c>
      <c r="P7" s="93">
        <v>2355336</v>
      </c>
    </row>
    <row r="8" spans="1:16" ht="11.25" customHeight="1" x14ac:dyDescent="0.2">
      <c r="A8" s="26" t="s">
        <v>4</v>
      </c>
      <c r="B8" s="93">
        <v>26801</v>
      </c>
      <c r="C8" s="93">
        <v>329280</v>
      </c>
      <c r="D8" s="93">
        <v>314220</v>
      </c>
      <c r="E8" s="93">
        <v>314751</v>
      </c>
      <c r="F8" s="144">
        <v>261177</v>
      </c>
      <c r="G8" s="93">
        <v>120689</v>
      </c>
      <c r="H8" s="144">
        <v>0</v>
      </c>
      <c r="I8" s="144">
        <v>0</v>
      </c>
      <c r="J8" s="144">
        <v>0</v>
      </c>
      <c r="K8" s="93">
        <v>10788</v>
      </c>
      <c r="L8" s="144">
        <v>28566</v>
      </c>
      <c r="M8" s="144">
        <v>0</v>
      </c>
      <c r="N8" s="93">
        <v>42731</v>
      </c>
      <c r="O8" s="144">
        <v>0</v>
      </c>
      <c r="P8" s="93">
        <v>1449003</v>
      </c>
    </row>
    <row r="9" spans="1:16" ht="11.25" customHeight="1" x14ac:dyDescent="0.2">
      <c r="A9" s="26" t="s">
        <v>5</v>
      </c>
      <c r="B9" s="144">
        <v>0</v>
      </c>
      <c r="C9" s="93">
        <v>225720</v>
      </c>
      <c r="D9" s="93">
        <v>94177</v>
      </c>
      <c r="E9" s="93">
        <v>140840</v>
      </c>
      <c r="F9" s="144">
        <v>0</v>
      </c>
      <c r="G9" s="93">
        <v>96000</v>
      </c>
      <c r="H9" s="144">
        <v>13406</v>
      </c>
      <c r="I9" s="144">
        <v>1750</v>
      </c>
      <c r="J9" s="144">
        <v>0</v>
      </c>
      <c r="K9" s="93">
        <v>91570</v>
      </c>
      <c r="L9" s="144">
        <v>156000</v>
      </c>
      <c r="M9" s="144">
        <v>0</v>
      </c>
      <c r="N9" s="93">
        <v>23246</v>
      </c>
      <c r="O9" s="144">
        <v>33734</v>
      </c>
      <c r="P9" s="93">
        <v>876443</v>
      </c>
    </row>
    <row r="10" spans="1:16" ht="11.25" customHeight="1" x14ac:dyDescent="0.2">
      <c r="A10" s="26" t="s">
        <v>83</v>
      </c>
      <c r="B10" s="144">
        <v>0</v>
      </c>
      <c r="C10" s="93">
        <v>901961</v>
      </c>
      <c r="D10" s="93">
        <v>316811</v>
      </c>
      <c r="E10" s="93">
        <v>70300</v>
      </c>
      <c r="F10" s="144">
        <v>75945</v>
      </c>
      <c r="G10" s="93">
        <v>41000</v>
      </c>
      <c r="H10" s="144">
        <v>0</v>
      </c>
      <c r="I10" s="144">
        <v>9000</v>
      </c>
      <c r="J10" s="144">
        <v>0</v>
      </c>
      <c r="K10" s="93">
        <v>111356</v>
      </c>
      <c r="L10" s="144">
        <v>285000</v>
      </c>
      <c r="M10" s="144">
        <v>0</v>
      </c>
      <c r="N10" s="144">
        <v>0</v>
      </c>
      <c r="O10" s="144">
        <v>0</v>
      </c>
      <c r="P10" s="93">
        <v>1811373</v>
      </c>
    </row>
    <row r="11" spans="1:16" ht="11.25" customHeight="1" x14ac:dyDescent="0.2">
      <c r="A11" s="26" t="s">
        <v>6</v>
      </c>
      <c r="B11" s="144">
        <v>349267</v>
      </c>
      <c r="C11" s="93">
        <v>41747</v>
      </c>
      <c r="D11" s="93">
        <v>139401</v>
      </c>
      <c r="E11" s="93">
        <v>102329</v>
      </c>
      <c r="F11" s="144">
        <v>1287074</v>
      </c>
      <c r="G11" s="93">
        <v>63565</v>
      </c>
      <c r="H11" s="144">
        <v>0</v>
      </c>
      <c r="I11" s="144">
        <v>937</v>
      </c>
      <c r="J11" s="144">
        <v>0</v>
      </c>
      <c r="K11" s="93">
        <v>45541</v>
      </c>
      <c r="L11" s="144">
        <v>77745</v>
      </c>
      <c r="M11" s="144">
        <v>1228717</v>
      </c>
      <c r="N11" s="144">
        <v>0</v>
      </c>
      <c r="O11" s="144">
        <v>246</v>
      </c>
      <c r="P11" s="93">
        <v>3336569</v>
      </c>
    </row>
    <row r="12" spans="1:16" ht="11.25" customHeight="1" x14ac:dyDescent="0.2">
      <c r="A12" s="26" t="s">
        <v>134</v>
      </c>
      <c r="B12" s="144">
        <v>65000</v>
      </c>
      <c r="C12" s="93">
        <v>390068</v>
      </c>
      <c r="D12" s="93">
        <v>685185</v>
      </c>
      <c r="E12" s="93">
        <v>142500</v>
      </c>
      <c r="F12" s="144">
        <v>0</v>
      </c>
      <c r="G12" s="93">
        <v>54546</v>
      </c>
      <c r="H12" s="144">
        <v>0</v>
      </c>
      <c r="I12" s="144">
        <v>27141</v>
      </c>
      <c r="J12" s="144">
        <v>0</v>
      </c>
      <c r="K12" s="93">
        <v>124500</v>
      </c>
      <c r="L12" s="144">
        <v>117522</v>
      </c>
      <c r="M12" s="144">
        <v>350000</v>
      </c>
      <c r="N12" s="93">
        <v>120000</v>
      </c>
      <c r="O12" s="144">
        <v>0</v>
      </c>
      <c r="P12" s="93">
        <v>2076462</v>
      </c>
    </row>
    <row r="13" spans="1:16" ht="11.25" customHeight="1" x14ac:dyDescent="0.2">
      <c r="A13" s="26" t="s">
        <v>8</v>
      </c>
      <c r="B13" s="144">
        <v>780994</v>
      </c>
      <c r="C13" s="93">
        <v>124944</v>
      </c>
      <c r="D13" s="93">
        <v>125222</v>
      </c>
      <c r="E13" s="93">
        <v>786037</v>
      </c>
      <c r="F13" s="144">
        <v>0</v>
      </c>
      <c r="G13" s="93">
        <v>81955</v>
      </c>
      <c r="H13" s="144">
        <v>14593</v>
      </c>
      <c r="I13" s="144">
        <v>30811</v>
      </c>
      <c r="J13" s="144">
        <v>0</v>
      </c>
      <c r="K13" s="144">
        <v>0</v>
      </c>
      <c r="L13" s="144">
        <v>337534</v>
      </c>
      <c r="M13" s="144">
        <v>0</v>
      </c>
      <c r="N13" s="93">
        <v>74131</v>
      </c>
      <c r="O13" s="144">
        <v>125453</v>
      </c>
      <c r="P13" s="93">
        <v>2481674</v>
      </c>
    </row>
    <row r="14" spans="1:16" ht="11.25" customHeight="1" x14ac:dyDescent="0.2">
      <c r="A14" s="26" t="s">
        <v>9</v>
      </c>
      <c r="B14" s="144">
        <v>79352</v>
      </c>
      <c r="C14" s="93">
        <v>160625</v>
      </c>
      <c r="D14" s="93">
        <v>98853</v>
      </c>
      <c r="E14" s="93">
        <v>81302</v>
      </c>
      <c r="F14" s="144">
        <v>0</v>
      </c>
      <c r="G14" s="93">
        <v>52680</v>
      </c>
      <c r="H14" s="144">
        <v>0</v>
      </c>
      <c r="I14" s="144">
        <v>12000</v>
      </c>
      <c r="J14" s="144">
        <v>0</v>
      </c>
      <c r="K14" s="144">
        <v>48015</v>
      </c>
      <c r="L14" s="144">
        <v>68500</v>
      </c>
      <c r="M14" s="144">
        <v>0</v>
      </c>
      <c r="N14" s="93">
        <v>33889</v>
      </c>
      <c r="O14" s="144">
        <v>7244</v>
      </c>
      <c r="P14" s="93">
        <v>642460</v>
      </c>
    </row>
    <row r="15" spans="1:16" ht="11.25" customHeight="1" x14ac:dyDescent="0.2">
      <c r="A15" s="26" t="s">
        <v>90</v>
      </c>
      <c r="B15" s="144">
        <v>29700</v>
      </c>
      <c r="C15" s="93">
        <v>48500</v>
      </c>
      <c r="D15" s="93">
        <v>60299</v>
      </c>
      <c r="E15" s="93">
        <v>16357</v>
      </c>
      <c r="F15" s="144">
        <v>0</v>
      </c>
      <c r="G15" s="93">
        <v>7500</v>
      </c>
      <c r="H15" s="144">
        <v>0</v>
      </c>
      <c r="I15" s="144">
        <v>600</v>
      </c>
      <c r="J15" s="144">
        <v>0</v>
      </c>
      <c r="K15" s="144">
        <v>58894</v>
      </c>
      <c r="L15" s="144">
        <v>31700</v>
      </c>
      <c r="M15" s="144">
        <v>0</v>
      </c>
      <c r="N15" s="144">
        <v>0</v>
      </c>
      <c r="O15" s="144">
        <v>0</v>
      </c>
      <c r="P15" s="93">
        <v>253550</v>
      </c>
    </row>
    <row r="16" spans="1:16" ht="11.25" customHeight="1" x14ac:dyDescent="0.2">
      <c r="A16" s="26" t="s">
        <v>27</v>
      </c>
      <c r="B16" s="144">
        <v>223789</v>
      </c>
      <c r="C16" s="93">
        <v>42540</v>
      </c>
      <c r="D16" s="93">
        <v>77833</v>
      </c>
      <c r="E16" s="93">
        <v>70651</v>
      </c>
      <c r="F16" s="144">
        <v>0</v>
      </c>
      <c r="G16" s="93">
        <v>27849</v>
      </c>
      <c r="H16" s="144">
        <v>0</v>
      </c>
      <c r="I16" s="144">
        <v>1200</v>
      </c>
      <c r="J16" s="144">
        <v>0</v>
      </c>
      <c r="K16" s="144">
        <v>74280</v>
      </c>
      <c r="L16" s="144">
        <v>40550</v>
      </c>
      <c r="M16" s="144">
        <v>0</v>
      </c>
      <c r="N16" s="144">
        <v>10000</v>
      </c>
      <c r="O16" s="144">
        <v>3000</v>
      </c>
      <c r="P16" s="93">
        <v>571692</v>
      </c>
    </row>
    <row r="17" spans="1:16" ht="11.25" customHeight="1" x14ac:dyDescent="0.2">
      <c r="A17" s="26" t="s">
        <v>28</v>
      </c>
      <c r="B17" s="144">
        <v>836800</v>
      </c>
      <c r="C17" s="93">
        <v>732744</v>
      </c>
      <c r="D17" s="93">
        <v>966200</v>
      </c>
      <c r="E17" s="93">
        <v>356221</v>
      </c>
      <c r="F17" s="144">
        <v>0</v>
      </c>
      <c r="G17" s="93">
        <v>94497</v>
      </c>
      <c r="H17" s="144">
        <v>10000</v>
      </c>
      <c r="I17" s="144">
        <v>3500</v>
      </c>
      <c r="J17" s="144">
        <v>0</v>
      </c>
      <c r="K17" s="144">
        <v>492000</v>
      </c>
      <c r="L17" s="144">
        <v>30000</v>
      </c>
      <c r="M17" s="144">
        <v>8255301</v>
      </c>
      <c r="N17" s="144">
        <v>200000</v>
      </c>
      <c r="O17" s="144">
        <v>0</v>
      </c>
      <c r="P17" s="93">
        <v>11977263</v>
      </c>
    </row>
    <row r="18" spans="1:16" ht="11.25" customHeight="1" x14ac:dyDescent="0.2">
      <c r="A18" s="26" t="s">
        <v>29</v>
      </c>
      <c r="B18" s="144">
        <v>126179</v>
      </c>
      <c r="C18" s="93">
        <v>228960</v>
      </c>
      <c r="D18" s="93">
        <v>205776</v>
      </c>
      <c r="E18" s="93">
        <v>219011</v>
      </c>
      <c r="F18" s="144">
        <v>0</v>
      </c>
      <c r="G18" s="93">
        <v>110234</v>
      </c>
      <c r="H18" s="144">
        <v>0</v>
      </c>
      <c r="I18" s="144">
        <v>38737</v>
      </c>
      <c r="J18" s="144">
        <v>0</v>
      </c>
      <c r="K18" s="144">
        <v>139706</v>
      </c>
      <c r="L18" s="144">
        <v>83332</v>
      </c>
      <c r="M18" s="144">
        <v>0</v>
      </c>
      <c r="N18" s="144">
        <v>17860</v>
      </c>
      <c r="O18" s="144">
        <v>18831</v>
      </c>
      <c r="P18" s="93">
        <v>1188626</v>
      </c>
    </row>
    <row r="19" spans="1:16" ht="11.25" customHeight="1" x14ac:dyDescent="0.2">
      <c r="A19" s="26" t="s">
        <v>10</v>
      </c>
      <c r="B19" s="144">
        <v>489074</v>
      </c>
      <c r="C19" s="93">
        <v>64478</v>
      </c>
      <c r="D19" s="93">
        <v>99266</v>
      </c>
      <c r="E19" s="93">
        <v>75442</v>
      </c>
      <c r="F19" s="144">
        <v>31000</v>
      </c>
      <c r="G19" s="93">
        <v>152211</v>
      </c>
      <c r="H19" s="144">
        <v>0</v>
      </c>
      <c r="I19" s="144">
        <v>6650</v>
      </c>
      <c r="J19" s="144">
        <v>0</v>
      </c>
      <c r="K19" s="144">
        <v>111378</v>
      </c>
      <c r="L19" s="144">
        <v>301649</v>
      </c>
      <c r="M19" s="144">
        <v>150342</v>
      </c>
      <c r="N19" s="144">
        <v>0</v>
      </c>
      <c r="O19" s="144">
        <v>74641</v>
      </c>
      <c r="P19" s="93">
        <v>1556131</v>
      </c>
    </row>
    <row r="20" spans="1:16" ht="11.25" customHeight="1" x14ac:dyDescent="0.2">
      <c r="A20" s="26" t="s">
        <v>11</v>
      </c>
      <c r="B20" s="144">
        <v>139952</v>
      </c>
      <c r="C20" s="93">
        <v>59369</v>
      </c>
      <c r="D20" s="93">
        <v>98317</v>
      </c>
      <c r="E20" s="93">
        <v>146733</v>
      </c>
      <c r="F20" s="144">
        <v>0</v>
      </c>
      <c r="G20" s="93">
        <v>249704</v>
      </c>
      <c r="H20" s="144">
        <v>0</v>
      </c>
      <c r="I20" s="144">
        <v>47304</v>
      </c>
      <c r="J20" s="144">
        <v>0</v>
      </c>
      <c r="K20" s="144">
        <v>73666</v>
      </c>
      <c r="L20" s="144">
        <v>122681</v>
      </c>
      <c r="M20" s="144">
        <v>11738</v>
      </c>
      <c r="N20" s="144">
        <v>2493000</v>
      </c>
      <c r="O20" s="144">
        <v>225600</v>
      </c>
      <c r="P20" s="93">
        <v>3668064</v>
      </c>
    </row>
    <row r="21" spans="1:16" ht="11.25" customHeight="1" x14ac:dyDescent="0.2">
      <c r="A21" s="26" t="s">
        <v>12</v>
      </c>
      <c r="B21" s="144">
        <v>93995</v>
      </c>
      <c r="C21" s="144">
        <v>0</v>
      </c>
      <c r="D21" s="93">
        <v>89515</v>
      </c>
      <c r="E21" s="93">
        <v>146063</v>
      </c>
      <c r="F21" s="144">
        <v>0</v>
      </c>
      <c r="G21" s="93">
        <v>30926</v>
      </c>
      <c r="H21" s="144">
        <v>0</v>
      </c>
      <c r="I21" s="144">
        <v>11586</v>
      </c>
      <c r="J21" s="144">
        <v>0</v>
      </c>
      <c r="K21" s="144">
        <v>905</v>
      </c>
      <c r="L21" s="144">
        <v>115350</v>
      </c>
      <c r="M21" s="144">
        <v>0</v>
      </c>
      <c r="N21" s="144">
        <v>250481</v>
      </c>
      <c r="O21" s="144">
        <v>4800</v>
      </c>
      <c r="P21" s="93">
        <v>743621</v>
      </c>
    </row>
    <row r="22" spans="1:16" ht="11.25" customHeight="1" x14ac:dyDescent="0.2">
      <c r="A22" s="26" t="s">
        <v>84</v>
      </c>
      <c r="B22" s="144">
        <v>2547</v>
      </c>
      <c r="C22" s="93">
        <v>490086</v>
      </c>
      <c r="D22" s="93">
        <v>172713</v>
      </c>
      <c r="E22" s="93">
        <v>150997</v>
      </c>
      <c r="F22" s="144">
        <v>5000</v>
      </c>
      <c r="G22" s="93">
        <v>31585</v>
      </c>
      <c r="H22" s="144">
        <v>4135</v>
      </c>
      <c r="I22" s="144">
        <v>8453</v>
      </c>
      <c r="J22" s="144">
        <v>0</v>
      </c>
      <c r="K22" s="144">
        <v>2000</v>
      </c>
      <c r="L22" s="144">
        <v>95962</v>
      </c>
      <c r="M22" s="144">
        <v>5465749</v>
      </c>
      <c r="N22" s="144">
        <v>0</v>
      </c>
      <c r="O22" s="144">
        <v>0</v>
      </c>
      <c r="P22" s="93">
        <v>6429227</v>
      </c>
    </row>
    <row r="23" spans="1:16" ht="11.25" customHeight="1" x14ac:dyDescent="0.2">
      <c r="A23" s="26" t="s">
        <v>122</v>
      </c>
      <c r="B23" s="144">
        <v>866142</v>
      </c>
      <c r="C23" s="93">
        <v>10420191</v>
      </c>
      <c r="D23" s="93">
        <v>7184221</v>
      </c>
      <c r="E23" s="93">
        <v>3598913</v>
      </c>
      <c r="F23" s="144">
        <v>235310</v>
      </c>
      <c r="G23" s="93">
        <v>1390219</v>
      </c>
      <c r="H23" s="144">
        <v>45684</v>
      </c>
      <c r="I23" s="144">
        <v>81583</v>
      </c>
      <c r="J23" s="144">
        <v>0</v>
      </c>
      <c r="K23" s="144">
        <v>665670</v>
      </c>
      <c r="L23" s="144">
        <v>179619</v>
      </c>
      <c r="M23" s="144">
        <v>0</v>
      </c>
      <c r="N23" s="144">
        <v>0</v>
      </c>
      <c r="O23" s="144">
        <v>489333</v>
      </c>
      <c r="P23" s="93">
        <v>25156885</v>
      </c>
    </row>
    <row r="24" spans="1:16" ht="11.25" customHeight="1" x14ac:dyDescent="0.2">
      <c r="A24" s="26" t="s">
        <v>85</v>
      </c>
      <c r="B24" s="144">
        <v>7445000</v>
      </c>
      <c r="C24" s="93">
        <v>104497</v>
      </c>
      <c r="D24" s="93">
        <v>149873</v>
      </c>
      <c r="E24" s="93">
        <v>319401</v>
      </c>
      <c r="F24" s="144">
        <v>56182</v>
      </c>
      <c r="G24" s="93">
        <v>95613</v>
      </c>
      <c r="H24" s="144">
        <v>0</v>
      </c>
      <c r="I24" s="144">
        <v>14627</v>
      </c>
      <c r="J24" s="144">
        <v>0</v>
      </c>
      <c r="K24" s="144">
        <v>266055</v>
      </c>
      <c r="L24" s="144">
        <v>285304</v>
      </c>
      <c r="M24" s="144">
        <v>13890</v>
      </c>
      <c r="N24" s="144">
        <v>218062</v>
      </c>
      <c r="O24" s="144">
        <v>117569</v>
      </c>
      <c r="P24" s="93">
        <v>9086073</v>
      </c>
    </row>
    <row r="25" spans="1:16" ht="11.25" customHeight="1" x14ac:dyDescent="0.2">
      <c r="A25" s="26" t="s">
        <v>124</v>
      </c>
      <c r="B25" s="144">
        <v>139629</v>
      </c>
      <c r="C25" s="93">
        <v>1098413</v>
      </c>
      <c r="D25" s="93">
        <v>558353</v>
      </c>
      <c r="E25" s="93">
        <v>373349</v>
      </c>
      <c r="F25" s="144">
        <v>138792</v>
      </c>
      <c r="G25" s="93">
        <v>196734</v>
      </c>
      <c r="H25" s="144">
        <v>0</v>
      </c>
      <c r="I25" s="144">
        <v>16500</v>
      </c>
      <c r="J25" s="144">
        <v>0</v>
      </c>
      <c r="K25" s="144">
        <v>186600</v>
      </c>
      <c r="L25" s="144">
        <v>308699</v>
      </c>
      <c r="M25" s="144">
        <v>0</v>
      </c>
      <c r="N25" s="144">
        <v>0</v>
      </c>
      <c r="O25" s="144">
        <v>53976</v>
      </c>
      <c r="P25" s="93">
        <v>3071045</v>
      </c>
    </row>
    <row r="26" spans="1:16" ht="11.25" customHeight="1" x14ac:dyDescent="0.2">
      <c r="A26" s="26" t="s">
        <v>13</v>
      </c>
      <c r="B26" s="144">
        <v>433761</v>
      </c>
      <c r="C26" s="93">
        <v>1085754</v>
      </c>
      <c r="D26" s="93">
        <v>723863</v>
      </c>
      <c r="E26" s="93">
        <v>1319092</v>
      </c>
      <c r="F26" s="144">
        <v>0</v>
      </c>
      <c r="G26" s="93">
        <v>613942</v>
      </c>
      <c r="H26" s="144">
        <v>0</v>
      </c>
      <c r="I26" s="144">
        <v>14551</v>
      </c>
      <c r="J26" s="144">
        <v>0</v>
      </c>
      <c r="K26" s="144">
        <v>119513</v>
      </c>
      <c r="L26" s="144">
        <v>216320</v>
      </c>
      <c r="M26" s="144">
        <v>0</v>
      </c>
      <c r="N26" s="144">
        <v>123106</v>
      </c>
      <c r="O26" s="144">
        <v>47928</v>
      </c>
      <c r="P26" s="93">
        <v>4697830</v>
      </c>
    </row>
    <row r="27" spans="1:16" ht="11.25" customHeight="1" x14ac:dyDescent="0.2">
      <c r="A27" s="26" t="s">
        <v>14</v>
      </c>
      <c r="B27" s="144">
        <v>29124</v>
      </c>
      <c r="C27" s="93">
        <v>180000</v>
      </c>
      <c r="D27" s="93">
        <v>157928</v>
      </c>
      <c r="E27" s="93">
        <v>127679</v>
      </c>
      <c r="F27" s="144">
        <v>133222</v>
      </c>
      <c r="G27" s="93">
        <v>82022</v>
      </c>
      <c r="H27" s="144">
        <v>0</v>
      </c>
      <c r="I27" s="144">
        <v>15700</v>
      </c>
      <c r="J27" s="144">
        <v>0</v>
      </c>
      <c r="K27" s="144">
        <v>85000</v>
      </c>
      <c r="L27" s="144">
        <v>36000</v>
      </c>
      <c r="M27" s="144">
        <v>0</v>
      </c>
      <c r="N27" s="144">
        <v>155114</v>
      </c>
      <c r="O27" s="144">
        <v>757669</v>
      </c>
      <c r="P27" s="93">
        <v>1759458</v>
      </c>
    </row>
    <row r="28" spans="1:16" ht="11.25" customHeight="1" x14ac:dyDescent="0.2">
      <c r="A28" s="26" t="s">
        <v>15</v>
      </c>
      <c r="B28" s="144">
        <v>78713</v>
      </c>
      <c r="C28" s="93">
        <v>443138</v>
      </c>
      <c r="D28" s="93">
        <v>144800</v>
      </c>
      <c r="E28" s="93">
        <v>314366</v>
      </c>
      <c r="F28" s="144">
        <v>662607</v>
      </c>
      <c r="G28" s="93">
        <v>125530</v>
      </c>
      <c r="H28" s="144">
        <v>0</v>
      </c>
      <c r="I28" s="144">
        <v>7850</v>
      </c>
      <c r="J28" s="144">
        <v>0</v>
      </c>
      <c r="K28" s="144">
        <v>2898</v>
      </c>
      <c r="L28" s="144">
        <v>18475</v>
      </c>
      <c r="M28" s="144">
        <v>0</v>
      </c>
      <c r="N28" s="144">
        <v>205748</v>
      </c>
      <c r="O28" s="144">
        <v>548575</v>
      </c>
      <c r="P28" s="93">
        <v>2552700</v>
      </c>
    </row>
    <row r="29" spans="1:16" ht="11.25" customHeight="1" x14ac:dyDescent="0.2">
      <c r="A29" s="26" t="s">
        <v>16</v>
      </c>
      <c r="B29" s="144">
        <v>271715</v>
      </c>
      <c r="C29" s="93">
        <v>57245</v>
      </c>
      <c r="D29" s="93">
        <v>719851</v>
      </c>
      <c r="E29" s="93">
        <v>293913</v>
      </c>
      <c r="F29" s="144">
        <v>38978</v>
      </c>
      <c r="G29" s="93">
        <v>123550</v>
      </c>
      <c r="H29" s="144">
        <v>0</v>
      </c>
      <c r="I29" s="144">
        <v>6841</v>
      </c>
      <c r="J29" s="144">
        <v>0</v>
      </c>
      <c r="K29" s="144">
        <v>15186</v>
      </c>
      <c r="L29" s="144">
        <v>701729</v>
      </c>
      <c r="M29" s="144">
        <v>236500</v>
      </c>
      <c r="N29" s="144">
        <v>128145</v>
      </c>
      <c r="O29" s="144">
        <v>242657</v>
      </c>
      <c r="P29" s="93">
        <v>2836310</v>
      </c>
    </row>
    <row r="30" spans="1:16" ht="11.25" customHeight="1" x14ac:dyDescent="0.2">
      <c r="A30" s="26" t="s">
        <v>86</v>
      </c>
      <c r="B30" s="144">
        <v>430287</v>
      </c>
      <c r="C30" s="93">
        <v>86645</v>
      </c>
      <c r="D30" s="93">
        <v>52288</v>
      </c>
      <c r="E30" s="93">
        <v>132190</v>
      </c>
      <c r="F30" s="144">
        <v>55500</v>
      </c>
      <c r="G30" s="93">
        <v>127558</v>
      </c>
      <c r="H30" s="144">
        <v>0</v>
      </c>
      <c r="I30" s="144">
        <v>8267</v>
      </c>
      <c r="J30" s="144">
        <v>0</v>
      </c>
      <c r="K30" s="144">
        <v>0</v>
      </c>
      <c r="L30" s="144">
        <v>240280</v>
      </c>
      <c r="M30" s="144">
        <v>364267</v>
      </c>
      <c r="N30" s="144">
        <v>6000</v>
      </c>
      <c r="O30" s="144">
        <v>483080</v>
      </c>
      <c r="P30" s="93">
        <v>1986362</v>
      </c>
    </row>
    <row r="31" spans="1:16" ht="11.25" customHeight="1" x14ac:dyDescent="0.2">
      <c r="A31" s="26" t="s">
        <v>87</v>
      </c>
      <c r="B31" s="144">
        <v>13600</v>
      </c>
      <c r="C31" s="144">
        <v>601913</v>
      </c>
      <c r="D31" s="93">
        <v>83398</v>
      </c>
      <c r="E31" s="93">
        <v>184392</v>
      </c>
      <c r="F31" s="144">
        <v>0</v>
      </c>
      <c r="G31" s="93">
        <v>171841</v>
      </c>
      <c r="H31" s="144">
        <v>0</v>
      </c>
      <c r="I31" s="144">
        <v>17190</v>
      </c>
      <c r="J31" s="144">
        <v>0</v>
      </c>
      <c r="K31" s="144">
        <v>124846</v>
      </c>
      <c r="L31" s="144">
        <v>72269</v>
      </c>
      <c r="M31" s="144">
        <v>22900000</v>
      </c>
      <c r="N31" s="144">
        <v>0</v>
      </c>
      <c r="O31" s="144">
        <v>0</v>
      </c>
      <c r="P31" s="93">
        <v>24169449</v>
      </c>
    </row>
    <row r="32" spans="1:16" ht="11.25" customHeight="1" x14ac:dyDescent="0.2">
      <c r="A32" s="26" t="s">
        <v>88</v>
      </c>
      <c r="B32" s="144">
        <v>93074</v>
      </c>
      <c r="C32" s="93">
        <v>1101189</v>
      </c>
      <c r="D32" s="93">
        <v>269104</v>
      </c>
      <c r="E32" s="93">
        <v>497470</v>
      </c>
      <c r="F32" s="144">
        <v>4982</v>
      </c>
      <c r="G32" s="93">
        <v>203397</v>
      </c>
      <c r="H32" s="144">
        <v>140824</v>
      </c>
      <c r="I32" s="144">
        <v>36400</v>
      </c>
      <c r="J32" s="144">
        <v>0</v>
      </c>
      <c r="K32" s="144">
        <v>102468</v>
      </c>
      <c r="L32" s="144">
        <v>356273</v>
      </c>
      <c r="M32" s="144">
        <v>43966664</v>
      </c>
      <c r="N32" s="144">
        <v>591358</v>
      </c>
      <c r="O32" s="144">
        <v>404377</v>
      </c>
      <c r="P32" s="93">
        <v>47767580</v>
      </c>
    </row>
    <row r="33" spans="1:16" ht="11.25" customHeight="1" x14ac:dyDescent="0.2">
      <c r="A33" s="26" t="s">
        <v>17</v>
      </c>
      <c r="B33" s="144">
        <v>1281486</v>
      </c>
      <c r="C33" s="93">
        <v>867501</v>
      </c>
      <c r="D33" s="93">
        <v>1080026</v>
      </c>
      <c r="E33" s="93">
        <v>386339</v>
      </c>
      <c r="F33" s="144">
        <v>251828</v>
      </c>
      <c r="G33" s="93">
        <v>1005338</v>
      </c>
      <c r="H33" s="144">
        <v>39000</v>
      </c>
      <c r="I33" s="144">
        <v>136767</v>
      </c>
      <c r="J33" s="144">
        <v>0</v>
      </c>
      <c r="K33" s="144">
        <v>148694</v>
      </c>
      <c r="L33" s="144">
        <v>1432864</v>
      </c>
      <c r="M33" s="144">
        <v>0</v>
      </c>
      <c r="N33" s="144">
        <v>439785</v>
      </c>
      <c r="O33" s="144">
        <v>10128</v>
      </c>
      <c r="P33" s="93">
        <v>7079756</v>
      </c>
    </row>
    <row r="34" spans="1:16" ht="11.25" customHeight="1" x14ac:dyDescent="0.2">
      <c r="A34" s="26" t="s">
        <v>18</v>
      </c>
      <c r="B34" s="144">
        <v>275174</v>
      </c>
      <c r="C34" s="93">
        <v>697635</v>
      </c>
      <c r="D34" s="93">
        <v>747747</v>
      </c>
      <c r="E34" s="93">
        <v>408838</v>
      </c>
      <c r="F34" s="144">
        <v>262290</v>
      </c>
      <c r="G34" s="93">
        <v>210068</v>
      </c>
      <c r="H34" s="144">
        <v>0</v>
      </c>
      <c r="I34" s="144">
        <v>5050</v>
      </c>
      <c r="J34" s="144">
        <v>0</v>
      </c>
      <c r="K34" s="144">
        <v>49760</v>
      </c>
      <c r="L34" s="144">
        <v>376827</v>
      </c>
      <c r="M34" s="144">
        <v>324610</v>
      </c>
      <c r="N34" s="144">
        <v>0</v>
      </c>
      <c r="O34" s="144">
        <v>50000</v>
      </c>
      <c r="P34" s="93">
        <v>3407999</v>
      </c>
    </row>
    <row r="35" spans="1:16" ht="11.25" customHeight="1" x14ac:dyDescent="0.2">
      <c r="A35" s="26" t="s">
        <v>19</v>
      </c>
      <c r="B35" s="144">
        <v>96350</v>
      </c>
      <c r="C35" s="93">
        <v>86090</v>
      </c>
      <c r="D35" s="93">
        <v>191157</v>
      </c>
      <c r="E35" s="93">
        <v>6519</v>
      </c>
      <c r="F35" s="144">
        <v>0</v>
      </c>
      <c r="G35" s="93">
        <v>80140</v>
      </c>
      <c r="H35" s="144">
        <v>152662</v>
      </c>
      <c r="I35" s="144">
        <v>3100</v>
      </c>
      <c r="J35" s="144">
        <v>0</v>
      </c>
      <c r="K35" s="144">
        <v>74870</v>
      </c>
      <c r="L35" s="144">
        <v>198995</v>
      </c>
      <c r="M35" s="144">
        <v>0</v>
      </c>
      <c r="N35" s="144">
        <v>0</v>
      </c>
      <c r="O35" s="144">
        <v>0</v>
      </c>
      <c r="P35" s="93">
        <v>889883</v>
      </c>
    </row>
    <row r="36" spans="1:16" ht="11.25" customHeight="1" x14ac:dyDescent="0.2">
      <c r="A36" s="26" t="s">
        <v>20</v>
      </c>
      <c r="B36" s="144">
        <v>225892</v>
      </c>
      <c r="C36" s="93">
        <v>327124</v>
      </c>
      <c r="D36" s="93">
        <v>129555</v>
      </c>
      <c r="E36" s="93">
        <v>422648</v>
      </c>
      <c r="F36" s="144">
        <v>36210</v>
      </c>
      <c r="G36" s="93">
        <v>183327</v>
      </c>
      <c r="H36" s="144">
        <v>20360</v>
      </c>
      <c r="I36" s="144">
        <v>21918</v>
      </c>
      <c r="J36" s="144">
        <v>0</v>
      </c>
      <c r="K36" s="144">
        <v>24132</v>
      </c>
      <c r="L36" s="144">
        <v>150610</v>
      </c>
      <c r="M36" s="144">
        <v>0</v>
      </c>
      <c r="N36" s="144">
        <v>53790</v>
      </c>
      <c r="O36" s="144">
        <v>0</v>
      </c>
      <c r="P36" s="93">
        <v>1595566</v>
      </c>
    </row>
    <row r="37" spans="1:16" ht="11.25" customHeight="1" x14ac:dyDescent="0.2">
      <c r="A37" s="26" t="s">
        <v>89</v>
      </c>
      <c r="B37" s="144">
        <v>5017737</v>
      </c>
      <c r="C37" s="93">
        <v>1281101</v>
      </c>
      <c r="D37" s="93">
        <v>618323</v>
      </c>
      <c r="E37" s="93">
        <v>451329</v>
      </c>
      <c r="F37" s="144">
        <v>2265000</v>
      </c>
      <c r="G37" s="93">
        <v>346239</v>
      </c>
      <c r="H37" s="144">
        <v>0</v>
      </c>
      <c r="I37" s="144">
        <v>8542</v>
      </c>
      <c r="J37" s="144">
        <v>0</v>
      </c>
      <c r="K37" s="144">
        <v>46109</v>
      </c>
      <c r="L37" s="144">
        <v>263875</v>
      </c>
      <c r="M37" s="144">
        <v>0</v>
      </c>
      <c r="N37" s="144">
        <v>665261</v>
      </c>
      <c r="O37" s="144">
        <v>103638</v>
      </c>
      <c r="P37" s="93">
        <v>11067154</v>
      </c>
    </row>
    <row r="38" spans="1:16" ht="11.25" customHeight="1" x14ac:dyDescent="0.2">
      <c r="A38" s="26" t="s">
        <v>21</v>
      </c>
      <c r="B38" s="144">
        <v>84488</v>
      </c>
      <c r="C38" s="93">
        <v>2509293</v>
      </c>
      <c r="D38" s="93">
        <v>1855302</v>
      </c>
      <c r="E38" s="93">
        <v>654248</v>
      </c>
      <c r="F38" s="144">
        <v>327083</v>
      </c>
      <c r="G38" s="93">
        <v>372903</v>
      </c>
      <c r="H38" s="144">
        <v>27614</v>
      </c>
      <c r="I38" s="144">
        <v>56856</v>
      </c>
      <c r="J38" s="144">
        <v>0</v>
      </c>
      <c r="K38" s="144">
        <v>65715</v>
      </c>
      <c r="L38" s="144">
        <v>614073</v>
      </c>
      <c r="M38" s="144">
        <v>100000</v>
      </c>
      <c r="N38" s="144">
        <v>532844</v>
      </c>
      <c r="O38" s="144">
        <v>870041</v>
      </c>
      <c r="P38" s="93">
        <v>8070460</v>
      </c>
    </row>
    <row r="39" spans="1:16" ht="11.25" customHeight="1" x14ac:dyDescent="0.2">
      <c r="A39" s="26" t="s">
        <v>22</v>
      </c>
      <c r="B39" s="144">
        <v>344542</v>
      </c>
      <c r="C39" s="93">
        <v>218062</v>
      </c>
      <c r="D39" s="93">
        <v>34418</v>
      </c>
      <c r="E39" s="93">
        <v>59416</v>
      </c>
      <c r="F39" s="144">
        <v>32440</v>
      </c>
      <c r="G39" s="93">
        <v>71578</v>
      </c>
      <c r="H39" s="144">
        <v>0</v>
      </c>
      <c r="I39" s="144">
        <v>2121</v>
      </c>
      <c r="J39" s="144">
        <v>0</v>
      </c>
      <c r="K39" s="144">
        <v>24348</v>
      </c>
      <c r="L39" s="144">
        <v>325102</v>
      </c>
      <c r="M39" s="144">
        <v>311370</v>
      </c>
      <c r="N39" s="144">
        <v>4697</v>
      </c>
      <c r="O39" s="144">
        <v>234253</v>
      </c>
      <c r="P39" s="93">
        <v>1662347</v>
      </c>
    </row>
    <row r="40" spans="1:16" ht="11.25" customHeight="1" x14ac:dyDescent="0.2">
      <c r="A40" s="26" t="s">
        <v>23</v>
      </c>
      <c r="B40" s="144">
        <v>3902582</v>
      </c>
      <c r="C40" s="93">
        <v>274577</v>
      </c>
      <c r="D40" s="93">
        <v>244397</v>
      </c>
      <c r="E40" s="93">
        <v>368001</v>
      </c>
      <c r="F40" s="144">
        <v>99400</v>
      </c>
      <c r="G40" s="93">
        <v>87193</v>
      </c>
      <c r="H40" s="144">
        <v>0</v>
      </c>
      <c r="I40" s="144">
        <v>11300</v>
      </c>
      <c r="J40" s="144">
        <v>0</v>
      </c>
      <c r="K40" s="144">
        <v>17000</v>
      </c>
      <c r="L40" s="144">
        <v>463900</v>
      </c>
      <c r="M40" s="144">
        <v>0</v>
      </c>
      <c r="N40" s="144">
        <v>0</v>
      </c>
      <c r="O40" s="144">
        <v>229754</v>
      </c>
      <c r="P40" s="93">
        <v>5698104</v>
      </c>
    </row>
    <row r="41" spans="1:16" ht="11.25" customHeight="1" x14ac:dyDescent="0.2">
      <c r="A41" s="26" t="s">
        <v>24</v>
      </c>
      <c r="B41" s="144">
        <v>441921</v>
      </c>
      <c r="C41" s="93">
        <v>203688</v>
      </c>
      <c r="D41" s="93">
        <v>502123</v>
      </c>
      <c r="E41" s="93">
        <v>209438</v>
      </c>
      <c r="F41" s="144">
        <v>8502</v>
      </c>
      <c r="G41" s="93">
        <v>201904</v>
      </c>
      <c r="H41" s="144">
        <v>17000</v>
      </c>
      <c r="I41" s="144">
        <v>3920</v>
      </c>
      <c r="J41" s="144">
        <v>0</v>
      </c>
      <c r="K41" s="144">
        <v>59950</v>
      </c>
      <c r="L41" s="144">
        <v>294061</v>
      </c>
      <c r="M41" s="144">
        <v>0</v>
      </c>
      <c r="N41" s="144">
        <v>189965</v>
      </c>
      <c r="O41" s="144">
        <v>30212</v>
      </c>
      <c r="P41" s="93">
        <v>2162684</v>
      </c>
    </row>
    <row r="42" spans="1:16" ht="11.25" customHeight="1" x14ac:dyDescent="0.2">
      <c r="A42" s="26" t="s">
        <v>25</v>
      </c>
      <c r="B42" s="144">
        <v>696800</v>
      </c>
      <c r="C42" s="93">
        <v>2486337</v>
      </c>
      <c r="D42" s="93">
        <v>1084573</v>
      </c>
      <c r="E42" s="93">
        <v>54000</v>
      </c>
      <c r="F42" s="144">
        <v>0</v>
      </c>
      <c r="G42" s="93">
        <v>49600</v>
      </c>
      <c r="H42" s="144">
        <v>16855</v>
      </c>
      <c r="I42" s="144">
        <v>0</v>
      </c>
      <c r="J42" s="144">
        <v>0</v>
      </c>
      <c r="K42" s="144">
        <v>137500</v>
      </c>
      <c r="L42" s="144">
        <v>118531</v>
      </c>
      <c r="M42" s="144">
        <v>65000</v>
      </c>
      <c r="N42" s="144">
        <v>0</v>
      </c>
      <c r="O42" s="144">
        <v>0</v>
      </c>
      <c r="P42" s="93">
        <v>4709196</v>
      </c>
    </row>
    <row r="43" spans="1:16" ht="11.25" customHeight="1" x14ac:dyDescent="0.2">
      <c r="A43" s="26" t="s">
        <v>26</v>
      </c>
      <c r="B43" s="144">
        <v>2268954</v>
      </c>
      <c r="C43" s="93">
        <v>216050</v>
      </c>
      <c r="D43" s="93">
        <v>202618</v>
      </c>
      <c r="E43" s="93">
        <v>162242</v>
      </c>
      <c r="F43" s="144">
        <v>0</v>
      </c>
      <c r="G43" s="93">
        <v>248671</v>
      </c>
      <c r="H43" s="144">
        <v>0</v>
      </c>
      <c r="I43" s="144">
        <v>4290</v>
      </c>
      <c r="J43" s="144">
        <v>0</v>
      </c>
      <c r="K43" s="144">
        <v>25314</v>
      </c>
      <c r="L43" s="144">
        <v>458363</v>
      </c>
      <c r="M43" s="144">
        <v>4605045</v>
      </c>
      <c r="N43" s="144">
        <v>4135175</v>
      </c>
      <c r="O43" s="144">
        <v>140850</v>
      </c>
      <c r="P43" s="93">
        <v>12467572</v>
      </c>
    </row>
    <row r="44" spans="1:16" ht="11.25" customHeight="1" x14ac:dyDescent="0.2">
      <c r="A44" s="26" t="s">
        <v>30</v>
      </c>
      <c r="B44" s="144">
        <v>23132</v>
      </c>
      <c r="C44" s="93">
        <v>556861</v>
      </c>
      <c r="D44" s="93">
        <v>610752</v>
      </c>
      <c r="E44" s="93">
        <v>273398</v>
      </c>
      <c r="F44" s="144">
        <v>148782</v>
      </c>
      <c r="G44" s="93">
        <v>88815</v>
      </c>
      <c r="H44" s="144">
        <v>0</v>
      </c>
      <c r="I44" s="144">
        <v>5404</v>
      </c>
      <c r="J44" s="144">
        <v>0</v>
      </c>
      <c r="K44" s="144">
        <v>9345</v>
      </c>
      <c r="L44" s="144">
        <v>689435</v>
      </c>
      <c r="M44" s="144">
        <v>155871</v>
      </c>
      <c r="N44" s="144">
        <v>300588</v>
      </c>
      <c r="O44" s="144">
        <v>14993</v>
      </c>
      <c r="P44" s="93">
        <v>2877376</v>
      </c>
    </row>
    <row r="45" spans="1:16" ht="11.25" customHeight="1" x14ac:dyDescent="0.2">
      <c r="A45" s="26" t="s">
        <v>31</v>
      </c>
      <c r="B45" s="144">
        <v>311361</v>
      </c>
      <c r="C45" s="93">
        <v>1794180</v>
      </c>
      <c r="D45" s="93">
        <v>665455</v>
      </c>
      <c r="E45" s="93">
        <v>2251056</v>
      </c>
      <c r="F45" s="144">
        <v>45000</v>
      </c>
      <c r="G45" s="93">
        <v>217666</v>
      </c>
      <c r="H45" s="144">
        <v>9553</v>
      </c>
      <c r="I45" s="144">
        <v>143032</v>
      </c>
      <c r="J45" s="144">
        <v>0</v>
      </c>
      <c r="K45" s="144">
        <v>217384</v>
      </c>
      <c r="L45" s="144">
        <v>1308309</v>
      </c>
      <c r="M45" s="144">
        <v>8844051</v>
      </c>
      <c r="N45" s="144">
        <v>39885</v>
      </c>
      <c r="O45" s="144">
        <v>1496202</v>
      </c>
      <c r="P45" s="93">
        <v>17343134</v>
      </c>
    </row>
    <row r="46" spans="1:16" ht="11.25" customHeight="1" x14ac:dyDescent="0.2">
      <c r="A46" s="26" t="s">
        <v>32</v>
      </c>
      <c r="B46" s="144">
        <v>384812</v>
      </c>
      <c r="C46" s="93">
        <v>3600559</v>
      </c>
      <c r="D46" s="93">
        <v>351784</v>
      </c>
      <c r="E46" s="93">
        <v>3362320</v>
      </c>
      <c r="F46" s="144">
        <v>314900</v>
      </c>
      <c r="G46" s="93">
        <v>439342</v>
      </c>
      <c r="H46" s="144">
        <v>0</v>
      </c>
      <c r="I46" s="144">
        <v>11550</v>
      </c>
      <c r="J46" s="144">
        <v>0</v>
      </c>
      <c r="K46" s="144">
        <v>362210</v>
      </c>
      <c r="L46" s="144">
        <v>304201</v>
      </c>
      <c r="M46" s="144">
        <v>0</v>
      </c>
      <c r="N46" s="144">
        <v>0</v>
      </c>
      <c r="O46" s="144">
        <v>1158473</v>
      </c>
      <c r="P46" s="93">
        <v>10290151</v>
      </c>
    </row>
    <row r="47" spans="1:16" ht="11.25" customHeight="1" x14ac:dyDescent="0.2">
      <c r="A47" s="26" t="s">
        <v>33</v>
      </c>
      <c r="B47" s="144">
        <v>205711</v>
      </c>
      <c r="C47" s="93">
        <v>1005962</v>
      </c>
      <c r="D47" s="93">
        <v>2604665</v>
      </c>
      <c r="E47" s="93">
        <v>1105516</v>
      </c>
      <c r="F47" s="144">
        <v>2336609</v>
      </c>
      <c r="G47" s="93">
        <v>269684</v>
      </c>
      <c r="H47" s="144">
        <v>0</v>
      </c>
      <c r="I47" s="144">
        <v>57753</v>
      </c>
      <c r="J47" s="144">
        <v>0</v>
      </c>
      <c r="K47" s="144">
        <v>49935</v>
      </c>
      <c r="L47" s="144">
        <v>717172</v>
      </c>
      <c r="M47" s="144">
        <v>770172</v>
      </c>
      <c r="N47" s="144">
        <v>389594</v>
      </c>
      <c r="O47" s="144">
        <v>941228</v>
      </c>
      <c r="P47" s="93">
        <v>10454001</v>
      </c>
    </row>
    <row r="48" spans="1:16" ht="11.25" customHeight="1" x14ac:dyDescent="0.2">
      <c r="A48" s="26" t="s">
        <v>34</v>
      </c>
      <c r="B48" s="144">
        <v>658882</v>
      </c>
      <c r="C48" s="93">
        <v>3985718</v>
      </c>
      <c r="D48" s="93">
        <v>680458</v>
      </c>
      <c r="E48" s="93">
        <v>2092598</v>
      </c>
      <c r="F48" s="144">
        <v>10000</v>
      </c>
      <c r="G48" s="93">
        <v>719796</v>
      </c>
      <c r="H48" s="144">
        <v>0</v>
      </c>
      <c r="I48" s="144">
        <v>165843</v>
      </c>
      <c r="J48" s="144">
        <v>0</v>
      </c>
      <c r="K48" s="144">
        <v>124670</v>
      </c>
      <c r="L48" s="144">
        <v>6852</v>
      </c>
      <c r="M48" s="144">
        <v>102255</v>
      </c>
      <c r="N48" s="144">
        <v>83444</v>
      </c>
      <c r="O48" s="144">
        <v>793</v>
      </c>
      <c r="P48" s="93">
        <v>8631309</v>
      </c>
    </row>
    <row r="49" spans="1:16" ht="11.25" customHeight="1" x14ac:dyDescent="0.2">
      <c r="A49" s="26" t="s">
        <v>35</v>
      </c>
      <c r="B49" s="144">
        <v>1015122</v>
      </c>
      <c r="C49" s="93">
        <v>1027956</v>
      </c>
      <c r="D49" s="93">
        <v>914895</v>
      </c>
      <c r="E49" s="93">
        <v>769027</v>
      </c>
      <c r="F49" s="144">
        <v>292350</v>
      </c>
      <c r="G49" s="93">
        <v>256671</v>
      </c>
      <c r="H49" s="144">
        <v>0</v>
      </c>
      <c r="I49" s="144">
        <v>93020</v>
      </c>
      <c r="J49" s="144">
        <v>0</v>
      </c>
      <c r="K49" s="144">
        <v>75456</v>
      </c>
      <c r="L49" s="144">
        <v>1093790</v>
      </c>
      <c r="M49" s="144">
        <v>71686</v>
      </c>
      <c r="N49" s="144">
        <v>350726</v>
      </c>
      <c r="O49" s="144">
        <v>2335208</v>
      </c>
      <c r="P49" s="93">
        <v>8295907</v>
      </c>
    </row>
    <row r="50" spans="1:16" ht="11.25" customHeight="1" x14ac:dyDescent="0.2">
      <c r="A50" s="26" t="s">
        <v>135</v>
      </c>
      <c r="B50" s="144">
        <v>37083</v>
      </c>
      <c r="C50" s="93">
        <v>351951</v>
      </c>
      <c r="D50" s="93">
        <v>3354886</v>
      </c>
      <c r="E50" s="93">
        <v>952605</v>
      </c>
      <c r="F50" s="144">
        <v>91602</v>
      </c>
      <c r="G50" s="93">
        <v>283079</v>
      </c>
      <c r="H50" s="144">
        <v>0</v>
      </c>
      <c r="I50" s="144">
        <v>136250</v>
      </c>
      <c r="J50" s="144">
        <v>0</v>
      </c>
      <c r="K50" s="144">
        <v>290151</v>
      </c>
      <c r="L50" s="144">
        <v>1063631</v>
      </c>
      <c r="M50" s="144">
        <v>391607</v>
      </c>
      <c r="N50" s="144">
        <v>591292</v>
      </c>
      <c r="O50" s="144">
        <v>162607</v>
      </c>
      <c r="P50" s="93">
        <v>7706744</v>
      </c>
    </row>
    <row r="51" spans="1:16" ht="11.25" customHeight="1" x14ac:dyDescent="0.2">
      <c r="A51" s="26" t="s">
        <v>91</v>
      </c>
      <c r="B51" s="144">
        <v>28377</v>
      </c>
      <c r="C51" s="144">
        <v>0</v>
      </c>
      <c r="D51" s="93">
        <v>982557</v>
      </c>
      <c r="E51" s="93">
        <v>479093</v>
      </c>
      <c r="F51" s="144">
        <v>104444</v>
      </c>
      <c r="G51" s="93">
        <v>264527</v>
      </c>
      <c r="H51" s="144">
        <v>0</v>
      </c>
      <c r="I51" s="144">
        <v>82997</v>
      </c>
      <c r="J51" s="144">
        <v>0</v>
      </c>
      <c r="K51" s="144">
        <v>65090</v>
      </c>
      <c r="L51" s="144">
        <v>713547</v>
      </c>
      <c r="M51" s="144">
        <v>0</v>
      </c>
      <c r="N51" s="144">
        <v>90863</v>
      </c>
      <c r="O51" s="144">
        <v>112450</v>
      </c>
      <c r="P51" s="93">
        <v>2923945</v>
      </c>
    </row>
    <row r="52" spans="1:16" ht="11.25" customHeight="1" x14ac:dyDescent="0.2">
      <c r="A52" s="26" t="s">
        <v>222</v>
      </c>
      <c r="B52" s="144">
        <v>1075132</v>
      </c>
      <c r="C52" s="93">
        <v>1055005</v>
      </c>
      <c r="D52" s="93">
        <v>512231</v>
      </c>
      <c r="E52" s="93">
        <v>248924</v>
      </c>
      <c r="F52" s="144">
        <v>47116</v>
      </c>
      <c r="G52" s="93">
        <v>211140</v>
      </c>
      <c r="H52" s="144">
        <v>0</v>
      </c>
      <c r="I52" s="144">
        <v>25181</v>
      </c>
      <c r="J52" s="144">
        <v>0</v>
      </c>
      <c r="K52" s="144">
        <v>49726</v>
      </c>
      <c r="L52" s="144">
        <v>343911</v>
      </c>
      <c r="M52" s="144">
        <v>0</v>
      </c>
      <c r="N52" s="144">
        <v>306927</v>
      </c>
      <c r="O52" s="144">
        <v>0</v>
      </c>
      <c r="P52" s="93">
        <v>3875293</v>
      </c>
    </row>
    <row r="53" spans="1:16" ht="11.25" customHeight="1" x14ac:dyDescent="0.2">
      <c r="A53" s="26" t="s">
        <v>332</v>
      </c>
      <c r="B53" s="144">
        <v>168000</v>
      </c>
      <c r="C53" s="93">
        <v>1068392</v>
      </c>
      <c r="D53" s="93">
        <v>149430</v>
      </c>
      <c r="E53" s="93">
        <v>1075403</v>
      </c>
      <c r="F53" s="144">
        <v>112000</v>
      </c>
      <c r="G53" s="93">
        <v>132697</v>
      </c>
      <c r="H53" s="144">
        <v>0</v>
      </c>
      <c r="I53" s="144">
        <v>26224</v>
      </c>
      <c r="J53" s="144">
        <v>0</v>
      </c>
      <c r="K53" s="144">
        <v>167446</v>
      </c>
      <c r="L53" s="144">
        <v>203052</v>
      </c>
      <c r="M53" s="144">
        <v>0</v>
      </c>
      <c r="N53" s="144">
        <v>70000</v>
      </c>
      <c r="O53" s="144">
        <v>0</v>
      </c>
      <c r="P53" s="93">
        <v>3172644</v>
      </c>
    </row>
    <row r="54" spans="1:16" ht="11.25" customHeight="1" x14ac:dyDescent="0.2">
      <c r="A54" s="26" t="s">
        <v>136</v>
      </c>
      <c r="B54" s="144">
        <v>130480</v>
      </c>
      <c r="C54" s="93">
        <v>242762</v>
      </c>
      <c r="D54" s="93">
        <v>405604</v>
      </c>
      <c r="E54" s="93">
        <v>53900</v>
      </c>
      <c r="F54" s="144">
        <v>0</v>
      </c>
      <c r="G54" s="93">
        <v>92905</v>
      </c>
      <c r="H54" s="144">
        <v>30000</v>
      </c>
      <c r="I54" s="144">
        <v>3665</v>
      </c>
      <c r="J54" s="144">
        <v>0</v>
      </c>
      <c r="K54" s="144">
        <v>64282</v>
      </c>
      <c r="L54" s="144">
        <v>147461</v>
      </c>
      <c r="M54" s="144">
        <v>0</v>
      </c>
      <c r="N54" s="144">
        <v>0</v>
      </c>
      <c r="O54" s="144">
        <v>0</v>
      </c>
      <c r="P54" s="93">
        <v>1171059</v>
      </c>
    </row>
    <row r="55" spans="1:16" ht="11.25" customHeight="1" x14ac:dyDescent="0.2">
      <c r="A55" s="26" t="s">
        <v>38</v>
      </c>
      <c r="B55" s="144">
        <v>488860</v>
      </c>
      <c r="C55" s="93">
        <v>215387</v>
      </c>
      <c r="D55" s="93">
        <v>224461</v>
      </c>
      <c r="E55" s="93">
        <v>259316</v>
      </c>
      <c r="F55" s="144">
        <v>18038</v>
      </c>
      <c r="G55" s="93">
        <v>121768</v>
      </c>
      <c r="H55" s="144">
        <v>0</v>
      </c>
      <c r="I55" s="144">
        <v>11702</v>
      </c>
      <c r="J55" s="144">
        <v>0</v>
      </c>
      <c r="K55" s="144">
        <v>937</v>
      </c>
      <c r="L55" s="144">
        <v>133361</v>
      </c>
      <c r="M55" s="144">
        <v>0</v>
      </c>
      <c r="N55" s="144">
        <v>14675</v>
      </c>
      <c r="O55" s="144">
        <v>86728</v>
      </c>
      <c r="P55" s="93">
        <v>1575233</v>
      </c>
    </row>
    <row r="56" spans="1:16" ht="11.25" customHeight="1" x14ac:dyDescent="0.2">
      <c r="A56" s="26" t="s">
        <v>137</v>
      </c>
      <c r="B56" s="144">
        <v>144858</v>
      </c>
      <c r="C56" s="93">
        <v>349442</v>
      </c>
      <c r="D56" s="93">
        <v>351596</v>
      </c>
      <c r="E56" s="93">
        <v>198673</v>
      </c>
      <c r="F56" s="144">
        <v>0</v>
      </c>
      <c r="G56" s="93">
        <v>104323</v>
      </c>
      <c r="H56" s="144">
        <v>0</v>
      </c>
      <c r="I56" s="144">
        <v>0</v>
      </c>
      <c r="J56" s="144">
        <v>0</v>
      </c>
      <c r="K56" s="144">
        <v>94260</v>
      </c>
      <c r="L56" s="144">
        <v>307393</v>
      </c>
      <c r="M56" s="144">
        <v>3500</v>
      </c>
      <c r="N56" s="144">
        <v>362149</v>
      </c>
      <c r="O56" s="144">
        <v>0</v>
      </c>
      <c r="P56" s="93">
        <v>1916194</v>
      </c>
    </row>
    <row r="57" spans="1:16" ht="11.25" customHeight="1" x14ac:dyDescent="0.2">
      <c r="A57" s="26" t="s">
        <v>93</v>
      </c>
      <c r="B57" s="144">
        <v>2286080</v>
      </c>
      <c r="C57" s="93">
        <v>767022</v>
      </c>
      <c r="D57" s="93">
        <v>1634105</v>
      </c>
      <c r="E57" s="93">
        <v>765491</v>
      </c>
      <c r="F57" s="144">
        <v>0</v>
      </c>
      <c r="G57" s="93">
        <v>619155</v>
      </c>
      <c r="H57" s="144">
        <v>23892</v>
      </c>
      <c r="I57" s="144">
        <v>74768</v>
      </c>
      <c r="J57" s="144">
        <v>0</v>
      </c>
      <c r="K57" s="144">
        <v>342791</v>
      </c>
      <c r="L57" s="144">
        <v>1121358</v>
      </c>
      <c r="M57" s="144">
        <v>122843</v>
      </c>
      <c r="N57" s="144">
        <v>713332</v>
      </c>
      <c r="O57" s="144">
        <v>814410</v>
      </c>
      <c r="P57" s="93">
        <v>9285247</v>
      </c>
    </row>
    <row r="58" spans="1:16" ht="11.25" customHeight="1" x14ac:dyDescent="0.2">
      <c r="A58" s="26" t="s">
        <v>94</v>
      </c>
      <c r="B58" s="144">
        <v>528325</v>
      </c>
      <c r="C58" s="93">
        <v>1140594</v>
      </c>
      <c r="D58" s="93">
        <v>1462096</v>
      </c>
      <c r="E58" s="93">
        <v>1377118</v>
      </c>
      <c r="F58" s="144">
        <v>30000</v>
      </c>
      <c r="G58" s="93">
        <v>402170</v>
      </c>
      <c r="H58" s="144">
        <v>0</v>
      </c>
      <c r="I58" s="144">
        <v>17939</v>
      </c>
      <c r="J58" s="144">
        <v>0</v>
      </c>
      <c r="K58" s="144">
        <v>135337</v>
      </c>
      <c r="L58" s="144">
        <v>981969</v>
      </c>
      <c r="M58" s="144">
        <v>0</v>
      </c>
      <c r="N58" s="144">
        <v>222783</v>
      </c>
      <c r="O58" s="144">
        <v>82276</v>
      </c>
      <c r="P58" s="93">
        <v>6380607</v>
      </c>
    </row>
    <row r="59" spans="1:16" ht="11.25" customHeight="1" x14ac:dyDescent="0.2">
      <c r="A59" s="26" t="s">
        <v>40</v>
      </c>
      <c r="B59" s="144">
        <v>420640</v>
      </c>
      <c r="C59" s="93">
        <v>703990</v>
      </c>
      <c r="D59" s="93">
        <v>288694</v>
      </c>
      <c r="E59" s="93">
        <v>257680</v>
      </c>
      <c r="F59" s="144">
        <v>0</v>
      </c>
      <c r="G59" s="93">
        <v>231447</v>
      </c>
      <c r="H59" s="144">
        <v>0</v>
      </c>
      <c r="I59" s="144">
        <v>7800</v>
      </c>
      <c r="J59" s="144">
        <v>0</v>
      </c>
      <c r="K59" s="144">
        <v>37206</v>
      </c>
      <c r="L59" s="144">
        <v>2500</v>
      </c>
      <c r="M59" s="144">
        <v>0</v>
      </c>
      <c r="N59" s="144">
        <v>0</v>
      </c>
      <c r="O59" s="144">
        <v>0</v>
      </c>
      <c r="P59" s="93">
        <v>1949957</v>
      </c>
    </row>
    <row r="60" spans="1:16" ht="11.25" customHeight="1" x14ac:dyDescent="0.2">
      <c r="A60" s="26" t="s">
        <v>138</v>
      </c>
      <c r="B60" s="144">
        <v>404692</v>
      </c>
      <c r="C60" s="144">
        <v>0</v>
      </c>
      <c r="D60" s="93">
        <v>359177</v>
      </c>
      <c r="E60" s="93">
        <v>612556</v>
      </c>
      <c r="F60" s="144">
        <v>28600</v>
      </c>
      <c r="G60" s="93">
        <v>137279</v>
      </c>
      <c r="H60" s="144">
        <v>23307</v>
      </c>
      <c r="I60" s="144">
        <v>10000</v>
      </c>
      <c r="J60" s="144">
        <v>0</v>
      </c>
      <c r="K60" s="144">
        <v>235438</v>
      </c>
      <c r="L60" s="144">
        <v>196856</v>
      </c>
      <c r="M60" s="144">
        <v>0</v>
      </c>
      <c r="N60" s="144">
        <v>2700</v>
      </c>
      <c r="O60" s="144">
        <v>38500</v>
      </c>
      <c r="P60" s="93">
        <v>2049105</v>
      </c>
    </row>
    <row r="61" spans="1:16" ht="11.25" customHeight="1" x14ac:dyDescent="0.2">
      <c r="A61" s="26" t="s">
        <v>116</v>
      </c>
      <c r="B61" s="144">
        <v>320430</v>
      </c>
      <c r="C61" s="93">
        <v>294000</v>
      </c>
      <c r="D61" s="93">
        <v>1502276</v>
      </c>
      <c r="E61" s="93">
        <v>84000</v>
      </c>
      <c r="F61" s="144">
        <v>10000</v>
      </c>
      <c r="G61" s="93">
        <v>210365</v>
      </c>
      <c r="H61" s="144">
        <v>0</v>
      </c>
      <c r="I61" s="144">
        <v>44450</v>
      </c>
      <c r="J61" s="144">
        <v>0</v>
      </c>
      <c r="K61" s="144">
        <v>35000</v>
      </c>
      <c r="L61" s="144">
        <v>398400</v>
      </c>
      <c r="M61" s="144">
        <v>0</v>
      </c>
      <c r="N61" s="144">
        <v>0</v>
      </c>
      <c r="O61" s="144">
        <v>0</v>
      </c>
      <c r="P61" s="93">
        <v>2898921</v>
      </c>
    </row>
    <row r="62" spans="1:16" ht="11.25" customHeight="1" x14ac:dyDescent="0.2">
      <c r="A62" s="26" t="s">
        <v>42</v>
      </c>
      <c r="B62" s="144">
        <v>99512</v>
      </c>
      <c r="C62" s="93">
        <v>166108</v>
      </c>
      <c r="D62" s="93">
        <v>92000</v>
      </c>
      <c r="E62" s="93">
        <v>63594</v>
      </c>
      <c r="F62" s="144">
        <v>0</v>
      </c>
      <c r="G62" s="93">
        <v>80033</v>
      </c>
      <c r="H62" s="144">
        <v>0</v>
      </c>
      <c r="I62" s="144">
        <v>6622</v>
      </c>
      <c r="J62" s="144">
        <v>0</v>
      </c>
      <c r="K62" s="144">
        <v>16093</v>
      </c>
      <c r="L62" s="144">
        <v>34019</v>
      </c>
      <c r="M62" s="144">
        <v>0</v>
      </c>
      <c r="N62" s="144">
        <v>0</v>
      </c>
      <c r="O62" s="144">
        <v>961765</v>
      </c>
      <c r="P62" s="93">
        <v>1519746</v>
      </c>
    </row>
    <row r="63" spans="1:16" ht="11.25" customHeight="1" x14ac:dyDescent="0.2">
      <c r="A63" s="26" t="s">
        <v>139</v>
      </c>
      <c r="B63" s="144">
        <v>85000</v>
      </c>
      <c r="C63" s="93">
        <v>384112</v>
      </c>
      <c r="D63" s="93">
        <v>136000</v>
      </c>
      <c r="E63" s="93">
        <v>193000</v>
      </c>
      <c r="F63" s="144">
        <v>0</v>
      </c>
      <c r="G63" s="93">
        <v>100300</v>
      </c>
      <c r="H63" s="144">
        <v>0</v>
      </c>
      <c r="I63" s="144">
        <v>3500</v>
      </c>
      <c r="J63" s="144">
        <v>0</v>
      </c>
      <c r="K63" s="144">
        <v>101300</v>
      </c>
      <c r="L63" s="144">
        <v>385853</v>
      </c>
      <c r="M63" s="144">
        <v>90000</v>
      </c>
      <c r="N63" s="144">
        <v>1281773</v>
      </c>
      <c r="O63" s="144">
        <v>0</v>
      </c>
      <c r="P63" s="93">
        <v>2760838</v>
      </c>
    </row>
    <row r="64" spans="1:16" ht="11.25" customHeight="1" x14ac:dyDescent="0.2">
      <c r="A64" s="26" t="s">
        <v>44</v>
      </c>
      <c r="B64" s="144">
        <v>3121575</v>
      </c>
      <c r="C64" s="93">
        <v>760826</v>
      </c>
      <c r="D64" s="93">
        <v>517048</v>
      </c>
      <c r="E64" s="93">
        <v>222945</v>
      </c>
      <c r="F64" s="144">
        <v>163270</v>
      </c>
      <c r="G64" s="93">
        <v>143008</v>
      </c>
      <c r="H64" s="144">
        <v>0</v>
      </c>
      <c r="I64" s="144">
        <v>70864</v>
      </c>
      <c r="J64" s="144">
        <v>0</v>
      </c>
      <c r="K64" s="144">
        <v>37279</v>
      </c>
      <c r="L64" s="144">
        <v>386238</v>
      </c>
      <c r="M64" s="144">
        <v>2235153</v>
      </c>
      <c r="N64" s="144">
        <v>2785060</v>
      </c>
      <c r="O64" s="144">
        <v>0</v>
      </c>
      <c r="P64" s="93">
        <v>10443266</v>
      </c>
    </row>
    <row r="65" spans="1:16" ht="11.25" customHeight="1" x14ac:dyDescent="0.2">
      <c r="A65" s="26" t="s">
        <v>45</v>
      </c>
      <c r="B65" s="144">
        <v>1177905</v>
      </c>
      <c r="C65" s="93">
        <v>179638</v>
      </c>
      <c r="D65" s="93">
        <v>616654</v>
      </c>
      <c r="E65" s="93">
        <v>228000</v>
      </c>
      <c r="F65" s="144">
        <v>0</v>
      </c>
      <c r="G65" s="93">
        <v>84411</v>
      </c>
      <c r="H65" s="144">
        <v>5500</v>
      </c>
      <c r="I65" s="144">
        <v>0</v>
      </c>
      <c r="J65" s="144">
        <v>0</v>
      </c>
      <c r="K65" s="144">
        <v>59000</v>
      </c>
      <c r="L65" s="144">
        <v>397839</v>
      </c>
      <c r="M65" s="144">
        <v>13989042</v>
      </c>
      <c r="N65" s="144">
        <v>11389</v>
      </c>
      <c r="O65" s="144">
        <v>0</v>
      </c>
      <c r="P65" s="93">
        <v>16749378</v>
      </c>
    </row>
    <row r="66" spans="1:16" ht="11.25" customHeight="1" x14ac:dyDescent="0.2">
      <c r="A66" s="26" t="s">
        <v>46</v>
      </c>
      <c r="B66" s="144">
        <v>298545</v>
      </c>
      <c r="C66" s="93">
        <v>521511</v>
      </c>
      <c r="D66" s="93">
        <v>233266</v>
      </c>
      <c r="E66" s="93">
        <v>432332</v>
      </c>
      <c r="F66" s="144">
        <v>0</v>
      </c>
      <c r="G66" s="93">
        <v>154347</v>
      </c>
      <c r="H66" s="144">
        <v>44446</v>
      </c>
      <c r="I66" s="144">
        <v>40000</v>
      </c>
      <c r="J66" s="144">
        <v>0</v>
      </c>
      <c r="K66" s="144">
        <v>80000</v>
      </c>
      <c r="L66" s="144">
        <v>24000</v>
      </c>
      <c r="M66" s="144">
        <v>0</v>
      </c>
      <c r="N66" s="144">
        <v>0</v>
      </c>
      <c r="O66" s="144">
        <v>200300</v>
      </c>
      <c r="P66" s="93">
        <v>2028747</v>
      </c>
    </row>
    <row r="67" spans="1:16" ht="11.25" customHeight="1" x14ac:dyDescent="0.2">
      <c r="A67" s="26" t="s">
        <v>96</v>
      </c>
      <c r="B67" s="144">
        <v>544063</v>
      </c>
      <c r="C67" s="93">
        <v>580764</v>
      </c>
      <c r="D67" s="93">
        <v>490968</v>
      </c>
      <c r="E67" s="93">
        <v>410555</v>
      </c>
      <c r="F67" s="144">
        <v>678952</v>
      </c>
      <c r="G67" s="93">
        <v>209316</v>
      </c>
      <c r="H67" s="144">
        <v>0</v>
      </c>
      <c r="I67" s="144">
        <v>35913</v>
      </c>
      <c r="J67" s="144">
        <v>0</v>
      </c>
      <c r="K67" s="144">
        <v>235348</v>
      </c>
      <c r="L67" s="144">
        <v>385513</v>
      </c>
      <c r="M67" s="144">
        <v>685227</v>
      </c>
      <c r="N67" s="144">
        <v>953465</v>
      </c>
      <c r="O67" s="144">
        <v>0</v>
      </c>
      <c r="P67" s="93">
        <v>5210084</v>
      </c>
    </row>
    <row r="68" spans="1:16" ht="11.25" customHeight="1" x14ac:dyDescent="0.2">
      <c r="A68" s="26" t="s">
        <v>140</v>
      </c>
      <c r="B68" s="144">
        <v>70871</v>
      </c>
      <c r="C68" s="93">
        <v>103000</v>
      </c>
      <c r="D68" s="93">
        <v>240000</v>
      </c>
      <c r="E68" s="93">
        <v>143500</v>
      </c>
      <c r="F68" s="144">
        <v>20000</v>
      </c>
      <c r="G68" s="93">
        <v>30966</v>
      </c>
      <c r="H68" s="144">
        <v>0</v>
      </c>
      <c r="I68" s="144">
        <v>32140</v>
      </c>
      <c r="J68" s="144">
        <v>0</v>
      </c>
      <c r="K68" s="144">
        <v>39500</v>
      </c>
      <c r="L68" s="144">
        <v>35000</v>
      </c>
      <c r="M68" s="144">
        <v>35000</v>
      </c>
      <c r="N68" s="144">
        <v>100000</v>
      </c>
      <c r="O68" s="144">
        <v>0</v>
      </c>
      <c r="P68" s="93">
        <v>849977</v>
      </c>
    </row>
    <row r="69" spans="1:16" ht="11.25" customHeight="1" x14ac:dyDescent="0.2">
      <c r="A69" s="26" t="s">
        <v>97</v>
      </c>
      <c r="B69" s="144">
        <v>110000</v>
      </c>
      <c r="C69" s="144">
        <v>0</v>
      </c>
      <c r="D69" s="93">
        <v>422342</v>
      </c>
      <c r="E69" s="93">
        <v>18000</v>
      </c>
      <c r="F69" s="144">
        <v>150000</v>
      </c>
      <c r="G69" s="93">
        <v>20000</v>
      </c>
      <c r="H69" s="144">
        <v>600</v>
      </c>
      <c r="I69" s="144">
        <v>16789</v>
      </c>
      <c r="J69" s="144">
        <v>0</v>
      </c>
      <c r="K69" s="144">
        <v>77000</v>
      </c>
      <c r="L69" s="144">
        <v>115853</v>
      </c>
      <c r="M69" s="144">
        <v>0</v>
      </c>
      <c r="N69" s="144">
        <v>8000</v>
      </c>
      <c r="O69" s="144">
        <v>0</v>
      </c>
      <c r="P69" s="93">
        <v>938584</v>
      </c>
    </row>
    <row r="70" spans="1:16" ht="11.25" customHeight="1" x14ac:dyDescent="0.2">
      <c r="A70" s="26" t="s">
        <v>98</v>
      </c>
      <c r="B70" s="144">
        <v>134401</v>
      </c>
      <c r="C70" s="144">
        <v>0</v>
      </c>
      <c r="D70" s="93">
        <v>226270</v>
      </c>
      <c r="E70" s="93">
        <v>11800</v>
      </c>
      <c r="F70" s="144">
        <v>0</v>
      </c>
      <c r="G70" s="93">
        <v>37180</v>
      </c>
      <c r="H70" s="144">
        <v>1900</v>
      </c>
      <c r="I70" s="144">
        <v>0</v>
      </c>
      <c r="J70" s="144">
        <v>0</v>
      </c>
      <c r="K70" s="144">
        <v>30000</v>
      </c>
      <c r="L70" s="144">
        <v>10000</v>
      </c>
      <c r="M70" s="144">
        <v>0</v>
      </c>
      <c r="N70" s="144">
        <v>6000</v>
      </c>
      <c r="O70" s="144">
        <v>0</v>
      </c>
      <c r="P70" s="93">
        <v>457551</v>
      </c>
    </row>
    <row r="71" spans="1:16" ht="11.25" customHeight="1" x14ac:dyDescent="0.2">
      <c r="A71" s="26" t="s">
        <v>48</v>
      </c>
      <c r="B71" s="144">
        <v>52401</v>
      </c>
      <c r="C71" s="93">
        <v>65296</v>
      </c>
      <c r="D71" s="93">
        <v>177500</v>
      </c>
      <c r="E71" s="93">
        <v>149800</v>
      </c>
      <c r="F71" s="144">
        <v>0</v>
      </c>
      <c r="G71" s="93">
        <v>49100</v>
      </c>
      <c r="H71" s="144">
        <v>0</v>
      </c>
      <c r="I71" s="144">
        <v>0</v>
      </c>
      <c r="J71" s="144">
        <v>0</v>
      </c>
      <c r="K71" s="144">
        <v>21000</v>
      </c>
      <c r="L71" s="144">
        <v>5000</v>
      </c>
      <c r="M71" s="144">
        <v>0</v>
      </c>
      <c r="N71" s="144">
        <v>97340</v>
      </c>
      <c r="O71" s="144">
        <v>223401</v>
      </c>
      <c r="P71" s="93">
        <v>840838</v>
      </c>
    </row>
    <row r="72" spans="1:16" ht="11.25" customHeight="1" x14ac:dyDescent="0.2">
      <c r="A72" s="26" t="s">
        <v>99</v>
      </c>
      <c r="B72" s="144">
        <v>8000</v>
      </c>
      <c r="C72" s="93">
        <v>294556</v>
      </c>
      <c r="D72" s="93">
        <v>80122</v>
      </c>
      <c r="E72" s="93">
        <v>98435</v>
      </c>
      <c r="F72" s="144">
        <v>0</v>
      </c>
      <c r="G72" s="93">
        <v>52240</v>
      </c>
      <c r="H72" s="144">
        <v>0</v>
      </c>
      <c r="I72" s="144">
        <v>6000</v>
      </c>
      <c r="J72" s="144">
        <v>0</v>
      </c>
      <c r="K72" s="144">
        <v>55000</v>
      </c>
      <c r="L72" s="144">
        <v>256000</v>
      </c>
      <c r="M72" s="144">
        <v>14924635</v>
      </c>
      <c r="N72" s="144">
        <v>0</v>
      </c>
      <c r="O72" s="144">
        <v>0</v>
      </c>
      <c r="P72" s="93">
        <v>15774988</v>
      </c>
    </row>
    <row r="73" spans="1:16" ht="11.25" customHeight="1" x14ac:dyDescent="0.2">
      <c r="A73" s="26" t="s">
        <v>100</v>
      </c>
      <c r="B73" s="144">
        <v>5691877</v>
      </c>
      <c r="C73" s="93">
        <v>19781188</v>
      </c>
      <c r="D73" s="93">
        <v>11926465</v>
      </c>
      <c r="E73" s="93">
        <v>4953423</v>
      </c>
      <c r="F73" s="144">
        <v>385000</v>
      </c>
      <c r="G73" s="93">
        <v>1910000</v>
      </c>
      <c r="H73" s="144">
        <v>0</v>
      </c>
      <c r="I73" s="144">
        <v>35100</v>
      </c>
      <c r="J73" s="144">
        <v>0</v>
      </c>
      <c r="K73" s="144">
        <v>1725518</v>
      </c>
      <c r="L73" s="144">
        <v>49285</v>
      </c>
      <c r="M73" s="144">
        <v>0</v>
      </c>
      <c r="N73" s="144">
        <v>0</v>
      </c>
      <c r="O73" s="144">
        <v>259340</v>
      </c>
      <c r="P73" s="93">
        <v>46717196</v>
      </c>
    </row>
    <row r="74" spans="1:16" ht="11.25" customHeight="1" x14ac:dyDescent="0.2">
      <c r="A74" s="26" t="s">
        <v>49</v>
      </c>
      <c r="B74" s="144">
        <v>56188</v>
      </c>
      <c r="C74" s="93">
        <v>374333</v>
      </c>
      <c r="D74" s="93">
        <v>182885</v>
      </c>
      <c r="E74" s="93">
        <v>166660</v>
      </c>
      <c r="F74" s="144">
        <v>46815</v>
      </c>
      <c r="G74" s="93">
        <v>177060</v>
      </c>
      <c r="H74" s="144">
        <v>70000</v>
      </c>
      <c r="I74" s="144">
        <v>1845</v>
      </c>
      <c r="J74" s="144">
        <v>0</v>
      </c>
      <c r="K74" s="144">
        <v>11000</v>
      </c>
      <c r="L74" s="144">
        <v>274751</v>
      </c>
      <c r="M74" s="144">
        <v>0</v>
      </c>
      <c r="N74" s="144">
        <v>0</v>
      </c>
      <c r="O74" s="144">
        <v>693885</v>
      </c>
      <c r="P74" s="93">
        <v>2055422</v>
      </c>
    </row>
    <row r="75" spans="1:16" ht="11.25" customHeight="1" x14ac:dyDescent="0.2">
      <c r="A75" s="26" t="s">
        <v>101</v>
      </c>
      <c r="B75" s="144">
        <v>48500</v>
      </c>
      <c r="C75" s="93">
        <v>80000</v>
      </c>
      <c r="D75" s="93">
        <v>247000</v>
      </c>
      <c r="E75" s="93">
        <v>73000</v>
      </c>
      <c r="F75" s="144">
        <v>726081</v>
      </c>
      <c r="G75" s="93">
        <v>37000</v>
      </c>
      <c r="H75" s="144">
        <v>0</v>
      </c>
      <c r="I75" s="144">
        <v>3550</v>
      </c>
      <c r="J75" s="144">
        <v>0</v>
      </c>
      <c r="K75" s="144">
        <v>60000</v>
      </c>
      <c r="L75" s="144">
        <v>12165</v>
      </c>
      <c r="M75" s="144">
        <v>86000</v>
      </c>
      <c r="N75" s="144">
        <v>35000</v>
      </c>
      <c r="O75" s="144">
        <v>0</v>
      </c>
      <c r="P75" s="93">
        <v>1408296</v>
      </c>
    </row>
    <row r="76" spans="1:16" ht="11.25" customHeight="1" x14ac:dyDescent="0.2">
      <c r="A76" s="26" t="s">
        <v>141</v>
      </c>
      <c r="B76" s="144">
        <v>250672</v>
      </c>
      <c r="C76" s="144">
        <v>323462</v>
      </c>
      <c r="D76" s="93">
        <v>1542542</v>
      </c>
      <c r="E76" s="93">
        <v>9000</v>
      </c>
      <c r="F76" s="144">
        <v>0</v>
      </c>
      <c r="G76" s="93">
        <v>23000</v>
      </c>
      <c r="H76" s="144">
        <v>80000</v>
      </c>
      <c r="I76" s="144">
        <v>8640</v>
      </c>
      <c r="J76" s="144">
        <v>0</v>
      </c>
      <c r="K76" s="144">
        <v>0</v>
      </c>
      <c r="L76" s="144">
        <v>86030</v>
      </c>
      <c r="M76" s="144">
        <v>0</v>
      </c>
      <c r="N76" s="144">
        <v>0</v>
      </c>
      <c r="O76" s="144">
        <v>0</v>
      </c>
      <c r="P76" s="93">
        <v>2323346</v>
      </c>
    </row>
    <row r="77" spans="1:16" ht="11.25" customHeight="1" x14ac:dyDescent="0.2">
      <c r="A77" s="26" t="s">
        <v>51</v>
      </c>
      <c r="B77" s="144">
        <v>12500</v>
      </c>
      <c r="C77" s="93">
        <v>129000</v>
      </c>
      <c r="D77" s="93">
        <v>191000</v>
      </c>
      <c r="E77" s="93">
        <v>230000</v>
      </c>
      <c r="F77" s="144">
        <v>0</v>
      </c>
      <c r="G77" s="93">
        <v>71800</v>
      </c>
      <c r="H77" s="144">
        <v>0</v>
      </c>
      <c r="I77" s="144">
        <v>0</v>
      </c>
      <c r="J77" s="144">
        <v>0</v>
      </c>
      <c r="K77" s="144">
        <v>110000</v>
      </c>
      <c r="L77" s="144">
        <v>80000</v>
      </c>
      <c r="M77" s="144">
        <v>26000</v>
      </c>
      <c r="N77" s="144">
        <v>137200</v>
      </c>
      <c r="O77" s="144">
        <v>0</v>
      </c>
      <c r="P77" s="93">
        <v>987500</v>
      </c>
    </row>
    <row r="78" spans="1:16" ht="11.25" customHeight="1" x14ac:dyDescent="0.2">
      <c r="A78" s="26" t="s">
        <v>52</v>
      </c>
      <c r="B78" s="144">
        <v>522969</v>
      </c>
      <c r="C78" s="93">
        <v>1055205</v>
      </c>
      <c r="D78" s="93">
        <v>690400</v>
      </c>
      <c r="E78" s="93">
        <v>342117</v>
      </c>
      <c r="F78" s="144">
        <v>0</v>
      </c>
      <c r="G78" s="93">
        <v>80000</v>
      </c>
      <c r="H78" s="144">
        <v>9601</v>
      </c>
      <c r="I78" s="144">
        <v>1500</v>
      </c>
      <c r="J78" s="144">
        <v>0</v>
      </c>
      <c r="K78" s="144">
        <v>40001</v>
      </c>
      <c r="L78" s="144">
        <v>24000</v>
      </c>
      <c r="M78" s="144">
        <v>0</v>
      </c>
      <c r="N78" s="144">
        <v>1883379</v>
      </c>
      <c r="O78" s="144">
        <v>20000</v>
      </c>
      <c r="P78" s="93">
        <v>4669172</v>
      </c>
    </row>
    <row r="79" spans="1:16" ht="11.25" customHeight="1" x14ac:dyDescent="0.2">
      <c r="A79" s="26" t="s">
        <v>142</v>
      </c>
      <c r="B79" s="144">
        <v>80000</v>
      </c>
      <c r="C79" s="93">
        <v>86000</v>
      </c>
      <c r="D79" s="93">
        <v>124490</v>
      </c>
      <c r="E79" s="93">
        <v>11110</v>
      </c>
      <c r="F79" s="144">
        <v>0</v>
      </c>
      <c r="G79" s="93">
        <v>70000</v>
      </c>
      <c r="H79" s="144">
        <v>0</v>
      </c>
      <c r="I79" s="144">
        <v>0</v>
      </c>
      <c r="J79" s="144">
        <v>0</v>
      </c>
      <c r="K79" s="144">
        <v>38000</v>
      </c>
      <c r="L79" s="144">
        <v>24000</v>
      </c>
      <c r="M79" s="144">
        <v>0</v>
      </c>
      <c r="N79" s="144">
        <v>0</v>
      </c>
      <c r="O79" s="144">
        <v>0</v>
      </c>
      <c r="P79" s="93">
        <v>433600</v>
      </c>
    </row>
    <row r="80" spans="1:16" ht="11.25" customHeight="1" x14ac:dyDescent="0.2">
      <c r="A80" s="26" t="s">
        <v>330</v>
      </c>
      <c r="B80" s="144">
        <v>0</v>
      </c>
      <c r="C80" s="144">
        <v>21839</v>
      </c>
      <c r="D80" s="93">
        <v>22961</v>
      </c>
      <c r="E80" s="93">
        <v>42373</v>
      </c>
      <c r="F80" s="144">
        <v>0</v>
      </c>
      <c r="G80" s="93">
        <v>8556</v>
      </c>
      <c r="H80" s="144">
        <v>0</v>
      </c>
      <c r="I80" s="144">
        <v>0</v>
      </c>
      <c r="J80" s="144">
        <v>0</v>
      </c>
      <c r="K80" s="144">
        <v>16460</v>
      </c>
      <c r="L80" s="144">
        <v>2730</v>
      </c>
      <c r="M80" s="144">
        <v>17619203</v>
      </c>
      <c r="N80" s="144">
        <v>3400253</v>
      </c>
      <c r="O80" s="144">
        <v>0</v>
      </c>
      <c r="P80" s="93">
        <v>21134375</v>
      </c>
    </row>
    <row r="81" spans="1:16" ht="11.25" customHeight="1" x14ac:dyDescent="0.2">
      <c r="A81" s="26" t="s">
        <v>54</v>
      </c>
      <c r="B81" s="144">
        <v>16400</v>
      </c>
      <c r="C81" s="144">
        <v>0</v>
      </c>
      <c r="D81" s="93">
        <v>84877</v>
      </c>
      <c r="E81" s="93">
        <v>335722</v>
      </c>
      <c r="F81" s="144">
        <v>0</v>
      </c>
      <c r="G81" s="93">
        <v>104798</v>
      </c>
      <c r="H81" s="144">
        <v>5900</v>
      </c>
      <c r="I81" s="144">
        <v>3000</v>
      </c>
      <c r="J81" s="144">
        <v>0</v>
      </c>
      <c r="K81" s="144">
        <v>3000</v>
      </c>
      <c r="L81" s="144">
        <v>10000</v>
      </c>
      <c r="M81" s="144">
        <v>0</v>
      </c>
      <c r="N81" s="144">
        <v>12000</v>
      </c>
      <c r="O81" s="144">
        <v>0</v>
      </c>
      <c r="P81" s="93">
        <v>575697</v>
      </c>
    </row>
    <row r="82" spans="1:16" ht="11.25" customHeight="1" x14ac:dyDescent="0.2">
      <c r="A82" s="26" t="s">
        <v>55</v>
      </c>
      <c r="B82" s="144">
        <v>821740</v>
      </c>
      <c r="C82" s="144">
        <v>300663</v>
      </c>
      <c r="D82" s="93">
        <v>36000</v>
      </c>
      <c r="E82" s="93">
        <v>1500</v>
      </c>
      <c r="F82" s="144">
        <v>0</v>
      </c>
      <c r="G82" s="93">
        <v>55060</v>
      </c>
      <c r="H82" s="144">
        <v>0</v>
      </c>
      <c r="I82" s="144">
        <v>0</v>
      </c>
      <c r="J82" s="144">
        <v>0</v>
      </c>
      <c r="K82" s="144">
        <v>80000</v>
      </c>
      <c r="L82" s="144">
        <v>36000</v>
      </c>
      <c r="M82" s="144">
        <v>0</v>
      </c>
      <c r="N82" s="144">
        <v>0</v>
      </c>
      <c r="O82" s="144">
        <v>0</v>
      </c>
      <c r="P82" s="93">
        <v>1330963</v>
      </c>
    </row>
    <row r="83" spans="1:16" ht="11.25" customHeight="1" x14ac:dyDescent="0.2">
      <c r="A83" s="26" t="s">
        <v>144</v>
      </c>
      <c r="B83" s="144">
        <v>100000</v>
      </c>
      <c r="C83" s="144">
        <v>60000</v>
      </c>
      <c r="D83" s="93">
        <v>535501</v>
      </c>
      <c r="E83" s="93">
        <v>238260</v>
      </c>
      <c r="F83" s="144">
        <v>0</v>
      </c>
      <c r="G83" s="93">
        <v>25000</v>
      </c>
      <c r="H83" s="144">
        <v>0</v>
      </c>
      <c r="I83" s="144">
        <v>0</v>
      </c>
      <c r="J83" s="144">
        <v>0</v>
      </c>
      <c r="K83" s="144">
        <v>0</v>
      </c>
      <c r="L83" s="144">
        <v>325000</v>
      </c>
      <c r="M83" s="144">
        <v>0</v>
      </c>
      <c r="N83" s="144">
        <v>0</v>
      </c>
      <c r="O83" s="144">
        <v>0</v>
      </c>
      <c r="P83" s="93">
        <v>1283761</v>
      </c>
    </row>
    <row r="84" spans="1:16" ht="11.25" customHeight="1" x14ac:dyDescent="0.2">
      <c r="A84" s="26" t="s">
        <v>57</v>
      </c>
      <c r="B84" s="144">
        <v>1649551</v>
      </c>
      <c r="C84" s="144">
        <v>2905937</v>
      </c>
      <c r="D84" s="93">
        <v>231391</v>
      </c>
      <c r="E84" s="93">
        <v>1147227</v>
      </c>
      <c r="F84" s="144">
        <v>0</v>
      </c>
      <c r="G84" s="93">
        <v>873825</v>
      </c>
      <c r="H84" s="144">
        <v>113115</v>
      </c>
      <c r="I84" s="144">
        <v>116727</v>
      </c>
      <c r="J84" s="144">
        <v>0</v>
      </c>
      <c r="K84" s="144">
        <v>751762</v>
      </c>
      <c r="L84" s="144">
        <v>1038934</v>
      </c>
      <c r="M84" s="144">
        <v>726369</v>
      </c>
      <c r="N84" s="144">
        <v>2818925</v>
      </c>
      <c r="O84" s="144">
        <v>52948</v>
      </c>
      <c r="P84" s="93">
        <v>12426711</v>
      </c>
    </row>
    <row r="85" spans="1:16" ht="11.25" customHeight="1" x14ac:dyDescent="0.2">
      <c r="A85" s="26" t="s">
        <v>58</v>
      </c>
      <c r="B85" s="144">
        <v>36217</v>
      </c>
      <c r="C85" s="144">
        <v>173531</v>
      </c>
      <c r="D85" s="93">
        <v>108359</v>
      </c>
      <c r="E85" s="93">
        <v>297624</v>
      </c>
      <c r="F85" s="144">
        <v>16551</v>
      </c>
      <c r="G85" s="93">
        <v>79865</v>
      </c>
      <c r="H85" s="144">
        <v>0</v>
      </c>
      <c r="I85" s="144">
        <v>4493</v>
      </c>
      <c r="J85" s="144">
        <v>0</v>
      </c>
      <c r="K85" s="144">
        <v>4850</v>
      </c>
      <c r="L85" s="144">
        <v>224730</v>
      </c>
      <c r="M85" s="144">
        <v>0</v>
      </c>
      <c r="N85" s="144">
        <v>93013</v>
      </c>
      <c r="O85" s="144">
        <v>595135</v>
      </c>
      <c r="P85" s="93">
        <v>1634368</v>
      </c>
    </row>
    <row r="86" spans="1:16" ht="11.25" customHeight="1" x14ac:dyDescent="0.2">
      <c r="A86" s="26" t="s">
        <v>59</v>
      </c>
      <c r="B86" s="144">
        <v>249008</v>
      </c>
      <c r="C86" s="144">
        <v>178435</v>
      </c>
      <c r="D86" s="93">
        <v>264000</v>
      </c>
      <c r="E86" s="93">
        <v>255120</v>
      </c>
      <c r="F86" s="144">
        <v>0</v>
      </c>
      <c r="G86" s="93">
        <v>165000</v>
      </c>
      <c r="H86" s="144">
        <v>0</v>
      </c>
      <c r="I86" s="144">
        <v>0</v>
      </c>
      <c r="J86" s="144">
        <v>0</v>
      </c>
      <c r="K86" s="144">
        <v>161000</v>
      </c>
      <c r="L86" s="144">
        <v>0</v>
      </c>
      <c r="M86" s="144">
        <v>1200000</v>
      </c>
      <c r="N86" s="144">
        <v>0</v>
      </c>
      <c r="O86" s="144">
        <v>0</v>
      </c>
      <c r="P86" s="93">
        <v>2472563</v>
      </c>
    </row>
    <row r="87" spans="1:16" ht="11.25" customHeight="1" x14ac:dyDescent="0.2">
      <c r="A87" s="26" t="s">
        <v>60</v>
      </c>
      <c r="B87" s="144">
        <v>97000</v>
      </c>
      <c r="C87" s="144">
        <v>345064</v>
      </c>
      <c r="D87" s="93">
        <v>137680</v>
      </c>
      <c r="E87" s="93">
        <v>20000</v>
      </c>
      <c r="F87" s="144">
        <v>390000</v>
      </c>
      <c r="G87" s="93">
        <v>50000</v>
      </c>
      <c r="H87" s="144">
        <v>5000</v>
      </c>
      <c r="I87" s="144">
        <v>0</v>
      </c>
      <c r="J87" s="144">
        <v>0</v>
      </c>
      <c r="K87" s="144">
        <v>210508</v>
      </c>
      <c r="L87" s="144">
        <v>78000</v>
      </c>
      <c r="M87" s="144">
        <v>6000</v>
      </c>
      <c r="N87" s="144">
        <v>9000</v>
      </c>
      <c r="O87" s="144">
        <v>18000</v>
      </c>
      <c r="P87" s="93">
        <v>1366252</v>
      </c>
    </row>
    <row r="88" spans="1:16" ht="11.25" customHeight="1" x14ac:dyDescent="0.2">
      <c r="A88" s="26" t="s">
        <v>145</v>
      </c>
      <c r="B88" s="144">
        <v>70970</v>
      </c>
      <c r="C88" s="144">
        <v>79048</v>
      </c>
      <c r="D88" s="93">
        <v>104903</v>
      </c>
      <c r="E88" s="93">
        <v>3500</v>
      </c>
      <c r="F88" s="144">
        <v>0</v>
      </c>
      <c r="G88" s="93">
        <v>84200</v>
      </c>
      <c r="H88" s="144">
        <v>20000</v>
      </c>
      <c r="I88" s="144">
        <v>3500</v>
      </c>
      <c r="J88" s="144">
        <v>0</v>
      </c>
      <c r="K88" s="144">
        <v>95000</v>
      </c>
      <c r="L88" s="144">
        <v>188000</v>
      </c>
      <c r="M88" s="144">
        <v>45000</v>
      </c>
      <c r="N88" s="144">
        <v>0</v>
      </c>
      <c r="O88" s="144">
        <v>0</v>
      </c>
      <c r="P88" s="93">
        <v>694121</v>
      </c>
    </row>
    <row r="89" spans="1:16" ht="11.25" customHeight="1" x14ac:dyDescent="0.2">
      <c r="A89" s="26" t="s">
        <v>104</v>
      </c>
      <c r="B89" s="144">
        <v>55727</v>
      </c>
      <c r="C89" s="144">
        <v>135000</v>
      </c>
      <c r="D89" s="93">
        <v>8930</v>
      </c>
      <c r="E89" s="93">
        <v>7370</v>
      </c>
      <c r="F89" s="144">
        <v>5000</v>
      </c>
      <c r="G89" s="93">
        <v>18938</v>
      </c>
      <c r="H89" s="144">
        <v>0</v>
      </c>
      <c r="I89" s="144">
        <v>0</v>
      </c>
      <c r="J89" s="144">
        <v>0</v>
      </c>
      <c r="K89" s="144">
        <v>0</v>
      </c>
      <c r="L89" s="144">
        <v>8000</v>
      </c>
      <c r="M89" s="144">
        <v>0</v>
      </c>
      <c r="N89" s="144">
        <v>15600</v>
      </c>
      <c r="O89" s="144">
        <v>90106</v>
      </c>
      <c r="P89" s="93">
        <v>344671</v>
      </c>
    </row>
    <row r="90" spans="1:16" ht="11.25" customHeight="1" x14ac:dyDescent="0.2">
      <c r="A90" s="26" t="s">
        <v>146</v>
      </c>
      <c r="B90" s="144">
        <v>73937</v>
      </c>
      <c r="C90" s="144">
        <v>128770</v>
      </c>
      <c r="D90" s="93">
        <v>37028</v>
      </c>
      <c r="E90" s="93">
        <v>1100</v>
      </c>
      <c r="F90" s="144">
        <v>0</v>
      </c>
      <c r="G90" s="93">
        <v>8000</v>
      </c>
      <c r="H90" s="144">
        <v>8392</v>
      </c>
      <c r="I90" s="144">
        <v>0</v>
      </c>
      <c r="J90" s="144">
        <v>0</v>
      </c>
      <c r="K90" s="144">
        <v>0</v>
      </c>
      <c r="L90" s="144">
        <v>15000</v>
      </c>
      <c r="M90" s="144">
        <v>0</v>
      </c>
      <c r="N90" s="144">
        <v>15000</v>
      </c>
      <c r="O90" s="144">
        <v>0</v>
      </c>
      <c r="P90" s="93">
        <v>287227</v>
      </c>
    </row>
    <row r="91" spans="1:16" ht="11.25" customHeight="1" x14ac:dyDescent="0.2">
      <c r="A91" s="26" t="s">
        <v>61</v>
      </c>
      <c r="B91" s="144">
        <v>129326</v>
      </c>
      <c r="C91" s="144">
        <v>810981</v>
      </c>
      <c r="D91" s="93">
        <v>919792</v>
      </c>
      <c r="E91" s="93">
        <v>314904</v>
      </c>
      <c r="F91" s="144">
        <v>0</v>
      </c>
      <c r="G91" s="93">
        <v>361016</v>
      </c>
      <c r="H91" s="144">
        <v>10000</v>
      </c>
      <c r="I91" s="144">
        <v>19200</v>
      </c>
      <c r="J91" s="144">
        <v>0</v>
      </c>
      <c r="K91" s="144">
        <v>67042</v>
      </c>
      <c r="L91" s="144">
        <v>102059</v>
      </c>
      <c r="M91" s="144">
        <v>0</v>
      </c>
      <c r="N91" s="144">
        <v>0</v>
      </c>
      <c r="O91" s="144">
        <v>253717</v>
      </c>
      <c r="P91" s="93">
        <v>2988037</v>
      </c>
    </row>
    <row r="92" spans="1:16" ht="11.25" customHeight="1" x14ac:dyDescent="0.2">
      <c r="A92" s="26" t="s">
        <v>147</v>
      </c>
      <c r="B92" s="144">
        <v>92445</v>
      </c>
      <c r="C92" s="144">
        <v>518865</v>
      </c>
      <c r="D92" s="93">
        <v>59062</v>
      </c>
      <c r="E92" s="93">
        <v>61514</v>
      </c>
      <c r="F92" s="144">
        <v>47600</v>
      </c>
      <c r="G92" s="93">
        <v>85516</v>
      </c>
      <c r="H92" s="144">
        <v>0</v>
      </c>
      <c r="I92" s="144">
        <v>0</v>
      </c>
      <c r="J92" s="144">
        <v>0</v>
      </c>
      <c r="K92" s="144">
        <v>295033</v>
      </c>
      <c r="L92" s="144">
        <v>104349</v>
      </c>
      <c r="M92" s="144">
        <v>0</v>
      </c>
      <c r="N92" s="144">
        <v>1549585</v>
      </c>
      <c r="O92" s="144">
        <v>0</v>
      </c>
      <c r="P92" s="93">
        <v>2813969</v>
      </c>
    </row>
    <row r="93" spans="1:16" ht="11.25" customHeight="1" x14ac:dyDescent="0.2">
      <c r="A93" s="26" t="s">
        <v>148</v>
      </c>
      <c r="B93" s="144">
        <v>410000</v>
      </c>
      <c r="C93" s="144">
        <v>130000</v>
      </c>
      <c r="D93" s="93">
        <v>73000</v>
      </c>
      <c r="E93" s="93">
        <v>327000</v>
      </c>
      <c r="F93" s="144">
        <v>15000</v>
      </c>
      <c r="G93" s="93">
        <v>25000</v>
      </c>
      <c r="H93" s="144">
        <v>0</v>
      </c>
      <c r="I93" s="144">
        <v>0</v>
      </c>
      <c r="J93" s="144">
        <v>0</v>
      </c>
      <c r="K93" s="144">
        <v>15000</v>
      </c>
      <c r="L93" s="144">
        <v>34500</v>
      </c>
      <c r="M93" s="144">
        <v>50000</v>
      </c>
      <c r="N93" s="144">
        <v>0</v>
      </c>
      <c r="O93" s="144">
        <v>0</v>
      </c>
      <c r="P93" s="93">
        <v>1079500</v>
      </c>
    </row>
    <row r="94" spans="1:16" ht="11.25" customHeight="1" x14ac:dyDescent="0.2">
      <c r="A94" s="26" t="s">
        <v>149</v>
      </c>
      <c r="B94" s="144">
        <v>248567</v>
      </c>
      <c r="C94" s="144">
        <v>137098</v>
      </c>
      <c r="D94" s="93">
        <v>13500</v>
      </c>
      <c r="E94" s="93">
        <v>369633</v>
      </c>
      <c r="F94" s="144">
        <v>0</v>
      </c>
      <c r="G94" s="93">
        <v>56500</v>
      </c>
      <c r="H94" s="144">
        <v>0</v>
      </c>
      <c r="I94" s="144">
        <v>450</v>
      </c>
      <c r="J94" s="144">
        <v>0</v>
      </c>
      <c r="K94" s="144">
        <v>0</v>
      </c>
      <c r="L94" s="144">
        <v>20000</v>
      </c>
      <c r="M94" s="144">
        <v>0</v>
      </c>
      <c r="N94" s="144">
        <v>72500</v>
      </c>
      <c r="O94" s="144">
        <v>0</v>
      </c>
      <c r="P94" s="93">
        <v>918248</v>
      </c>
    </row>
    <row r="95" spans="1:16" ht="11.25" customHeight="1" x14ac:dyDescent="0.2">
      <c r="A95" s="26" t="s">
        <v>65</v>
      </c>
      <c r="B95" s="144">
        <v>58970</v>
      </c>
      <c r="C95" s="144">
        <v>794350</v>
      </c>
      <c r="D95" s="93">
        <v>65138</v>
      </c>
      <c r="E95" s="93">
        <v>603561</v>
      </c>
      <c r="F95" s="144">
        <v>10000</v>
      </c>
      <c r="G95" s="93">
        <v>34336</v>
      </c>
      <c r="H95" s="144">
        <v>24046</v>
      </c>
      <c r="I95" s="144">
        <v>3900</v>
      </c>
      <c r="J95" s="144">
        <v>0</v>
      </c>
      <c r="K95" s="144">
        <v>121900</v>
      </c>
      <c r="L95" s="144">
        <v>86070</v>
      </c>
      <c r="M95" s="144">
        <v>8732524</v>
      </c>
      <c r="N95" s="144">
        <v>0</v>
      </c>
      <c r="O95" s="144">
        <v>0</v>
      </c>
      <c r="P95" s="93">
        <v>10534795</v>
      </c>
    </row>
    <row r="96" spans="1:16" ht="11.25" customHeight="1" x14ac:dyDescent="0.2">
      <c r="A96" s="26" t="s">
        <v>218</v>
      </c>
      <c r="B96" s="144">
        <v>0</v>
      </c>
      <c r="C96" s="144">
        <v>275246</v>
      </c>
      <c r="D96" s="93">
        <v>42984</v>
      </c>
      <c r="E96" s="93">
        <v>204039</v>
      </c>
      <c r="F96" s="144">
        <v>0</v>
      </c>
      <c r="G96" s="93">
        <v>79094</v>
      </c>
      <c r="H96" s="144">
        <v>0</v>
      </c>
      <c r="I96" s="144">
        <v>7720</v>
      </c>
      <c r="J96" s="144">
        <v>0</v>
      </c>
      <c r="K96" s="144">
        <v>148300</v>
      </c>
      <c r="L96" s="144">
        <v>7000</v>
      </c>
      <c r="M96" s="144">
        <v>145000</v>
      </c>
      <c r="N96" s="144">
        <v>116319</v>
      </c>
      <c r="O96" s="144">
        <v>0</v>
      </c>
      <c r="P96" s="93">
        <v>1025702</v>
      </c>
    </row>
    <row r="97" spans="1:16" ht="11.25" customHeight="1" x14ac:dyDescent="0.2">
      <c r="A97" s="26" t="s">
        <v>67</v>
      </c>
      <c r="B97" s="144">
        <v>376000</v>
      </c>
      <c r="C97" s="144">
        <v>248500</v>
      </c>
      <c r="D97" s="93">
        <v>111200</v>
      </c>
      <c r="E97" s="93">
        <v>390000</v>
      </c>
      <c r="F97" s="144">
        <v>0</v>
      </c>
      <c r="G97" s="93">
        <v>35800</v>
      </c>
      <c r="H97" s="144">
        <v>0</v>
      </c>
      <c r="I97" s="144">
        <v>15000</v>
      </c>
      <c r="J97" s="144">
        <v>0</v>
      </c>
      <c r="K97" s="144">
        <v>66648</v>
      </c>
      <c r="L97" s="93">
        <v>70000</v>
      </c>
      <c r="M97" s="144">
        <v>0</v>
      </c>
      <c r="N97" s="144">
        <v>386000</v>
      </c>
      <c r="O97" s="144">
        <v>23500</v>
      </c>
      <c r="P97" s="93">
        <v>1722648</v>
      </c>
    </row>
    <row r="98" spans="1:16" ht="11.25" customHeight="1" x14ac:dyDescent="0.2">
      <c r="A98" s="26" t="s">
        <v>150</v>
      </c>
      <c r="B98" s="144">
        <v>43940</v>
      </c>
      <c r="C98" s="144">
        <v>64600</v>
      </c>
      <c r="D98" s="93">
        <v>11500</v>
      </c>
      <c r="E98" s="93">
        <v>34200</v>
      </c>
      <c r="F98" s="144">
        <v>0</v>
      </c>
      <c r="G98" s="93">
        <v>35000</v>
      </c>
      <c r="H98" s="144">
        <v>0</v>
      </c>
      <c r="I98" s="144">
        <v>3000</v>
      </c>
      <c r="J98" s="144">
        <v>0</v>
      </c>
      <c r="K98" s="144">
        <v>5835</v>
      </c>
      <c r="L98" s="93">
        <v>8000</v>
      </c>
      <c r="M98" s="144">
        <v>0</v>
      </c>
      <c r="N98" s="144">
        <v>0</v>
      </c>
      <c r="O98" s="144">
        <v>0</v>
      </c>
      <c r="P98" s="93">
        <v>206075</v>
      </c>
    </row>
    <row r="99" spans="1:16" ht="11.25" customHeight="1" x14ac:dyDescent="0.2">
      <c r="A99" s="26" t="s">
        <v>69</v>
      </c>
      <c r="B99" s="144">
        <v>119200</v>
      </c>
      <c r="C99" s="144">
        <v>309900</v>
      </c>
      <c r="D99" s="93">
        <v>200310</v>
      </c>
      <c r="E99" s="93">
        <v>80000</v>
      </c>
      <c r="F99" s="144">
        <v>28517</v>
      </c>
      <c r="G99" s="93">
        <v>35000</v>
      </c>
      <c r="H99" s="144">
        <v>90000</v>
      </c>
      <c r="I99" s="144">
        <v>0</v>
      </c>
      <c r="J99" s="144">
        <v>0</v>
      </c>
      <c r="K99" s="144">
        <v>101489</v>
      </c>
      <c r="L99" s="93">
        <v>176300</v>
      </c>
      <c r="M99" s="144">
        <v>3899231</v>
      </c>
      <c r="N99" s="144">
        <v>4300</v>
      </c>
      <c r="O99" s="144">
        <v>0</v>
      </c>
      <c r="P99" s="93">
        <v>5044247</v>
      </c>
    </row>
    <row r="100" spans="1:16" ht="11.25" customHeight="1" x14ac:dyDescent="0.2">
      <c r="A100" s="26" t="s">
        <v>70</v>
      </c>
      <c r="B100" s="144">
        <v>94773</v>
      </c>
      <c r="C100" s="144">
        <v>118313</v>
      </c>
      <c r="D100" s="93">
        <v>20940</v>
      </c>
      <c r="E100" s="93">
        <v>26946</v>
      </c>
      <c r="F100" s="144">
        <v>0</v>
      </c>
      <c r="G100" s="93">
        <v>37537</v>
      </c>
      <c r="H100" s="144">
        <v>0</v>
      </c>
      <c r="I100" s="144">
        <v>0</v>
      </c>
      <c r="J100" s="144">
        <v>0</v>
      </c>
      <c r="K100" s="144">
        <v>75570</v>
      </c>
      <c r="L100" s="93">
        <v>35068</v>
      </c>
      <c r="M100" s="144">
        <v>0</v>
      </c>
      <c r="N100" s="144">
        <v>0</v>
      </c>
      <c r="O100" s="144">
        <v>0</v>
      </c>
      <c r="P100" s="93">
        <v>409147</v>
      </c>
    </row>
    <row r="101" spans="1:16" ht="11.25" customHeight="1" x14ac:dyDescent="0.2">
      <c r="A101" s="26" t="s">
        <v>106</v>
      </c>
      <c r="B101" s="144">
        <v>43000</v>
      </c>
      <c r="C101" s="144">
        <v>615000</v>
      </c>
      <c r="D101" s="93">
        <v>887000</v>
      </c>
      <c r="E101" s="93">
        <v>972000</v>
      </c>
      <c r="F101" s="144">
        <v>0</v>
      </c>
      <c r="G101" s="93">
        <v>45000</v>
      </c>
      <c r="H101" s="144">
        <v>30500</v>
      </c>
      <c r="I101" s="144">
        <v>0</v>
      </c>
      <c r="J101" s="144">
        <v>0</v>
      </c>
      <c r="K101" s="144">
        <v>225000</v>
      </c>
      <c r="L101" s="93">
        <v>10000</v>
      </c>
      <c r="M101" s="144">
        <v>0</v>
      </c>
      <c r="N101" s="144">
        <v>3500000</v>
      </c>
      <c r="O101" s="144">
        <v>60000</v>
      </c>
      <c r="P101" s="93">
        <v>6387500</v>
      </c>
    </row>
    <row r="102" spans="1:16" ht="11.25" customHeight="1" x14ac:dyDescent="0.2">
      <c r="A102" s="26" t="s">
        <v>350</v>
      </c>
      <c r="B102" s="144">
        <v>26620</v>
      </c>
      <c r="C102" s="144">
        <v>0</v>
      </c>
      <c r="D102" s="93">
        <v>14300</v>
      </c>
      <c r="E102" s="93">
        <v>185000</v>
      </c>
      <c r="F102" s="144">
        <v>0</v>
      </c>
      <c r="G102" s="93">
        <v>8000</v>
      </c>
      <c r="H102" s="144">
        <v>0</v>
      </c>
      <c r="I102" s="144">
        <v>0</v>
      </c>
      <c r="J102" s="144">
        <v>0</v>
      </c>
      <c r="K102" s="144">
        <v>130000</v>
      </c>
      <c r="L102" s="93">
        <v>36113</v>
      </c>
      <c r="M102" s="144">
        <v>0</v>
      </c>
      <c r="N102" s="144">
        <v>0</v>
      </c>
      <c r="O102" s="144">
        <v>0</v>
      </c>
      <c r="P102" s="93">
        <v>400033</v>
      </c>
    </row>
    <row r="103" spans="1:16" ht="11.25" customHeight="1" x14ac:dyDescent="0.2">
      <c r="A103" s="26" t="s">
        <v>2</v>
      </c>
      <c r="B103" s="144">
        <v>1766500</v>
      </c>
      <c r="C103" s="144">
        <v>824500</v>
      </c>
      <c r="D103" s="93">
        <v>17000</v>
      </c>
      <c r="E103" s="93">
        <v>3305500</v>
      </c>
      <c r="F103" s="144">
        <v>0</v>
      </c>
      <c r="G103" s="93">
        <v>716000</v>
      </c>
      <c r="H103" s="144">
        <v>0</v>
      </c>
      <c r="I103" s="144">
        <v>30000</v>
      </c>
      <c r="J103" s="144">
        <v>0</v>
      </c>
      <c r="K103" s="144">
        <v>48500</v>
      </c>
      <c r="L103" s="93">
        <v>300000</v>
      </c>
      <c r="M103" s="144">
        <v>0</v>
      </c>
      <c r="N103" s="144">
        <v>166000</v>
      </c>
      <c r="O103" s="144">
        <v>460000</v>
      </c>
      <c r="P103" s="93">
        <v>7634000</v>
      </c>
    </row>
    <row r="104" spans="1:16" ht="11.25" customHeight="1" x14ac:dyDescent="0.2">
      <c r="A104" s="26" t="s">
        <v>71</v>
      </c>
      <c r="B104" s="144">
        <v>308835</v>
      </c>
      <c r="C104" s="144">
        <v>91260</v>
      </c>
      <c r="D104" s="93">
        <v>102565</v>
      </c>
      <c r="E104" s="93">
        <v>315946</v>
      </c>
      <c r="F104" s="144">
        <v>0</v>
      </c>
      <c r="G104" s="93">
        <v>20379</v>
      </c>
      <c r="H104" s="144">
        <v>0</v>
      </c>
      <c r="I104" s="144">
        <v>7500</v>
      </c>
      <c r="J104" s="144">
        <v>2100</v>
      </c>
      <c r="K104" s="144">
        <v>115252</v>
      </c>
      <c r="L104" s="93">
        <v>124760</v>
      </c>
      <c r="M104" s="144">
        <v>0</v>
      </c>
      <c r="N104" s="144">
        <v>99559</v>
      </c>
      <c r="O104" s="144">
        <v>108520</v>
      </c>
      <c r="P104" s="93">
        <v>1296676</v>
      </c>
    </row>
    <row r="105" spans="1:16" ht="11.25" customHeight="1" x14ac:dyDescent="0.2">
      <c r="A105" s="26" t="s">
        <v>72</v>
      </c>
      <c r="B105" s="144">
        <v>0</v>
      </c>
      <c r="C105" s="144">
        <v>712622</v>
      </c>
      <c r="D105" s="93">
        <v>325000</v>
      </c>
      <c r="E105" s="93">
        <v>104573</v>
      </c>
      <c r="F105" s="144">
        <v>0</v>
      </c>
      <c r="G105" s="93">
        <v>63000</v>
      </c>
      <c r="H105" s="144">
        <v>32000</v>
      </c>
      <c r="I105" s="144">
        <v>0</v>
      </c>
      <c r="J105" s="144">
        <v>0</v>
      </c>
      <c r="K105" s="144">
        <v>168200</v>
      </c>
      <c r="L105" s="93">
        <v>109000</v>
      </c>
      <c r="M105" s="144">
        <v>3830000</v>
      </c>
      <c r="N105" s="144">
        <v>150000</v>
      </c>
      <c r="O105" s="144">
        <v>0</v>
      </c>
      <c r="P105" s="93">
        <v>5494395</v>
      </c>
    </row>
    <row r="106" spans="1:16" ht="11.25" customHeight="1" x14ac:dyDescent="0.2">
      <c r="A106" s="26" t="s">
        <v>107</v>
      </c>
      <c r="B106" s="144">
        <v>63000</v>
      </c>
      <c r="C106" s="144">
        <v>100000</v>
      </c>
      <c r="D106" s="93">
        <v>70000</v>
      </c>
      <c r="E106" s="93">
        <v>90000</v>
      </c>
      <c r="F106" s="144">
        <v>0</v>
      </c>
      <c r="G106" s="93">
        <v>38000</v>
      </c>
      <c r="H106" s="144">
        <v>0</v>
      </c>
      <c r="I106" s="144">
        <v>0</v>
      </c>
      <c r="J106" s="144">
        <v>0</v>
      </c>
      <c r="K106" s="144">
        <v>102000</v>
      </c>
      <c r="L106" s="93">
        <v>73000</v>
      </c>
      <c r="M106" s="144">
        <v>0</v>
      </c>
      <c r="N106" s="144">
        <v>80000</v>
      </c>
      <c r="O106" s="144">
        <v>0</v>
      </c>
      <c r="P106" s="93">
        <v>616000</v>
      </c>
    </row>
    <row r="107" spans="1:16" ht="11.25" customHeight="1" x14ac:dyDescent="0.2">
      <c r="A107" s="26" t="s">
        <v>151</v>
      </c>
      <c r="B107" s="144">
        <v>97932</v>
      </c>
      <c r="C107" s="144">
        <v>42000</v>
      </c>
      <c r="D107" s="93">
        <v>6000</v>
      </c>
      <c r="E107" s="93">
        <v>4580</v>
      </c>
      <c r="F107" s="144">
        <v>0</v>
      </c>
      <c r="G107" s="93">
        <v>15000</v>
      </c>
      <c r="H107" s="144">
        <v>0</v>
      </c>
      <c r="I107" s="144">
        <v>1573</v>
      </c>
      <c r="J107" s="144">
        <v>0</v>
      </c>
      <c r="K107" s="144">
        <v>106680</v>
      </c>
      <c r="L107" s="93">
        <v>60000</v>
      </c>
      <c r="M107" s="144">
        <v>0</v>
      </c>
      <c r="N107" s="144">
        <v>0</v>
      </c>
      <c r="O107" s="144">
        <v>0</v>
      </c>
      <c r="P107" s="93">
        <v>333765</v>
      </c>
    </row>
    <row r="108" spans="1:16" ht="11.25" customHeight="1" x14ac:dyDescent="0.2">
      <c r="A108" s="26" t="s">
        <v>74</v>
      </c>
      <c r="B108" s="144">
        <v>123317</v>
      </c>
      <c r="C108" s="144">
        <v>602720</v>
      </c>
      <c r="D108" s="93">
        <v>441720</v>
      </c>
      <c r="E108" s="93">
        <v>815500</v>
      </c>
      <c r="F108" s="144">
        <v>0</v>
      </c>
      <c r="G108" s="93">
        <v>350000</v>
      </c>
      <c r="H108" s="144">
        <v>0</v>
      </c>
      <c r="I108" s="144">
        <v>25300</v>
      </c>
      <c r="J108" s="144">
        <v>0</v>
      </c>
      <c r="K108" s="144">
        <v>0</v>
      </c>
      <c r="L108" s="93">
        <v>100000</v>
      </c>
      <c r="M108" s="144">
        <v>972769</v>
      </c>
      <c r="N108" s="144">
        <v>2000000</v>
      </c>
      <c r="O108" s="144">
        <v>0</v>
      </c>
      <c r="P108" s="93">
        <v>5431326</v>
      </c>
    </row>
    <row r="109" spans="1:16" ht="11.25" customHeight="1" x14ac:dyDescent="0.2">
      <c r="A109" s="26" t="s">
        <v>152</v>
      </c>
      <c r="B109" s="144">
        <v>778228</v>
      </c>
      <c r="C109" s="144">
        <v>0</v>
      </c>
      <c r="D109" s="93">
        <v>400391</v>
      </c>
      <c r="E109" s="93">
        <v>240748</v>
      </c>
      <c r="F109" s="144">
        <v>0</v>
      </c>
      <c r="G109" s="93">
        <v>51503</v>
      </c>
      <c r="H109" s="144">
        <v>0</v>
      </c>
      <c r="I109" s="144">
        <v>2475</v>
      </c>
      <c r="J109" s="144">
        <v>0</v>
      </c>
      <c r="K109" s="93">
        <v>51700</v>
      </c>
      <c r="L109" s="93">
        <v>140000</v>
      </c>
      <c r="M109" s="144">
        <v>0</v>
      </c>
      <c r="N109" s="144">
        <v>0</v>
      </c>
      <c r="O109" s="144">
        <v>0</v>
      </c>
      <c r="P109" s="93">
        <v>1665045</v>
      </c>
    </row>
    <row r="110" spans="1:16" ht="11.25" customHeight="1" x14ac:dyDescent="0.2">
      <c r="A110" s="26" t="s">
        <v>153</v>
      </c>
      <c r="B110" s="144">
        <v>490299</v>
      </c>
      <c r="C110" s="93">
        <v>8500</v>
      </c>
      <c r="D110" s="93">
        <v>71387</v>
      </c>
      <c r="E110" s="93">
        <v>135448</v>
      </c>
      <c r="F110" s="144">
        <v>154940</v>
      </c>
      <c r="G110" s="93">
        <v>60918</v>
      </c>
      <c r="H110" s="144">
        <v>3500</v>
      </c>
      <c r="I110" s="144">
        <v>9800</v>
      </c>
      <c r="J110" s="144">
        <v>0</v>
      </c>
      <c r="K110" s="93">
        <v>23000</v>
      </c>
      <c r="L110" s="93">
        <v>25067</v>
      </c>
      <c r="M110" s="144">
        <v>0</v>
      </c>
      <c r="N110" s="144">
        <v>950</v>
      </c>
      <c r="O110" s="144">
        <v>0</v>
      </c>
      <c r="P110" s="93">
        <v>983809</v>
      </c>
    </row>
    <row r="111" spans="1:16" ht="11.25" customHeight="1" x14ac:dyDescent="0.2">
      <c r="A111" s="26" t="s">
        <v>77</v>
      </c>
      <c r="B111" s="144">
        <v>100701</v>
      </c>
      <c r="C111" s="93">
        <v>457938</v>
      </c>
      <c r="D111" s="93">
        <v>65904</v>
      </c>
      <c r="E111" s="93">
        <v>25719</v>
      </c>
      <c r="F111" s="144">
        <v>42457</v>
      </c>
      <c r="G111" s="93">
        <v>117110</v>
      </c>
      <c r="H111" s="144">
        <v>0</v>
      </c>
      <c r="I111" s="144">
        <v>2500</v>
      </c>
      <c r="J111" s="144">
        <v>0</v>
      </c>
      <c r="K111" s="93">
        <v>149152</v>
      </c>
      <c r="L111" s="93">
        <v>28000</v>
      </c>
      <c r="M111" s="144">
        <v>322231</v>
      </c>
      <c r="N111" s="144">
        <v>908937</v>
      </c>
      <c r="O111" s="144">
        <v>0</v>
      </c>
      <c r="P111" s="93">
        <v>2220649</v>
      </c>
    </row>
    <row r="112" spans="1:16" ht="11.25" customHeight="1" x14ac:dyDescent="0.2">
      <c r="A112" s="26" t="s">
        <v>154</v>
      </c>
      <c r="B112" s="144">
        <v>58900</v>
      </c>
      <c r="C112" s="93">
        <v>116739</v>
      </c>
      <c r="D112" s="93">
        <v>46560</v>
      </c>
      <c r="E112" s="93">
        <v>4200</v>
      </c>
      <c r="F112" s="144">
        <v>5000</v>
      </c>
      <c r="G112" s="93">
        <v>86500</v>
      </c>
      <c r="H112" s="144">
        <v>0</v>
      </c>
      <c r="I112" s="144">
        <v>2456</v>
      </c>
      <c r="J112" s="144">
        <v>0</v>
      </c>
      <c r="K112" s="93">
        <v>25000</v>
      </c>
      <c r="L112" s="93">
        <v>65000</v>
      </c>
      <c r="M112" s="144">
        <v>303150</v>
      </c>
      <c r="N112" s="144">
        <v>400000</v>
      </c>
      <c r="O112" s="144">
        <v>69000</v>
      </c>
      <c r="P112" s="93">
        <v>1182505</v>
      </c>
    </row>
    <row r="113" spans="1:16" ht="11.25" customHeight="1" x14ac:dyDescent="0.2">
      <c r="A113" s="26" t="s">
        <v>79</v>
      </c>
      <c r="B113" s="144">
        <v>0</v>
      </c>
      <c r="C113" s="93">
        <v>103891</v>
      </c>
      <c r="D113" s="93">
        <v>199281</v>
      </c>
      <c r="E113" s="93">
        <v>93483</v>
      </c>
      <c r="F113" s="144">
        <v>0</v>
      </c>
      <c r="G113" s="93">
        <v>53434</v>
      </c>
      <c r="H113" s="144">
        <v>0</v>
      </c>
      <c r="I113" s="144">
        <v>3163</v>
      </c>
      <c r="J113" s="144">
        <v>0</v>
      </c>
      <c r="K113" s="93">
        <v>101193</v>
      </c>
      <c r="L113" s="93">
        <v>225735</v>
      </c>
      <c r="M113" s="144">
        <v>0</v>
      </c>
      <c r="N113" s="144">
        <v>907861</v>
      </c>
      <c r="O113" s="144">
        <v>111897</v>
      </c>
      <c r="P113" s="93">
        <v>1799938</v>
      </c>
    </row>
    <row r="114" spans="1:16" ht="11.25" customHeight="1" x14ac:dyDescent="0.2">
      <c r="A114" s="26" t="s">
        <v>80</v>
      </c>
      <c r="B114" s="93">
        <v>107240</v>
      </c>
      <c r="C114" s="93">
        <v>1051409</v>
      </c>
      <c r="D114" s="93">
        <v>346765</v>
      </c>
      <c r="E114" s="93">
        <v>856356</v>
      </c>
      <c r="F114" s="144">
        <v>0</v>
      </c>
      <c r="G114" s="93">
        <v>190000</v>
      </c>
      <c r="H114" s="93">
        <v>50000</v>
      </c>
      <c r="I114" s="144">
        <v>0</v>
      </c>
      <c r="J114" s="144">
        <v>0</v>
      </c>
      <c r="K114" s="93">
        <v>167888</v>
      </c>
      <c r="L114" s="93">
        <v>304534</v>
      </c>
      <c r="M114" s="144">
        <v>0</v>
      </c>
      <c r="N114" s="144">
        <v>2241558</v>
      </c>
      <c r="O114" s="144">
        <v>0</v>
      </c>
      <c r="P114" s="93">
        <v>5315750</v>
      </c>
    </row>
    <row r="115" spans="1:16" ht="11.25" customHeight="1" x14ac:dyDescent="0.2">
      <c r="A115" s="26" t="s">
        <v>108</v>
      </c>
      <c r="B115" s="93">
        <v>17500</v>
      </c>
      <c r="C115" s="93">
        <v>183674</v>
      </c>
      <c r="D115" s="93">
        <v>15319</v>
      </c>
      <c r="E115" s="93">
        <v>57353</v>
      </c>
      <c r="F115" s="93">
        <v>9701</v>
      </c>
      <c r="G115" s="93">
        <v>64675</v>
      </c>
      <c r="H115" s="93">
        <v>88225</v>
      </c>
      <c r="I115" s="144">
        <v>0</v>
      </c>
      <c r="J115" s="144">
        <v>0</v>
      </c>
      <c r="K115" s="93">
        <v>52850</v>
      </c>
      <c r="L115" s="93">
        <v>14000</v>
      </c>
      <c r="M115" s="93">
        <v>1972500</v>
      </c>
      <c r="N115" s="144">
        <v>0</v>
      </c>
      <c r="O115" s="93">
        <v>4383</v>
      </c>
      <c r="P115" s="93">
        <v>2480180</v>
      </c>
    </row>
    <row r="116" spans="1:16" ht="11.25" customHeight="1" x14ac:dyDescent="0.2">
      <c r="A116" s="26"/>
      <c r="B116" s="93"/>
      <c r="C116" s="93"/>
      <c r="D116" s="93"/>
      <c r="E116" s="93"/>
      <c r="F116" s="93"/>
      <c r="G116" s="93"/>
      <c r="H116" s="93"/>
      <c r="I116" s="144"/>
      <c r="J116" s="144"/>
      <c r="K116" s="93"/>
      <c r="L116" s="93"/>
      <c r="M116" s="93"/>
      <c r="N116" s="144"/>
      <c r="O116" s="93"/>
      <c r="P116" s="93"/>
    </row>
    <row r="117" spans="1:16" ht="11.25" customHeight="1" x14ac:dyDescent="0.2">
      <c r="A117" s="26" t="s">
        <v>374</v>
      </c>
      <c r="B117" s="93">
        <v>38891208</v>
      </c>
      <c r="C117" s="93">
        <v>44569552</v>
      </c>
      <c r="D117" s="93">
        <v>33073926</v>
      </c>
      <c r="E117" s="93">
        <v>27835819</v>
      </c>
      <c r="F117" s="93">
        <v>9928209</v>
      </c>
      <c r="G117" s="93">
        <v>11727426</v>
      </c>
      <c r="H117" s="93">
        <v>591377</v>
      </c>
      <c r="I117" s="144">
        <v>1476615</v>
      </c>
      <c r="J117" s="144">
        <v>0</v>
      </c>
      <c r="K117" s="93">
        <v>6340224</v>
      </c>
      <c r="L117" s="93">
        <v>16079781</v>
      </c>
      <c r="M117" s="93">
        <v>98734835</v>
      </c>
      <c r="N117" s="144">
        <v>13312442</v>
      </c>
      <c r="O117" s="93">
        <v>12784511</v>
      </c>
      <c r="P117" s="93">
        <v>315345925</v>
      </c>
    </row>
    <row r="118" spans="1:16" ht="11.25" customHeight="1" x14ac:dyDescent="0.2">
      <c r="A118" s="26" t="s">
        <v>375</v>
      </c>
      <c r="B118" s="93">
        <v>21316128</v>
      </c>
      <c r="C118" s="93">
        <v>20307413</v>
      </c>
      <c r="D118" s="93">
        <v>15716303</v>
      </c>
      <c r="E118" s="93">
        <v>11609923</v>
      </c>
      <c r="F118" s="93">
        <v>3051787</v>
      </c>
      <c r="G118" s="93">
        <v>5822950</v>
      </c>
      <c r="H118" s="93">
        <v>167509</v>
      </c>
      <c r="I118" s="144">
        <v>447088</v>
      </c>
      <c r="J118" s="144">
        <v>0</v>
      </c>
      <c r="K118" s="93">
        <v>4077831</v>
      </c>
      <c r="L118" s="93">
        <v>4854049</v>
      </c>
      <c r="M118" s="93">
        <v>16126504</v>
      </c>
      <c r="N118" s="144">
        <v>4783175</v>
      </c>
      <c r="O118" s="93">
        <v>4489304</v>
      </c>
      <c r="P118" s="93">
        <v>112769964</v>
      </c>
    </row>
    <row r="119" spans="1:16" ht="11.25" customHeight="1" x14ac:dyDescent="0.2">
      <c r="A119" s="26" t="s">
        <v>376</v>
      </c>
      <c r="B119" s="93">
        <v>17575080</v>
      </c>
      <c r="C119" s="93">
        <v>24262139</v>
      </c>
      <c r="D119" s="93">
        <v>17357623</v>
      </c>
      <c r="E119" s="93">
        <v>16225896</v>
      </c>
      <c r="F119" s="93">
        <v>6876422</v>
      </c>
      <c r="G119" s="93">
        <v>5904476</v>
      </c>
      <c r="H119" s="93">
        <v>423868</v>
      </c>
      <c r="I119" s="144">
        <v>1029527</v>
      </c>
      <c r="J119" s="144">
        <v>0</v>
      </c>
      <c r="K119" s="93">
        <v>2262393</v>
      </c>
      <c r="L119" s="93">
        <v>11225732</v>
      </c>
      <c r="M119" s="93">
        <v>82608331</v>
      </c>
      <c r="N119" s="144">
        <v>8529267</v>
      </c>
      <c r="O119" s="93">
        <v>8295207</v>
      </c>
      <c r="P119" s="93">
        <v>202575961</v>
      </c>
    </row>
    <row r="120" spans="1:16" ht="11.25" customHeight="1" x14ac:dyDescent="0.2">
      <c r="A120" s="26" t="s">
        <v>377</v>
      </c>
      <c r="B120" s="93">
        <v>16223203</v>
      </c>
      <c r="C120" s="93">
        <v>27004529</v>
      </c>
      <c r="D120" s="93">
        <v>21816529</v>
      </c>
      <c r="E120" s="93">
        <v>10773778</v>
      </c>
      <c r="F120" s="93">
        <v>2256756</v>
      </c>
      <c r="G120" s="93">
        <v>5004373</v>
      </c>
      <c r="H120" s="93">
        <v>199645</v>
      </c>
      <c r="I120" s="144">
        <v>422647</v>
      </c>
      <c r="J120" s="144">
        <v>0</v>
      </c>
      <c r="K120" s="93">
        <v>3493289</v>
      </c>
      <c r="L120" s="93">
        <v>5660814</v>
      </c>
      <c r="M120" s="93">
        <v>32171400</v>
      </c>
      <c r="N120" s="144">
        <v>6593666</v>
      </c>
      <c r="O120" s="93">
        <v>3360605</v>
      </c>
      <c r="P120" s="93">
        <v>134981234</v>
      </c>
    </row>
    <row r="121" spans="1:16" ht="11.25" customHeight="1" x14ac:dyDescent="0.2">
      <c r="A121" s="26" t="s">
        <v>378</v>
      </c>
      <c r="B121" s="93">
        <v>9591984</v>
      </c>
      <c r="C121" s="93">
        <v>14240060</v>
      </c>
      <c r="D121" s="93">
        <v>8646680</v>
      </c>
      <c r="E121" s="93">
        <v>12560226</v>
      </c>
      <c r="F121" s="93">
        <v>724766</v>
      </c>
      <c r="G121" s="93">
        <v>4382360</v>
      </c>
      <c r="H121" s="93">
        <v>570279</v>
      </c>
      <c r="I121" s="144">
        <v>271897</v>
      </c>
      <c r="J121" s="144">
        <v>2100</v>
      </c>
      <c r="K121" s="93">
        <v>3873813</v>
      </c>
      <c r="L121" s="93">
        <v>4398979</v>
      </c>
      <c r="M121" s="93">
        <v>39849977</v>
      </c>
      <c r="N121" s="144">
        <v>20967939</v>
      </c>
      <c r="O121" s="93">
        <v>1867206</v>
      </c>
      <c r="P121" s="93">
        <v>121948266</v>
      </c>
    </row>
    <row r="122" spans="1:16" ht="11.25" customHeight="1" x14ac:dyDescent="0.2">
      <c r="A122" s="26" t="s">
        <v>379</v>
      </c>
      <c r="B122" s="93">
        <v>5652912</v>
      </c>
      <c r="C122" s="93">
        <v>9944807</v>
      </c>
      <c r="D122" s="93">
        <v>6524488</v>
      </c>
      <c r="E122" s="93">
        <v>6325820</v>
      </c>
      <c r="F122" s="93">
        <v>512668</v>
      </c>
      <c r="G122" s="93">
        <v>2547841</v>
      </c>
      <c r="H122" s="93">
        <v>396554</v>
      </c>
      <c r="I122" s="144">
        <v>187130</v>
      </c>
      <c r="J122" s="144">
        <v>0</v>
      </c>
      <c r="K122" s="93">
        <v>2632398</v>
      </c>
      <c r="L122" s="93">
        <v>2793770</v>
      </c>
      <c r="M122" s="93">
        <v>32449327</v>
      </c>
      <c r="N122" s="144">
        <v>14013074</v>
      </c>
      <c r="O122" s="93">
        <v>1113406</v>
      </c>
      <c r="P122" s="93">
        <v>85094195</v>
      </c>
    </row>
    <row r="123" spans="1:16" ht="11.25" customHeight="1" x14ac:dyDescent="0.2">
      <c r="A123" s="26" t="s">
        <v>380</v>
      </c>
      <c r="B123" s="93">
        <v>3939072</v>
      </c>
      <c r="C123" s="93">
        <v>4295253</v>
      </c>
      <c r="D123" s="93">
        <v>2122192</v>
      </c>
      <c r="E123" s="93">
        <v>6234406</v>
      </c>
      <c r="F123" s="93">
        <v>212098</v>
      </c>
      <c r="G123" s="93">
        <v>1834519</v>
      </c>
      <c r="H123" s="93">
        <v>173725</v>
      </c>
      <c r="I123" s="144">
        <v>84767</v>
      </c>
      <c r="J123" s="144">
        <v>2100</v>
      </c>
      <c r="K123" s="93">
        <v>1241415</v>
      </c>
      <c r="L123" s="93">
        <v>1605209</v>
      </c>
      <c r="M123" s="93">
        <v>7400650</v>
      </c>
      <c r="N123" s="144">
        <v>6954865</v>
      </c>
      <c r="O123" s="93">
        <v>753800</v>
      </c>
      <c r="P123" s="93">
        <v>36854071</v>
      </c>
    </row>
    <row r="124" spans="1:16" ht="11.25" customHeight="1" x14ac:dyDescent="0.2">
      <c r="A124" s="26"/>
      <c r="B124" s="93"/>
      <c r="C124" s="93"/>
      <c r="D124" s="93"/>
      <c r="E124" s="93"/>
      <c r="F124" s="93"/>
      <c r="G124" s="93"/>
      <c r="H124" s="93"/>
      <c r="I124" s="144"/>
      <c r="J124" s="144"/>
      <c r="K124" s="93"/>
      <c r="L124" s="93"/>
      <c r="M124" s="93"/>
      <c r="N124" s="144"/>
      <c r="O124" s="93"/>
      <c r="P124" s="93"/>
    </row>
    <row r="125" spans="1:16" ht="11.25" customHeight="1" x14ac:dyDescent="0.2">
      <c r="A125" s="26" t="s">
        <v>296</v>
      </c>
      <c r="B125" s="93">
        <v>27841384</v>
      </c>
      <c r="C125" s="93">
        <v>46712829</v>
      </c>
      <c r="D125" s="93">
        <v>28019237</v>
      </c>
      <c r="E125" s="93">
        <v>21910604</v>
      </c>
      <c r="F125" s="93">
        <v>2960310</v>
      </c>
      <c r="G125" s="93">
        <v>9427148</v>
      </c>
      <c r="H125" s="93">
        <v>362882</v>
      </c>
      <c r="I125" s="144">
        <v>645981</v>
      </c>
      <c r="J125" s="144">
        <v>2100</v>
      </c>
      <c r="K125" s="93">
        <v>6100062</v>
      </c>
      <c r="L125" s="93">
        <v>4350520</v>
      </c>
      <c r="M125" s="93">
        <v>10179537</v>
      </c>
      <c r="N125" s="144">
        <v>12860170</v>
      </c>
      <c r="O125" s="93">
        <v>3148097</v>
      </c>
      <c r="P125" s="93">
        <v>174520861</v>
      </c>
    </row>
    <row r="126" spans="1:16" ht="11.25" customHeight="1" x14ac:dyDescent="0.2">
      <c r="A126" s="26" t="s">
        <v>381</v>
      </c>
      <c r="B126" s="93">
        <v>36865011</v>
      </c>
      <c r="C126" s="93">
        <v>39101312</v>
      </c>
      <c r="D126" s="93">
        <v>35517898</v>
      </c>
      <c r="E126" s="93">
        <v>29259219</v>
      </c>
      <c r="F126" s="93">
        <v>9949421</v>
      </c>
      <c r="G126" s="93">
        <v>11687011</v>
      </c>
      <c r="H126" s="93">
        <v>998419</v>
      </c>
      <c r="I126" s="144">
        <v>1525178</v>
      </c>
      <c r="J126" s="144">
        <v>0</v>
      </c>
      <c r="K126" s="93">
        <v>7607264</v>
      </c>
      <c r="L126" s="93">
        <v>21789054</v>
      </c>
      <c r="M126" s="93">
        <v>160576675</v>
      </c>
      <c r="N126" s="144">
        <v>28013877</v>
      </c>
      <c r="O126" s="93">
        <v>14864225</v>
      </c>
      <c r="P126" s="93">
        <v>397754564</v>
      </c>
    </row>
    <row r="127" spans="1:16" ht="11.25" customHeight="1" x14ac:dyDescent="0.2">
      <c r="A127" s="26"/>
      <c r="B127" s="93"/>
      <c r="C127" s="93"/>
      <c r="D127" s="93"/>
      <c r="E127" s="93"/>
      <c r="F127" s="93"/>
      <c r="G127" s="93"/>
      <c r="H127" s="93"/>
      <c r="I127" s="144"/>
      <c r="J127" s="144"/>
      <c r="K127" s="93"/>
      <c r="L127" s="93"/>
      <c r="M127" s="93"/>
      <c r="N127" s="144"/>
      <c r="O127" s="93"/>
      <c r="P127" s="93"/>
    </row>
    <row r="128" spans="1:16" ht="11.25" customHeight="1" x14ac:dyDescent="0.2">
      <c r="A128" s="148" t="s">
        <v>384</v>
      </c>
      <c r="B128" s="149">
        <v>64706395</v>
      </c>
      <c r="C128" s="149">
        <v>85814141</v>
      </c>
      <c r="D128" s="149">
        <v>63537135</v>
      </c>
      <c r="E128" s="149">
        <v>51169823</v>
      </c>
      <c r="F128" s="149">
        <v>12711731</v>
      </c>
      <c r="G128" s="149">
        <v>21114159</v>
      </c>
      <c r="H128" s="149">
        <v>1361301</v>
      </c>
      <c r="I128" s="149">
        <v>2171159</v>
      </c>
      <c r="J128" s="149">
        <v>2100</v>
      </c>
      <c r="K128" s="149">
        <v>13707326</v>
      </c>
      <c r="L128" s="149">
        <v>26139574</v>
      </c>
      <c r="M128" s="149">
        <v>170756212</v>
      </c>
      <c r="N128" s="149">
        <v>40874047</v>
      </c>
      <c r="O128" s="149">
        <v>18012322</v>
      </c>
      <c r="P128" s="149">
        <v>572077425</v>
      </c>
    </row>
    <row r="129" spans="1:17" ht="9" customHeight="1" x14ac:dyDescent="0.2">
      <c r="A129" s="49"/>
      <c r="B129" s="49"/>
      <c r="C129" s="49"/>
      <c r="D129" s="49"/>
      <c r="E129" s="49"/>
      <c r="F129" s="49"/>
      <c r="G129" s="49"/>
      <c r="H129" s="49"/>
      <c r="I129" s="49"/>
      <c r="J129" s="49"/>
      <c r="K129" s="49"/>
      <c r="L129" s="49"/>
      <c r="M129" s="49"/>
      <c r="N129" s="49"/>
      <c r="O129" s="49"/>
      <c r="P129" s="49"/>
    </row>
    <row r="130" spans="1:17" x14ac:dyDescent="0.2">
      <c r="A130" s="310" t="s">
        <v>109</v>
      </c>
      <c r="B130" s="300"/>
      <c r="C130" s="300"/>
      <c r="D130" s="300"/>
      <c r="E130" s="300"/>
      <c r="F130" s="300"/>
      <c r="G130" s="300"/>
      <c r="H130" s="300"/>
      <c r="I130" s="300"/>
      <c r="J130" s="300"/>
      <c r="K130" s="300"/>
      <c r="L130" s="300"/>
      <c r="M130" s="300"/>
      <c r="N130" s="300"/>
      <c r="O130" s="300"/>
      <c r="P130" s="300"/>
    </row>
    <row r="131" spans="1:17" ht="24" customHeight="1" x14ac:dyDescent="0.2">
      <c r="A131" s="329" t="s">
        <v>301</v>
      </c>
      <c r="B131" s="290"/>
      <c r="C131" s="290"/>
      <c r="D131" s="290"/>
      <c r="E131" s="290"/>
      <c r="F131" s="290"/>
      <c r="G131" s="290"/>
      <c r="H131" s="290"/>
      <c r="I131" s="290"/>
      <c r="J131" s="290"/>
      <c r="K131" s="290"/>
      <c r="L131" s="290"/>
      <c r="M131" s="290"/>
      <c r="N131" s="290"/>
      <c r="O131" s="290"/>
      <c r="P131" s="290"/>
    </row>
    <row r="132" spans="1:17" ht="16.5" customHeight="1" x14ac:dyDescent="0.2">
      <c r="A132" s="335" t="s">
        <v>329</v>
      </c>
      <c r="B132" s="290"/>
      <c r="C132" s="290"/>
      <c r="D132" s="290"/>
      <c r="E132" s="290"/>
      <c r="F132" s="290"/>
      <c r="G132" s="290"/>
      <c r="H132" s="290"/>
      <c r="I132" s="290"/>
      <c r="J132" s="290"/>
      <c r="K132" s="290"/>
      <c r="L132" s="290"/>
      <c r="M132" s="290"/>
      <c r="N132" s="290"/>
      <c r="O132" s="290"/>
      <c r="P132" s="290"/>
    </row>
    <row r="133" spans="1:17" ht="16.5" customHeight="1" x14ac:dyDescent="0.2">
      <c r="A133" s="289" t="s">
        <v>373</v>
      </c>
      <c r="B133" s="300"/>
      <c r="C133" s="300"/>
      <c r="D133" s="300"/>
      <c r="E133" s="300"/>
      <c r="F133" s="300"/>
      <c r="G133" s="300"/>
      <c r="H133" s="300"/>
      <c r="I133" s="300"/>
      <c r="J133" s="300"/>
      <c r="K133" s="300"/>
      <c r="L133" s="300"/>
      <c r="M133" s="300"/>
      <c r="N133" s="300"/>
      <c r="O133" s="300"/>
      <c r="P133" s="300"/>
      <c r="Q133" s="241"/>
    </row>
    <row r="134" spans="1:17" ht="16.5" customHeight="1" x14ac:dyDescent="0.2">
      <c r="A134" s="266" t="s">
        <v>395</v>
      </c>
      <c r="B134" s="287"/>
      <c r="C134" s="287"/>
      <c r="D134" s="287"/>
      <c r="E134" s="287"/>
      <c r="F134" s="287"/>
      <c r="G134" s="287"/>
      <c r="H134" s="287"/>
      <c r="I134" s="287"/>
      <c r="J134" s="287"/>
      <c r="K134" s="287"/>
      <c r="L134" s="287"/>
      <c r="M134" s="287"/>
      <c r="N134" s="287"/>
      <c r="O134" s="287"/>
      <c r="P134" s="287"/>
      <c r="Q134" s="287"/>
    </row>
    <row r="135" spans="1:17" x14ac:dyDescent="0.2">
      <c r="B135" s="36"/>
      <c r="C135" s="36"/>
      <c r="D135" s="36"/>
      <c r="E135" s="36"/>
      <c r="F135" s="36"/>
      <c r="G135" s="36"/>
      <c r="H135" s="36"/>
      <c r="I135" s="36"/>
      <c r="J135" s="36"/>
      <c r="K135" s="36"/>
      <c r="L135" s="36"/>
      <c r="M135" s="36"/>
      <c r="N135" s="36"/>
      <c r="O135" s="36"/>
      <c r="P135" s="36"/>
    </row>
    <row r="137" spans="1:17" x14ac:dyDescent="0.2">
      <c r="P137" s="36"/>
    </row>
  </sheetData>
  <mergeCells count="9">
    <mergeCell ref="A134:Q134"/>
    <mergeCell ref="A133:P133"/>
    <mergeCell ref="A132:P132"/>
    <mergeCell ref="A1:P1"/>
    <mergeCell ref="A3:A4"/>
    <mergeCell ref="P3:P4"/>
    <mergeCell ref="B3:O3"/>
    <mergeCell ref="A131:P131"/>
    <mergeCell ref="A130:P130"/>
  </mergeCells>
  <conditionalFormatting sqref="B9:B113">
    <cfRule type="cellIs" dxfId="35" priority="22" operator="equal">
      <formula>0</formula>
    </cfRule>
  </conditionalFormatting>
  <conditionalFormatting sqref="C21">
    <cfRule type="cellIs" dxfId="34" priority="21" operator="equal">
      <formula>0</formula>
    </cfRule>
  </conditionalFormatting>
  <conditionalFormatting sqref="C31">
    <cfRule type="cellIs" dxfId="33" priority="20" operator="equal">
      <formula>0</formula>
    </cfRule>
  </conditionalFormatting>
  <conditionalFormatting sqref="C51">
    <cfRule type="cellIs" dxfId="32" priority="19" operator="equal">
      <formula>0</formula>
    </cfRule>
  </conditionalFormatting>
  <conditionalFormatting sqref="C60">
    <cfRule type="cellIs" dxfId="31" priority="18" operator="equal">
      <formula>0</formula>
    </cfRule>
  </conditionalFormatting>
  <conditionalFormatting sqref="C70">
    <cfRule type="cellIs" dxfId="30" priority="17" operator="equal">
      <formula>0</formula>
    </cfRule>
  </conditionalFormatting>
  <conditionalFormatting sqref="C76">
    <cfRule type="cellIs" dxfId="29" priority="16" operator="equal">
      <formula>0</formula>
    </cfRule>
  </conditionalFormatting>
  <conditionalFormatting sqref="C80">
    <cfRule type="cellIs" dxfId="28" priority="15" operator="equal">
      <formula>0</formula>
    </cfRule>
  </conditionalFormatting>
  <conditionalFormatting sqref="C81:C109">
    <cfRule type="cellIs" dxfId="27" priority="14" operator="equal">
      <formula>0</formula>
    </cfRule>
  </conditionalFormatting>
  <conditionalFormatting sqref="F6:F114">
    <cfRule type="cellIs" dxfId="26" priority="13" operator="equal">
      <formula>0</formula>
    </cfRule>
  </conditionalFormatting>
  <conditionalFormatting sqref="H7:H113">
    <cfRule type="cellIs" dxfId="25" priority="12" operator="equal">
      <formula>0</formula>
    </cfRule>
  </conditionalFormatting>
  <conditionalFormatting sqref="I8:J127">
    <cfRule type="cellIs" dxfId="24" priority="11" operator="equal">
      <formula>0</formula>
    </cfRule>
  </conditionalFormatting>
  <conditionalFormatting sqref="K13:K108">
    <cfRule type="cellIs" dxfId="23" priority="10" operator="equal">
      <formula>0</formula>
    </cfRule>
  </conditionalFormatting>
  <conditionalFormatting sqref="L8:L96">
    <cfRule type="cellIs" dxfId="22" priority="9" operator="equal">
      <formula>0</formula>
    </cfRule>
  </conditionalFormatting>
  <conditionalFormatting sqref="M6">
    <cfRule type="cellIs" dxfId="21" priority="8" operator="equal">
      <formula>0</formula>
    </cfRule>
  </conditionalFormatting>
  <conditionalFormatting sqref="M8:M114">
    <cfRule type="cellIs" dxfId="20" priority="7" operator="equal">
      <formula>0</formula>
    </cfRule>
  </conditionalFormatting>
  <conditionalFormatting sqref="N10">
    <cfRule type="cellIs" dxfId="19" priority="6" operator="equal">
      <formula>0</formula>
    </cfRule>
  </conditionalFormatting>
  <conditionalFormatting sqref="N11">
    <cfRule type="cellIs" dxfId="18" priority="5" operator="equal">
      <formula>0</formula>
    </cfRule>
  </conditionalFormatting>
  <conditionalFormatting sqref="N15:N127">
    <cfRule type="cellIs" dxfId="17" priority="4" operator="equal">
      <formula>0</formula>
    </cfRule>
  </conditionalFormatting>
  <conditionalFormatting sqref="O8:O114">
    <cfRule type="cellIs" dxfId="16" priority="3" operator="equal">
      <formula>0</formula>
    </cfRule>
  </conditionalFormatting>
  <conditionalFormatting sqref="C69">
    <cfRule type="cellIs" dxfId="15" priority="2" operator="equal">
      <formula>0</formula>
    </cfRule>
  </conditionalFormatting>
  <conditionalFormatting sqref="J6:J7">
    <cfRule type="cellIs" dxfId="14" priority="1" operator="equal">
      <formula>0</formula>
    </cfRule>
  </conditionalFormatting>
  <printOptions horizontalCentered="1"/>
  <pageMargins left="0.25" right="0.25" top="0.75" bottom="0.75" header="0.3" footer="0.3"/>
  <pageSetup paperSize="9" scale="87" fitToHeight="4" orientation="landscape" horizontalDpi="300" r:id="rId1"/>
  <headerFooter alignWithMargins="0"/>
  <rowBreaks count="1" manualBreakCount="1">
    <brk id="66" max="14"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26"/>
  <sheetViews>
    <sheetView view="pageBreakPreview" zoomScaleNormal="100" zoomScaleSheetLayoutView="100" workbookViewId="0">
      <pane xSplit="1" ySplit="4" topLeftCell="B5" activePane="bottomRight" state="frozen"/>
      <selection activeCell="D123" sqref="D123"/>
      <selection pane="topRight" activeCell="D123" sqref="D123"/>
      <selection pane="bottomLeft" activeCell="D123" sqref="D123"/>
      <selection pane="bottomRight" activeCell="A5" sqref="A5"/>
    </sheetView>
  </sheetViews>
  <sheetFormatPr defaultColWidth="9.140625" defaultRowHeight="12.75" x14ac:dyDescent="0.2"/>
  <cols>
    <col min="1" max="1" width="13.5703125" style="28" customWidth="1"/>
    <col min="2" max="2" width="12.28515625" style="28" bestFit="1" customWidth="1"/>
    <col min="3" max="16" width="9.85546875" style="28" customWidth="1"/>
    <col min="17" max="16384" width="9.140625" style="28"/>
  </cols>
  <sheetData>
    <row r="1" spans="1:17" ht="30" customHeight="1" x14ac:dyDescent="0.2">
      <c r="A1" s="315" t="s">
        <v>303</v>
      </c>
      <c r="B1" s="290"/>
      <c r="C1" s="290"/>
      <c r="D1" s="290"/>
      <c r="E1" s="290"/>
      <c r="F1" s="290"/>
      <c r="G1" s="290"/>
      <c r="H1" s="290"/>
      <c r="I1" s="290"/>
      <c r="J1" s="290"/>
      <c r="K1" s="290"/>
      <c r="L1" s="290"/>
      <c r="M1" s="290"/>
      <c r="N1" s="290"/>
      <c r="O1" s="290"/>
      <c r="P1" s="290"/>
    </row>
    <row r="2" spans="1:17" ht="17.25" customHeight="1" x14ac:dyDescent="0.2"/>
    <row r="3" spans="1:17" ht="30" customHeight="1" x14ac:dyDescent="0.2">
      <c r="A3" s="331" t="s">
        <v>397</v>
      </c>
      <c r="B3" s="336" t="s">
        <v>172</v>
      </c>
      <c r="C3" s="336"/>
      <c r="D3" s="336"/>
      <c r="E3" s="336"/>
      <c r="F3" s="336"/>
      <c r="G3" s="336"/>
      <c r="H3" s="336"/>
      <c r="I3" s="336"/>
      <c r="J3" s="337"/>
      <c r="K3" s="336"/>
      <c r="L3" s="336"/>
      <c r="M3" s="336"/>
      <c r="N3" s="336"/>
      <c r="O3" s="336"/>
      <c r="P3" s="342" t="s">
        <v>133</v>
      </c>
    </row>
    <row r="4" spans="1:17" ht="70.150000000000006" customHeight="1" x14ac:dyDescent="0.2">
      <c r="A4" s="332"/>
      <c r="B4" s="344" t="s">
        <v>398</v>
      </c>
      <c r="C4" s="344" t="s">
        <v>274</v>
      </c>
      <c r="D4" s="344" t="s">
        <v>166</v>
      </c>
      <c r="E4" s="345" t="s">
        <v>167</v>
      </c>
      <c r="F4" s="345" t="s">
        <v>130</v>
      </c>
      <c r="G4" s="345" t="s">
        <v>131</v>
      </c>
      <c r="H4" s="345" t="s">
        <v>175</v>
      </c>
      <c r="I4" s="345" t="s">
        <v>132</v>
      </c>
      <c r="J4" s="346" t="s">
        <v>345</v>
      </c>
      <c r="K4" s="347" t="s">
        <v>176</v>
      </c>
      <c r="L4" s="347" t="s">
        <v>168</v>
      </c>
      <c r="M4" s="347" t="s">
        <v>169</v>
      </c>
      <c r="N4" s="347" t="s">
        <v>170</v>
      </c>
      <c r="O4" s="348" t="s">
        <v>348</v>
      </c>
      <c r="P4" s="343"/>
    </row>
    <row r="5" spans="1:17" ht="4.5" customHeight="1" x14ac:dyDescent="0.2">
      <c r="A5" s="49"/>
      <c r="B5" s="51"/>
      <c r="C5" s="51"/>
      <c r="D5" s="51"/>
      <c r="E5" s="51"/>
      <c r="F5" s="51"/>
      <c r="G5" s="51"/>
      <c r="H5" s="51"/>
      <c r="I5" s="51"/>
      <c r="J5" s="51"/>
      <c r="K5" s="51"/>
      <c r="L5" s="51"/>
      <c r="M5" s="51"/>
      <c r="N5" s="51"/>
      <c r="O5" s="51"/>
      <c r="P5" s="51"/>
    </row>
    <row r="6" spans="1:17" ht="11.25" customHeight="1" x14ac:dyDescent="0.2">
      <c r="A6" s="26" t="s">
        <v>82</v>
      </c>
      <c r="B6" s="53">
        <v>8356097</v>
      </c>
      <c r="C6" s="53">
        <v>2723058</v>
      </c>
      <c r="D6" s="53">
        <v>2063232</v>
      </c>
      <c r="E6" s="53">
        <v>1965196</v>
      </c>
      <c r="F6" s="144">
        <v>0</v>
      </c>
      <c r="G6" s="53">
        <v>1791022</v>
      </c>
      <c r="H6" s="53">
        <v>79691</v>
      </c>
      <c r="I6" s="53">
        <v>77918</v>
      </c>
      <c r="J6" s="53">
        <v>0</v>
      </c>
      <c r="K6" s="53">
        <v>1327860</v>
      </c>
      <c r="L6" s="53">
        <v>719244</v>
      </c>
      <c r="M6" s="144">
        <v>0</v>
      </c>
      <c r="N6" s="53">
        <v>372091</v>
      </c>
      <c r="O6" s="53">
        <v>545398</v>
      </c>
      <c r="P6" s="53">
        <v>20020807</v>
      </c>
      <c r="Q6" s="81"/>
    </row>
    <row r="7" spans="1:17" ht="11.25" customHeight="1" x14ac:dyDescent="0.2">
      <c r="A7" s="26" t="s">
        <v>3</v>
      </c>
      <c r="B7" s="53">
        <v>22210</v>
      </c>
      <c r="C7" s="53">
        <v>147450</v>
      </c>
      <c r="D7" s="53">
        <v>418106</v>
      </c>
      <c r="E7" s="53">
        <v>346290</v>
      </c>
      <c r="F7" s="53">
        <v>6000</v>
      </c>
      <c r="G7" s="53">
        <v>61819</v>
      </c>
      <c r="H7" s="144">
        <v>0</v>
      </c>
      <c r="I7" s="53">
        <v>3582</v>
      </c>
      <c r="J7" s="53">
        <v>0</v>
      </c>
      <c r="K7" s="53">
        <v>24450</v>
      </c>
      <c r="L7" s="53">
        <v>256288</v>
      </c>
      <c r="M7" s="53">
        <v>50000</v>
      </c>
      <c r="N7" s="53">
        <v>309571</v>
      </c>
      <c r="O7" s="53">
        <v>709570</v>
      </c>
      <c r="P7" s="53">
        <v>2355336</v>
      </c>
      <c r="Q7" s="81"/>
    </row>
    <row r="8" spans="1:17" ht="11.25" customHeight="1" x14ac:dyDescent="0.2">
      <c r="A8" s="26" t="s">
        <v>4</v>
      </c>
      <c r="B8" s="53">
        <v>26801</v>
      </c>
      <c r="C8" s="53">
        <v>329280</v>
      </c>
      <c r="D8" s="53">
        <v>309084</v>
      </c>
      <c r="E8" s="53">
        <v>314751</v>
      </c>
      <c r="F8" s="53">
        <v>146764</v>
      </c>
      <c r="G8" s="53">
        <v>120689</v>
      </c>
      <c r="H8" s="144">
        <v>0</v>
      </c>
      <c r="I8" s="144">
        <v>0</v>
      </c>
      <c r="J8" s="144">
        <v>0</v>
      </c>
      <c r="K8" s="53">
        <v>10788</v>
      </c>
      <c r="L8" s="144">
        <v>28566</v>
      </c>
      <c r="M8" s="144">
        <v>0</v>
      </c>
      <c r="N8" s="53">
        <v>42731</v>
      </c>
      <c r="O8" s="144">
        <v>0</v>
      </c>
      <c r="P8" s="53">
        <v>1329454</v>
      </c>
      <c r="Q8" s="81"/>
    </row>
    <row r="9" spans="1:17" ht="11.25" customHeight="1" x14ac:dyDescent="0.2">
      <c r="A9" s="26" t="s">
        <v>5</v>
      </c>
      <c r="B9" s="144">
        <v>0</v>
      </c>
      <c r="C9" s="53">
        <v>225720</v>
      </c>
      <c r="D9" s="53">
        <v>94177</v>
      </c>
      <c r="E9" s="53">
        <v>140840</v>
      </c>
      <c r="F9" s="144">
        <v>0</v>
      </c>
      <c r="G9" s="53">
        <v>96000</v>
      </c>
      <c r="H9" s="144">
        <v>13406</v>
      </c>
      <c r="I9" s="144">
        <v>1750</v>
      </c>
      <c r="J9" s="144">
        <v>0</v>
      </c>
      <c r="K9" s="53">
        <v>91570</v>
      </c>
      <c r="L9" s="144">
        <v>156000</v>
      </c>
      <c r="M9" s="144">
        <v>0</v>
      </c>
      <c r="N9" s="53">
        <v>23246</v>
      </c>
      <c r="O9" s="144">
        <v>33734</v>
      </c>
      <c r="P9" s="53">
        <v>876443</v>
      </c>
      <c r="Q9" s="81"/>
    </row>
    <row r="10" spans="1:17" ht="11.25" customHeight="1" x14ac:dyDescent="0.2">
      <c r="A10" s="26" t="s">
        <v>83</v>
      </c>
      <c r="B10" s="53">
        <v>0</v>
      </c>
      <c r="C10" s="53">
        <v>901961</v>
      </c>
      <c r="D10" s="53">
        <v>308772</v>
      </c>
      <c r="E10" s="53">
        <v>70300</v>
      </c>
      <c r="F10" s="144">
        <v>75945</v>
      </c>
      <c r="G10" s="53">
        <v>41000</v>
      </c>
      <c r="H10" s="144">
        <v>0</v>
      </c>
      <c r="I10" s="144">
        <v>9000</v>
      </c>
      <c r="J10" s="144">
        <v>0</v>
      </c>
      <c r="K10" s="53">
        <v>111356</v>
      </c>
      <c r="L10" s="144">
        <v>285000</v>
      </c>
      <c r="M10" s="144">
        <v>0</v>
      </c>
      <c r="N10" s="144">
        <v>0</v>
      </c>
      <c r="O10" s="144">
        <v>0</v>
      </c>
      <c r="P10" s="53">
        <v>1803334</v>
      </c>
      <c r="Q10" s="81"/>
    </row>
    <row r="11" spans="1:17" ht="11.25" customHeight="1" x14ac:dyDescent="0.2">
      <c r="A11" s="26" t="s">
        <v>6</v>
      </c>
      <c r="B11" s="53">
        <v>349267</v>
      </c>
      <c r="C11" s="53">
        <v>41747</v>
      </c>
      <c r="D11" s="53">
        <v>139401</v>
      </c>
      <c r="E11" s="53">
        <v>102329</v>
      </c>
      <c r="F11" s="144">
        <v>1287074</v>
      </c>
      <c r="G11" s="53">
        <v>63565</v>
      </c>
      <c r="H11" s="144">
        <v>0</v>
      </c>
      <c r="I11" s="144">
        <v>937</v>
      </c>
      <c r="J11" s="144">
        <v>0</v>
      </c>
      <c r="K11" s="53">
        <v>45541</v>
      </c>
      <c r="L11" s="144">
        <v>77745</v>
      </c>
      <c r="M11" s="144">
        <v>1228717</v>
      </c>
      <c r="N11" s="144">
        <v>0</v>
      </c>
      <c r="O11" s="144">
        <v>246</v>
      </c>
      <c r="P11" s="53">
        <v>3336569</v>
      </c>
      <c r="Q11" s="81"/>
    </row>
    <row r="12" spans="1:17" ht="11.25" customHeight="1" x14ac:dyDescent="0.2">
      <c r="A12" s="26" t="s">
        <v>134</v>
      </c>
      <c r="B12" s="53">
        <v>65000</v>
      </c>
      <c r="C12" s="53">
        <v>390068</v>
      </c>
      <c r="D12" s="53">
        <v>685185</v>
      </c>
      <c r="E12" s="53">
        <v>142500</v>
      </c>
      <c r="F12" s="144">
        <v>0</v>
      </c>
      <c r="G12" s="53">
        <v>54546</v>
      </c>
      <c r="H12" s="144">
        <v>0</v>
      </c>
      <c r="I12" s="144">
        <v>27141</v>
      </c>
      <c r="J12" s="144">
        <v>0</v>
      </c>
      <c r="K12" s="53">
        <v>124500</v>
      </c>
      <c r="L12" s="144">
        <v>117522</v>
      </c>
      <c r="M12" s="144">
        <v>350000</v>
      </c>
      <c r="N12" s="144">
        <v>120000</v>
      </c>
      <c r="O12" s="144">
        <v>0</v>
      </c>
      <c r="P12" s="53">
        <v>2076462</v>
      </c>
      <c r="Q12" s="81"/>
    </row>
    <row r="13" spans="1:17" ht="11.25" customHeight="1" x14ac:dyDescent="0.2">
      <c r="A13" s="26" t="s">
        <v>8</v>
      </c>
      <c r="B13" s="53">
        <v>780994</v>
      </c>
      <c r="C13" s="53">
        <v>124944</v>
      </c>
      <c r="D13" s="53">
        <v>125222</v>
      </c>
      <c r="E13" s="53">
        <v>786037</v>
      </c>
      <c r="F13" s="144">
        <v>0</v>
      </c>
      <c r="G13" s="53">
        <v>81955</v>
      </c>
      <c r="H13" s="144">
        <v>14593</v>
      </c>
      <c r="I13" s="144">
        <v>30811</v>
      </c>
      <c r="J13" s="144">
        <v>0</v>
      </c>
      <c r="K13" s="144">
        <v>0</v>
      </c>
      <c r="L13" s="144">
        <v>314350</v>
      </c>
      <c r="M13" s="144">
        <v>0</v>
      </c>
      <c r="N13" s="144">
        <v>74131</v>
      </c>
      <c r="O13" s="144">
        <v>125453</v>
      </c>
      <c r="P13" s="53">
        <v>2458490</v>
      </c>
      <c r="Q13" s="81"/>
    </row>
    <row r="14" spans="1:17" ht="11.25" customHeight="1" x14ac:dyDescent="0.2">
      <c r="A14" s="26" t="s">
        <v>9</v>
      </c>
      <c r="B14" s="53">
        <v>79352</v>
      </c>
      <c r="C14" s="53">
        <v>160625</v>
      </c>
      <c r="D14" s="53">
        <v>98853</v>
      </c>
      <c r="E14" s="53">
        <v>81302</v>
      </c>
      <c r="F14" s="144">
        <v>0</v>
      </c>
      <c r="G14" s="53">
        <v>52680</v>
      </c>
      <c r="H14" s="144">
        <v>0</v>
      </c>
      <c r="I14" s="144">
        <v>12000</v>
      </c>
      <c r="J14" s="144">
        <v>0</v>
      </c>
      <c r="K14" s="144">
        <v>48015</v>
      </c>
      <c r="L14" s="144">
        <v>68500</v>
      </c>
      <c r="M14" s="144">
        <v>0</v>
      </c>
      <c r="N14" s="144">
        <v>33889</v>
      </c>
      <c r="O14" s="144">
        <v>7244</v>
      </c>
      <c r="P14" s="53">
        <v>642460</v>
      </c>
      <c r="Q14" s="81"/>
    </row>
    <row r="15" spans="1:17" ht="11.25" customHeight="1" x14ac:dyDescent="0.2">
      <c r="A15" s="26" t="s">
        <v>90</v>
      </c>
      <c r="B15" s="53">
        <v>29700</v>
      </c>
      <c r="C15" s="53">
        <v>48500</v>
      </c>
      <c r="D15" s="53">
        <v>60299</v>
      </c>
      <c r="E15" s="53">
        <v>16357</v>
      </c>
      <c r="F15" s="144">
        <v>0</v>
      </c>
      <c r="G15" s="53">
        <v>7500</v>
      </c>
      <c r="H15" s="144">
        <v>0</v>
      </c>
      <c r="I15" s="144">
        <v>600</v>
      </c>
      <c r="J15" s="144">
        <v>0</v>
      </c>
      <c r="K15" s="144">
        <v>58894</v>
      </c>
      <c r="L15" s="144">
        <v>31700</v>
      </c>
      <c r="M15" s="144">
        <v>0</v>
      </c>
      <c r="N15" s="144">
        <v>0</v>
      </c>
      <c r="O15" s="144">
        <v>0</v>
      </c>
      <c r="P15" s="53">
        <v>253550</v>
      </c>
      <c r="Q15" s="81"/>
    </row>
    <row r="16" spans="1:17" ht="11.25" customHeight="1" x14ac:dyDescent="0.2">
      <c r="A16" s="26" t="s">
        <v>27</v>
      </c>
      <c r="B16" s="53">
        <v>223789</v>
      </c>
      <c r="C16" s="53">
        <v>42540</v>
      </c>
      <c r="D16" s="53">
        <v>77833</v>
      </c>
      <c r="E16" s="53">
        <v>70651</v>
      </c>
      <c r="F16" s="144">
        <v>0</v>
      </c>
      <c r="G16" s="53">
        <v>27849</v>
      </c>
      <c r="H16" s="144">
        <v>0</v>
      </c>
      <c r="I16" s="144">
        <v>1200</v>
      </c>
      <c r="J16" s="144">
        <v>0</v>
      </c>
      <c r="K16" s="144">
        <v>74280</v>
      </c>
      <c r="L16" s="144">
        <v>40550</v>
      </c>
      <c r="M16" s="144">
        <v>0</v>
      </c>
      <c r="N16" s="144">
        <v>10000</v>
      </c>
      <c r="O16" s="144">
        <v>3000</v>
      </c>
      <c r="P16" s="53">
        <v>571692</v>
      </c>
      <c r="Q16" s="81"/>
    </row>
    <row r="17" spans="1:17" ht="11.25" customHeight="1" x14ac:dyDescent="0.2">
      <c r="A17" s="26" t="s">
        <v>28</v>
      </c>
      <c r="B17" s="53">
        <v>836800</v>
      </c>
      <c r="C17" s="53">
        <v>732744</v>
      </c>
      <c r="D17" s="53">
        <v>966200</v>
      </c>
      <c r="E17" s="53">
        <v>356221</v>
      </c>
      <c r="F17" s="144">
        <v>0</v>
      </c>
      <c r="G17" s="53">
        <v>94497</v>
      </c>
      <c r="H17" s="144">
        <v>10000</v>
      </c>
      <c r="I17" s="144">
        <v>3500</v>
      </c>
      <c r="J17" s="144">
        <v>0</v>
      </c>
      <c r="K17" s="144">
        <v>492000</v>
      </c>
      <c r="L17" s="144">
        <v>30000</v>
      </c>
      <c r="M17" s="144">
        <v>8255301</v>
      </c>
      <c r="N17" s="144">
        <v>200000</v>
      </c>
      <c r="O17" s="144">
        <v>0</v>
      </c>
      <c r="P17" s="53">
        <v>11977263</v>
      </c>
      <c r="Q17" s="81"/>
    </row>
    <row r="18" spans="1:17" ht="11.25" customHeight="1" x14ac:dyDescent="0.2">
      <c r="A18" s="26" t="s">
        <v>29</v>
      </c>
      <c r="B18" s="53">
        <v>126179</v>
      </c>
      <c r="C18" s="53">
        <v>175270</v>
      </c>
      <c r="D18" s="53">
        <v>205776</v>
      </c>
      <c r="E18" s="53">
        <v>219011</v>
      </c>
      <c r="F18" s="144">
        <v>0</v>
      </c>
      <c r="G18" s="53">
        <v>110234</v>
      </c>
      <c r="H18" s="144">
        <v>0</v>
      </c>
      <c r="I18" s="144">
        <v>38737</v>
      </c>
      <c r="J18" s="144">
        <v>0</v>
      </c>
      <c r="K18" s="144">
        <v>139706</v>
      </c>
      <c r="L18" s="144">
        <v>83332</v>
      </c>
      <c r="M18" s="144">
        <v>0</v>
      </c>
      <c r="N18" s="144">
        <v>17860</v>
      </c>
      <c r="O18" s="144">
        <v>18831</v>
      </c>
      <c r="P18" s="53">
        <v>1134936</v>
      </c>
      <c r="Q18" s="81"/>
    </row>
    <row r="19" spans="1:17" ht="11.25" customHeight="1" x14ac:dyDescent="0.2">
      <c r="A19" s="26" t="s">
        <v>10</v>
      </c>
      <c r="B19" s="53">
        <v>489074</v>
      </c>
      <c r="C19" s="53">
        <v>64478</v>
      </c>
      <c r="D19" s="53">
        <v>99266</v>
      </c>
      <c r="E19" s="53">
        <v>75442</v>
      </c>
      <c r="F19" s="144">
        <v>31000</v>
      </c>
      <c r="G19" s="53">
        <v>152211</v>
      </c>
      <c r="H19" s="144">
        <v>0</v>
      </c>
      <c r="I19" s="144">
        <v>6650</v>
      </c>
      <c r="J19" s="144">
        <v>0</v>
      </c>
      <c r="K19" s="144">
        <v>111378</v>
      </c>
      <c r="L19" s="144">
        <v>301649</v>
      </c>
      <c r="M19" s="144">
        <v>150342</v>
      </c>
      <c r="N19" s="144">
        <v>0</v>
      </c>
      <c r="O19" s="144">
        <v>74641</v>
      </c>
      <c r="P19" s="53">
        <v>1556131</v>
      </c>
      <c r="Q19" s="81"/>
    </row>
    <row r="20" spans="1:17" ht="11.25" customHeight="1" x14ac:dyDescent="0.2">
      <c r="A20" s="26" t="s">
        <v>11</v>
      </c>
      <c r="B20" s="53">
        <v>139952</v>
      </c>
      <c r="C20" s="27">
        <v>59369</v>
      </c>
      <c r="D20" s="53">
        <v>98128</v>
      </c>
      <c r="E20" s="53">
        <v>145671</v>
      </c>
      <c r="F20" s="144">
        <v>0</v>
      </c>
      <c r="G20" s="53">
        <v>249149</v>
      </c>
      <c r="H20" s="144">
        <v>0</v>
      </c>
      <c r="I20" s="144">
        <v>47304</v>
      </c>
      <c r="J20" s="144">
        <v>0</v>
      </c>
      <c r="K20" s="144">
        <v>73666</v>
      </c>
      <c r="L20" s="144">
        <v>122681</v>
      </c>
      <c r="M20" s="144">
        <v>11738</v>
      </c>
      <c r="N20" s="144">
        <v>2493000</v>
      </c>
      <c r="O20" s="144">
        <v>225600</v>
      </c>
      <c r="P20" s="53">
        <v>3666258</v>
      </c>
      <c r="Q20" s="81"/>
    </row>
    <row r="21" spans="1:17" ht="11.25" customHeight="1" x14ac:dyDescent="0.2">
      <c r="A21" s="26" t="s">
        <v>12</v>
      </c>
      <c r="B21" s="53">
        <v>93995</v>
      </c>
      <c r="C21" s="144">
        <v>0</v>
      </c>
      <c r="D21" s="53">
        <v>89515</v>
      </c>
      <c r="E21" s="53">
        <v>146063</v>
      </c>
      <c r="F21" s="144">
        <v>0</v>
      </c>
      <c r="G21" s="53">
        <v>30926</v>
      </c>
      <c r="H21" s="144">
        <v>0</v>
      </c>
      <c r="I21" s="144">
        <v>11586</v>
      </c>
      <c r="J21" s="144">
        <v>0</v>
      </c>
      <c r="K21" s="144">
        <v>905</v>
      </c>
      <c r="L21" s="144">
        <v>115350</v>
      </c>
      <c r="M21" s="144">
        <v>0</v>
      </c>
      <c r="N21" s="144">
        <v>250481</v>
      </c>
      <c r="O21" s="144">
        <v>4800</v>
      </c>
      <c r="P21" s="53">
        <v>743621</v>
      </c>
      <c r="Q21" s="81"/>
    </row>
    <row r="22" spans="1:17" ht="11.25" customHeight="1" x14ac:dyDescent="0.2">
      <c r="A22" s="26" t="s">
        <v>84</v>
      </c>
      <c r="B22" s="53">
        <v>2547</v>
      </c>
      <c r="C22" s="144">
        <v>490086</v>
      </c>
      <c r="D22" s="53">
        <v>163711</v>
      </c>
      <c r="E22" s="53">
        <v>150997</v>
      </c>
      <c r="F22" s="144">
        <v>5000</v>
      </c>
      <c r="G22" s="53">
        <v>31585</v>
      </c>
      <c r="H22" s="144">
        <v>4135</v>
      </c>
      <c r="I22" s="144">
        <v>8453</v>
      </c>
      <c r="J22" s="144">
        <v>0</v>
      </c>
      <c r="K22" s="144">
        <v>2000</v>
      </c>
      <c r="L22" s="144">
        <v>95962</v>
      </c>
      <c r="M22" s="144">
        <v>5465749</v>
      </c>
      <c r="N22" s="144">
        <v>0</v>
      </c>
      <c r="O22" s="144">
        <v>0</v>
      </c>
      <c r="P22" s="53">
        <v>6420225</v>
      </c>
      <c r="Q22" s="81"/>
    </row>
    <row r="23" spans="1:17" ht="11.25" customHeight="1" x14ac:dyDescent="0.2">
      <c r="A23" s="26" t="s">
        <v>122</v>
      </c>
      <c r="B23" s="53">
        <v>866142</v>
      </c>
      <c r="C23" s="144">
        <v>10403945</v>
      </c>
      <c r="D23" s="53">
        <v>7180549</v>
      </c>
      <c r="E23" s="53">
        <v>3560789</v>
      </c>
      <c r="F23" s="144">
        <v>212068</v>
      </c>
      <c r="G23" s="53">
        <v>1390219</v>
      </c>
      <c r="H23" s="144">
        <v>45684</v>
      </c>
      <c r="I23" s="144">
        <v>80711</v>
      </c>
      <c r="J23" s="144">
        <v>0</v>
      </c>
      <c r="K23" s="144">
        <v>665670</v>
      </c>
      <c r="L23" s="144">
        <v>177324</v>
      </c>
      <c r="M23" s="144">
        <v>0</v>
      </c>
      <c r="N23" s="144">
        <v>0</v>
      </c>
      <c r="O23" s="144">
        <v>489333</v>
      </c>
      <c r="P23" s="53">
        <v>25072434</v>
      </c>
      <c r="Q23" s="81"/>
    </row>
    <row r="24" spans="1:17" ht="11.25" customHeight="1" x14ac:dyDescent="0.2">
      <c r="A24" s="26" t="s">
        <v>248</v>
      </c>
      <c r="B24" s="53">
        <v>7445000</v>
      </c>
      <c r="C24" s="144">
        <v>104497</v>
      </c>
      <c r="D24" s="53">
        <v>149873</v>
      </c>
      <c r="E24" s="53">
        <v>319401</v>
      </c>
      <c r="F24" s="144">
        <v>46557</v>
      </c>
      <c r="G24" s="53">
        <v>87680</v>
      </c>
      <c r="H24" s="144">
        <v>0</v>
      </c>
      <c r="I24" s="144">
        <v>14627</v>
      </c>
      <c r="J24" s="144">
        <v>0</v>
      </c>
      <c r="K24" s="144">
        <v>266055</v>
      </c>
      <c r="L24" s="144">
        <v>285304</v>
      </c>
      <c r="M24" s="144">
        <v>13890</v>
      </c>
      <c r="N24" s="144">
        <v>218062</v>
      </c>
      <c r="O24" s="144">
        <v>117569</v>
      </c>
      <c r="P24" s="53">
        <v>9068515</v>
      </c>
      <c r="Q24" s="81"/>
    </row>
    <row r="25" spans="1:17" ht="11.25" customHeight="1" x14ac:dyDescent="0.2">
      <c r="A25" s="26" t="s">
        <v>124</v>
      </c>
      <c r="B25" s="53">
        <v>139629</v>
      </c>
      <c r="C25" s="144">
        <v>1098413</v>
      </c>
      <c r="D25" s="53">
        <v>546914</v>
      </c>
      <c r="E25" s="53">
        <v>373349</v>
      </c>
      <c r="F25" s="144">
        <v>138792</v>
      </c>
      <c r="G25" s="53">
        <v>196734</v>
      </c>
      <c r="H25" s="144">
        <v>0</v>
      </c>
      <c r="I25" s="144">
        <v>16500</v>
      </c>
      <c r="J25" s="144">
        <v>0</v>
      </c>
      <c r="K25" s="144">
        <v>186600</v>
      </c>
      <c r="L25" s="144">
        <v>308699</v>
      </c>
      <c r="M25" s="144">
        <v>0</v>
      </c>
      <c r="N25" s="144">
        <v>0</v>
      </c>
      <c r="O25" s="144">
        <v>53976</v>
      </c>
      <c r="P25" s="53">
        <v>3059606</v>
      </c>
      <c r="Q25" s="81"/>
    </row>
    <row r="26" spans="1:17" ht="11.25" customHeight="1" x14ac:dyDescent="0.2">
      <c r="A26" s="26" t="s">
        <v>13</v>
      </c>
      <c r="B26" s="53">
        <v>433761</v>
      </c>
      <c r="C26" s="144">
        <v>1085754</v>
      </c>
      <c r="D26" s="53">
        <v>679405</v>
      </c>
      <c r="E26" s="53">
        <v>1319092</v>
      </c>
      <c r="F26" s="144">
        <v>0</v>
      </c>
      <c r="G26" s="53">
        <v>613942</v>
      </c>
      <c r="H26" s="144">
        <v>0</v>
      </c>
      <c r="I26" s="144">
        <v>14551</v>
      </c>
      <c r="J26" s="144">
        <v>0</v>
      </c>
      <c r="K26" s="144">
        <v>119513</v>
      </c>
      <c r="L26" s="144">
        <v>216320</v>
      </c>
      <c r="M26" s="144">
        <v>0</v>
      </c>
      <c r="N26" s="144">
        <v>123106</v>
      </c>
      <c r="O26" s="144">
        <v>47928</v>
      </c>
      <c r="P26" s="53">
        <v>4653372</v>
      </c>
      <c r="Q26" s="81"/>
    </row>
    <row r="27" spans="1:17" ht="11.25" customHeight="1" x14ac:dyDescent="0.2">
      <c r="A27" s="26" t="s">
        <v>14</v>
      </c>
      <c r="B27" s="53">
        <v>29124</v>
      </c>
      <c r="C27" s="144">
        <v>180000</v>
      </c>
      <c r="D27" s="53">
        <v>157928</v>
      </c>
      <c r="E27" s="53">
        <v>127679</v>
      </c>
      <c r="F27" s="144">
        <v>133222</v>
      </c>
      <c r="G27" s="53">
        <v>82022</v>
      </c>
      <c r="H27" s="144">
        <v>0</v>
      </c>
      <c r="I27" s="144">
        <v>15700</v>
      </c>
      <c r="J27" s="144">
        <v>0</v>
      </c>
      <c r="K27" s="144">
        <v>85000</v>
      </c>
      <c r="L27" s="144">
        <v>36000</v>
      </c>
      <c r="M27" s="144">
        <v>0</v>
      </c>
      <c r="N27" s="144">
        <v>155114</v>
      </c>
      <c r="O27" s="144">
        <v>757669</v>
      </c>
      <c r="P27" s="53">
        <v>1759458</v>
      </c>
      <c r="Q27" s="81"/>
    </row>
    <row r="28" spans="1:17" ht="11.25" customHeight="1" x14ac:dyDescent="0.2">
      <c r="A28" s="26" t="s">
        <v>15</v>
      </c>
      <c r="B28" s="53">
        <v>78713</v>
      </c>
      <c r="C28" s="144">
        <v>443138</v>
      </c>
      <c r="D28" s="53">
        <v>144800</v>
      </c>
      <c r="E28" s="53">
        <v>314366</v>
      </c>
      <c r="F28" s="144">
        <v>662607</v>
      </c>
      <c r="G28" s="53">
        <v>125530</v>
      </c>
      <c r="H28" s="144">
        <v>0</v>
      </c>
      <c r="I28" s="144">
        <v>7850</v>
      </c>
      <c r="J28" s="144">
        <v>0</v>
      </c>
      <c r="K28" s="144">
        <v>2898</v>
      </c>
      <c r="L28" s="144">
        <v>18475</v>
      </c>
      <c r="M28" s="144">
        <v>0</v>
      </c>
      <c r="N28" s="144">
        <v>205748</v>
      </c>
      <c r="O28" s="144">
        <v>548575</v>
      </c>
      <c r="P28" s="53">
        <v>2552700</v>
      </c>
      <c r="Q28" s="81"/>
    </row>
    <row r="29" spans="1:17" ht="11.25" customHeight="1" x14ac:dyDescent="0.2">
      <c r="A29" s="26" t="s">
        <v>16</v>
      </c>
      <c r="B29" s="53">
        <v>271715</v>
      </c>
      <c r="C29" s="144">
        <v>57245</v>
      </c>
      <c r="D29" s="53">
        <v>716351</v>
      </c>
      <c r="E29" s="53">
        <v>293913</v>
      </c>
      <c r="F29" s="144">
        <v>38978</v>
      </c>
      <c r="G29" s="53">
        <v>123550</v>
      </c>
      <c r="H29" s="144">
        <v>0</v>
      </c>
      <c r="I29" s="144">
        <v>6841</v>
      </c>
      <c r="J29" s="144">
        <v>0</v>
      </c>
      <c r="K29" s="144">
        <v>15186</v>
      </c>
      <c r="L29" s="144">
        <v>701729</v>
      </c>
      <c r="M29" s="144">
        <v>236500</v>
      </c>
      <c r="N29" s="144">
        <v>128145</v>
      </c>
      <c r="O29" s="144">
        <v>242657</v>
      </c>
      <c r="P29" s="53">
        <v>2832810</v>
      </c>
      <c r="Q29" s="81"/>
    </row>
    <row r="30" spans="1:17" ht="11.25" customHeight="1" x14ac:dyDescent="0.2">
      <c r="A30" s="26" t="s">
        <v>86</v>
      </c>
      <c r="B30" s="53">
        <v>430287</v>
      </c>
      <c r="C30" s="144">
        <v>86645</v>
      </c>
      <c r="D30" s="53">
        <v>50905</v>
      </c>
      <c r="E30" s="53">
        <v>132190</v>
      </c>
      <c r="F30" s="144">
        <v>55500</v>
      </c>
      <c r="G30" s="53">
        <v>127558</v>
      </c>
      <c r="H30" s="144">
        <v>0</v>
      </c>
      <c r="I30" s="144">
        <v>8267</v>
      </c>
      <c r="J30" s="144">
        <v>0</v>
      </c>
      <c r="K30" s="144">
        <v>0</v>
      </c>
      <c r="L30" s="144">
        <v>240280</v>
      </c>
      <c r="M30" s="144">
        <v>364267</v>
      </c>
      <c r="N30" s="144">
        <v>6000</v>
      </c>
      <c r="O30" s="144">
        <v>483080</v>
      </c>
      <c r="P30" s="53">
        <v>1984979</v>
      </c>
      <c r="Q30" s="81"/>
    </row>
    <row r="31" spans="1:17" ht="11.25" customHeight="1" x14ac:dyDescent="0.2">
      <c r="A31" s="26" t="s">
        <v>87</v>
      </c>
      <c r="B31" s="53">
        <v>13600</v>
      </c>
      <c r="C31" s="144">
        <v>601913</v>
      </c>
      <c r="D31" s="53">
        <v>83398</v>
      </c>
      <c r="E31" s="53">
        <v>184392</v>
      </c>
      <c r="F31" s="144">
        <v>0</v>
      </c>
      <c r="G31" s="53">
        <v>171841</v>
      </c>
      <c r="H31" s="144">
        <v>0</v>
      </c>
      <c r="I31" s="144">
        <v>10200</v>
      </c>
      <c r="J31" s="144">
        <v>0</v>
      </c>
      <c r="K31" s="144">
        <v>124846</v>
      </c>
      <c r="L31" s="144">
        <v>72269</v>
      </c>
      <c r="M31" s="144">
        <v>22900000</v>
      </c>
      <c r="N31" s="144">
        <v>0</v>
      </c>
      <c r="O31" s="144">
        <v>0</v>
      </c>
      <c r="P31" s="53">
        <v>24162459</v>
      </c>
      <c r="Q31" s="81"/>
    </row>
    <row r="32" spans="1:17" ht="11.25" customHeight="1" x14ac:dyDescent="0.2">
      <c r="A32" s="26" t="s">
        <v>88</v>
      </c>
      <c r="B32" s="53">
        <v>92904</v>
      </c>
      <c r="C32" s="144">
        <v>1101189</v>
      </c>
      <c r="D32" s="53">
        <v>263868</v>
      </c>
      <c r="E32" s="53">
        <v>497325</v>
      </c>
      <c r="F32" s="144">
        <v>0</v>
      </c>
      <c r="G32" s="53">
        <v>203397</v>
      </c>
      <c r="H32" s="144">
        <v>140824</v>
      </c>
      <c r="I32" s="144">
        <v>36400</v>
      </c>
      <c r="J32" s="144">
        <v>0</v>
      </c>
      <c r="K32" s="144">
        <v>102468</v>
      </c>
      <c r="L32" s="144">
        <v>353755</v>
      </c>
      <c r="M32" s="144">
        <v>43966664</v>
      </c>
      <c r="N32" s="144">
        <v>591358</v>
      </c>
      <c r="O32" s="144">
        <v>404377</v>
      </c>
      <c r="P32" s="53">
        <v>47754529</v>
      </c>
      <c r="Q32" s="81"/>
    </row>
    <row r="33" spans="1:17" ht="11.25" customHeight="1" x14ac:dyDescent="0.2">
      <c r="A33" s="26" t="s">
        <v>17</v>
      </c>
      <c r="B33" s="53">
        <v>1281486</v>
      </c>
      <c r="C33" s="144">
        <v>867501</v>
      </c>
      <c r="D33" s="53">
        <v>1056855</v>
      </c>
      <c r="E33" s="53">
        <v>284037</v>
      </c>
      <c r="F33" s="144">
        <v>251828</v>
      </c>
      <c r="G33" s="53">
        <v>1005338</v>
      </c>
      <c r="H33" s="144">
        <v>39000</v>
      </c>
      <c r="I33" s="144">
        <v>60196</v>
      </c>
      <c r="J33" s="144">
        <v>0</v>
      </c>
      <c r="K33" s="144">
        <v>148694</v>
      </c>
      <c r="L33" s="144">
        <v>1431167</v>
      </c>
      <c r="M33" s="144">
        <v>0</v>
      </c>
      <c r="N33" s="144">
        <v>439785</v>
      </c>
      <c r="O33" s="144">
        <v>10128</v>
      </c>
      <c r="P33" s="53">
        <v>6876015</v>
      </c>
      <c r="Q33" s="81"/>
    </row>
    <row r="34" spans="1:17" ht="11.25" customHeight="1" x14ac:dyDescent="0.2">
      <c r="A34" s="26" t="s">
        <v>18</v>
      </c>
      <c r="B34" s="53">
        <v>275174</v>
      </c>
      <c r="C34" s="144">
        <v>697635</v>
      </c>
      <c r="D34" s="53">
        <v>747747</v>
      </c>
      <c r="E34" s="53">
        <v>408838</v>
      </c>
      <c r="F34" s="144">
        <v>170406</v>
      </c>
      <c r="G34" s="53">
        <v>210068</v>
      </c>
      <c r="H34" s="144">
        <v>0</v>
      </c>
      <c r="I34" s="144">
        <v>5050</v>
      </c>
      <c r="J34" s="144">
        <v>0</v>
      </c>
      <c r="K34" s="144">
        <v>49760</v>
      </c>
      <c r="L34" s="144">
        <v>376827</v>
      </c>
      <c r="M34" s="144">
        <v>324610</v>
      </c>
      <c r="N34" s="144">
        <v>0</v>
      </c>
      <c r="O34" s="144">
        <v>50000</v>
      </c>
      <c r="P34" s="53">
        <v>3316115</v>
      </c>
      <c r="Q34" s="81"/>
    </row>
    <row r="35" spans="1:17" ht="11.25" customHeight="1" x14ac:dyDescent="0.2">
      <c r="A35" s="26" t="s">
        <v>19</v>
      </c>
      <c r="B35" s="53">
        <v>96350</v>
      </c>
      <c r="C35" s="144">
        <v>86090</v>
      </c>
      <c r="D35" s="53">
        <v>191157</v>
      </c>
      <c r="E35" s="53">
        <v>6519</v>
      </c>
      <c r="F35" s="144">
        <v>0</v>
      </c>
      <c r="G35" s="53">
        <v>80140</v>
      </c>
      <c r="H35" s="144">
        <v>152662</v>
      </c>
      <c r="I35" s="144">
        <v>3100</v>
      </c>
      <c r="J35" s="144">
        <v>0</v>
      </c>
      <c r="K35" s="144">
        <v>74870</v>
      </c>
      <c r="L35" s="144">
        <v>198995</v>
      </c>
      <c r="M35" s="144">
        <v>0</v>
      </c>
      <c r="N35" s="144">
        <v>0</v>
      </c>
      <c r="O35" s="144">
        <v>0</v>
      </c>
      <c r="P35" s="53">
        <v>889883</v>
      </c>
      <c r="Q35" s="81"/>
    </row>
    <row r="36" spans="1:17" ht="11.25" customHeight="1" x14ac:dyDescent="0.2">
      <c r="A36" s="26" t="s">
        <v>20</v>
      </c>
      <c r="B36" s="53">
        <v>225892</v>
      </c>
      <c r="C36" s="144">
        <v>327124</v>
      </c>
      <c r="D36" s="53">
        <v>129555</v>
      </c>
      <c r="E36" s="53">
        <v>422648</v>
      </c>
      <c r="F36" s="144">
        <v>30000</v>
      </c>
      <c r="G36" s="53">
        <v>183327</v>
      </c>
      <c r="H36" s="144">
        <v>20360</v>
      </c>
      <c r="I36" s="144">
        <v>21918</v>
      </c>
      <c r="J36" s="144">
        <v>0</v>
      </c>
      <c r="K36" s="144">
        <v>24132</v>
      </c>
      <c r="L36" s="144">
        <v>150610</v>
      </c>
      <c r="M36" s="144">
        <v>0</v>
      </c>
      <c r="N36" s="144">
        <v>53790</v>
      </c>
      <c r="O36" s="144">
        <v>0</v>
      </c>
      <c r="P36" s="53">
        <v>1589356</v>
      </c>
      <c r="Q36" s="81"/>
    </row>
    <row r="37" spans="1:17" ht="11.25" customHeight="1" x14ac:dyDescent="0.2">
      <c r="A37" s="26" t="s">
        <v>89</v>
      </c>
      <c r="B37" s="53">
        <v>5017737</v>
      </c>
      <c r="C37" s="144">
        <v>1281101</v>
      </c>
      <c r="D37" s="53">
        <v>618323</v>
      </c>
      <c r="E37" s="53">
        <v>451329</v>
      </c>
      <c r="F37" s="144">
        <v>2265000</v>
      </c>
      <c r="G37" s="53">
        <v>346239</v>
      </c>
      <c r="H37" s="144">
        <v>0</v>
      </c>
      <c r="I37" s="144">
        <v>8542</v>
      </c>
      <c r="J37" s="144">
        <v>0</v>
      </c>
      <c r="K37" s="144">
        <v>46109</v>
      </c>
      <c r="L37" s="144">
        <v>263875</v>
      </c>
      <c r="M37" s="144">
        <v>0</v>
      </c>
      <c r="N37" s="144">
        <v>665261</v>
      </c>
      <c r="O37" s="144">
        <v>103638</v>
      </c>
      <c r="P37" s="53">
        <v>11067154</v>
      </c>
      <c r="Q37" s="81"/>
    </row>
    <row r="38" spans="1:17" ht="11.25" customHeight="1" x14ac:dyDescent="0.2">
      <c r="A38" s="26" t="s">
        <v>21</v>
      </c>
      <c r="B38" s="53">
        <v>84488</v>
      </c>
      <c r="C38" s="144">
        <v>2509293</v>
      </c>
      <c r="D38" s="53">
        <v>1855302</v>
      </c>
      <c r="E38" s="53">
        <v>652130</v>
      </c>
      <c r="F38" s="144">
        <v>327083</v>
      </c>
      <c r="G38" s="53">
        <v>372903</v>
      </c>
      <c r="H38" s="144">
        <v>27614</v>
      </c>
      <c r="I38" s="144">
        <v>56856</v>
      </c>
      <c r="J38" s="144">
        <v>0</v>
      </c>
      <c r="K38" s="144">
        <v>65715</v>
      </c>
      <c r="L38" s="144">
        <v>614073</v>
      </c>
      <c r="M38" s="144">
        <v>100000</v>
      </c>
      <c r="N38" s="144">
        <v>532844</v>
      </c>
      <c r="O38" s="144">
        <v>870041</v>
      </c>
      <c r="P38" s="53">
        <v>8068342</v>
      </c>
      <c r="Q38" s="81"/>
    </row>
    <row r="39" spans="1:17" ht="11.25" customHeight="1" x14ac:dyDescent="0.2">
      <c r="A39" s="26" t="s">
        <v>22</v>
      </c>
      <c r="B39" s="53">
        <v>344542</v>
      </c>
      <c r="C39" s="144">
        <v>197392</v>
      </c>
      <c r="D39" s="53">
        <v>34418</v>
      </c>
      <c r="E39" s="53">
        <v>59416</v>
      </c>
      <c r="F39" s="144">
        <v>6140</v>
      </c>
      <c r="G39" s="53">
        <v>71578</v>
      </c>
      <c r="H39" s="144">
        <v>0</v>
      </c>
      <c r="I39" s="144">
        <v>2121</v>
      </c>
      <c r="J39" s="144">
        <v>0</v>
      </c>
      <c r="K39" s="144">
        <v>24348</v>
      </c>
      <c r="L39" s="144">
        <v>325102</v>
      </c>
      <c r="M39" s="144">
        <v>311370</v>
      </c>
      <c r="N39" s="144">
        <v>4697</v>
      </c>
      <c r="O39" s="144">
        <v>234253</v>
      </c>
      <c r="P39" s="53">
        <v>1615377</v>
      </c>
      <c r="Q39" s="81"/>
    </row>
    <row r="40" spans="1:17" ht="11.25" customHeight="1" x14ac:dyDescent="0.2">
      <c r="A40" s="26" t="s">
        <v>23</v>
      </c>
      <c r="B40" s="53">
        <v>3902582</v>
      </c>
      <c r="C40" s="144">
        <v>274577</v>
      </c>
      <c r="D40" s="53">
        <v>244397</v>
      </c>
      <c r="E40" s="53">
        <v>368001</v>
      </c>
      <c r="F40" s="144">
        <v>99400</v>
      </c>
      <c r="G40" s="53">
        <v>87193</v>
      </c>
      <c r="H40" s="144">
        <v>0</v>
      </c>
      <c r="I40" s="144">
        <v>11300</v>
      </c>
      <c r="J40" s="144">
        <v>0</v>
      </c>
      <c r="K40" s="144">
        <v>17000</v>
      </c>
      <c r="L40" s="144">
        <v>463900</v>
      </c>
      <c r="M40" s="144">
        <v>0</v>
      </c>
      <c r="N40" s="144">
        <v>0</v>
      </c>
      <c r="O40" s="144">
        <v>229754</v>
      </c>
      <c r="P40" s="53">
        <v>5698104</v>
      </c>
      <c r="Q40" s="81"/>
    </row>
    <row r="41" spans="1:17" ht="11.25" customHeight="1" x14ac:dyDescent="0.2">
      <c r="A41" s="26" t="s">
        <v>24</v>
      </c>
      <c r="B41" s="53">
        <v>441921</v>
      </c>
      <c r="C41" s="144">
        <v>203688</v>
      </c>
      <c r="D41" s="53">
        <v>502123</v>
      </c>
      <c r="E41" s="53">
        <v>207438</v>
      </c>
      <c r="F41" s="144">
        <v>0</v>
      </c>
      <c r="G41" s="53">
        <v>201904</v>
      </c>
      <c r="H41" s="144">
        <v>17000</v>
      </c>
      <c r="I41" s="144">
        <v>3920</v>
      </c>
      <c r="J41" s="144">
        <v>0</v>
      </c>
      <c r="K41" s="144">
        <v>59950</v>
      </c>
      <c r="L41" s="144">
        <v>294061</v>
      </c>
      <c r="M41" s="144">
        <v>0</v>
      </c>
      <c r="N41" s="144">
        <v>189965</v>
      </c>
      <c r="O41" s="144">
        <v>30212</v>
      </c>
      <c r="P41" s="53">
        <v>2152182</v>
      </c>
      <c r="Q41" s="81"/>
    </row>
    <row r="42" spans="1:17" ht="11.25" customHeight="1" x14ac:dyDescent="0.2">
      <c r="A42" s="26" t="s">
        <v>25</v>
      </c>
      <c r="B42" s="53">
        <v>696800</v>
      </c>
      <c r="C42" s="144">
        <v>2486337</v>
      </c>
      <c r="D42" s="53">
        <v>1084573</v>
      </c>
      <c r="E42" s="53">
        <v>54000</v>
      </c>
      <c r="F42" s="144">
        <v>0</v>
      </c>
      <c r="G42" s="53">
        <v>49600</v>
      </c>
      <c r="H42" s="144">
        <v>16855</v>
      </c>
      <c r="I42" s="144">
        <v>0</v>
      </c>
      <c r="J42" s="144">
        <v>0</v>
      </c>
      <c r="K42" s="144">
        <v>137500</v>
      </c>
      <c r="L42" s="144">
        <v>118531</v>
      </c>
      <c r="M42" s="144">
        <v>65000</v>
      </c>
      <c r="N42" s="144">
        <v>0</v>
      </c>
      <c r="O42" s="144">
        <v>0</v>
      </c>
      <c r="P42" s="53">
        <v>4709196</v>
      </c>
      <c r="Q42" s="81"/>
    </row>
    <row r="43" spans="1:17" ht="11.25" customHeight="1" x14ac:dyDescent="0.2">
      <c r="A43" s="26" t="s">
        <v>26</v>
      </c>
      <c r="B43" s="53">
        <v>2268954</v>
      </c>
      <c r="C43" s="144">
        <v>216050</v>
      </c>
      <c r="D43" s="53">
        <v>202618</v>
      </c>
      <c r="E43" s="53">
        <v>162191</v>
      </c>
      <c r="F43" s="144">
        <v>0</v>
      </c>
      <c r="G43" s="53">
        <v>248671</v>
      </c>
      <c r="H43" s="144">
        <v>0</v>
      </c>
      <c r="I43" s="144">
        <v>4290</v>
      </c>
      <c r="J43" s="144">
        <v>0</v>
      </c>
      <c r="K43" s="144">
        <v>25314</v>
      </c>
      <c r="L43" s="144">
        <v>458363</v>
      </c>
      <c r="M43" s="144">
        <v>4605045</v>
      </c>
      <c r="N43" s="144">
        <v>4135175</v>
      </c>
      <c r="O43" s="144">
        <v>140850</v>
      </c>
      <c r="P43" s="53">
        <v>12467521</v>
      </c>
      <c r="Q43" s="81"/>
    </row>
    <row r="44" spans="1:17" ht="11.25" customHeight="1" x14ac:dyDescent="0.2">
      <c r="A44" s="26" t="s">
        <v>30</v>
      </c>
      <c r="B44" s="53">
        <v>23132</v>
      </c>
      <c r="C44" s="144">
        <v>556861</v>
      </c>
      <c r="D44" s="53">
        <v>610752</v>
      </c>
      <c r="E44" s="53">
        <v>273398</v>
      </c>
      <c r="F44" s="144">
        <v>148782</v>
      </c>
      <c r="G44" s="53">
        <v>88815</v>
      </c>
      <c r="H44" s="144">
        <v>0</v>
      </c>
      <c r="I44" s="144">
        <v>5404</v>
      </c>
      <c r="J44" s="144">
        <v>0</v>
      </c>
      <c r="K44" s="144">
        <v>9345</v>
      </c>
      <c r="L44" s="144">
        <v>689435</v>
      </c>
      <c r="M44" s="144">
        <v>155871</v>
      </c>
      <c r="N44" s="144">
        <v>300588</v>
      </c>
      <c r="O44" s="144">
        <v>14993</v>
      </c>
      <c r="P44" s="53">
        <v>2877376</v>
      </c>
      <c r="Q44" s="81"/>
    </row>
    <row r="45" spans="1:17" ht="11.25" customHeight="1" x14ac:dyDescent="0.2">
      <c r="A45" s="26" t="s">
        <v>31</v>
      </c>
      <c r="B45" s="53">
        <v>311361</v>
      </c>
      <c r="C45" s="144">
        <v>1794180</v>
      </c>
      <c r="D45" s="53">
        <v>536746</v>
      </c>
      <c r="E45" s="53">
        <v>2208691</v>
      </c>
      <c r="F45" s="144">
        <v>45000</v>
      </c>
      <c r="G45" s="53">
        <v>217666</v>
      </c>
      <c r="H45" s="144">
        <v>9553</v>
      </c>
      <c r="I45" s="144">
        <v>143032</v>
      </c>
      <c r="J45" s="144">
        <v>0</v>
      </c>
      <c r="K45" s="144">
        <v>217384</v>
      </c>
      <c r="L45" s="144">
        <v>1308309</v>
      </c>
      <c r="M45" s="144">
        <v>8844051</v>
      </c>
      <c r="N45" s="144">
        <v>39885</v>
      </c>
      <c r="O45" s="144">
        <v>1496202</v>
      </c>
      <c r="P45" s="53">
        <v>17172060</v>
      </c>
      <c r="Q45" s="81"/>
    </row>
    <row r="46" spans="1:17" ht="11.25" customHeight="1" x14ac:dyDescent="0.2">
      <c r="A46" s="26" t="s">
        <v>32</v>
      </c>
      <c r="B46" s="53">
        <v>384812</v>
      </c>
      <c r="C46" s="144">
        <v>3600559</v>
      </c>
      <c r="D46" s="53">
        <v>351784</v>
      </c>
      <c r="E46" s="53">
        <v>3362320</v>
      </c>
      <c r="F46" s="144">
        <v>314900</v>
      </c>
      <c r="G46" s="53">
        <v>439342</v>
      </c>
      <c r="H46" s="144">
        <v>0</v>
      </c>
      <c r="I46" s="144">
        <v>11550</v>
      </c>
      <c r="J46" s="144">
        <v>0</v>
      </c>
      <c r="K46" s="144">
        <v>362210</v>
      </c>
      <c r="L46" s="144">
        <v>304201</v>
      </c>
      <c r="M46" s="144">
        <v>0</v>
      </c>
      <c r="N46" s="144">
        <v>0</v>
      </c>
      <c r="O46" s="144">
        <v>1131657</v>
      </c>
      <c r="P46" s="53">
        <v>10263335</v>
      </c>
      <c r="Q46" s="81"/>
    </row>
    <row r="47" spans="1:17" ht="11.25" customHeight="1" x14ac:dyDescent="0.2">
      <c r="A47" s="26" t="s">
        <v>33</v>
      </c>
      <c r="B47" s="53">
        <v>205711</v>
      </c>
      <c r="C47" s="144">
        <v>1005962</v>
      </c>
      <c r="D47" s="53">
        <v>2604665</v>
      </c>
      <c r="E47" s="53">
        <v>1102516</v>
      </c>
      <c r="F47" s="144">
        <v>2336609</v>
      </c>
      <c r="G47" s="53">
        <v>269684</v>
      </c>
      <c r="H47" s="144">
        <v>0</v>
      </c>
      <c r="I47" s="144">
        <v>57753</v>
      </c>
      <c r="J47" s="144">
        <v>0</v>
      </c>
      <c r="K47" s="144">
        <v>49935</v>
      </c>
      <c r="L47" s="144">
        <v>717172</v>
      </c>
      <c r="M47" s="144">
        <v>770172</v>
      </c>
      <c r="N47" s="144">
        <v>389594</v>
      </c>
      <c r="O47" s="144">
        <v>941228</v>
      </c>
      <c r="P47" s="53">
        <v>10451001</v>
      </c>
      <c r="Q47" s="81"/>
    </row>
    <row r="48" spans="1:17" ht="11.25" customHeight="1" x14ac:dyDescent="0.2">
      <c r="A48" s="26" t="s">
        <v>34</v>
      </c>
      <c r="B48" s="53">
        <v>658882</v>
      </c>
      <c r="C48" s="144">
        <v>3977569</v>
      </c>
      <c r="D48" s="53">
        <v>680458</v>
      </c>
      <c r="E48" s="53">
        <v>2081275</v>
      </c>
      <c r="F48" s="144">
        <v>10000</v>
      </c>
      <c r="G48" s="53">
        <v>719796</v>
      </c>
      <c r="H48" s="144">
        <v>0</v>
      </c>
      <c r="I48" s="144">
        <v>165843</v>
      </c>
      <c r="J48" s="144">
        <v>0</v>
      </c>
      <c r="K48" s="144">
        <v>124670</v>
      </c>
      <c r="L48" s="144">
        <v>6852</v>
      </c>
      <c r="M48" s="144">
        <v>102255</v>
      </c>
      <c r="N48" s="144">
        <v>83444</v>
      </c>
      <c r="O48" s="144">
        <v>793</v>
      </c>
      <c r="P48" s="53">
        <v>8611837</v>
      </c>
      <c r="Q48" s="81"/>
    </row>
    <row r="49" spans="1:17" ht="11.25" customHeight="1" x14ac:dyDescent="0.2">
      <c r="A49" s="26" t="s">
        <v>35</v>
      </c>
      <c r="B49" s="53">
        <v>1012751</v>
      </c>
      <c r="C49" s="144">
        <v>1027956</v>
      </c>
      <c r="D49" s="53">
        <v>914895</v>
      </c>
      <c r="E49" s="53">
        <v>768560</v>
      </c>
      <c r="F49" s="144">
        <v>292350</v>
      </c>
      <c r="G49" s="53">
        <v>256671</v>
      </c>
      <c r="H49" s="144">
        <v>0</v>
      </c>
      <c r="I49" s="144">
        <v>93020</v>
      </c>
      <c r="J49" s="144">
        <v>0</v>
      </c>
      <c r="K49" s="144">
        <v>75456</v>
      </c>
      <c r="L49" s="144">
        <v>1093790</v>
      </c>
      <c r="M49" s="144">
        <v>71686</v>
      </c>
      <c r="N49" s="144">
        <v>350726</v>
      </c>
      <c r="O49" s="144">
        <v>2320306</v>
      </c>
      <c r="P49" s="53">
        <v>8278167</v>
      </c>
      <c r="Q49" s="81"/>
    </row>
    <row r="50" spans="1:17" ht="11.25" customHeight="1" x14ac:dyDescent="0.2">
      <c r="A50" s="26" t="s">
        <v>135</v>
      </c>
      <c r="B50" s="53">
        <v>37083</v>
      </c>
      <c r="C50" s="144">
        <v>351951</v>
      </c>
      <c r="D50" s="53">
        <v>3352066</v>
      </c>
      <c r="E50" s="53">
        <v>920148</v>
      </c>
      <c r="F50" s="144">
        <v>91602</v>
      </c>
      <c r="G50" s="53">
        <v>283079</v>
      </c>
      <c r="H50" s="144">
        <v>0</v>
      </c>
      <c r="I50" s="144">
        <v>136037</v>
      </c>
      <c r="J50" s="144">
        <v>0</v>
      </c>
      <c r="K50" s="144">
        <v>290051</v>
      </c>
      <c r="L50" s="144">
        <v>1063631</v>
      </c>
      <c r="M50" s="144">
        <v>385112</v>
      </c>
      <c r="N50" s="144">
        <v>591292</v>
      </c>
      <c r="O50" s="144">
        <v>142700</v>
      </c>
      <c r="P50" s="53">
        <v>7644752</v>
      </c>
      <c r="Q50" s="81"/>
    </row>
    <row r="51" spans="1:17" ht="11.25" customHeight="1" x14ac:dyDescent="0.2">
      <c r="A51" s="26" t="s">
        <v>91</v>
      </c>
      <c r="B51" s="53">
        <v>28377</v>
      </c>
      <c r="C51" s="144">
        <v>0</v>
      </c>
      <c r="D51" s="53">
        <v>951799</v>
      </c>
      <c r="E51" s="53">
        <v>472693</v>
      </c>
      <c r="F51" s="144">
        <v>77536</v>
      </c>
      <c r="G51" s="53">
        <v>264527</v>
      </c>
      <c r="H51" s="144">
        <v>0</v>
      </c>
      <c r="I51" s="144">
        <v>82997</v>
      </c>
      <c r="J51" s="144">
        <v>0</v>
      </c>
      <c r="K51" s="144">
        <v>65090</v>
      </c>
      <c r="L51" s="144">
        <v>713547</v>
      </c>
      <c r="M51" s="144">
        <v>0</v>
      </c>
      <c r="N51" s="144">
        <v>117771</v>
      </c>
      <c r="O51" s="144">
        <v>112450</v>
      </c>
      <c r="P51" s="53">
        <v>2886787</v>
      </c>
      <c r="Q51" s="81"/>
    </row>
    <row r="52" spans="1:17" ht="11.25" customHeight="1" x14ac:dyDescent="0.2">
      <c r="A52" s="26" t="s">
        <v>222</v>
      </c>
      <c r="B52" s="53">
        <v>1075132</v>
      </c>
      <c r="C52" s="144">
        <v>1043817</v>
      </c>
      <c r="D52" s="53">
        <v>512206</v>
      </c>
      <c r="E52" s="53">
        <v>244860</v>
      </c>
      <c r="F52" s="144">
        <v>47116</v>
      </c>
      <c r="G52" s="53">
        <v>211140</v>
      </c>
      <c r="H52" s="144">
        <v>0</v>
      </c>
      <c r="I52" s="144">
        <v>25181</v>
      </c>
      <c r="J52" s="144">
        <v>0</v>
      </c>
      <c r="K52" s="144">
        <v>49726</v>
      </c>
      <c r="L52" s="144">
        <v>343911</v>
      </c>
      <c r="M52" s="144">
        <v>0</v>
      </c>
      <c r="N52" s="144">
        <v>314953</v>
      </c>
      <c r="O52" s="144">
        <v>0</v>
      </c>
      <c r="P52" s="53">
        <v>3868042</v>
      </c>
      <c r="Q52" s="81"/>
    </row>
    <row r="53" spans="1:17" ht="11.25" customHeight="1" x14ac:dyDescent="0.2">
      <c r="A53" s="26" t="s">
        <v>332</v>
      </c>
      <c r="B53" s="53">
        <v>168000</v>
      </c>
      <c r="C53" s="144">
        <v>1068392</v>
      </c>
      <c r="D53" s="53">
        <v>44133</v>
      </c>
      <c r="E53" s="53">
        <v>1075403</v>
      </c>
      <c r="F53" s="144">
        <v>100000</v>
      </c>
      <c r="G53" s="53">
        <v>132697</v>
      </c>
      <c r="H53" s="144">
        <v>0</v>
      </c>
      <c r="I53" s="144">
        <v>26224</v>
      </c>
      <c r="J53" s="144">
        <v>0</v>
      </c>
      <c r="K53" s="144">
        <v>167446</v>
      </c>
      <c r="L53" s="144">
        <v>203052</v>
      </c>
      <c r="M53" s="144">
        <v>0</v>
      </c>
      <c r="N53" s="144">
        <v>70000</v>
      </c>
      <c r="O53" s="144">
        <v>0</v>
      </c>
      <c r="P53" s="53">
        <v>3055347</v>
      </c>
      <c r="Q53" s="81"/>
    </row>
    <row r="54" spans="1:17" ht="11.25" customHeight="1" x14ac:dyDescent="0.2">
      <c r="A54" s="26" t="s">
        <v>136</v>
      </c>
      <c r="B54" s="53">
        <v>130480</v>
      </c>
      <c r="C54" s="144">
        <v>242762</v>
      </c>
      <c r="D54" s="53">
        <v>405604</v>
      </c>
      <c r="E54" s="53">
        <v>53900</v>
      </c>
      <c r="F54" s="144">
        <v>0</v>
      </c>
      <c r="G54" s="53">
        <v>92905</v>
      </c>
      <c r="H54" s="144">
        <v>30000</v>
      </c>
      <c r="I54" s="144">
        <v>3665</v>
      </c>
      <c r="J54" s="144">
        <v>0</v>
      </c>
      <c r="K54" s="144">
        <v>64282</v>
      </c>
      <c r="L54" s="144">
        <v>147461</v>
      </c>
      <c r="M54" s="144">
        <v>0</v>
      </c>
      <c r="N54" s="144">
        <v>0</v>
      </c>
      <c r="O54" s="144">
        <v>0</v>
      </c>
      <c r="P54" s="53">
        <v>1171059</v>
      </c>
      <c r="Q54" s="81"/>
    </row>
    <row r="55" spans="1:17" ht="11.25" customHeight="1" x14ac:dyDescent="0.2">
      <c r="A55" s="26" t="s">
        <v>38</v>
      </c>
      <c r="B55" s="53">
        <v>488860</v>
      </c>
      <c r="C55" s="144">
        <v>215387</v>
      </c>
      <c r="D55" s="53">
        <v>224461</v>
      </c>
      <c r="E55" s="53">
        <v>234983</v>
      </c>
      <c r="F55" s="144">
        <v>18038</v>
      </c>
      <c r="G55" s="53">
        <v>121768</v>
      </c>
      <c r="H55" s="144">
        <v>0</v>
      </c>
      <c r="I55" s="144">
        <v>11702</v>
      </c>
      <c r="J55" s="144">
        <v>0</v>
      </c>
      <c r="K55" s="144">
        <v>937</v>
      </c>
      <c r="L55" s="144">
        <v>133361</v>
      </c>
      <c r="M55" s="144">
        <v>0</v>
      </c>
      <c r="N55" s="144">
        <v>14675</v>
      </c>
      <c r="O55" s="144">
        <v>86728</v>
      </c>
      <c r="P55" s="53">
        <v>1550900</v>
      </c>
      <c r="Q55" s="81"/>
    </row>
    <row r="56" spans="1:17" ht="11.25" customHeight="1" x14ac:dyDescent="0.2">
      <c r="A56" s="26" t="s">
        <v>137</v>
      </c>
      <c r="B56" s="53">
        <v>144858</v>
      </c>
      <c r="C56" s="144">
        <v>349442</v>
      </c>
      <c r="D56" s="53">
        <v>351596</v>
      </c>
      <c r="E56" s="53">
        <v>198673</v>
      </c>
      <c r="F56" s="144">
        <v>0</v>
      </c>
      <c r="G56" s="53">
        <v>104323</v>
      </c>
      <c r="H56" s="144">
        <v>0</v>
      </c>
      <c r="I56" s="144">
        <v>0</v>
      </c>
      <c r="J56" s="144">
        <v>0</v>
      </c>
      <c r="K56" s="144">
        <v>94260</v>
      </c>
      <c r="L56" s="144">
        <v>307393</v>
      </c>
      <c r="M56" s="144">
        <v>3500</v>
      </c>
      <c r="N56" s="144">
        <v>362149</v>
      </c>
      <c r="O56" s="144">
        <v>0</v>
      </c>
      <c r="P56" s="53">
        <v>1916194</v>
      </c>
      <c r="Q56" s="81"/>
    </row>
    <row r="57" spans="1:17" ht="11.25" customHeight="1" x14ac:dyDescent="0.2">
      <c r="A57" s="26" t="s">
        <v>93</v>
      </c>
      <c r="B57" s="53">
        <v>2286080</v>
      </c>
      <c r="C57" s="144">
        <v>767022</v>
      </c>
      <c r="D57" s="53">
        <v>1615894</v>
      </c>
      <c r="E57" s="53">
        <v>765491</v>
      </c>
      <c r="F57" s="144">
        <v>0</v>
      </c>
      <c r="G57" s="53">
        <v>619155</v>
      </c>
      <c r="H57" s="144">
        <v>23892</v>
      </c>
      <c r="I57" s="144">
        <v>74768</v>
      </c>
      <c r="J57" s="144">
        <v>0</v>
      </c>
      <c r="K57" s="144">
        <v>341424</v>
      </c>
      <c r="L57" s="144">
        <v>978903</v>
      </c>
      <c r="M57" s="144">
        <v>50052</v>
      </c>
      <c r="N57" s="144">
        <v>713332</v>
      </c>
      <c r="O57" s="144">
        <v>814410</v>
      </c>
      <c r="P57" s="53">
        <v>9050423</v>
      </c>
      <c r="Q57" s="81"/>
    </row>
    <row r="58" spans="1:17" ht="11.25" customHeight="1" x14ac:dyDescent="0.2">
      <c r="A58" s="26" t="s">
        <v>94</v>
      </c>
      <c r="B58" s="53">
        <v>528325</v>
      </c>
      <c r="C58" s="144">
        <v>1140594</v>
      </c>
      <c r="D58" s="53">
        <v>1425376</v>
      </c>
      <c r="E58" s="53">
        <v>1377118</v>
      </c>
      <c r="F58" s="144">
        <v>30000</v>
      </c>
      <c r="G58" s="53">
        <v>402170</v>
      </c>
      <c r="H58" s="144">
        <v>0</v>
      </c>
      <c r="I58" s="144">
        <v>17939</v>
      </c>
      <c r="J58" s="144">
        <v>0</v>
      </c>
      <c r="K58" s="144">
        <v>135337</v>
      </c>
      <c r="L58" s="144">
        <v>981969</v>
      </c>
      <c r="M58" s="144">
        <v>0</v>
      </c>
      <c r="N58" s="144">
        <v>222783</v>
      </c>
      <c r="O58" s="144">
        <v>82276</v>
      </c>
      <c r="P58" s="53">
        <v>6343887</v>
      </c>
      <c r="Q58" s="81"/>
    </row>
    <row r="59" spans="1:17" ht="11.25" customHeight="1" x14ac:dyDescent="0.2">
      <c r="A59" s="26" t="s">
        <v>40</v>
      </c>
      <c r="B59" s="53">
        <v>420640</v>
      </c>
      <c r="C59" s="144">
        <v>703990</v>
      </c>
      <c r="D59" s="53">
        <v>288694</v>
      </c>
      <c r="E59" s="53">
        <v>253680</v>
      </c>
      <c r="F59" s="144">
        <v>0</v>
      </c>
      <c r="G59" s="53">
        <v>231447</v>
      </c>
      <c r="H59" s="144">
        <v>0</v>
      </c>
      <c r="I59" s="144">
        <v>7800</v>
      </c>
      <c r="J59" s="144">
        <v>0</v>
      </c>
      <c r="K59" s="144">
        <v>37206</v>
      </c>
      <c r="L59" s="144">
        <v>2500</v>
      </c>
      <c r="M59" s="144">
        <v>0</v>
      </c>
      <c r="N59" s="144">
        <v>0</v>
      </c>
      <c r="O59" s="144">
        <v>0</v>
      </c>
      <c r="P59" s="53">
        <v>1945957</v>
      </c>
      <c r="Q59" s="81"/>
    </row>
    <row r="60" spans="1:17" ht="11.25" customHeight="1" x14ac:dyDescent="0.2">
      <c r="A60" s="26" t="s">
        <v>138</v>
      </c>
      <c r="B60" s="53">
        <v>404692</v>
      </c>
      <c r="C60" s="144">
        <v>0</v>
      </c>
      <c r="D60" s="53">
        <v>359177</v>
      </c>
      <c r="E60" s="53">
        <v>612556</v>
      </c>
      <c r="F60" s="144">
        <v>28600</v>
      </c>
      <c r="G60" s="53">
        <v>137279</v>
      </c>
      <c r="H60" s="144">
        <v>23307</v>
      </c>
      <c r="I60" s="144">
        <v>10000</v>
      </c>
      <c r="J60" s="144">
        <v>0</v>
      </c>
      <c r="K60" s="144">
        <v>235438</v>
      </c>
      <c r="L60" s="144">
        <v>196856</v>
      </c>
      <c r="M60" s="144">
        <v>0</v>
      </c>
      <c r="N60" s="144">
        <v>2700</v>
      </c>
      <c r="O60" s="144">
        <v>38500</v>
      </c>
      <c r="P60" s="53">
        <v>2049105</v>
      </c>
      <c r="Q60" s="81"/>
    </row>
    <row r="61" spans="1:17" ht="11.25" customHeight="1" x14ac:dyDescent="0.2">
      <c r="A61" s="26" t="s">
        <v>116</v>
      </c>
      <c r="B61" s="53">
        <v>320430</v>
      </c>
      <c r="C61" s="144">
        <v>294000</v>
      </c>
      <c r="D61" s="53">
        <v>1497276</v>
      </c>
      <c r="E61" s="53">
        <v>82129</v>
      </c>
      <c r="F61" s="144">
        <v>0</v>
      </c>
      <c r="G61" s="53">
        <v>210365</v>
      </c>
      <c r="H61" s="144">
        <v>0</v>
      </c>
      <c r="I61" s="144">
        <v>44450</v>
      </c>
      <c r="J61" s="144">
        <v>0</v>
      </c>
      <c r="K61" s="144">
        <v>35000</v>
      </c>
      <c r="L61" s="144">
        <v>398400</v>
      </c>
      <c r="M61" s="144">
        <v>0</v>
      </c>
      <c r="N61" s="144">
        <v>0</v>
      </c>
      <c r="O61" s="144">
        <v>0</v>
      </c>
      <c r="P61" s="53">
        <v>2882050</v>
      </c>
      <c r="Q61" s="81"/>
    </row>
    <row r="62" spans="1:17" ht="11.25" customHeight="1" x14ac:dyDescent="0.2">
      <c r="A62" s="26" t="s">
        <v>42</v>
      </c>
      <c r="B62" s="53">
        <v>99512</v>
      </c>
      <c r="C62" s="144">
        <v>166108</v>
      </c>
      <c r="D62" s="53">
        <v>89620</v>
      </c>
      <c r="E62" s="53">
        <v>63594</v>
      </c>
      <c r="F62" s="144">
        <v>0</v>
      </c>
      <c r="G62" s="53">
        <v>80033</v>
      </c>
      <c r="H62" s="144">
        <v>0</v>
      </c>
      <c r="I62" s="144">
        <v>6622</v>
      </c>
      <c r="J62" s="144">
        <v>0</v>
      </c>
      <c r="K62" s="144">
        <v>16093</v>
      </c>
      <c r="L62" s="144">
        <v>34019</v>
      </c>
      <c r="M62" s="144">
        <v>0</v>
      </c>
      <c r="N62" s="144">
        <v>0</v>
      </c>
      <c r="O62" s="144">
        <v>961765</v>
      </c>
      <c r="P62" s="53">
        <v>1517366</v>
      </c>
      <c r="Q62" s="81"/>
    </row>
    <row r="63" spans="1:17" ht="11.25" customHeight="1" x14ac:dyDescent="0.2">
      <c r="A63" s="26" t="s">
        <v>139</v>
      </c>
      <c r="B63" s="53">
        <v>85000</v>
      </c>
      <c r="C63" s="144">
        <v>384112</v>
      </c>
      <c r="D63" s="53">
        <v>136000</v>
      </c>
      <c r="E63" s="53">
        <v>193000</v>
      </c>
      <c r="F63" s="144">
        <v>0</v>
      </c>
      <c r="G63" s="53">
        <v>100300</v>
      </c>
      <c r="H63" s="144">
        <v>0</v>
      </c>
      <c r="I63" s="144">
        <v>3500</v>
      </c>
      <c r="J63" s="144">
        <v>0</v>
      </c>
      <c r="K63" s="144">
        <v>101300</v>
      </c>
      <c r="L63" s="144">
        <v>385853</v>
      </c>
      <c r="M63" s="144">
        <v>90000</v>
      </c>
      <c r="N63" s="144">
        <v>1281773</v>
      </c>
      <c r="O63" s="144">
        <v>0</v>
      </c>
      <c r="P63" s="53">
        <v>2760838</v>
      </c>
      <c r="Q63" s="81"/>
    </row>
    <row r="64" spans="1:17" ht="11.25" customHeight="1" x14ac:dyDescent="0.2">
      <c r="A64" s="26" t="s">
        <v>44</v>
      </c>
      <c r="B64" s="53">
        <v>3121575</v>
      </c>
      <c r="C64" s="144">
        <v>760826</v>
      </c>
      <c r="D64" s="53">
        <v>517048</v>
      </c>
      <c r="E64" s="53">
        <v>222945</v>
      </c>
      <c r="F64" s="144">
        <v>153270</v>
      </c>
      <c r="G64" s="53">
        <v>143008</v>
      </c>
      <c r="H64" s="144">
        <v>0</v>
      </c>
      <c r="I64" s="144">
        <v>70864</v>
      </c>
      <c r="J64" s="144">
        <v>0</v>
      </c>
      <c r="K64" s="144">
        <v>37279</v>
      </c>
      <c r="L64" s="144">
        <v>386238</v>
      </c>
      <c r="M64" s="144">
        <v>2235153</v>
      </c>
      <c r="N64" s="144">
        <v>2785060</v>
      </c>
      <c r="O64" s="144">
        <v>0</v>
      </c>
      <c r="P64" s="53">
        <v>10433266</v>
      </c>
      <c r="Q64" s="81"/>
    </row>
    <row r="65" spans="1:17" ht="11.25" customHeight="1" x14ac:dyDescent="0.2">
      <c r="A65" s="26" t="s">
        <v>45</v>
      </c>
      <c r="B65" s="53">
        <v>1177905</v>
      </c>
      <c r="C65" s="144">
        <v>179638</v>
      </c>
      <c r="D65" s="53">
        <v>616654</v>
      </c>
      <c r="E65" s="53">
        <v>228000</v>
      </c>
      <c r="F65" s="144">
        <v>0</v>
      </c>
      <c r="G65" s="53">
        <v>84411</v>
      </c>
      <c r="H65" s="144">
        <v>5500</v>
      </c>
      <c r="I65" s="144">
        <v>0</v>
      </c>
      <c r="J65" s="144">
        <v>0</v>
      </c>
      <c r="K65" s="144">
        <v>59000</v>
      </c>
      <c r="L65" s="144">
        <v>397839</v>
      </c>
      <c r="M65" s="144">
        <v>13989042</v>
      </c>
      <c r="N65" s="144">
        <v>11389</v>
      </c>
      <c r="O65" s="144">
        <v>0</v>
      </c>
      <c r="P65" s="53">
        <v>16749378</v>
      </c>
      <c r="Q65" s="81"/>
    </row>
    <row r="66" spans="1:17" ht="11.25" customHeight="1" x14ac:dyDescent="0.2">
      <c r="A66" s="26" t="s">
        <v>46</v>
      </c>
      <c r="B66" s="53">
        <v>298545</v>
      </c>
      <c r="C66" s="144">
        <v>521511</v>
      </c>
      <c r="D66" s="53">
        <v>233266</v>
      </c>
      <c r="E66" s="53">
        <v>432332</v>
      </c>
      <c r="F66" s="144">
        <v>0</v>
      </c>
      <c r="G66" s="53">
        <v>154347</v>
      </c>
      <c r="H66" s="144">
        <v>44446</v>
      </c>
      <c r="I66" s="144">
        <v>40000</v>
      </c>
      <c r="J66" s="144">
        <v>0</v>
      </c>
      <c r="K66" s="144">
        <v>80000</v>
      </c>
      <c r="L66" s="144">
        <v>24000</v>
      </c>
      <c r="M66" s="144">
        <v>0</v>
      </c>
      <c r="N66" s="144">
        <v>0</v>
      </c>
      <c r="O66" s="144">
        <v>200300</v>
      </c>
      <c r="P66" s="53">
        <v>2028747</v>
      </c>
      <c r="Q66" s="81"/>
    </row>
    <row r="67" spans="1:17" ht="11.25" customHeight="1" x14ac:dyDescent="0.2">
      <c r="A67" s="26" t="s">
        <v>96</v>
      </c>
      <c r="B67" s="53">
        <v>544063</v>
      </c>
      <c r="C67" s="144">
        <v>580764</v>
      </c>
      <c r="D67" s="53">
        <v>490968</v>
      </c>
      <c r="E67" s="53">
        <v>410555</v>
      </c>
      <c r="F67" s="144">
        <v>678952</v>
      </c>
      <c r="G67" s="53">
        <v>209316</v>
      </c>
      <c r="H67" s="144">
        <v>0</v>
      </c>
      <c r="I67" s="144">
        <v>35913</v>
      </c>
      <c r="J67" s="144">
        <v>0</v>
      </c>
      <c r="K67" s="144">
        <v>235348</v>
      </c>
      <c r="L67" s="144">
        <v>385513</v>
      </c>
      <c r="M67" s="144">
        <v>685227</v>
      </c>
      <c r="N67" s="144">
        <v>953465</v>
      </c>
      <c r="O67" s="144">
        <v>0</v>
      </c>
      <c r="P67" s="53">
        <v>5210084</v>
      </c>
      <c r="Q67" s="81"/>
    </row>
    <row r="68" spans="1:17" ht="11.25" customHeight="1" x14ac:dyDescent="0.2">
      <c r="A68" s="26" t="s">
        <v>140</v>
      </c>
      <c r="B68" s="53">
        <v>70871</v>
      </c>
      <c r="C68" s="144">
        <v>103000</v>
      </c>
      <c r="D68" s="53">
        <v>240000</v>
      </c>
      <c r="E68" s="53">
        <v>143500</v>
      </c>
      <c r="F68" s="144">
        <v>0</v>
      </c>
      <c r="G68" s="53">
        <v>30966</v>
      </c>
      <c r="H68" s="144">
        <v>0</v>
      </c>
      <c r="I68" s="144">
        <v>32140</v>
      </c>
      <c r="J68" s="144">
        <v>0</v>
      </c>
      <c r="K68" s="144">
        <v>39500</v>
      </c>
      <c r="L68" s="144">
        <v>35000</v>
      </c>
      <c r="M68" s="144">
        <v>35000</v>
      </c>
      <c r="N68" s="144">
        <v>100000</v>
      </c>
      <c r="O68" s="144">
        <v>0</v>
      </c>
      <c r="P68" s="53">
        <v>829977</v>
      </c>
      <c r="Q68" s="81"/>
    </row>
    <row r="69" spans="1:17" ht="11.25" customHeight="1" x14ac:dyDescent="0.2">
      <c r="A69" s="26" t="s">
        <v>97</v>
      </c>
      <c r="B69" s="53">
        <v>110000</v>
      </c>
      <c r="C69" s="144">
        <v>0</v>
      </c>
      <c r="D69" s="53">
        <v>422342</v>
      </c>
      <c r="E69" s="53">
        <v>18000</v>
      </c>
      <c r="F69" s="144">
        <v>150000</v>
      </c>
      <c r="G69" s="53">
        <v>20000</v>
      </c>
      <c r="H69" s="144">
        <v>600</v>
      </c>
      <c r="I69" s="144">
        <v>16789</v>
      </c>
      <c r="J69" s="144">
        <v>0</v>
      </c>
      <c r="K69" s="144">
        <v>77000</v>
      </c>
      <c r="L69" s="144">
        <v>115853</v>
      </c>
      <c r="M69" s="144">
        <v>0</v>
      </c>
      <c r="N69" s="144">
        <v>8000</v>
      </c>
      <c r="O69" s="144">
        <v>0</v>
      </c>
      <c r="P69" s="53">
        <v>938584</v>
      </c>
      <c r="Q69" s="81"/>
    </row>
    <row r="70" spans="1:17" ht="11.25" customHeight="1" x14ac:dyDescent="0.2">
      <c r="A70" s="26" t="s">
        <v>98</v>
      </c>
      <c r="B70" s="53">
        <v>134401</v>
      </c>
      <c r="C70" s="144">
        <v>0</v>
      </c>
      <c r="D70" s="53">
        <v>226270</v>
      </c>
      <c r="E70" s="53">
        <v>11800</v>
      </c>
      <c r="F70" s="144">
        <v>0</v>
      </c>
      <c r="G70" s="53">
        <v>37180</v>
      </c>
      <c r="H70" s="144">
        <v>1900</v>
      </c>
      <c r="I70" s="144">
        <v>0</v>
      </c>
      <c r="J70" s="144">
        <v>0</v>
      </c>
      <c r="K70" s="144">
        <v>30000</v>
      </c>
      <c r="L70" s="144">
        <v>10000</v>
      </c>
      <c r="M70" s="144">
        <v>0</v>
      </c>
      <c r="N70" s="144">
        <v>6000</v>
      </c>
      <c r="O70" s="144">
        <v>0</v>
      </c>
      <c r="P70" s="53">
        <v>457551</v>
      </c>
      <c r="Q70" s="81"/>
    </row>
    <row r="71" spans="1:17" ht="11.25" customHeight="1" x14ac:dyDescent="0.2">
      <c r="A71" s="26" t="s">
        <v>48</v>
      </c>
      <c r="B71" s="53">
        <v>52401</v>
      </c>
      <c r="C71" s="144">
        <v>65296</v>
      </c>
      <c r="D71" s="53">
        <v>177500</v>
      </c>
      <c r="E71" s="53">
        <v>149800</v>
      </c>
      <c r="F71" s="144">
        <v>0</v>
      </c>
      <c r="G71" s="53">
        <v>49100</v>
      </c>
      <c r="H71" s="144">
        <v>0</v>
      </c>
      <c r="I71" s="144">
        <v>0</v>
      </c>
      <c r="J71" s="144">
        <v>0</v>
      </c>
      <c r="K71" s="144">
        <v>21000</v>
      </c>
      <c r="L71" s="144">
        <v>5000</v>
      </c>
      <c r="M71" s="144">
        <v>0</v>
      </c>
      <c r="N71" s="144">
        <v>97340</v>
      </c>
      <c r="O71" s="144">
        <v>223401</v>
      </c>
      <c r="P71" s="53">
        <v>840838</v>
      </c>
      <c r="Q71" s="81"/>
    </row>
    <row r="72" spans="1:17" ht="11.25" customHeight="1" x14ac:dyDescent="0.2">
      <c r="A72" s="26" t="s">
        <v>99</v>
      </c>
      <c r="B72" s="53">
        <v>8000</v>
      </c>
      <c r="C72" s="144">
        <v>294556</v>
      </c>
      <c r="D72" s="53">
        <v>80122</v>
      </c>
      <c r="E72" s="53">
        <v>98435</v>
      </c>
      <c r="F72" s="144">
        <v>0</v>
      </c>
      <c r="G72" s="53">
        <v>52240</v>
      </c>
      <c r="H72" s="144">
        <v>0</v>
      </c>
      <c r="I72" s="144">
        <v>6000</v>
      </c>
      <c r="J72" s="144">
        <v>0</v>
      </c>
      <c r="K72" s="144">
        <v>55000</v>
      </c>
      <c r="L72" s="144">
        <v>256000</v>
      </c>
      <c r="M72" s="144">
        <v>14924635</v>
      </c>
      <c r="N72" s="144">
        <v>0</v>
      </c>
      <c r="O72" s="144">
        <v>0</v>
      </c>
      <c r="P72" s="53">
        <v>15774988</v>
      </c>
      <c r="Q72" s="81"/>
    </row>
    <row r="73" spans="1:17" ht="11.25" customHeight="1" x14ac:dyDescent="0.2">
      <c r="A73" s="26" t="s">
        <v>100</v>
      </c>
      <c r="B73" s="53">
        <v>5691877</v>
      </c>
      <c r="C73" s="144">
        <v>19781188</v>
      </c>
      <c r="D73" s="53">
        <v>11926465</v>
      </c>
      <c r="E73" s="53">
        <v>4953423</v>
      </c>
      <c r="F73" s="144">
        <v>385000</v>
      </c>
      <c r="G73" s="53">
        <v>1910000</v>
      </c>
      <c r="H73" s="144">
        <v>0</v>
      </c>
      <c r="I73" s="144">
        <v>35100</v>
      </c>
      <c r="J73" s="144">
        <v>0</v>
      </c>
      <c r="K73" s="144">
        <v>1725518</v>
      </c>
      <c r="L73" s="144">
        <v>46400</v>
      </c>
      <c r="M73" s="144">
        <v>0</v>
      </c>
      <c r="N73" s="144">
        <v>0</v>
      </c>
      <c r="O73" s="144">
        <v>259340</v>
      </c>
      <c r="P73" s="53">
        <v>46714311</v>
      </c>
      <c r="Q73" s="81"/>
    </row>
    <row r="74" spans="1:17" ht="11.25" customHeight="1" x14ac:dyDescent="0.2">
      <c r="A74" s="26" t="s">
        <v>49</v>
      </c>
      <c r="B74" s="53">
        <v>56188</v>
      </c>
      <c r="C74" s="144">
        <v>374333</v>
      </c>
      <c r="D74" s="53">
        <v>182885</v>
      </c>
      <c r="E74" s="53">
        <v>166660</v>
      </c>
      <c r="F74" s="144">
        <v>6815</v>
      </c>
      <c r="G74" s="53">
        <v>177060</v>
      </c>
      <c r="H74" s="144">
        <v>70000</v>
      </c>
      <c r="I74" s="144">
        <v>1845</v>
      </c>
      <c r="J74" s="144">
        <v>0</v>
      </c>
      <c r="K74" s="144">
        <v>11000</v>
      </c>
      <c r="L74" s="144">
        <v>274751</v>
      </c>
      <c r="M74" s="144">
        <v>0</v>
      </c>
      <c r="N74" s="144">
        <v>0</v>
      </c>
      <c r="O74" s="144">
        <v>693885</v>
      </c>
      <c r="P74" s="53">
        <v>2015422</v>
      </c>
      <c r="Q74" s="81"/>
    </row>
    <row r="75" spans="1:17" ht="11.25" customHeight="1" x14ac:dyDescent="0.2">
      <c r="A75" s="26" t="s">
        <v>101</v>
      </c>
      <c r="B75" s="53">
        <v>48500</v>
      </c>
      <c r="C75" s="144">
        <v>80000</v>
      </c>
      <c r="D75" s="53">
        <v>247000</v>
      </c>
      <c r="E75" s="53">
        <v>73000</v>
      </c>
      <c r="F75" s="144">
        <v>726081</v>
      </c>
      <c r="G75" s="53">
        <v>37000</v>
      </c>
      <c r="H75" s="144">
        <v>0</v>
      </c>
      <c r="I75" s="144">
        <v>3550</v>
      </c>
      <c r="J75" s="144">
        <v>0</v>
      </c>
      <c r="K75" s="144">
        <v>60000</v>
      </c>
      <c r="L75" s="144">
        <v>12165</v>
      </c>
      <c r="M75" s="144">
        <v>86000</v>
      </c>
      <c r="N75" s="144">
        <v>35000</v>
      </c>
      <c r="O75" s="144">
        <v>0</v>
      </c>
      <c r="P75" s="53">
        <v>1408296</v>
      </c>
      <c r="Q75" s="81"/>
    </row>
    <row r="76" spans="1:17" ht="11.25" customHeight="1" x14ac:dyDescent="0.2">
      <c r="A76" s="26" t="s">
        <v>141</v>
      </c>
      <c r="B76" s="53">
        <v>250672</v>
      </c>
      <c r="C76" s="144">
        <v>323462</v>
      </c>
      <c r="D76" s="53">
        <v>1542542</v>
      </c>
      <c r="E76" s="53">
        <v>9000</v>
      </c>
      <c r="F76" s="144">
        <v>0</v>
      </c>
      <c r="G76" s="53">
        <v>23000</v>
      </c>
      <c r="H76" s="144">
        <v>80000</v>
      </c>
      <c r="I76" s="144">
        <v>8640</v>
      </c>
      <c r="J76" s="144">
        <v>0</v>
      </c>
      <c r="K76" s="144">
        <v>0</v>
      </c>
      <c r="L76" s="144">
        <v>86030</v>
      </c>
      <c r="M76" s="144">
        <v>0</v>
      </c>
      <c r="N76" s="144">
        <v>0</v>
      </c>
      <c r="O76" s="144">
        <v>0</v>
      </c>
      <c r="P76" s="53">
        <v>2323346</v>
      </c>
      <c r="Q76" s="81"/>
    </row>
    <row r="77" spans="1:17" ht="11.25" customHeight="1" x14ac:dyDescent="0.2">
      <c r="A77" s="26" t="s">
        <v>51</v>
      </c>
      <c r="B77" s="53">
        <v>12500</v>
      </c>
      <c r="C77" s="144">
        <v>129000</v>
      </c>
      <c r="D77" s="53">
        <v>191000</v>
      </c>
      <c r="E77" s="53">
        <v>230000</v>
      </c>
      <c r="F77" s="144">
        <v>0</v>
      </c>
      <c r="G77" s="53">
        <v>71800</v>
      </c>
      <c r="H77" s="144">
        <v>0</v>
      </c>
      <c r="I77" s="144">
        <v>0</v>
      </c>
      <c r="J77" s="144">
        <v>0</v>
      </c>
      <c r="K77" s="144">
        <v>110000</v>
      </c>
      <c r="L77" s="144">
        <v>80000</v>
      </c>
      <c r="M77" s="144">
        <v>26000</v>
      </c>
      <c r="N77" s="144">
        <v>137200</v>
      </c>
      <c r="O77" s="144">
        <v>0</v>
      </c>
      <c r="P77" s="53">
        <v>987500</v>
      </c>
      <c r="Q77" s="81"/>
    </row>
    <row r="78" spans="1:17" ht="11.25" customHeight="1" x14ac:dyDescent="0.2">
      <c r="A78" s="26" t="s">
        <v>52</v>
      </c>
      <c r="B78" s="53">
        <v>522969</v>
      </c>
      <c r="C78" s="144">
        <v>1055205</v>
      </c>
      <c r="D78" s="53">
        <v>689400</v>
      </c>
      <c r="E78" s="53">
        <v>342117</v>
      </c>
      <c r="F78" s="144">
        <v>0</v>
      </c>
      <c r="G78" s="53">
        <v>80000</v>
      </c>
      <c r="H78" s="144">
        <v>9601</v>
      </c>
      <c r="I78" s="144">
        <v>1500</v>
      </c>
      <c r="J78" s="144">
        <v>0</v>
      </c>
      <c r="K78" s="144">
        <v>40001</v>
      </c>
      <c r="L78" s="144">
        <v>24000</v>
      </c>
      <c r="M78" s="144">
        <v>0</v>
      </c>
      <c r="N78" s="144">
        <v>1883379</v>
      </c>
      <c r="O78" s="144">
        <v>20000</v>
      </c>
      <c r="P78" s="53">
        <v>4668172</v>
      </c>
      <c r="Q78" s="81"/>
    </row>
    <row r="79" spans="1:17" ht="11.25" customHeight="1" x14ac:dyDescent="0.2">
      <c r="A79" s="26" t="s">
        <v>142</v>
      </c>
      <c r="B79" s="27">
        <v>80000</v>
      </c>
      <c r="C79" s="144">
        <v>86000</v>
      </c>
      <c r="D79" s="53">
        <v>124490</v>
      </c>
      <c r="E79" s="53">
        <v>11110</v>
      </c>
      <c r="F79" s="144">
        <v>0</v>
      </c>
      <c r="G79" s="53">
        <v>70000</v>
      </c>
      <c r="H79" s="144">
        <v>0</v>
      </c>
      <c r="I79" s="144">
        <v>0</v>
      </c>
      <c r="J79" s="144">
        <v>0</v>
      </c>
      <c r="K79" s="144">
        <v>38000</v>
      </c>
      <c r="L79" s="144">
        <v>24000</v>
      </c>
      <c r="M79" s="144">
        <v>0</v>
      </c>
      <c r="N79" s="144">
        <v>0</v>
      </c>
      <c r="O79" s="144">
        <v>0</v>
      </c>
      <c r="P79" s="53">
        <v>433600</v>
      </c>
      <c r="Q79" s="81"/>
    </row>
    <row r="80" spans="1:17" ht="11.25" customHeight="1" x14ac:dyDescent="0.2">
      <c r="A80" s="26" t="s">
        <v>143</v>
      </c>
      <c r="B80" s="53">
        <v>0</v>
      </c>
      <c r="C80" s="144">
        <v>5979</v>
      </c>
      <c r="D80" s="53">
        <v>22961</v>
      </c>
      <c r="E80" s="53">
        <v>42373</v>
      </c>
      <c r="F80" s="144">
        <v>0</v>
      </c>
      <c r="G80" s="53">
        <v>8556</v>
      </c>
      <c r="H80" s="144">
        <v>0</v>
      </c>
      <c r="I80" s="144">
        <v>0</v>
      </c>
      <c r="J80" s="144">
        <v>0</v>
      </c>
      <c r="K80" s="144">
        <v>16460</v>
      </c>
      <c r="L80" s="144">
        <v>2604</v>
      </c>
      <c r="M80" s="144">
        <v>17619203</v>
      </c>
      <c r="N80" s="144">
        <v>3400253</v>
      </c>
      <c r="O80" s="144">
        <v>0</v>
      </c>
      <c r="P80" s="53">
        <v>21118389</v>
      </c>
      <c r="Q80" s="81"/>
    </row>
    <row r="81" spans="1:17" ht="11.25" customHeight="1" x14ac:dyDescent="0.2">
      <c r="A81" s="26" t="s">
        <v>54</v>
      </c>
      <c r="B81" s="53">
        <v>16400</v>
      </c>
      <c r="C81" s="144">
        <v>0</v>
      </c>
      <c r="D81" s="53">
        <v>84877</v>
      </c>
      <c r="E81" s="53">
        <v>335722</v>
      </c>
      <c r="F81" s="144">
        <v>0</v>
      </c>
      <c r="G81" s="53">
        <v>104798</v>
      </c>
      <c r="H81" s="144">
        <v>5900</v>
      </c>
      <c r="I81" s="144">
        <v>3000</v>
      </c>
      <c r="J81" s="144">
        <v>0</v>
      </c>
      <c r="K81" s="144">
        <v>3000</v>
      </c>
      <c r="L81" s="144">
        <v>10000</v>
      </c>
      <c r="M81" s="144">
        <v>0</v>
      </c>
      <c r="N81" s="144">
        <v>12000</v>
      </c>
      <c r="O81" s="144">
        <v>0</v>
      </c>
      <c r="P81" s="53">
        <v>575697</v>
      </c>
      <c r="Q81" s="81"/>
    </row>
    <row r="82" spans="1:17" ht="11.25" customHeight="1" x14ac:dyDescent="0.2">
      <c r="A82" s="26" t="s">
        <v>55</v>
      </c>
      <c r="B82" s="53">
        <v>821740</v>
      </c>
      <c r="C82" s="144">
        <v>300663</v>
      </c>
      <c r="D82" s="53">
        <v>36000</v>
      </c>
      <c r="E82" s="53">
        <v>1500</v>
      </c>
      <c r="F82" s="144">
        <v>0</v>
      </c>
      <c r="G82" s="53">
        <v>55060</v>
      </c>
      <c r="H82" s="144">
        <v>0</v>
      </c>
      <c r="I82" s="144">
        <v>0</v>
      </c>
      <c r="J82" s="144">
        <v>0</v>
      </c>
      <c r="K82" s="144">
        <v>80000</v>
      </c>
      <c r="L82" s="144">
        <v>36000</v>
      </c>
      <c r="M82" s="144">
        <v>0</v>
      </c>
      <c r="N82" s="144">
        <v>0</v>
      </c>
      <c r="O82" s="144">
        <v>0</v>
      </c>
      <c r="P82" s="53">
        <v>1330963</v>
      </c>
      <c r="Q82" s="81"/>
    </row>
    <row r="83" spans="1:17" ht="11.25" customHeight="1" x14ac:dyDescent="0.2">
      <c r="A83" s="26" t="s">
        <v>144</v>
      </c>
      <c r="B83" s="53">
        <v>100000</v>
      </c>
      <c r="C83" s="144">
        <v>60000</v>
      </c>
      <c r="D83" s="53">
        <v>535501</v>
      </c>
      <c r="E83" s="53">
        <v>238260</v>
      </c>
      <c r="F83" s="144">
        <v>0</v>
      </c>
      <c r="G83" s="53">
        <v>25000</v>
      </c>
      <c r="H83" s="144">
        <v>0</v>
      </c>
      <c r="I83" s="144">
        <v>0</v>
      </c>
      <c r="J83" s="144">
        <v>0</v>
      </c>
      <c r="K83" s="144">
        <v>0</v>
      </c>
      <c r="L83" s="144">
        <v>325000</v>
      </c>
      <c r="M83" s="144">
        <v>0</v>
      </c>
      <c r="N83" s="144">
        <v>0</v>
      </c>
      <c r="O83" s="144">
        <v>0</v>
      </c>
      <c r="P83" s="53">
        <v>1283761</v>
      </c>
      <c r="Q83" s="81"/>
    </row>
    <row r="84" spans="1:17" ht="11.25" customHeight="1" x14ac:dyDescent="0.2">
      <c r="A84" s="26" t="s">
        <v>57</v>
      </c>
      <c r="B84" s="53">
        <v>1649551</v>
      </c>
      <c r="C84" s="144">
        <v>2874803</v>
      </c>
      <c r="D84" s="53">
        <v>220001</v>
      </c>
      <c r="E84" s="53">
        <v>1121577</v>
      </c>
      <c r="F84" s="144">
        <v>0</v>
      </c>
      <c r="G84" s="53">
        <v>830612</v>
      </c>
      <c r="H84" s="144">
        <v>113115</v>
      </c>
      <c r="I84" s="144">
        <v>116727</v>
      </c>
      <c r="J84" s="144">
        <v>0</v>
      </c>
      <c r="K84" s="144">
        <v>751762</v>
      </c>
      <c r="L84" s="144">
        <v>1028157</v>
      </c>
      <c r="M84" s="144">
        <v>726369</v>
      </c>
      <c r="N84" s="144">
        <v>2745285</v>
      </c>
      <c r="O84" s="144">
        <v>49238</v>
      </c>
      <c r="P84" s="53">
        <v>12227197</v>
      </c>
      <c r="Q84" s="81"/>
    </row>
    <row r="85" spans="1:17" ht="11.25" customHeight="1" x14ac:dyDescent="0.2">
      <c r="A85" s="26" t="s">
        <v>58</v>
      </c>
      <c r="B85" s="53">
        <v>36217</v>
      </c>
      <c r="C85" s="144">
        <v>173531</v>
      </c>
      <c r="D85" s="53">
        <v>108359</v>
      </c>
      <c r="E85" s="53">
        <v>297624</v>
      </c>
      <c r="F85" s="144">
        <v>16551</v>
      </c>
      <c r="G85" s="53">
        <v>79865</v>
      </c>
      <c r="H85" s="144">
        <v>0</v>
      </c>
      <c r="I85" s="144">
        <v>4493</v>
      </c>
      <c r="J85" s="144">
        <v>0</v>
      </c>
      <c r="K85" s="144">
        <v>4850</v>
      </c>
      <c r="L85" s="144">
        <v>224730</v>
      </c>
      <c r="M85" s="144">
        <v>0</v>
      </c>
      <c r="N85" s="144">
        <v>93013</v>
      </c>
      <c r="O85" s="144">
        <v>595135</v>
      </c>
      <c r="P85" s="53">
        <v>1634368</v>
      </c>
      <c r="Q85" s="81"/>
    </row>
    <row r="86" spans="1:17" ht="11.25" customHeight="1" x14ac:dyDescent="0.2">
      <c r="A86" s="26" t="s">
        <v>59</v>
      </c>
      <c r="B86" s="53">
        <v>249008</v>
      </c>
      <c r="C86" s="144">
        <v>178435</v>
      </c>
      <c r="D86" s="53">
        <v>264000</v>
      </c>
      <c r="E86" s="53">
        <v>255120</v>
      </c>
      <c r="F86" s="144">
        <v>0</v>
      </c>
      <c r="G86" s="53">
        <v>165000</v>
      </c>
      <c r="H86" s="144">
        <v>0</v>
      </c>
      <c r="I86" s="144">
        <v>0</v>
      </c>
      <c r="J86" s="144">
        <v>0</v>
      </c>
      <c r="K86" s="144">
        <v>161000</v>
      </c>
      <c r="L86" s="144">
        <v>0</v>
      </c>
      <c r="M86" s="144">
        <v>1200000</v>
      </c>
      <c r="N86" s="144">
        <v>0</v>
      </c>
      <c r="O86" s="144">
        <v>0</v>
      </c>
      <c r="P86" s="53">
        <v>2472563</v>
      </c>
      <c r="Q86" s="81"/>
    </row>
    <row r="87" spans="1:17" ht="11.25" customHeight="1" x14ac:dyDescent="0.2">
      <c r="A87" s="26" t="s">
        <v>60</v>
      </c>
      <c r="B87" s="53">
        <v>97000</v>
      </c>
      <c r="C87" s="144">
        <v>345064</v>
      </c>
      <c r="D87" s="53">
        <v>137680</v>
      </c>
      <c r="E87" s="53">
        <v>20000</v>
      </c>
      <c r="F87" s="144">
        <v>390000</v>
      </c>
      <c r="G87" s="53">
        <v>50000</v>
      </c>
      <c r="H87" s="144">
        <v>5000</v>
      </c>
      <c r="I87" s="144">
        <v>0</v>
      </c>
      <c r="J87" s="144">
        <v>0</v>
      </c>
      <c r="K87" s="144">
        <v>210508</v>
      </c>
      <c r="L87" s="144">
        <v>78000</v>
      </c>
      <c r="M87" s="144">
        <v>6000</v>
      </c>
      <c r="N87" s="144">
        <v>9000</v>
      </c>
      <c r="O87" s="144">
        <v>18000</v>
      </c>
      <c r="P87" s="53">
        <v>1366252</v>
      </c>
      <c r="Q87" s="81"/>
    </row>
    <row r="88" spans="1:17" ht="11.25" customHeight="1" x14ac:dyDescent="0.2">
      <c r="A88" s="26" t="s">
        <v>145</v>
      </c>
      <c r="B88" s="53">
        <v>70970</v>
      </c>
      <c r="C88" s="144">
        <v>79048</v>
      </c>
      <c r="D88" s="53">
        <v>104903</v>
      </c>
      <c r="E88" s="53">
        <v>3500</v>
      </c>
      <c r="F88" s="144">
        <v>0</v>
      </c>
      <c r="G88" s="53">
        <v>84200</v>
      </c>
      <c r="H88" s="144">
        <v>20000</v>
      </c>
      <c r="I88" s="144">
        <v>3500</v>
      </c>
      <c r="J88" s="144">
        <v>0</v>
      </c>
      <c r="K88" s="144">
        <v>95000</v>
      </c>
      <c r="L88" s="144">
        <v>188000</v>
      </c>
      <c r="M88" s="144">
        <v>45000</v>
      </c>
      <c r="N88" s="144">
        <v>0</v>
      </c>
      <c r="O88" s="144">
        <v>0</v>
      </c>
      <c r="P88" s="53">
        <v>694121</v>
      </c>
      <c r="Q88" s="81"/>
    </row>
    <row r="89" spans="1:17" ht="11.25" customHeight="1" x14ac:dyDescent="0.2">
      <c r="A89" s="26" t="s">
        <v>104</v>
      </c>
      <c r="B89" s="53">
        <v>55727</v>
      </c>
      <c r="C89" s="144">
        <v>135000</v>
      </c>
      <c r="D89" s="53">
        <v>8930</v>
      </c>
      <c r="E89" s="53">
        <v>7370</v>
      </c>
      <c r="F89" s="144">
        <v>5000</v>
      </c>
      <c r="G89" s="53">
        <v>18938</v>
      </c>
      <c r="H89" s="144">
        <v>0</v>
      </c>
      <c r="I89" s="144">
        <v>0</v>
      </c>
      <c r="J89" s="144">
        <v>0</v>
      </c>
      <c r="K89" s="144">
        <v>0</v>
      </c>
      <c r="L89" s="144">
        <v>8000</v>
      </c>
      <c r="M89" s="144">
        <v>0</v>
      </c>
      <c r="N89" s="144">
        <v>15600</v>
      </c>
      <c r="O89" s="144">
        <v>90106</v>
      </c>
      <c r="P89" s="53">
        <v>344671</v>
      </c>
      <c r="Q89" s="81"/>
    </row>
    <row r="90" spans="1:17" ht="11.25" customHeight="1" x14ac:dyDescent="0.2">
      <c r="A90" s="26" t="s">
        <v>146</v>
      </c>
      <c r="B90" s="53">
        <v>73937</v>
      </c>
      <c r="C90" s="144">
        <v>128770</v>
      </c>
      <c r="D90" s="53">
        <v>32028</v>
      </c>
      <c r="E90" s="53">
        <v>1100</v>
      </c>
      <c r="F90" s="144">
        <v>0</v>
      </c>
      <c r="G90" s="53">
        <v>8000</v>
      </c>
      <c r="H90" s="144">
        <v>8392</v>
      </c>
      <c r="I90" s="144">
        <v>0</v>
      </c>
      <c r="J90" s="144">
        <v>0</v>
      </c>
      <c r="K90" s="144">
        <v>0</v>
      </c>
      <c r="L90" s="144">
        <v>15000</v>
      </c>
      <c r="M90" s="144">
        <v>0</v>
      </c>
      <c r="N90" s="144">
        <v>15000</v>
      </c>
      <c r="O90" s="144">
        <v>0</v>
      </c>
      <c r="P90" s="53">
        <v>282227</v>
      </c>
      <c r="Q90" s="81"/>
    </row>
    <row r="91" spans="1:17" ht="11.25" customHeight="1" x14ac:dyDescent="0.2">
      <c r="A91" s="26" t="s">
        <v>61</v>
      </c>
      <c r="B91" s="53">
        <v>129326</v>
      </c>
      <c r="C91" s="144">
        <v>810981</v>
      </c>
      <c r="D91" s="53">
        <v>915686</v>
      </c>
      <c r="E91" s="53">
        <v>309035</v>
      </c>
      <c r="F91" s="144">
        <v>0</v>
      </c>
      <c r="G91" s="53">
        <v>361016</v>
      </c>
      <c r="H91" s="144">
        <v>10000</v>
      </c>
      <c r="I91" s="144">
        <v>19200</v>
      </c>
      <c r="J91" s="144">
        <v>0</v>
      </c>
      <c r="K91" s="144">
        <v>67042</v>
      </c>
      <c r="L91" s="144">
        <v>102059</v>
      </c>
      <c r="M91" s="144">
        <v>0</v>
      </c>
      <c r="N91" s="144">
        <v>0</v>
      </c>
      <c r="O91" s="144">
        <v>217697</v>
      </c>
      <c r="P91" s="53">
        <v>2942042</v>
      </c>
      <c r="Q91" s="81"/>
    </row>
    <row r="92" spans="1:17" ht="11.25" customHeight="1" x14ac:dyDescent="0.2">
      <c r="A92" s="26" t="s">
        <v>147</v>
      </c>
      <c r="B92" s="53">
        <v>92445</v>
      </c>
      <c r="C92" s="144">
        <v>518865</v>
      </c>
      <c r="D92" s="53">
        <v>59062</v>
      </c>
      <c r="E92" s="53">
        <v>61514</v>
      </c>
      <c r="F92" s="144">
        <v>5600</v>
      </c>
      <c r="G92" s="53">
        <v>85516</v>
      </c>
      <c r="H92" s="144">
        <v>0</v>
      </c>
      <c r="I92" s="144">
        <v>0</v>
      </c>
      <c r="J92" s="144">
        <v>0</v>
      </c>
      <c r="K92" s="144">
        <v>295033</v>
      </c>
      <c r="L92" s="144">
        <v>104349</v>
      </c>
      <c r="M92" s="144">
        <v>0</v>
      </c>
      <c r="N92" s="144">
        <v>1549585</v>
      </c>
      <c r="O92" s="144">
        <v>0</v>
      </c>
      <c r="P92" s="53">
        <v>2771969</v>
      </c>
      <c r="Q92" s="81"/>
    </row>
    <row r="93" spans="1:17" ht="11.25" customHeight="1" x14ac:dyDescent="0.2">
      <c r="A93" s="26" t="s">
        <v>148</v>
      </c>
      <c r="B93" s="53">
        <v>410000</v>
      </c>
      <c r="C93" s="144">
        <v>130000</v>
      </c>
      <c r="D93" s="53">
        <v>73000</v>
      </c>
      <c r="E93" s="53">
        <v>327000</v>
      </c>
      <c r="F93" s="144">
        <v>0</v>
      </c>
      <c r="G93" s="53">
        <v>25000</v>
      </c>
      <c r="H93" s="144">
        <v>0</v>
      </c>
      <c r="I93" s="144">
        <v>0</v>
      </c>
      <c r="J93" s="144">
        <v>0</v>
      </c>
      <c r="K93" s="144">
        <v>15000</v>
      </c>
      <c r="L93" s="144">
        <v>34500</v>
      </c>
      <c r="M93" s="144">
        <v>0</v>
      </c>
      <c r="N93" s="144">
        <v>0</v>
      </c>
      <c r="O93" s="144">
        <v>0</v>
      </c>
      <c r="P93" s="53">
        <v>1014500</v>
      </c>
      <c r="Q93" s="81"/>
    </row>
    <row r="94" spans="1:17" ht="11.25" customHeight="1" x14ac:dyDescent="0.2">
      <c r="A94" s="26" t="s">
        <v>149</v>
      </c>
      <c r="B94" s="53">
        <v>230567</v>
      </c>
      <c r="C94" s="144">
        <v>137098</v>
      </c>
      <c r="D94" s="53">
        <v>13500</v>
      </c>
      <c r="E94" s="53">
        <v>369633</v>
      </c>
      <c r="F94" s="144">
        <v>0</v>
      </c>
      <c r="G94" s="53">
        <v>56500</v>
      </c>
      <c r="H94" s="144">
        <v>0</v>
      </c>
      <c r="I94" s="144">
        <v>450</v>
      </c>
      <c r="J94" s="144">
        <v>0</v>
      </c>
      <c r="K94" s="144">
        <v>0</v>
      </c>
      <c r="L94" s="144">
        <v>20000</v>
      </c>
      <c r="M94" s="144">
        <v>0</v>
      </c>
      <c r="N94" s="144">
        <v>72500</v>
      </c>
      <c r="O94" s="144">
        <v>0</v>
      </c>
      <c r="P94" s="53">
        <v>900248</v>
      </c>
      <c r="Q94" s="81"/>
    </row>
    <row r="95" spans="1:17" ht="11.25" customHeight="1" x14ac:dyDescent="0.2">
      <c r="A95" s="26" t="s">
        <v>65</v>
      </c>
      <c r="B95" s="53">
        <v>58970</v>
      </c>
      <c r="C95" s="144">
        <v>781850</v>
      </c>
      <c r="D95" s="53">
        <v>65138</v>
      </c>
      <c r="E95" s="53">
        <v>603561</v>
      </c>
      <c r="F95" s="144">
        <v>10000</v>
      </c>
      <c r="G95" s="53">
        <v>34336</v>
      </c>
      <c r="H95" s="144">
        <v>24046</v>
      </c>
      <c r="I95" s="144">
        <v>3900</v>
      </c>
      <c r="J95" s="144">
        <v>0</v>
      </c>
      <c r="K95" s="144">
        <v>121900</v>
      </c>
      <c r="L95" s="144">
        <v>86070</v>
      </c>
      <c r="M95" s="144">
        <v>8732524</v>
      </c>
      <c r="N95" s="144">
        <v>0</v>
      </c>
      <c r="O95" s="144">
        <v>0</v>
      </c>
      <c r="P95" s="53">
        <v>10522295</v>
      </c>
      <c r="Q95" s="81"/>
    </row>
    <row r="96" spans="1:17" ht="11.25" customHeight="1" x14ac:dyDescent="0.2">
      <c r="A96" s="26" t="s">
        <v>218</v>
      </c>
      <c r="B96" s="53">
        <v>0</v>
      </c>
      <c r="C96" s="144">
        <v>275246</v>
      </c>
      <c r="D96" s="53">
        <v>42984</v>
      </c>
      <c r="E96" s="53">
        <v>204039</v>
      </c>
      <c r="F96" s="144">
        <v>0</v>
      </c>
      <c r="G96" s="53">
        <v>79094</v>
      </c>
      <c r="H96" s="144">
        <v>0</v>
      </c>
      <c r="I96" s="144">
        <v>7720</v>
      </c>
      <c r="J96" s="144">
        <v>0</v>
      </c>
      <c r="K96" s="144">
        <v>148300</v>
      </c>
      <c r="L96" s="144">
        <v>7000</v>
      </c>
      <c r="M96" s="144">
        <v>145000</v>
      </c>
      <c r="N96" s="144">
        <v>116319</v>
      </c>
      <c r="O96" s="144">
        <v>0</v>
      </c>
      <c r="P96" s="53">
        <v>1025702</v>
      </c>
      <c r="Q96" s="81"/>
    </row>
    <row r="97" spans="1:17" ht="11.25" customHeight="1" x14ac:dyDescent="0.2">
      <c r="A97" s="26" t="s">
        <v>67</v>
      </c>
      <c r="B97" s="53">
        <v>376000</v>
      </c>
      <c r="C97" s="144">
        <v>248500</v>
      </c>
      <c r="D97" s="53">
        <v>111200</v>
      </c>
      <c r="E97" s="53">
        <v>390000</v>
      </c>
      <c r="F97" s="144">
        <v>0</v>
      </c>
      <c r="G97" s="53">
        <v>35800</v>
      </c>
      <c r="H97" s="144">
        <v>0</v>
      </c>
      <c r="I97" s="144">
        <v>15000</v>
      </c>
      <c r="J97" s="144">
        <v>0</v>
      </c>
      <c r="K97" s="144">
        <v>66648</v>
      </c>
      <c r="L97" s="53">
        <v>70000</v>
      </c>
      <c r="M97" s="144">
        <v>0</v>
      </c>
      <c r="N97" s="144">
        <v>386000</v>
      </c>
      <c r="O97" s="144">
        <v>23500</v>
      </c>
      <c r="P97" s="53">
        <v>1722648</v>
      </c>
      <c r="Q97" s="81"/>
    </row>
    <row r="98" spans="1:17" ht="11.25" customHeight="1" x14ac:dyDescent="0.2">
      <c r="A98" s="26" t="s">
        <v>150</v>
      </c>
      <c r="B98" s="53">
        <v>43940</v>
      </c>
      <c r="C98" s="144">
        <v>64600</v>
      </c>
      <c r="D98" s="53">
        <v>11500</v>
      </c>
      <c r="E98" s="53">
        <v>34200</v>
      </c>
      <c r="F98" s="144">
        <v>0</v>
      </c>
      <c r="G98" s="53">
        <v>35000</v>
      </c>
      <c r="H98" s="144">
        <v>0</v>
      </c>
      <c r="I98" s="144">
        <v>3000</v>
      </c>
      <c r="J98" s="144">
        <v>0</v>
      </c>
      <c r="K98" s="144">
        <v>5835</v>
      </c>
      <c r="L98" s="53">
        <v>8000</v>
      </c>
      <c r="M98" s="144">
        <v>0</v>
      </c>
      <c r="N98" s="144">
        <v>0</v>
      </c>
      <c r="O98" s="144">
        <v>0</v>
      </c>
      <c r="P98" s="53">
        <v>206075</v>
      </c>
      <c r="Q98" s="81"/>
    </row>
    <row r="99" spans="1:17" ht="11.25" customHeight="1" x14ac:dyDescent="0.2">
      <c r="A99" s="26" t="s">
        <v>69</v>
      </c>
      <c r="B99" s="53">
        <v>119200</v>
      </c>
      <c r="C99" s="144">
        <v>309900</v>
      </c>
      <c r="D99" s="53">
        <v>200310</v>
      </c>
      <c r="E99" s="53">
        <v>80000</v>
      </c>
      <c r="F99" s="144">
        <v>28517</v>
      </c>
      <c r="G99" s="53">
        <v>35000</v>
      </c>
      <c r="H99" s="144">
        <v>90000</v>
      </c>
      <c r="I99" s="144">
        <v>0</v>
      </c>
      <c r="J99" s="144">
        <v>0</v>
      </c>
      <c r="K99" s="144">
        <v>101489</v>
      </c>
      <c r="L99" s="53">
        <v>176300</v>
      </c>
      <c r="M99" s="144">
        <v>3899231</v>
      </c>
      <c r="N99" s="144">
        <v>4300</v>
      </c>
      <c r="O99" s="144">
        <v>0</v>
      </c>
      <c r="P99" s="53">
        <v>5044247</v>
      </c>
      <c r="Q99" s="81"/>
    </row>
    <row r="100" spans="1:17" ht="11.25" customHeight="1" x14ac:dyDescent="0.2">
      <c r="A100" s="26" t="s">
        <v>70</v>
      </c>
      <c r="B100" s="53">
        <v>94773</v>
      </c>
      <c r="C100" s="144">
        <v>118313</v>
      </c>
      <c r="D100" s="53">
        <v>20940</v>
      </c>
      <c r="E100" s="53">
        <v>26946</v>
      </c>
      <c r="F100" s="144">
        <v>0</v>
      </c>
      <c r="G100" s="53">
        <v>37537</v>
      </c>
      <c r="H100" s="144">
        <v>0</v>
      </c>
      <c r="I100" s="144">
        <v>0</v>
      </c>
      <c r="J100" s="144">
        <v>0</v>
      </c>
      <c r="K100" s="144">
        <v>75570</v>
      </c>
      <c r="L100" s="53">
        <v>35068</v>
      </c>
      <c r="M100" s="144">
        <v>0</v>
      </c>
      <c r="N100" s="144">
        <v>0</v>
      </c>
      <c r="O100" s="144">
        <v>0</v>
      </c>
      <c r="P100" s="53">
        <v>409147</v>
      </c>
      <c r="Q100" s="81"/>
    </row>
    <row r="101" spans="1:17" ht="11.25" customHeight="1" x14ac:dyDescent="0.2">
      <c r="A101" s="26" t="s">
        <v>106</v>
      </c>
      <c r="B101" s="53">
        <v>43000</v>
      </c>
      <c r="C101" s="144">
        <v>615000</v>
      </c>
      <c r="D101" s="53">
        <v>887000</v>
      </c>
      <c r="E101" s="53">
        <v>972000</v>
      </c>
      <c r="F101" s="144">
        <v>0</v>
      </c>
      <c r="G101" s="53">
        <v>45000</v>
      </c>
      <c r="H101" s="144">
        <v>30500</v>
      </c>
      <c r="I101" s="144">
        <v>0</v>
      </c>
      <c r="J101" s="144">
        <v>0</v>
      </c>
      <c r="K101" s="144">
        <v>225000</v>
      </c>
      <c r="L101" s="53">
        <v>10000</v>
      </c>
      <c r="M101" s="144">
        <v>0</v>
      </c>
      <c r="N101" s="144">
        <v>3500000</v>
      </c>
      <c r="O101" s="144">
        <v>60000</v>
      </c>
      <c r="P101" s="53">
        <v>6387500</v>
      </c>
      <c r="Q101" s="81"/>
    </row>
    <row r="102" spans="1:17" ht="11.25" customHeight="1" x14ac:dyDescent="0.2">
      <c r="A102" s="26" t="s">
        <v>1</v>
      </c>
      <c r="B102" s="53">
        <v>26620</v>
      </c>
      <c r="C102" s="144">
        <v>0</v>
      </c>
      <c r="D102" s="53">
        <v>14300</v>
      </c>
      <c r="E102" s="53">
        <v>185000</v>
      </c>
      <c r="F102" s="144">
        <v>0</v>
      </c>
      <c r="G102" s="53">
        <v>8000</v>
      </c>
      <c r="H102" s="144">
        <v>0</v>
      </c>
      <c r="I102" s="144">
        <v>0</v>
      </c>
      <c r="J102" s="144">
        <v>0</v>
      </c>
      <c r="K102" s="144">
        <v>130000</v>
      </c>
      <c r="L102" s="53">
        <v>36113</v>
      </c>
      <c r="M102" s="144">
        <v>0</v>
      </c>
      <c r="N102" s="144">
        <v>0</v>
      </c>
      <c r="O102" s="144">
        <v>0</v>
      </c>
      <c r="P102" s="53">
        <v>400033</v>
      </c>
      <c r="Q102" s="81"/>
    </row>
    <row r="103" spans="1:17" ht="11.25" customHeight="1" x14ac:dyDescent="0.2">
      <c r="A103" s="26" t="s">
        <v>2</v>
      </c>
      <c r="B103" s="53">
        <v>1766500</v>
      </c>
      <c r="C103" s="144">
        <v>824500</v>
      </c>
      <c r="D103" s="53">
        <v>17000</v>
      </c>
      <c r="E103" s="53">
        <v>3305500</v>
      </c>
      <c r="F103" s="144">
        <v>0</v>
      </c>
      <c r="G103" s="53">
        <v>716000</v>
      </c>
      <c r="H103" s="144">
        <v>0</v>
      </c>
      <c r="I103" s="144">
        <v>30000</v>
      </c>
      <c r="J103" s="144">
        <v>0</v>
      </c>
      <c r="K103" s="144">
        <v>48500</v>
      </c>
      <c r="L103" s="53">
        <v>300000</v>
      </c>
      <c r="M103" s="144">
        <v>0</v>
      </c>
      <c r="N103" s="144">
        <v>166000</v>
      </c>
      <c r="O103" s="144">
        <v>460000</v>
      </c>
      <c r="P103" s="53">
        <v>7634000</v>
      </c>
      <c r="Q103" s="81"/>
    </row>
    <row r="104" spans="1:17" ht="11.25" customHeight="1" x14ac:dyDescent="0.2">
      <c r="A104" s="26" t="s">
        <v>71</v>
      </c>
      <c r="B104" s="53">
        <v>308835</v>
      </c>
      <c r="C104" s="144">
        <v>91260</v>
      </c>
      <c r="D104" s="53">
        <v>102565</v>
      </c>
      <c r="E104" s="53">
        <v>315946</v>
      </c>
      <c r="F104" s="144">
        <v>0</v>
      </c>
      <c r="G104" s="53">
        <v>20379</v>
      </c>
      <c r="H104" s="144">
        <v>0</v>
      </c>
      <c r="I104" s="144">
        <v>7500</v>
      </c>
      <c r="J104" s="144">
        <v>2100</v>
      </c>
      <c r="K104" s="144">
        <v>115252</v>
      </c>
      <c r="L104" s="53">
        <v>124760</v>
      </c>
      <c r="M104" s="144">
        <v>0</v>
      </c>
      <c r="N104" s="144">
        <v>99559</v>
      </c>
      <c r="O104" s="144">
        <v>108520</v>
      </c>
      <c r="P104" s="53">
        <v>1296676</v>
      </c>
      <c r="Q104" s="81"/>
    </row>
    <row r="105" spans="1:17" ht="11.25" customHeight="1" x14ac:dyDescent="0.2">
      <c r="A105" s="26" t="s">
        <v>72</v>
      </c>
      <c r="B105" s="144">
        <v>0</v>
      </c>
      <c r="C105" s="144">
        <v>712622</v>
      </c>
      <c r="D105" s="53">
        <v>325000</v>
      </c>
      <c r="E105" s="53">
        <v>104573</v>
      </c>
      <c r="F105" s="144">
        <v>0</v>
      </c>
      <c r="G105" s="53">
        <v>63000</v>
      </c>
      <c r="H105" s="144">
        <v>32000</v>
      </c>
      <c r="I105" s="144">
        <v>0</v>
      </c>
      <c r="J105" s="144">
        <v>0</v>
      </c>
      <c r="K105" s="144">
        <v>168200</v>
      </c>
      <c r="L105" s="53">
        <v>109000</v>
      </c>
      <c r="M105" s="144">
        <v>3830000</v>
      </c>
      <c r="N105" s="144">
        <v>150000</v>
      </c>
      <c r="O105" s="144">
        <v>0</v>
      </c>
      <c r="P105" s="53">
        <v>5494395</v>
      </c>
      <c r="Q105" s="81"/>
    </row>
    <row r="106" spans="1:17" ht="11.25" customHeight="1" x14ac:dyDescent="0.2">
      <c r="A106" s="26" t="s">
        <v>107</v>
      </c>
      <c r="B106" s="144">
        <v>63000</v>
      </c>
      <c r="C106" s="144">
        <v>100000</v>
      </c>
      <c r="D106" s="53">
        <v>70000</v>
      </c>
      <c r="E106" s="53">
        <v>90000</v>
      </c>
      <c r="F106" s="144">
        <v>0</v>
      </c>
      <c r="G106" s="53">
        <v>38000</v>
      </c>
      <c r="H106" s="144">
        <v>0</v>
      </c>
      <c r="I106" s="144">
        <v>0</v>
      </c>
      <c r="J106" s="144">
        <v>0</v>
      </c>
      <c r="K106" s="144">
        <v>102000</v>
      </c>
      <c r="L106" s="53">
        <v>73000</v>
      </c>
      <c r="M106" s="144">
        <v>0</v>
      </c>
      <c r="N106" s="144">
        <v>80000</v>
      </c>
      <c r="O106" s="144">
        <v>0</v>
      </c>
      <c r="P106" s="53">
        <v>616000</v>
      </c>
      <c r="Q106" s="81"/>
    </row>
    <row r="107" spans="1:17" ht="11.25" customHeight="1" x14ac:dyDescent="0.2">
      <c r="A107" s="26" t="s">
        <v>151</v>
      </c>
      <c r="B107" s="144">
        <v>91680</v>
      </c>
      <c r="C107" s="144">
        <v>42000</v>
      </c>
      <c r="D107" s="53">
        <v>6000</v>
      </c>
      <c r="E107" s="53">
        <v>3000</v>
      </c>
      <c r="F107" s="144">
        <v>0</v>
      </c>
      <c r="G107" s="53">
        <v>15000</v>
      </c>
      <c r="H107" s="144">
        <v>0</v>
      </c>
      <c r="I107" s="144">
        <v>0</v>
      </c>
      <c r="J107" s="144">
        <v>0</v>
      </c>
      <c r="K107" s="144">
        <v>106680</v>
      </c>
      <c r="L107" s="53">
        <v>60000</v>
      </c>
      <c r="M107" s="144">
        <v>0</v>
      </c>
      <c r="N107" s="144">
        <v>0</v>
      </c>
      <c r="O107" s="144">
        <v>0</v>
      </c>
      <c r="P107" s="53">
        <v>324360</v>
      </c>
      <c r="Q107" s="81"/>
    </row>
    <row r="108" spans="1:17" ht="11.25" customHeight="1" x14ac:dyDescent="0.2">
      <c r="A108" s="26" t="s">
        <v>74</v>
      </c>
      <c r="B108" s="144">
        <v>123317</v>
      </c>
      <c r="C108" s="144">
        <v>602720</v>
      </c>
      <c r="D108" s="53">
        <v>441720</v>
      </c>
      <c r="E108" s="53">
        <v>815500</v>
      </c>
      <c r="F108" s="144">
        <v>0</v>
      </c>
      <c r="G108" s="53">
        <v>350000</v>
      </c>
      <c r="H108" s="144">
        <v>0</v>
      </c>
      <c r="I108" s="144">
        <v>25300</v>
      </c>
      <c r="J108" s="144">
        <v>0</v>
      </c>
      <c r="K108" s="144">
        <v>0</v>
      </c>
      <c r="L108" s="53">
        <v>100000</v>
      </c>
      <c r="M108" s="144">
        <v>972769</v>
      </c>
      <c r="N108" s="144">
        <v>2000000</v>
      </c>
      <c r="O108" s="144">
        <v>0</v>
      </c>
      <c r="P108" s="53">
        <v>5431326</v>
      </c>
      <c r="Q108" s="81"/>
    </row>
    <row r="109" spans="1:17" ht="11.25" customHeight="1" x14ac:dyDescent="0.2">
      <c r="A109" s="26" t="s">
        <v>152</v>
      </c>
      <c r="B109" s="144">
        <v>778228</v>
      </c>
      <c r="C109" s="144">
        <v>0</v>
      </c>
      <c r="D109" s="53">
        <v>400391</v>
      </c>
      <c r="E109" s="53">
        <v>240748</v>
      </c>
      <c r="F109" s="144">
        <v>0</v>
      </c>
      <c r="G109" s="53">
        <v>51503</v>
      </c>
      <c r="H109" s="144">
        <v>0</v>
      </c>
      <c r="I109" s="144">
        <v>2475</v>
      </c>
      <c r="J109" s="144">
        <v>0</v>
      </c>
      <c r="K109" s="53">
        <v>51700</v>
      </c>
      <c r="L109" s="53">
        <v>140000</v>
      </c>
      <c r="M109" s="144">
        <v>0</v>
      </c>
      <c r="N109" s="144">
        <v>0</v>
      </c>
      <c r="O109" s="144">
        <v>0</v>
      </c>
      <c r="P109" s="53">
        <v>1665045</v>
      </c>
      <c r="Q109" s="81"/>
    </row>
    <row r="110" spans="1:17" ht="11.25" customHeight="1" x14ac:dyDescent="0.2">
      <c r="A110" s="26" t="s">
        <v>153</v>
      </c>
      <c r="B110" s="144">
        <v>490299</v>
      </c>
      <c r="C110" s="53">
        <v>8500</v>
      </c>
      <c r="D110" s="53">
        <v>71387</v>
      </c>
      <c r="E110" s="53">
        <v>135448</v>
      </c>
      <c r="F110" s="144">
        <v>154940</v>
      </c>
      <c r="G110" s="53">
        <v>60918</v>
      </c>
      <c r="H110" s="144">
        <v>3500</v>
      </c>
      <c r="I110" s="144">
        <v>9800</v>
      </c>
      <c r="J110" s="144">
        <v>0</v>
      </c>
      <c r="K110" s="53">
        <v>23000</v>
      </c>
      <c r="L110" s="53">
        <v>25067</v>
      </c>
      <c r="M110" s="144">
        <v>0</v>
      </c>
      <c r="N110" s="144">
        <v>950</v>
      </c>
      <c r="O110" s="144">
        <v>0</v>
      </c>
      <c r="P110" s="53">
        <v>983809</v>
      </c>
      <c r="Q110" s="81"/>
    </row>
    <row r="111" spans="1:17" ht="11.25" customHeight="1" x14ac:dyDescent="0.2">
      <c r="A111" s="26" t="s">
        <v>77</v>
      </c>
      <c r="B111" s="144">
        <v>100701</v>
      </c>
      <c r="C111" s="53">
        <v>457938</v>
      </c>
      <c r="D111" s="53">
        <v>52715</v>
      </c>
      <c r="E111" s="53">
        <v>25719</v>
      </c>
      <c r="F111" s="144">
        <v>42457</v>
      </c>
      <c r="G111" s="53">
        <v>117110</v>
      </c>
      <c r="H111" s="144">
        <v>0</v>
      </c>
      <c r="I111" s="144">
        <v>2500</v>
      </c>
      <c r="J111" s="144">
        <v>0</v>
      </c>
      <c r="K111" s="53">
        <v>149152</v>
      </c>
      <c r="L111" s="53">
        <v>28000</v>
      </c>
      <c r="M111" s="144">
        <v>322231</v>
      </c>
      <c r="N111" s="144">
        <v>908937</v>
      </c>
      <c r="O111" s="144">
        <v>0</v>
      </c>
      <c r="P111" s="53">
        <v>2207460</v>
      </c>
      <c r="Q111" s="81"/>
    </row>
    <row r="112" spans="1:17" ht="11.25" customHeight="1" x14ac:dyDescent="0.2">
      <c r="A112" s="26" t="s">
        <v>154</v>
      </c>
      <c r="B112" s="144">
        <v>58900</v>
      </c>
      <c r="C112" s="53">
        <v>116739</v>
      </c>
      <c r="D112" s="53">
        <v>46560</v>
      </c>
      <c r="E112" s="53">
        <v>4200</v>
      </c>
      <c r="F112" s="144">
        <v>5000</v>
      </c>
      <c r="G112" s="53">
        <v>86500</v>
      </c>
      <c r="H112" s="144">
        <v>0</v>
      </c>
      <c r="I112" s="144">
        <v>2456</v>
      </c>
      <c r="J112" s="144">
        <v>0</v>
      </c>
      <c r="K112" s="53">
        <v>25000</v>
      </c>
      <c r="L112" s="53">
        <v>65000</v>
      </c>
      <c r="M112" s="144">
        <v>303150</v>
      </c>
      <c r="N112" s="144">
        <v>400000</v>
      </c>
      <c r="O112" s="144">
        <v>69000</v>
      </c>
      <c r="P112" s="53">
        <v>1182505</v>
      </c>
      <c r="Q112" s="81"/>
    </row>
    <row r="113" spans="1:17" ht="11.25" customHeight="1" x14ac:dyDescent="0.2">
      <c r="A113" s="26" t="s">
        <v>79</v>
      </c>
      <c r="B113" s="144">
        <v>0</v>
      </c>
      <c r="C113" s="27">
        <v>103891</v>
      </c>
      <c r="D113" s="53">
        <v>199281</v>
      </c>
      <c r="E113" s="53">
        <v>93483</v>
      </c>
      <c r="F113" s="144">
        <v>0</v>
      </c>
      <c r="G113" s="53">
        <v>53434</v>
      </c>
      <c r="H113" s="144">
        <v>0</v>
      </c>
      <c r="I113" s="144">
        <v>3163</v>
      </c>
      <c r="J113" s="144">
        <v>0</v>
      </c>
      <c r="K113" s="53">
        <v>101193</v>
      </c>
      <c r="L113" s="53">
        <v>225735</v>
      </c>
      <c r="M113" s="144">
        <v>0</v>
      </c>
      <c r="N113" s="144">
        <v>907861</v>
      </c>
      <c r="O113" s="144">
        <v>111897</v>
      </c>
      <c r="P113" s="53">
        <v>1799938</v>
      </c>
      <c r="Q113" s="81"/>
    </row>
    <row r="114" spans="1:17" ht="11.25" customHeight="1" x14ac:dyDescent="0.2">
      <c r="A114" s="26" t="s">
        <v>80</v>
      </c>
      <c r="B114" s="53">
        <v>107240</v>
      </c>
      <c r="C114" s="53">
        <v>1051409</v>
      </c>
      <c r="D114" s="53">
        <v>346765</v>
      </c>
      <c r="E114" s="53">
        <v>856356</v>
      </c>
      <c r="F114" s="144">
        <v>0</v>
      </c>
      <c r="G114" s="53">
        <v>190000</v>
      </c>
      <c r="H114" s="53">
        <v>50000</v>
      </c>
      <c r="I114" s="144">
        <v>0</v>
      </c>
      <c r="J114" s="144">
        <v>0</v>
      </c>
      <c r="K114" s="53">
        <v>167888</v>
      </c>
      <c r="L114" s="53">
        <v>304534</v>
      </c>
      <c r="M114" s="144">
        <v>0</v>
      </c>
      <c r="N114" s="144">
        <v>2241588</v>
      </c>
      <c r="O114" s="144">
        <v>0</v>
      </c>
      <c r="P114" s="53">
        <v>5315780</v>
      </c>
      <c r="Q114" s="81"/>
    </row>
    <row r="115" spans="1:17" ht="11.25" customHeight="1" x14ac:dyDescent="0.2">
      <c r="A115" s="26" t="s">
        <v>108</v>
      </c>
      <c r="B115" s="53">
        <v>17500</v>
      </c>
      <c r="C115" s="53">
        <v>183674</v>
      </c>
      <c r="D115" s="53">
        <v>15319</v>
      </c>
      <c r="E115" s="53">
        <v>57353</v>
      </c>
      <c r="F115" s="144">
        <v>9701</v>
      </c>
      <c r="G115" s="53">
        <v>64675</v>
      </c>
      <c r="H115" s="53">
        <v>88225</v>
      </c>
      <c r="I115" s="144">
        <v>0</v>
      </c>
      <c r="J115" s="144">
        <v>0</v>
      </c>
      <c r="K115" s="53">
        <v>52850</v>
      </c>
      <c r="L115" s="53">
        <v>14000</v>
      </c>
      <c r="M115" s="53">
        <v>1972500</v>
      </c>
      <c r="N115" s="144">
        <v>0</v>
      </c>
      <c r="O115" s="53">
        <v>4383</v>
      </c>
      <c r="P115" s="53">
        <v>2480180</v>
      </c>
      <c r="Q115" s="81"/>
    </row>
    <row r="116" spans="1:17" ht="11.25" customHeight="1" x14ac:dyDescent="0.2">
      <c r="A116" s="32" t="s">
        <v>219</v>
      </c>
      <c r="B116" s="54">
        <v>64679602</v>
      </c>
      <c r="C116" s="54">
        <v>85535892</v>
      </c>
      <c r="D116" s="54">
        <v>63057330</v>
      </c>
      <c r="E116" s="54">
        <v>50864706</v>
      </c>
      <c r="F116" s="54">
        <v>12250665</v>
      </c>
      <c r="G116" s="54">
        <v>21062458</v>
      </c>
      <c r="H116" s="54">
        <v>1361301</v>
      </c>
      <c r="I116" s="54">
        <v>2084940</v>
      </c>
      <c r="J116" s="54">
        <v>2100</v>
      </c>
      <c r="K116" s="54">
        <v>13705859</v>
      </c>
      <c r="L116" s="54">
        <v>25953637</v>
      </c>
      <c r="M116" s="54">
        <v>170626926</v>
      </c>
      <c r="N116" s="54">
        <v>40827345</v>
      </c>
      <c r="O116" s="54">
        <v>17910967</v>
      </c>
      <c r="P116" s="54">
        <v>569923728</v>
      </c>
      <c r="Q116" s="81"/>
    </row>
    <row r="117" spans="1:17" x14ac:dyDescent="0.2">
      <c r="A117" s="72"/>
      <c r="B117" s="72"/>
      <c r="C117" s="72"/>
      <c r="D117" s="72"/>
      <c r="E117" s="72"/>
      <c r="F117" s="72"/>
      <c r="G117" s="72"/>
      <c r="H117" s="72"/>
      <c r="I117" s="72"/>
      <c r="J117" s="201"/>
      <c r="K117" s="83"/>
      <c r="L117" s="72"/>
      <c r="M117" s="72"/>
      <c r="N117" s="72"/>
      <c r="O117" s="72"/>
      <c r="P117" s="72"/>
    </row>
    <row r="118" spans="1:17" x14ac:dyDescent="0.2">
      <c r="A118" s="49"/>
      <c r="B118" s="54"/>
      <c r="C118" s="54"/>
      <c r="D118" s="54"/>
      <c r="E118" s="54"/>
      <c r="F118" s="54"/>
      <c r="G118" s="54"/>
      <c r="H118" s="54"/>
      <c r="I118" s="54"/>
      <c r="J118" s="54"/>
      <c r="K118" s="54"/>
      <c r="L118" s="54"/>
      <c r="M118" s="54"/>
      <c r="N118" s="54"/>
      <c r="O118" s="54"/>
      <c r="P118" s="54"/>
    </row>
    <row r="119" spans="1:17" x14ac:dyDescent="0.2">
      <c r="A119" s="35" t="s">
        <v>109</v>
      </c>
    </row>
    <row r="120" spans="1:17" ht="24" customHeight="1" x14ac:dyDescent="0.2">
      <c r="A120" s="329" t="s">
        <v>301</v>
      </c>
      <c r="B120" s="290"/>
      <c r="C120" s="290"/>
      <c r="D120" s="290"/>
      <c r="E120" s="290"/>
      <c r="F120" s="290"/>
      <c r="G120" s="290"/>
      <c r="H120" s="290"/>
      <c r="I120" s="290"/>
      <c r="J120" s="290"/>
      <c r="K120" s="290"/>
      <c r="L120" s="290"/>
      <c r="M120" s="290"/>
      <c r="N120" s="290"/>
      <c r="O120" s="290"/>
      <c r="P120" s="290"/>
    </row>
    <row r="121" spans="1:17" x14ac:dyDescent="0.2">
      <c r="A121" s="329" t="s">
        <v>331</v>
      </c>
      <c r="B121" s="290"/>
      <c r="C121" s="290"/>
      <c r="D121" s="290"/>
      <c r="E121" s="290"/>
      <c r="F121" s="290"/>
      <c r="G121" s="290"/>
      <c r="H121" s="290"/>
      <c r="I121" s="290"/>
      <c r="J121" s="290"/>
      <c r="K121" s="290"/>
      <c r="L121" s="290"/>
      <c r="M121" s="290"/>
      <c r="N121" s="290"/>
      <c r="O121" s="290"/>
      <c r="P121" s="290"/>
    </row>
    <row r="122" spans="1:17" ht="12.75" customHeight="1" x14ac:dyDescent="0.2">
      <c r="A122" s="159" t="s">
        <v>286</v>
      </c>
      <c r="B122" s="24"/>
      <c r="C122" s="24"/>
      <c r="D122" s="24"/>
      <c r="E122" s="24"/>
      <c r="F122" s="24"/>
      <c r="G122" s="24"/>
      <c r="H122" s="24"/>
      <c r="I122" s="24"/>
      <c r="J122" s="24"/>
      <c r="K122" s="24"/>
      <c r="L122" s="24"/>
      <c r="M122" s="24"/>
      <c r="N122" s="24"/>
      <c r="O122" s="24"/>
      <c r="P122" s="24"/>
    </row>
    <row r="123" spans="1:17" x14ac:dyDescent="0.2">
      <c r="L123" s="52"/>
    </row>
    <row r="124" spans="1:17" x14ac:dyDescent="0.2">
      <c r="B124" s="36"/>
      <c r="C124" s="36"/>
      <c r="D124" s="36"/>
      <c r="E124" s="36"/>
      <c r="F124" s="36"/>
      <c r="G124" s="36"/>
      <c r="H124" s="36"/>
      <c r="I124" s="36"/>
      <c r="J124" s="36"/>
      <c r="K124" s="36"/>
      <c r="L124" s="36"/>
      <c r="M124" s="36"/>
      <c r="N124" s="36"/>
      <c r="O124" s="36"/>
      <c r="P124" s="36"/>
    </row>
    <row r="126" spans="1:17" x14ac:dyDescent="0.2">
      <c r="P126" s="36"/>
    </row>
  </sheetData>
  <mergeCells count="6">
    <mergeCell ref="A1:P1"/>
    <mergeCell ref="A3:A4"/>
    <mergeCell ref="B3:O3"/>
    <mergeCell ref="P3:P4"/>
    <mergeCell ref="A121:P121"/>
    <mergeCell ref="A120:P120"/>
  </mergeCells>
  <conditionalFormatting sqref="B9">
    <cfRule type="cellIs" dxfId="13" priority="14" operator="equal">
      <formula>0</formula>
    </cfRule>
  </conditionalFormatting>
  <conditionalFormatting sqref="F6">
    <cfRule type="cellIs" dxfId="12" priority="13" operator="equal">
      <formula>0</formula>
    </cfRule>
  </conditionalFormatting>
  <conditionalFormatting sqref="M8:M114">
    <cfRule type="cellIs" dxfId="11" priority="3" operator="equal">
      <formula>0</formula>
    </cfRule>
  </conditionalFormatting>
  <conditionalFormatting sqref="B105:B113">
    <cfRule type="cellIs" dxfId="10" priority="11" operator="equal">
      <formula>0</formula>
    </cfRule>
  </conditionalFormatting>
  <conditionalFormatting sqref="C21:C109">
    <cfRule type="cellIs" dxfId="9" priority="10" operator="equal">
      <formula>0</formula>
    </cfRule>
  </conditionalFormatting>
  <conditionalFormatting sqref="F9:F115">
    <cfRule type="cellIs" dxfId="8" priority="9" operator="equal">
      <formula>0</formula>
    </cfRule>
  </conditionalFormatting>
  <conditionalFormatting sqref="H7:H113">
    <cfRule type="cellIs" dxfId="7" priority="8" operator="equal">
      <formula>0</formula>
    </cfRule>
  </conditionalFormatting>
  <conditionalFormatting sqref="I8:J115">
    <cfRule type="cellIs" dxfId="6" priority="7" operator="equal">
      <formula>0</formula>
    </cfRule>
  </conditionalFormatting>
  <conditionalFormatting sqref="K13:K108">
    <cfRule type="cellIs" dxfId="5" priority="6" operator="equal">
      <formula>0</formula>
    </cfRule>
  </conditionalFormatting>
  <conditionalFormatting sqref="L8:L96">
    <cfRule type="cellIs" dxfId="4" priority="5" operator="equal">
      <formula>0</formula>
    </cfRule>
  </conditionalFormatting>
  <conditionalFormatting sqref="M6">
    <cfRule type="cellIs" dxfId="3" priority="4" operator="equal">
      <formula>0</formula>
    </cfRule>
  </conditionalFormatting>
  <conditionalFormatting sqref="N10:N115">
    <cfRule type="cellIs" dxfId="2" priority="2" operator="equal">
      <formula>0</formula>
    </cfRule>
  </conditionalFormatting>
  <conditionalFormatting sqref="O8:O114">
    <cfRule type="cellIs" dxfId="1" priority="1" operator="equal">
      <formula>0</formula>
    </cfRule>
  </conditionalFormatting>
  <printOptions horizontalCentered="1"/>
  <pageMargins left="0.23622047244094491" right="0.23622047244094491" top="0.74803149606299213" bottom="0.74803149606299213" header="0.31496062992125984" footer="0.31496062992125984"/>
  <pageSetup paperSize="9" scale="77" fitToHeight="3" orientation="landscape" horizontalDpi="300" r:id="rId1"/>
  <headerFooter alignWithMargins="0"/>
  <rowBreaks count="1" manualBreakCount="1">
    <brk id="66" max="14"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33"/>
  <sheetViews>
    <sheetView view="pageBreakPreview" zoomScaleNormal="100" zoomScaleSheetLayoutView="100" workbookViewId="0">
      <pane xSplit="1" ySplit="3" topLeftCell="B4" activePane="bottomRight" state="frozen"/>
      <selection activeCell="D123" sqref="D123"/>
      <selection pane="topRight" activeCell="D123" sqref="D123"/>
      <selection pane="bottomLeft" activeCell="D123" sqref="D123"/>
      <selection pane="bottomRight" activeCell="A4" sqref="A4"/>
    </sheetView>
  </sheetViews>
  <sheetFormatPr defaultColWidth="9.140625" defaultRowHeight="12.75" x14ac:dyDescent="0.2"/>
  <cols>
    <col min="1" max="1" width="27.42578125" style="42" customWidth="1"/>
    <col min="2" max="16384" width="9.140625" style="42"/>
  </cols>
  <sheetData>
    <row r="1" spans="1:12" ht="44.25" customHeight="1" x14ac:dyDescent="0.2">
      <c r="A1" s="315" t="s">
        <v>306</v>
      </c>
      <c r="B1" s="300"/>
      <c r="C1" s="300"/>
      <c r="D1" s="300"/>
      <c r="E1" s="300"/>
      <c r="F1" s="300"/>
      <c r="G1" s="300"/>
      <c r="H1" s="300"/>
      <c r="I1" s="300"/>
      <c r="J1" s="300"/>
      <c r="K1" s="300"/>
      <c r="L1" s="300"/>
    </row>
    <row r="2" spans="1:12" x14ac:dyDescent="0.2">
      <c r="A2" s="43"/>
    </row>
    <row r="3" spans="1:12" ht="35.1" customHeight="1" x14ac:dyDescent="0.2">
      <c r="A3" s="256" t="s">
        <v>396</v>
      </c>
      <c r="B3" s="85">
        <v>2011</v>
      </c>
      <c r="C3" s="85">
        <v>2012</v>
      </c>
      <c r="D3" s="85">
        <v>2013</v>
      </c>
      <c r="E3" s="85">
        <v>2014</v>
      </c>
      <c r="F3" s="85">
        <v>2015</v>
      </c>
      <c r="G3" s="17">
        <v>2016</v>
      </c>
      <c r="H3" s="17">
        <v>2017</v>
      </c>
      <c r="I3" s="17">
        <v>2018</v>
      </c>
      <c r="J3" s="17">
        <v>2019</v>
      </c>
      <c r="K3" s="17">
        <v>2020</v>
      </c>
      <c r="L3" s="17">
        <v>2021</v>
      </c>
    </row>
    <row r="4" spans="1:12" ht="9" customHeight="1" x14ac:dyDescent="0.2">
      <c r="A4" s="20"/>
    </row>
    <row r="5" spans="1:12" ht="11.25" customHeight="1" x14ac:dyDescent="0.2">
      <c r="A5" s="44" t="s">
        <v>82</v>
      </c>
      <c r="B5" s="31">
        <v>20.949492621352345</v>
      </c>
      <c r="C5" s="31">
        <v>20.906165005041515</v>
      </c>
      <c r="D5" s="31">
        <v>20.876950863291114</v>
      </c>
      <c r="E5" s="31">
        <v>20.990535730865648</v>
      </c>
      <c r="F5" s="31">
        <v>21.162081418606586</v>
      </c>
      <c r="G5" s="31">
        <v>21.25976854902768</v>
      </c>
      <c r="H5" s="31">
        <v>21.644301206323604</v>
      </c>
      <c r="I5" s="31">
        <v>21.880829360034365</v>
      </c>
      <c r="J5" s="31">
        <v>22.020463105027453</v>
      </c>
      <c r="K5" s="31">
        <v>22.263447379691922</v>
      </c>
      <c r="L5" s="31">
        <v>22.523546928357138</v>
      </c>
    </row>
    <row r="6" spans="1:12" ht="11.25" customHeight="1" x14ac:dyDescent="0.2">
      <c r="A6" s="44" t="s">
        <v>3</v>
      </c>
      <c r="B6" s="31">
        <v>26.494208328413006</v>
      </c>
      <c r="C6" s="31">
        <v>26.607512399521124</v>
      </c>
      <c r="D6" s="31">
        <v>26.817651512727817</v>
      </c>
      <c r="E6" s="31">
        <v>26.895402765607301</v>
      </c>
      <c r="F6" s="31">
        <v>27.168726836478932</v>
      </c>
      <c r="G6" s="31">
        <v>27.187656094240726</v>
      </c>
      <c r="H6" s="31">
        <v>27.297851331916629</v>
      </c>
      <c r="I6" s="31">
        <v>27.621882299751338</v>
      </c>
      <c r="J6" s="31">
        <v>27.739448314534044</v>
      </c>
      <c r="K6" s="31">
        <v>28.025646333358754</v>
      </c>
      <c r="L6" s="31">
        <v>28.392512223926889</v>
      </c>
    </row>
    <row r="7" spans="1:12" ht="11.25" customHeight="1" x14ac:dyDescent="0.2">
      <c r="A7" s="44" t="s">
        <v>4</v>
      </c>
      <c r="B7" s="31">
        <v>11.178325818315379</v>
      </c>
      <c r="C7" s="31">
        <v>11.163381532462017</v>
      </c>
      <c r="D7" s="31">
        <v>11.524737407352113</v>
      </c>
      <c r="E7" s="31">
        <v>11.541455185211964</v>
      </c>
      <c r="F7" s="31">
        <v>11.564740713550899</v>
      </c>
      <c r="G7" s="31">
        <v>11.577153853220324</v>
      </c>
      <c r="H7" s="31">
        <v>11.58931319878031</v>
      </c>
      <c r="I7" s="31">
        <v>11.617561901441865</v>
      </c>
      <c r="J7" s="31">
        <v>12.273473240868492</v>
      </c>
      <c r="K7" s="31">
        <v>12.522120362801198</v>
      </c>
      <c r="L7" s="31">
        <v>13.814609611379622</v>
      </c>
    </row>
    <row r="8" spans="1:12" ht="11.25" customHeight="1" x14ac:dyDescent="0.2">
      <c r="A8" s="44" t="s">
        <v>5</v>
      </c>
      <c r="B8" s="31">
        <v>17.79598138369283</v>
      </c>
      <c r="C8" s="31">
        <v>17.788418957303573</v>
      </c>
      <c r="D8" s="31">
        <v>18.063306658344665</v>
      </c>
      <c r="E8" s="31">
        <v>18.127322136588408</v>
      </c>
      <c r="F8" s="31">
        <v>18.193581560680073</v>
      </c>
      <c r="G8" s="31">
        <v>18.225158444001522</v>
      </c>
      <c r="H8" s="31">
        <v>18.254183302678211</v>
      </c>
      <c r="I8" s="31">
        <v>18.327977028320479</v>
      </c>
      <c r="J8" s="31">
        <v>18.386155166960371</v>
      </c>
      <c r="K8" s="31">
        <v>18.805590297300089</v>
      </c>
      <c r="L8" s="31">
        <v>19.118190513963093</v>
      </c>
    </row>
    <row r="9" spans="1:12" ht="11.25" customHeight="1" x14ac:dyDescent="0.2">
      <c r="A9" s="44" t="s">
        <v>83</v>
      </c>
      <c r="B9" s="31">
        <v>31.080639771690734</v>
      </c>
      <c r="C9" s="31">
        <v>30.9234073142241</v>
      </c>
      <c r="D9" s="31">
        <v>30.872762171276865</v>
      </c>
      <c r="E9" s="31">
        <v>30.809204990959703</v>
      </c>
      <c r="F9" s="31">
        <v>32.11211679875624</v>
      </c>
      <c r="G9" s="31">
        <v>32.087746866183352</v>
      </c>
      <c r="H9" s="31">
        <v>32.005450076586044</v>
      </c>
      <c r="I9" s="31">
        <v>32.083226586962709</v>
      </c>
      <c r="J9" s="31">
        <v>32.068963064392797</v>
      </c>
      <c r="K9" s="31">
        <v>32.164197872169659</v>
      </c>
      <c r="L9" s="31">
        <v>32.526293107318253</v>
      </c>
    </row>
    <row r="10" spans="1:12" ht="11.25" customHeight="1" x14ac:dyDescent="0.2">
      <c r="A10" s="44" t="s">
        <v>6</v>
      </c>
      <c r="B10" s="31">
        <v>66.934064329856781</v>
      </c>
      <c r="C10" s="31">
        <v>66.883075626438455</v>
      </c>
      <c r="D10" s="31">
        <v>66.84082478902441</v>
      </c>
      <c r="E10" s="31">
        <v>66.897171111291243</v>
      </c>
      <c r="F10" s="31">
        <v>67.116750280064295</v>
      </c>
      <c r="G10" s="31">
        <v>67.214965123652505</v>
      </c>
      <c r="H10" s="31">
        <v>68.678010898293465</v>
      </c>
      <c r="I10" s="31">
        <v>69.07692307692308</v>
      </c>
      <c r="J10" s="31">
        <v>69.419344213698722</v>
      </c>
      <c r="K10" s="31">
        <v>69.965508656032668</v>
      </c>
      <c r="L10" s="31">
        <v>70.47670958033774</v>
      </c>
    </row>
    <row r="11" spans="1:12" ht="11.25" customHeight="1" x14ac:dyDescent="0.2">
      <c r="A11" s="44" t="s">
        <v>7</v>
      </c>
      <c r="B11" s="31">
        <v>21.034113765657882</v>
      </c>
      <c r="C11" s="31">
        <v>20.930878680987675</v>
      </c>
      <c r="D11" s="31">
        <v>20.948224939647289</v>
      </c>
      <c r="E11" s="31">
        <v>20.940924274704752</v>
      </c>
      <c r="F11" s="31">
        <v>21.119024055526964</v>
      </c>
      <c r="G11" s="31">
        <v>21.235146288556162</v>
      </c>
      <c r="H11" s="31">
        <v>21.218623695680886</v>
      </c>
      <c r="I11" s="31">
        <v>21.228998453873906</v>
      </c>
      <c r="J11" s="31">
        <v>21.328208600523094</v>
      </c>
      <c r="K11" s="31">
        <v>21.546473886102095</v>
      </c>
      <c r="L11" s="31">
        <v>21.740087151866188</v>
      </c>
    </row>
    <row r="12" spans="1:12" ht="11.25" customHeight="1" x14ac:dyDescent="0.2">
      <c r="A12" s="44" t="s">
        <v>8</v>
      </c>
      <c r="B12" s="31">
        <v>23.128660419262228</v>
      </c>
      <c r="C12" s="31">
        <v>23.108462906215717</v>
      </c>
      <c r="D12" s="31">
        <v>23.041839561126501</v>
      </c>
      <c r="E12" s="31">
        <v>22.990052907777013</v>
      </c>
      <c r="F12" s="31">
        <v>23.075615270192621</v>
      </c>
      <c r="G12" s="31">
        <v>23.075015166238074</v>
      </c>
      <c r="H12" s="31">
        <v>23.047917292265453</v>
      </c>
      <c r="I12" s="31">
        <v>23.896788855597659</v>
      </c>
      <c r="J12" s="31">
        <v>23.961261266103069</v>
      </c>
      <c r="K12" s="31">
        <v>24.557997445166201</v>
      </c>
      <c r="L12" s="31">
        <v>25.08976769242609</v>
      </c>
    </row>
    <row r="13" spans="1:12" ht="11.25" customHeight="1" x14ac:dyDescent="0.2">
      <c r="A13" s="44" t="s">
        <v>9</v>
      </c>
      <c r="B13" s="31">
        <v>17.522459386610329</v>
      </c>
      <c r="C13" s="31">
        <v>17.551355768950117</v>
      </c>
      <c r="D13" s="31">
        <v>17.44417852428818</v>
      </c>
      <c r="E13" s="31">
        <v>17.396739523513329</v>
      </c>
      <c r="F13" s="31">
        <v>17.503078109764083</v>
      </c>
      <c r="G13" s="31">
        <v>17.559556139582419</v>
      </c>
      <c r="H13" s="31">
        <v>17.558787029331466</v>
      </c>
      <c r="I13" s="31">
        <v>17.592434393376436</v>
      </c>
      <c r="J13" s="31">
        <v>17.66400822501285</v>
      </c>
      <c r="K13" s="31">
        <v>17.833212236243124</v>
      </c>
      <c r="L13" s="31">
        <v>18.018368141911125</v>
      </c>
    </row>
    <row r="14" spans="1:12" ht="11.25" customHeight="1" x14ac:dyDescent="0.2">
      <c r="A14" s="44" t="s">
        <v>90</v>
      </c>
      <c r="B14" s="31">
        <v>5.7600160303633938</v>
      </c>
      <c r="C14" s="31">
        <v>5.7496470256024095</v>
      </c>
      <c r="D14" s="31">
        <v>5.7630087097952787</v>
      </c>
      <c r="E14" s="31">
        <v>5.7823874570548162</v>
      </c>
      <c r="F14" s="31">
        <v>5.9385913956824297</v>
      </c>
      <c r="G14" s="31">
        <v>5.9566690845095547</v>
      </c>
      <c r="H14" s="31">
        <v>5.9540494924762877</v>
      </c>
      <c r="I14" s="31">
        <v>5.9633237004531026</v>
      </c>
      <c r="J14" s="31">
        <v>6.0231926850176203</v>
      </c>
      <c r="K14" s="31">
        <v>6.0433798117030149</v>
      </c>
      <c r="L14" s="31">
        <v>6.0440280807141749</v>
      </c>
    </row>
    <row r="15" spans="1:12" ht="11.25" customHeight="1" x14ac:dyDescent="0.2">
      <c r="A15" s="44" t="s">
        <v>27</v>
      </c>
      <c r="B15" s="31">
        <v>8.8902854534487545</v>
      </c>
      <c r="C15" s="31">
        <v>8.904628994874809</v>
      </c>
      <c r="D15" s="31">
        <v>9.0853725205414619</v>
      </c>
      <c r="E15" s="31">
        <v>9.1394100121140696</v>
      </c>
      <c r="F15" s="31">
        <v>9.1691302062803839</v>
      </c>
      <c r="G15" s="31">
        <v>9.2041248670793738</v>
      </c>
      <c r="H15" s="31">
        <v>9.2644391012353875</v>
      </c>
      <c r="I15" s="31">
        <v>9.3094387096236684</v>
      </c>
      <c r="J15" s="31">
        <v>9.3612258405033391</v>
      </c>
      <c r="K15" s="31">
        <v>9.4383214514984619</v>
      </c>
      <c r="L15" s="31">
        <v>9.5110271273290596</v>
      </c>
    </row>
    <row r="16" spans="1:12" ht="11.25" customHeight="1" x14ac:dyDescent="0.2">
      <c r="A16" s="44" t="s">
        <v>28</v>
      </c>
      <c r="B16" s="31">
        <v>5.8013068406882988</v>
      </c>
      <c r="C16" s="31">
        <v>5.8195831995062832</v>
      </c>
      <c r="D16" s="31">
        <v>5.8433461757942684</v>
      </c>
      <c r="E16" s="31">
        <v>5.8905105575822869</v>
      </c>
      <c r="F16" s="31">
        <v>5.944133492940475</v>
      </c>
      <c r="G16" s="31">
        <v>5.9925881230160654</v>
      </c>
      <c r="H16" s="31">
        <v>6.0319934565167266</v>
      </c>
      <c r="I16" s="31">
        <v>6.0728459996636017</v>
      </c>
      <c r="J16" s="31">
        <v>6.1079902302861129</v>
      </c>
      <c r="K16" s="31">
        <v>6.2216573246584854</v>
      </c>
      <c r="L16" s="31">
        <v>6.2467566443451785</v>
      </c>
    </row>
    <row r="17" spans="1:12" ht="11.25" customHeight="1" x14ac:dyDescent="0.2">
      <c r="A17" s="44" t="s">
        <v>29</v>
      </c>
      <c r="B17" s="31">
        <v>11.267371786332756</v>
      </c>
      <c r="C17" s="31">
        <v>11.270254281100268</v>
      </c>
      <c r="D17" s="31">
        <v>11.266471309073472</v>
      </c>
      <c r="E17" s="31">
        <v>11.281498079385404</v>
      </c>
      <c r="F17" s="31">
        <v>11.717830567909681</v>
      </c>
      <c r="G17" s="31">
        <v>11.736526497264073</v>
      </c>
      <c r="H17" s="31">
        <v>11.785048789011048</v>
      </c>
      <c r="I17" s="31">
        <v>11.837215318121558</v>
      </c>
      <c r="J17" s="31">
        <v>11.854528380296513</v>
      </c>
      <c r="K17" s="31">
        <v>11.873496548480738</v>
      </c>
      <c r="L17" s="31">
        <v>12.479659823411517</v>
      </c>
    </row>
    <row r="18" spans="1:12" ht="11.25" customHeight="1" x14ac:dyDescent="0.2">
      <c r="A18" s="26" t="s">
        <v>10</v>
      </c>
      <c r="B18" s="31">
        <v>15.744597445103322</v>
      </c>
      <c r="C18" s="31">
        <v>15.765001277234694</v>
      </c>
      <c r="D18" s="31">
        <v>16.128576672535758</v>
      </c>
      <c r="E18" s="31">
        <v>16.112208392338079</v>
      </c>
      <c r="F18" s="31">
        <v>16.094415009120127</v>
      </c>
      <c r="G18" s="31">
        <v>16.076361991286728</v>
      </c>
      <c r="H18" s="31">
        <v>16.446343261848849</v>
      </c>
      <c r="I18" s="31">
        <v>16.428528985776357</v>
      </c>
      <c r="J18" s="31">
        <v>16.474603960396038</v>
      </c>
      <c r="K18" s="31">
        <v>16.631657858240565</v>
      </c>
      <c r="L18" s="31">
        <v>16.840382060851415</v>
      </c>
    </row>
    <row r="19" spans="1:12" ht="11.25" customHeight="1" x14ac:dyDescent="0.2">
      <c r="A19" s="44" t="s">
        <v>11</v>
      </c>
      <c r="B19" s="31">
        <v>11.260210442628184</v>
      </c>
      <c r="C19" s="31">
        <v>11.1367895586492</v>
      </c>
      <c r="D19" s="31">
        <v>11.039265873249903</v>
      </c>
      <c r="E19" s="31">
        <v>10.966441694788152</v>
      </c>
      <c r="F19" s="31">
        <v>10.912864521996665</v>
      </c>
      <c r="G19" s="31">
        <v>10.853322664625697</v>
      </c>
      <c r="H19" s="31">
        <v>10.843137595653106</v>
      </c>
      <c r="I19" s="31">
        <v>10.876467170249855</v>
      </c>
      <c r="J19" s="31">
        <v>10.91311901680251</v>
      </c>
      <c r="K19" s="31">
        <v>11.024247171555954</v>
      </c>
      <c r="L19" s="31">
        <v>11.189313350555752</v>
      </c>
    </row>
    <row r="20" spans="1:12" ht="11.25" customHeight="1" x14ac:dyDescent="0.2">
      <c r="A20" s="44" t="s">
        <v>12</v>
      </c>
      <c r="B20" s="31">
        <v>10.262097884326225</v>
      </c>
      <c r="C20" s="31">
        <v>10.23146393836049</v>
      </c>
      <c r="D20" s="31">
        <v>10.168741500156921</v>
      </c>
      <c r="E20" s="31">
        <v>10.133862946861415</v>
      </c>
      <c r="F20" s="31">
        <v>10.136822016664755</v>
      </c>
      <c r="G20" s="31">
        <v>10.126472825011199</v>
      </c>
      <c r="H20" s="31">
        <v>10.149644594089038</v>
      </c>
      <c r="I20" s="31">
        <v>10.133217131474103</v>
      </c>
      <c r="J20" s="31">
        <v>10.139634355242258</v>
      </c>
      <c r="K20" s="31">
        <v>10.225730798224307</v>
      </c>
      <c r="L20" s="31">
        <v>10.358805748528399</v>
      </c>
    </row>
    <row r="21" spans="1:12" ht="11.25" customHeight="1" x14ac:dyDescent="0.2">
      <c r="A21" s="44" t="s">
        <v>84</v>
      </c>
      <c r="B21" s="31">
        <v>41.192997652207609</v>
      </c>
      <c r="C21" s="31">
        <v>41.625801739289223</v>
      </c>
      <c r="D21" s="31">
        <v>42.140083154383881</v>
      </c>
      <c r="E21" s="31">
        <v>42.250114521300965</v>
      </c>
      <c r="F21" s="31">
        <v>42.716908123546077</v>
      </c>
      <c r="G21" s="31">
        <v>43.087571471561844</v>
      </c>
      <c r="H21" s="31">
        <v>44.080046376811595</v>
      </c>
      <c r="I21" s="31">
        <v>44.213266629609045</v>
      </c>
      <c r="J21" s="31">
        <v>44.326196999953559</v>
      </c>
      <c r="K21" s="31">
        <v>44.728133273975494</v>
      </c>
      <c r="L21" s="31">
        <v>45.453507571826201</v>
      </c>
    </row>
    <row r="22" spans="1:12" ht="11.25" customHeight="1" x14ac:dyDescent="0.2">
      <c r="A22" s="44" t="s">
        <v>122</v>
      </c>
      <c r="B22" s="31">
        <v>16.85407255450091</v>
      </c>
      <c r="C22" s="31">
        <v>16.885547107887405</v>
      </c>
      <c r="D22" s="31">
        <v>16.824394230023543</v>
      </c>
      <c r="E22" s="31">
        <v>16.820725097494876</v>
      </c>
      <c r="F22" s="31">
        <v>17.107564064702704</v>
      </c>
      <c r="G22" s="31">
        <v>17.421598040558553</v>
      </c>
      <c r="H22" s="31">
        <v>17.494151226482668</v>
      </c>
      <c r="I22" s="31">
        <v>17.502999486851699</v>
      </c>
      <c r="J22" s="31">
        <v>17.473376484803843</v>
      </c>
      <c r="K22" s="31">
        <v>17.680443638288509</v>
      </c>
      <c r="L22" s="31">
        <v>18.107868124640301</v>
      </c>
    </row>
    <row r="23" spans="1:12" ht="11.25" customHeight="1" x14ac:dyDescent="0.2">
      <c r="A23" s="44" t="s">
        <v>85</v>
      </c>
      <c r="B23" s="31">
        <v>71.683964314545335</v>
      </c>
      <c r="C23" s="31">
        <v>71.421111679398123</v>
      </c>
      <c r="D23" s="31">
        <v>71.004650094724155</v>
      </c>
      <c r="E23" s="31">
        <v>70.797656380964838</v>
      </c>
      <c r="F23" s="31">
        <v>70.622831616016697</v>
      </c>
      <c r="G23" s="31">
        <v>70.560079226245321</v>
      </c>
      <c r="H23" s="31">
        <v>70.147572862537515</v>
      </c>
      <c r="I23" s="31">
        <v>69.858122631995528</v>
      </c>
      <c r="J23" s="31">
        <v>69.743793597246679</v>
      </c>
      <c r="K23" s="31">
        <v>70.495823934153179</v>
      </c>
      <c r="L23" s="31">
        <v>71.462884346396407</v>
      </c>
    </row>
    <row r="24" spans="1:12" ht="11.25" customHeight="1" x14ac:dyDescent="0.2">
      <c r="A24" s="44" t="s">
        <v>124</v>
      </c>
      <c r="B24" s="31">
        <v>24.232341052343109</v>
      </c>
      <c r="C24" s="31">
        <v>24.411288360319134</v>
      </c>
      <c r="D24" s="31">
        <v>25.248759950227555</v>
      </c>
      <c r="E24" s="31">
        <v>25.305364142856536</v>
      </c>
      <c r="F24" s="31">
        <v>25.250016987734856</v>
      </c>
      <c r="G24" s="31">
        <v>25.090923669695346</v>
      </c>
      <c r="H24" s="31">
        <v>25.07023593542467</v>
      </c>
      <c r="I24" s="31">
        <v>25.024290537305852</v>
      </c>
      <c r="J24" s="31">
        <v>24.90660943352448</v>
      </c>
      <c r="K24" s="31">
        <v>24.966192643785096</v>
      </c>
      <c r="L24" s="31">
        <v>25.197992224463292</v>
      </c>
    </row>
    <row r="25" spans="1:12" ht="11.25" customHeight="1" x14ac:dyDescent="0.2">
      <c r="A25" s="44" t="s">
        <v>13</v>
      </c>
      <c r="B25" s="31">
        <v>21.889038775254111</v>
      </c>
      <c r="C25" s="31">
        <v>21.866458435076925</v>
      </c>
      <c r="D25" s="31">
        <v>21.856127051747901</v>
      </c>
      <c r="E25" s="31">
        <v>21.762337584700276</v>
      </c>
      <c r="F25" s="31">
        <v>23.164597324540889</v>
      </c>
      <c r="G25" s="31">
        <v>23.101917541341429</v>
      </c>
      <c r="H25" s="31">
        <v>23.079673448791652</v>
      </c>
      <c r="I25" s="31">
        <v>22.963444154420333</v>
      </c>
      <c r="J25" s="31">
        <v>22.841451917834046</v>
      </c>
      <c r="K25" s="31">
        <v>22.77356189856825</v>
      </c>
      <c r="L25" s="31">
        <v>23.024826428625925</v>
      </c>
    </row>
    <row r="26" spans="1:12" ht="11.25" customHeight="1" x14ac:dyDescent="0.2">
      <c r="A26" s="44" t="s">
        <v>14</v>
      </c>
      <c r="B26" s="31">
        <v>11.621788224449821</v>
      </c>
      <c r="C26" s="31">
        <v>12.176855094453593</v>
      </c>
      <c r="D26" s="31">
        <v>12.12810302101388</v>
      </c>
      <c r="E26" s="31">
        <v>12.028598421617168</v>
      </c>
      <c r="F26" s="31">
        <v>11.934328947275688</v>
      </c>
      <c r="G26" s="31">
        <v>11.892003876567832</v>
      </c>
      <c r="H26" s="31">
        <v>11.856117626465954</v>
      </c>
      <c r="I26" s="31">
        <v>11.80199330917201</v>
      </c>
      <c r="J26" s="31">
        <v>11.773683295671823</v>
      </c>
      <c r="K26" s="31">
        <v>11.841277167072249</v>
      </c>
      <c r="L26" s="31">
        <v>11.966968664753855</v>
      </c>
    </row>
    <row r="27" spans="1:12" ht="11.25" customHeight="1" x14ac:dyDescent="0.2">
      <c r="A27" s="44" t="s">
        <v>15</v>
      </c>
      <c r="B27" s="31">
        <v>40.38391262536063</v>
      </c>
      <c r="C27" s="31">
        <v>40.211737078497983</v>
      </c>
      <c r="D27" s="31">
        <v>40.103389079002717</v>
      </c>
      <c r="E27" s="31">
        <v>40.097918632276546</v>
      </c>
      <c r="F27" s="31">
        <v>40.197572633658417</v>
      </c>
      <c r="G27" s="31">
        <v>40.101052202376231</v>
      </c>
      <c r="H27" s="31">
        <v>40.713053518065742</v>
      </c>
      <c r="I27" s="31">
        <v>40.496233829109293</v>
      </c>
      <c r="J27" s="31">
        <v>40.13562461641466</v>
      </c>
      <c r="K27" s="31">
        <v>40.078379372207301</v>
      </c>
      <c r="L27" s="31">
        <v>40.173280763087647</v>
      </c>
    </row>
    <row r="28" spans="1:12" ht="11.25" customHeight="1" x14ac:dyDescent="0.2">
      <c r="A28" s="26" t="s">
        <v>16</v>
      </c>
      <c r="B28" s="31">
        <v>31.034198891498889</v>
      </c>
      <c r="C28" s="31">
        <v>31.164020409908499</v>
      </c>
      <c r="D28" s="31">
        <v>31.166463549350382</v>
      </c>
      <c r="E28" s="31">
        <v>31.052269063900191</v>
      </c>
      <c r="F28" s="31">
        <v>30.87054737466292</v>
      </c>
      <c r="G28" s="31">
        <v>30.862676798179699</v>
      </c>
      <c r="H28" s="31">
        <v>31.126639020399029</v>
      </c>
      <c r="I28" s="31">
        <v>30.925510849249967</v>
      </c>
      <c r="J28" s="31">
        <v>30.766044804490125</v>
      </c>
      <c r="K28" s="31">
        <v>30.991185194468812</v>
      </c>
      <c r="L28" s="31">
        <v>31.380335623381011</v>
      </c>
    </row>
    <row r="29" spans="1:12" ht="11.25" customHeight="1" x14ac:dyDescent="0.2">
      <c r="A29" s="44" t="s">
        <v>86</v>
      </c>
      <c r="B29" s="31">
        <v>22.029526997771747</v>
      </c>
      <c r="C29" s="31">
        <v>21.891050665323426</v>
      </c>
      <c r="D29" s="31">
        <v>21.776170346015345</v>
      </c>
      <c r="E29" s="31">
        <v>21.76411807656201</v>
      </c>
      <c r="F29" s="31">
        <v>21.751639301537658</v>
      </c>
      <c r="G29" s="31">
        <v>21.614639553313374</v>
      </c>
      <c r="H29" s="31">
        <v>21.454457672908813</v>
      </c>
      <c r="I29" s="31">
        <v>21.6513281954579</v>
      </c>
      <c r="J29" s="31">
        <v>22.802667294908172</v>
      </c>
      <c r="K29" s="31">
        <v>23.191556511937698</v>
      </c>
      <c r="L29" s="31">
        <v>23.314025268529569</v>
      </c>
    </row>
    <row r="30" spans="1:12" ht="11.25" customHeight="1" x14ac:dyDescent="0.2">
      <c r="A30" s="44" t="s">
        <v>87</v>
      </c>
      <c r="B30" s="31">
        <v>11.654711694154377</v>
      </c>
      <c r="C30" s="31">
        <v>11.576187476255283</v>
      </c>
      <c r="D30" s="31">
        <v>11.461321271277228</v>
      </c>
      <c r="E30" s="31">
        <v>11.391299002222537</v>
      </c>
      <c r="F30" s="31">
        <v>11.356285533796589</v>
      </c>
      <c r="G30" s="31">
        <v>11.336135953705096</v>
      </c>
      <c r="H30" s="31">
        <v>11.288943148756234</v>
      </c>
      <c r="I30" s="31">
        <v>11.257920870480609</v>
      </c>
      <c r="J30" s="31">
        <v>11.21862438381344</v>
      </c>
      <c r="K30" s="31">
        <v>11.726896103292926</v>
      </c>
      <c r="L30" s="31">
        <v>11.860240671188594</v>
      </c>
    </row>
    <row r="31" spans="1:12" ht="11.25" customHeight="1" x14ac:dyDescent="0.2">
      <c r="A31" s="44" t="s">
        <v>88</v>
      </c>
      <c r="B31" s="31">
        <v>20.211172839774303</v>
      </c>
      <c r="C31" s="31">
        <v>20.796275341412642</v>
      </c>
      <c r="D31" s="31">
        <v>20.942348906986712</v>
      </c>
      <c r="E31" s="31">
        <v>20.875961194182537</v>
      </c>
      <c r="F31" s="31">
        <v>23.711063578259814</v>
      </c>
      <c r="G31" s="31">
        <v>23.6564206028958</v>
      </c>
      <c r="H31" s="31">
        <v>23.543218777537451</v>
      </c>
      <c r="I31" s="31">
        <v>23.400846534238539</v>
      </c>
      <c r="J31" s="31">
        <v>23.241403996553689</v>
      </c>
      <c r="K31" s="31">
        <v>23.31437875751503</v>
      </c>
      <c r="L31" s="31">
        <v>23.699813286246545</v>
      </c>
    </row>
    <row r="32" spans="1:12" ht="11.25" customHeight="1" x14ac:dyDescent="0.2">
      <c r="A32" s="44" t="s">
        <v>17</v>
      </c>
      <c r="B32" s="31">
        <v>24.626989519672758</v>
      </c>
      <c r="C32" s="31">
        <v>24.603661430494284</v>
      </c>
      <c r="D32" s="31">
        <v>24.536654252017382</v>
      </c>
      <c r="E32" s="31">
        <v>24.517868253491368</v>
      </c>
      <c r="F32" s="31">
        <v>24.520387235345886</v>
      </c>
      <c r="G32" s="31">
        <v>24.532181050165434</v>
      </c>
      <c r="H32" s="31">
        <v>24.837727695050113</v>
      </c>
      <c r="I32" s="31">
        <v>24.795307777061318</v>
      </c>
      <c r="J32" s="31">
        <v>24.735818695658054</v>
      </c>
      <c r="K32" s="31">
        <v>24.853522793637044</v>
      </c>
      <c r="L32" s="31">
        <v>25.796251478553195</v>
      </c>
    </row>
    <row r="33" spans="1:12" ht="11.25" customHeight="1" x14ac:dyDescent="0.2">
      <c r="A33" s="44" t="s">
        <v>18</v>
      </c>
      <c r="B33" s="31">
        <v>25.937238142008326</v>
      </c>
      <c r="C33" s="31">
        <v>26.031169269284376</v>
      </c>
      <c r="D33" s="31">
        <v>26.018048620411349</v>
      </c>
      <c r="E33" s="31">
        <v>26.100650143120244</v>
      </c>
      <c r="F33" s="31">
        <v>26.188729472620516</v>
      </c>
      <c r="G33" s="31">
        <v>26.324430264765237</v>
      </c>
      <c r="H33" s="31">
        <v>26.483224618598097</v>
      </c>
      <c r="I33" s="31">
        <v>26.669069281436855</v>
      </c>
      <c r="J33" s="31">
        <v>26.778444367569143</v>
      </c>
      <c r="K33" s="31">
        <v>26.623809782411932</v>
      </c>
      <c r="L33" s="31">
        <v>27.401145407080204</v>
      </c>
    </row>
    <row r="34" spans="1:12" ht="11.25" customHeight="1" x14ac:dyDescent="0.2">
      <c r="A34" s="44" t="s">
        <v>19</v>
      </c>
      <c r="B34" s="31">
        <v>24.529628547985592</v>
      </c>
      <c r="C34" s="31">
        <v>24.614249243174619</v>
      </c>
      <c r="D34" s="31">
        <v>24.754787665296764</v>
      </c>
      <c r="E34" s="31">
        <v>24.832891618638957</v>
      </c>
      <c r="F34" s="31">
        <v>24.919127158202574</v>
      </c>
      <c r="G34" s="31">
        <v>24.973246869911851</v>
      </c>
      <c r="H34" s="31">
        <v>25.006351169064747</v>
      </c>
      <c r="I34" s="31">
        <v>24.99932572905546</v>
      </c>
      <c r="J34" s="31">
        <v>24.941516124059255</v>
      </c>
      <c r="K34" s="31">
        <v>24.997766759835386</v>
      </c>
      <c r="L34" s="31">
        <v>25.096464881481168</v>
      </c>
    </row>
    <row r="35" spans="1:12" ht="11.25" customHeight="1" x14ac:dyDescent="0.2">
      <c r="A35" s="44" t="s">
        <v>20</v>
      </c>
      <c r="B35" s="31">
        <v>18.320550397959309</v>
      </c>
      <c r="C35" s="31">
        <v>18.337237388886521</v>
      </c>
      <c r="D35" s="31">
        <v>18.200691707358292</v>
      </c>
      <c r="E35" s="31">
        <v>18.118862584250799</v>
      </c>
      <c r="F35" s="31">
        <v>18.054985240866667</v>
      </c>
      <c r="G35" s="31">
        <v>18.01472622340933</v>
      </c>
      <c r="H35" s="31">
        <v>18.078553778124594</v>
      </c>
      <c r="I35" s="31">
        <v>18.026037142253422</v>
      </c>
      <c r="J35" s="31">
        <v>17.992243338879383</v>
      </c>
      <c r="K35" s="31">
        <v>18.034399534919228</v>
      </c>
      <c r="L35" s="31">
        <v>18.214721570804954</v>
      </c>
    </row>
    <row r="36" spans="1:12" ht="11.25" customHeight="1" x14ac:dyDescent="0.2">
      <c r="A36" s="44" t="s">
        <v>89</v>
      </c>
      <c r="B36" s="31">
        <v>35.456169891458238</v>
      </c>
      <c r="C36" s="31">
        <v>35.883215381499575</v>
      </c>
      <c r="D36" s="31">
        <v>37.101445813284194</v>
      </c>
      <c r="E36" s="31">
        <v>37.962650407893861</v>
      </c>
      <c r="F36" s="31">
        <v>38.985102995398726</v>
      </c>
      <c r="G36" s="31">
        <v>39.121600030578705</v>
      </c>
      <c r="H36" s="31">
        <v>39.235352859659244</v>
      </c>
      <c r="I36" s="31">
        <v>39.324067421515103</v>
      </c>
      <c r="J36" s="31">
        <v>39.46812662201193</v>
      </c>
      <c r="K36" s="31">
        <v>40.011247785410127</v>
      </c>
      <c r="L36" s="31">
        <v>40.542156223980221</v>
      </c>
    </row>
    <row r="37" spans="1:12" ht="11.25" customHeight="1" x14ac:dyDescent="0.2">
      <c r="A37" s="26" t="s">
        <v>21</v>
      </c>
      <c r="B37" s="31">
        <v>30.710819979841077</v>
      </c>
      <c r="C37" s="31">
        <v>30.771747422358906</v>
      </c>
      <c r="D37" s="31">
        <v>30.92853700928978</v>
      </c>
      <c r="E37" s="31">
        <v>30.870375810554222</v>
      </c>
      <c r="F37" s="31">
        <v>30.83303596133846</v>
      </c>
      <c r="G37" s="31">
        <v>30.935310476208709</v>
      </c>
      <c r="H37" s="31">
        <v>30.96682759247652</v>
      </c>
      <c r="I37" s="31">
        <v>30.896480854513374</v>
      </c>
      <c r="J37" s="31">
        <v>30.848525966977089</v>
      </c>
      <c r="K37" s="31">
        <v>31.278454146786501</v>
      </c>
      <c r="L37" s="31">
        <v>31.545987929324344</v>
      </c>
    </row>
    <row r="38" spans="1:12" ht="11.25" customHeight="1" x14ac:dyDescent="0.2">
      <c r="A38" s="44" t="s">
        <v>22</v>
      </c>
      <c r="B38" s="31">
        <v>20.586490004012095</v>
      </c>
      <c r="C38" s="31">
        <v>20.523027695669565</v>
      </c>
      <c r="D38" s="31">
        <v>20.524429268292682</v>
      </c>
      <c r="E38" s="31">
        <v>20.506322454943984</v>
      </c>
      <c r="F38" s="31">
        <v>20.790113808430615</v>
      </c>
      <c r="G38" s="31">
        <v>20.914540665906678</v>
      </c>
      <c r="H38" s="31">
        <v>21.065666264130027</v>
      </c>
      <c r="I38" s="31">
        <v>21.180346141979918</v>
      </c>
      <c r="J38" s="31">
        <v>21.24398570544431</v>
      </c>
      <c r="K38" s="31">
        <v>21.190947075208914</v>
      </c>
      <c r="L38" s="31">
        <v>22.080456689004716</v>
      </c>
    </row>
    <row r="39" spans="1:12" ht="11.25" customHeight="1" x14ac:dyDescent="0.2">
      <c r="A39" s="44" t="s">
        <v>23</v>
      </c>
      <c r="B39" s="31">
        <v>106.24471668012526</v>
      </c>
      <c r="C39" s="31">
        <v>106.11361204637146</v>
      </c>
      <c r="D39" s="31">
        <v>105.54421961090253</v>
      </c>
      <c r="E39" s="31">
        <v>105.54775592929667</v>
      </c>
      <c r="F39" s="31">
        <v>106.29436051972448</v>
      </c>
      <c r="G39" s="31">
        <v>106.99411701155972</v>
      </c>
      <c r="H39" s="31">
        <v>106.79169117358742</v>
      </c>
      <c r="I39" s="31">
        <v>106.07628042843233</v>
      </c>
      <c r="J39" s="31">
        <v>105.47036499177074</v>
      </c>
      <c r="K39" s="31">
        <v>106.04153738752714</v>
      </c>
      <c r="L39" s="31">
        <v>106.16093962337411</v>
      </c>
    </row>
    <row r="40" spans="1:12" ht="11.25" customHeight="1" x14ac:dyDescent="0.2">
      <c r="A40" s="44" t="s">
        <v>24</v>
      </c>
      <c r="B40" s="31">
        <v>19.349077558140714</v>
      </c>
      <c r="C40" s="31">
        <v>19.295794718384588</v>
      </c>
      <c r="D40" s="31">
        <v>19.19853802492597</v>
      </c>
      <c r="E40" s="31">
        <v>19.164514785506039</v>
      </c>
      <c r="F40" s="31">
        <v>19.328767810555892</v>
      </c>
      <c r="G40" s="31">
        <v>19.296916087733972</v>
      </c>
      <c r="H40" s="31">
        <v>19.228534780069776</v>
      </c>
      <c r="I40" s="31">
        <v>19.185951668401213</v>
      </c>
      <c r="J40" s="31">
        <v>19.203546703748561</v>
      </c>
      <c r="K40" s="31">
        <v>19.483123745751943</v>
      </c>
      <c r="L40" s="31">
        <v>19.832428072611439</v>
      </c>
    </row>
    <row r="41" spans="1:12" ht="11.25" customHeight="1" x14ac:dyDescent="0.2">
      <c r="A41" s="44" t="s">
        <v>25</v>
      </c>
      <c r="B41" s="31">
        <v>131.48535493739732</v>
      </c>
      <c r="C41" s="31">
        <v>131.79832505322923</v>
      </c>
      <c r="D41" s="31">
        <v>132.39216357258962</v>
      </c>
      <c r="E41" s="31">
        <v>133.14300461675222</v>
      </c>
      <c r="F41" s="31">
        <v>134.19041289837904</v>
      </c>
      <c r="G41" s="31">
        <v>135.01354729926157</v>
      </c>
      <c r="H41" s="31">
        <v>136.00995724242958</v>
      </c>
      <c r="I41" s="31">
        <v>136.83144279779617</v>
      </c>
      <c r="J41" s="31">
        <v>137.63843281370399</v>
      </c>
      <c r="K41" s="31">
        <v>137.28851838713493</v>
      </c>
      <c r="L41" s="31">
        <v>137.19523795456558</v>
      </c>
    </row>
    <row r="42" spans="1:12" ht="11.25" customHeight="1" x14ac:dyDescent="0.2">
      <c r="A42" s="26" t="s">
        <v>26</v>
      </c>
      <c r="B42" s="31">
        <v>17.625011076868546</v>
      </c>
      <c r="C42" s="31">
        <v>17.669465243940049</v>
      </c>
      <c r="D42" s="31">
        <v>17.676137541587277</v>
      </c>
      <c r="E42" s="31">
        <v>17.706408739617011</v>
      </c>
      <c r="F42" s="31">
        <v>17.753371735372635</v>
      </c>
      <c r="G42" s="31">
        <v>17.780143356730079</v>
      </c>
      <c r="H42" s="31">
        <v>17.753899342721144</v>
      </c>
      <c r="I42" s="31">
        <v>17.722517373257421</v>
      </c>
      <c r="J42" s="31">
        <v>17.746076383044034</v>
      </c>
      <c r="K42" s="31">
        <v>17.833191620547858</v>
      </c>
      <c r="L42" s="31">
        <v>17.949382419474304</v>
      </c>
    </row>
    <row r="43" spans="1:12" ht="11.25" customHeight="1" x14ac:dyDescent="0.2">
      <c r="A43" s="44" t="s">
        <v>30</v>
      </c>
      <c r="B43" s="31">
        <v>22.010454457952644</v>
      </c>
      <c r="C43" s="31">
        <v>21.949525261966841</v>
      </c>
      <c r="D43" s="31">
        <v>21.850843340450957</v>
      </c>
      <c r="E43" s="31">
        <v>21.813772703938202</v>
      </c>
      <c r="F43" s="31">
        <v>22.443276107676265</v>
      </c>
      <c r="G43" s="31">
        <v>22.757885479773304</v>
      </c>
      <c r="H43" s="31">
        <v>22.643165124904602</v>
      </c>
      <c r="I43" s="31">
        <v>23.232286753026038</v>
      </c>
      <c r="J43" s="31">
        <v>23.11565880747872</v>
      </c>
      <c r="K43" s="31">
        <v>23.246653236131039</v>
      </c>
      <c r="L43" s="31">
        <v>23.461556839513396</v>
      </c>
    </row>
    <row r="44" spans="1:12" ht="11.25" customHeight="1" x14ac:dyDescent="0.2">
      <c r="A44" s="44" t="s">
        <v>31</v>
      </c>
      <c r="B44" s="31">
        <v>37.570338626447857</v>
      </c>
      <c r="C44" s="31">
        <v>37.11963020705123</v>
      </c>
      <c r="D44" s="31">
        <v>36.516564060616496</v>
      </c>
      <c r="E44" s="31">
        <v>35.97678832735987</v>
      </c>
      <c r="F44" s="31">
        <v>35.482155364367181</v>
      </c>
      <c r="G44" s="31">
        <v>34.972965453997482</v>
      </c>
      <c r="H44" s="31">
        <v>34.584454158260478</v>
      </c>
      <c r="I44" s="31">
        <v>34.292775828666834</v>
      </c>
      <c r="J44" s="31">
        <v>34.039517767960284</v>
      </c>
      <c r="K44" s="31">
        <v>34.263441063631753</v>
      </c>
      <c r="L44" s="31">
        <v>35.576858423131355</v>
      </c>
    </row>
    <row r="45" spans="1:12" ht="11.25" customHeight="1" x14ac:dyDescent="0.2">
      <c r="A45" s="44" t="s">
        <v>32</v>
      </c>
      <c r="B45" s="31">
        <v>52.749722612731091</v>
      </c>
      <c r="C45" s="31">
        <v>52.714376733041988</v>
      </c>
      <c r="D45" s="31">
        <v>53.611997704128427</v>
      </c>
      <c r="E45" s="31">
        <v>53.778107356734097</v>
      </c>
      <c r="F45" s="31">
        <v>53.842690779801998</v>
      </c>
      <c r="G45" s="31">
        <v>53.663386766812678</v>
      </c>
      <c r="H45" s="31">
        <v>53.722244769517623</v>
      </c>
      <c r="I45" s="31">
        <v>53.568681495903682</v>
      </c>
      <c r="J45" s="31">
        <v>53.406154323027394</v>
      </c>
      <c r="K45" s="31">
        <v>53.450856783294554</v>
      </c>
      <c r="L45" s="31">
        <v>53.635457506262682</v>
      </c>
    </row>
    <row r="46" spans="1:12" ht="11.25" customHeight="1" x14ac:dyDescent="0.2">
      <c r="A46" s="44" t="s">
        <v>33</v>
      </c>
      <c r="B46" s="31">
        <v>44.236155611450734</v>
      </c>
      <c r="C46" s="31">
        <v>44.17340593750086</v>
      </c>
      <c r="D46" s="31">
        <v>43.961874166235603</v>
      </c>
      <c r="E46" s="31">
        <v>44.16375489059164</v>
      </c>
      <c r="F46" s="31">
        <v>44.246819819479178</v>
      </c>
      <c r="G46" s="31">
        <v>44.589893659981158</v>
      </c>
      <c r="H46" s="31">
        <v>44.416389336579947</v>
      </c>
      <c r="I46" s="31">
        <v>44.066012887571631</v>
      </c>
      <c r="J46" s="31">
        <v>43.813876713162216</v>
      </c>
      <c r="K46" s="31">
        <v>44.482719676528326</v>
      </c>
      <c r="L46" s="31">
        <v>44.983006852726952</v>
      </c>
    </row>
    <row r="47" spans="1:12" ht="11.25" customHeight="1" x14ac:dyDescent="0.2">
      <c r="A47" s="44" t="s">
        <v>34</v>
      </c>
      <c r="B47" s="31">
        <v>19.74718332217245</v>
      </c>
      <c r="C47" s="31">
        <v>19.916384482703887</v>
      </c>
      <c r="D47" s="31">
        <v>19.738173756844187</v>
      </c>
      <c r="E47" s="31">
        <v>20.52212975554529</v>
      </c>
      <c r="F47" s="31">
        <v>20.634193844978405</v>
      </c>
      <c r="G47" s="31">
        <v>20.67475838134812</v>
      </c>
      <c r="H47" s="31">
        <v>20.864494892894879</v>
      </c>
      <c r="I47" s="31">
        <v>21.427901413407735</v>
      </c>
      <c r="J47" s="31">
        <v>21.340553137964964</v>
      </c>
      <c r="K47" s="31">
        <v>21.408521386046534</v>
      </c>
      <c r="L47" s="31">
        <v>21.666487926027031</v>
      </c>
    </row>
    <row r="48" spans="1:12" ht="11.25" customHeight="1" x14ac:dyDescent="0.2">
      <c r="A48" s="44" t="s">
        <v>35</v>
      </c>
      <c r="B48" s="31">
        <v>37.589577618488818</v>
      </c>
      <c r="C48" s="31">
        <v>37.950136535368273</v>
      </c>
      <c r="D48" s="31">
        <v>38.235922984716808</v>
      </c>
      <c r="E48" s="31">
        <v>38.890444252208532</v>
      </c>
      <c r="F48" s="31">
        <v>40.417585132828179</v>
      </c>
      <c r="G48" s="31">
        <v>40.667065548292896</v>
      </c>
      <c r="H48" s="31">
        <v>41.010038941896276</v>
      </c>
      <c r="I48" s="31">
        <v>41.144074937927918</v>
      </c>
      <c r="J48" s="31">
        <v>41.440183575969606</v>
      </c>
      <c r="K48" s="31">
        <v>41.845189138520155</v>
      </c>
      <c r="L48" s="31">
        <v>42.35119541486803</v>
      </c>
    </row>
    <row r="49" spans="1:12" ht="11.25" customHeight="1" x14ac:dyDescent="0.2">
      <c r="A49" s="44" t="s">
        <v>36</v>
      </c>
      <c r="B49" s="31">
        <v>39.559081341923559</v>
      </c>
      <c r="C49" s="31">
        <v>39.201494364338743</v>
      </c>
      <c r="D49" s="31">
        <v>38.970529868291329</v>
      </c>
      <c r="E49" s="31">
        <v>39.97633415939918</v>
      </c>
      <c r="F49" s="31">
        <v>39.932483182180192</v>
      </c>
      <c r="G49" s="31">
        <v>39.878081262406717</v>
      </c>
      <c r="H49" s="31">
        <v>39.804317701573211</v>
      </c>
      <c r="I49" s="31">
        <v>40.222447512719668</v>
      </c>
      <c r="J49" s="31">
        <v>41.015486962827502</v>
      </c>
      <c r="K49" s="31">
        <v>41.470865241015538</v>
      </c>
      <c r="L49" s="31">
        <v>42.018949788503967</v>
      </c>
    </row>
    <row r="50" spans="1:12" ht="11.25" customHeight="1" x14ac:dyDescent="0.2">
      <c r="A50" s="44" t="s">
        <v>91</v>
      </c>
      <c r="B50" s="31">
        <v>17.72541699592081</v>
      </c>
      <c r="C50" s="31">
        <v>18.373458947906897</v>
      </c>
      <c r="D50" s="31">
        <v>18.933150307687079</v>
      </c>
      <c r="E50" s="31">
        <v>20.104029378588571</v>
      </c>
      <c r="F50" s="31">
        <v>20.598591818285989</v>
      </c>
      <c r="G50" s="31">
        <v>20.842835680272977</v>
      </c>
      <c r="H50" s="31">
        <v>21.038965005302227</v>
      </c>
      <c r="I50" s="31">
        <v>21.085499246516196</v>
      </c>
      <c r="J50" s="31">
        <v>21.359599749843653</v>
      </c>
      <c r="K50" s="31">
        <v>22.542021815960187</v>
      </c>
      <c r="L50" s="31">
        <v>23.256743530015171</v>
      </c>
    </row>
    <row r="51" spans="1:12" ht="11.25" customHeight="1" x14ac:dyDescent="0.2">
      <c r="A51" s="44" t="s">
        <v>222</v>
      </c>
      <c r="B51" s="147" t="s">
        <v>237</v>
      </c>
      <c r="C51" s="147" t="s">
        <v>237</v>
      </c>
      <c r="D51" s="147" t="s">
        <v>237</v>
      </c>
      <c r="E51" s="147" t="s">
        <v>237</v>
      </c>
      <c r="F51" s="147" t="s">
        <v>237</v>
      </c>
      <c r="G51" s="147" t="s">
        <v>237</v>
      </c>
      <c r="H51" s="147" t="s">
        <v>237</v>
      </c>
      <c r="I51" s="147" t="s">
        <v>237</v>
      </c>
      <c r="J51" s="31">
        <v>36.378723971963097</v>
      </c>
      <c r="K51" s="31">
        <v>36.632615923911644</v>
      </c>
      <c r="L51" s="31">
        <v>37.037760524786179</v>
      </c>
    </row>
    <row r="52" spans="1:12" ht="11.25" customHeight="1" x14ac:dyDescent="0.2">
      <c r="A52" s="44" t="s">
        <v>92</v>
      </c>
      <c r="B52" s="31">
        <v>19.256709075787871</v>
      </c>
      <c r="C52" s="31">
        <v>19.164943219024341</v>
      </c>
      <c r="D52" s="31">
        <v>19.602981409424988</v>
      </c>
      <c r="E52" s="31">
        <v>20.215111947344749</v>
      </c>
      <c r="F52" s="31">
        <v>20.191650210986349</v>
      </c>
      <c r="G52" s="31">
        <v>20.097284813554474</v>
      </c>
      <c r="H52" s="31">
        <v>19.990408551020614</v>
      </c>
      <c r="I52" s="31">
        <v>19.883470158429649</v>
      </c>
      <c r="J52" s="31">
        <v>19.785824427787983</v>
      </c>
      <c r="K52" s="31">
        <v>19.930548276725361</v>
      </c>
      <c r="L52" s="31">
        <v>20.725121823325285</v>
      </c>
    </row>
    <row r="53" spans="1:12" ht="11.25" customHeight="1" x14ac:dyDescent="0.2">
      <c r="A53" s="44" t="s">
        <v>37</v>
      </c>
      <c r="B53" s="31">
        <v>16.226528291157237</v>
      </c>
      <c r="C53" s="31">
        <v>16.684009944365691</v>
      </c>
      <c r="D53" s="31">
        <v>16.750951223001</v>
      </c>
      <c r="E53" s="31">
        <v>16.828461803759268</v>
      </c>
      <c r="F53" s="31">
        <v>16.942649633241221</v>
      </c>
      <c r="G53" s="31">
        <v>17.04995340981888</v>
      </c>
      <c r="H53" s="31">
        <v>17.128759068570091</v>
      </c>
      <c r="I53" s="31">
        <v>17.191370983132458</v>
      </c>
      <c r="J53" s="31">
        <v>17.275569061914528</v>
      </c>
      <c r="K53" s="31">
        <v>17.406269508606083</v>
      </c>
      <c r="L53" s="31">
        <v>17.547241056377597</v>
      </c>
    </row>
    <row r="54" spans="1:12" ht="11.25" customHeight="1" x14ac:dyDescent="0.2">
      <c r="A54" s="44" t="s">
        <v>38</v>
      </c>
      <c r="B54" s="31">
        <v>15.434786838897251</v>
      </c>
      <c r="C54" s="31">
        <v>15.327240797258359</v>
      </c>
      <c r="D54" s="31">
        <v>15.2647773004364</v>
      </c>
      <c r="E54" s="31">
        <v>15.246740765029793</v>
      </c>
      <c r="F54" s="31">
        <v>16.064688410511724</v>
      </c>
      <c r="G54" s="31">
        <v>16.266856821423094</v>
      </c>
      <c r="H54" s="31">
        <v>16.222336808703535</v>
      </c>
      <c r="I54" s="31">
        <v>16.155692745248523</v>
      </c>
      <c r="J54" s="31">
        <v>16.156422121896163</v>
      </c>
      <c r="K54" s="31">
        <v>16.276241915199424</v>
      </c>
      <c r="L54" s="31">
        <v>16.517572959160802</v>
      </c>
    </row>
    <row r="55" spans="1:12" ht="11.25" customHeight="1" x14ac:dyDescent="0.2">
      <c r="A55" s="26" t="s">
        <v>39</v>
      </c>
      <c r="B55" s="31">
        <v>15.761437125748502</v>
      </c>
      <c r="C55" s="31">
        <v>15.747752962194111</v>
      </c>
      <c r="D55" s="31">
        <v>15.722464855253653</v>
      </c>
      <c r="E55" s="31">
        <v>15.720848644987955</v>
      </c>
      <c r="F55" s="31">
        <v>15.927288275831431</v>
      </c>
      <c r="G55" s="31">
        <v>16.017286007887574</v>
      </c>
      <c r="H55" s="31">
        <v>17.175605919624264</v>
      </c>
      <c r="I55" s="31">
        <v>17.100404751138708</v>
      </c>
      <c r="J55" s="31">
        <v>17.063238344677316</v>
      </c>
      <c r="K55" s="31">
        <v>17.167523818486799</v>
      </c>
      <c r="L55" s="31">
        <v>17.303065471872873</v>
      </c>
    </row>
    <row r="56" spans="1:12" ht="11.25" customHeight="1" x14ac:dyDescent="0.2">
      <c r="A56" s="44" t="s">
        <v>93</v>
      </c>
      <c r="B56" s="31">
        <v>20.393477474772975</v>
      </c>
      <c r="C56" s="31">
        <v>20.228715211135686</v>
      </c>
      <c r="D56" s="31">
        <v>20.01304005484911</v>
      </c>
      <c r="E56" s="31">
        <v>19.874885467048422</v>
      </c>
      <c r="F56" s="31">
        <v>19.815095010049905</v>
      </c>
      <c r="G56" s="31">
        <v>19.803647147369983</v>
      </c>
      <c r="H56" s="31">
        <v>19.893377596277226</v>
      </c>
      <c r="I56" s="31">
        <v>20.091060875737355</v>
      </c>
      <c r="J56" s="31">
        <v>20.283678876022648</v>
      </c>
      <c r="K56" s="31">
        <v>20.324116810317864</v>
      </c>
      <c r="L56" s="31">
        <v>20.915793424451877</v>
      </c>
    </row>
    <row r="57" spans="1:12" ht="11.25" customHeight="1" x14ac:dyDescent="0.2">
      <c r="A57" s="44" t="s">
        <v>94</v>
      </c>
      <c r="B57" s="31">
        <v>31.093811577994355</v>
      </c>
      <c r="C57" s="31">
        <v>30.94574570232216</v>
      </c>
      <c r="D57" s="31">
        <v>30.721977975966169</v>
      </c>
      <c r="E57" s="31">
        <v>30.721831537810473</v>
      </c>
      <c r="F57" s="31">
        <v>31.051739900427858</v>
      </c>
      <c r="G57" s="31">
        <v>30.891969710356584</v>
      </c>
      <c r="H57" s="31">
        <v>30.804715113446729</v>
      </c>
      <c r="I57" s="31">
        <v>30.775969399234981</v>
      </c>
      <c r="J57" s="31">
        <v>31.132312229021565</v>
      </c>
      <c r="K57" s="31">
        <v>30.527423142154472</v>
      </c>
      <c r="L57" s="31">
        <v>30.636387703184131</v>
      </c>
    </row>
    <row r="58" spans="1:12" ht="11.25" customHeight="1" x14ac:dyDescent="0.2">
      <c r="A58" s="44" t="s">
        <v>40</v>
      </c>
      <c r="B58" s="31">
        <v>11.832175550622335</v>
      </c>
      <c r="C58" s="31">
        <v>11.828081997512772</v>
      </c>
      <c r="D58" s="31">
        <v>12.076932683121765</v>
      </c>
      <c r="E58" s="31">
        <v>12.108498110939648</v>
      </c>
      <c r="F58" s="31">
        <v>12.208353731249607</v>
      </c>
      <c r="G58" s="31">
        <v>12.237694088632761</v>
      </c>
      <c r="H58" s="31">
        <v>12.279760232570618</v>
      </c>
      <c r="I58" s="31">
        <v>12.334959225910325</v>
      </c>
      <c r="J58" s="31">
        <v>12.375948409089464</v>
      </c>
      <c r="K58" s="31">
        <v>12.458629840550342</v>
      </c>
      <c r="L58" s="31">
        <v>12.586336101312558</v>
      </c>
    </row>
    <row r="59" spans="1:12" ht="11.25" customHeight="1" x14ac:dyDescent="0.2">
      <c r="A59" s="26" t="s">
        <v>95</v>
      </c>
      <c r="B59" s="31">
        <v>22.018374040514473</v>
      </c>
      <c r="C59" s="31">
        <v>21.969456057386974</v>
      </c>
      <c r="D59" s="31">
        <v>21.783337486125898</v>
      </c>
      <c r="E59" s="31">
        <v>21.626212254948811</v>
      </c>
      <c r="F59" s="31">
        <v>21.701453682456506</v>
      </c>
      <c r="G59" s="31">
        <v>21.552232666470257</v>
      </c>
      <c r="H59" s="31">
        <v>21.697828669482575</v>
      </c>
      <c r="I59" s="31">
        <v>21.865337347068408</v>
      </c>
      <c r="J59" s="31">
        <v>21.976161925698932</v>
      </c>
      <c r="K59" s="31">
        <v>22.309435849004196</v>
      </c>
      <c r="L59" s="31">
        <v>22.438327997273301</v>
      </c>
    </row>
    <row r="60" spans="1:12" ht="11.25" customHeight="1" x14ac:dyDescent="0.2">
      <c r="A60" s="44" t="s">
        <v>41</v>
      </c>
      <c r="B60" s="31">
        <v>28.694011897691929</v>
      </c>
      <c r="C60" s="31">
        <v>28.606333070751568</v>
      </c>
      <c r="D60" s="31">
        <v>28.641799738877172</v>
      </c>
      <c r="E60" s="31">
        <v>28.710425643297224</v>
      </c>
      <c r="F60" s="31">
        <v>28.838664195939412</v>
      </c>
      <c r="G60" s="31">
        <v>29.053556476913919</v>
      </c>
      <c r="H60" s="31">
        <v>29.120387456206426</v>
      </c>
      <c r="I60" s="31">
        <v>29.216381975771707</v>
      </c>
      <c r="J60" s="31">
        <v>29.297760518852101</v>
      </c>
      <c r="K60" s="31">
        <v>29.463993620675556</v>
      </c>
      <c r="L60" s="31">
        <v>29.871925395435106</v>
      </c>
    </row>
    <row r="61" spans="1:12" ht="11.25" customHeight="1" x14ac:dyDescent="0.2">
      <c r="A61" s="44" t="s">
        <v>42</v>
      </c>
      <c r="B61" s="31">
        <v>9.7138756158091635</v>
      </c>
      <c r="C61" s="31">
        <v>9.7134258701952909</v>
      </c>
      <c r="D61" s="31">
        <v>9.704439695447439</v>
      </c>
      <c r="E61" s="31">
        <v>9.7300778105715047</v>
      </c>
      <c r="F61" s="31">
        <v>10.013353088248913</v>
      </c>
      <c r="G61" s="31">
        <v>10.020126578759601</v>
      </c>
      <c r="H61" s="31">
        <v>10.010159799394854</v>
      </c>
      <c r="I61" s="31">
        <v>9.9710406739356845</v>
      </c>
      <c r="J61" s="31">
        <v>9.957274476055483</v>
      </c>
      <c r="K61" s="31">
        <v>10.248010255369774</v>
      </c>
      <c r="L61" s="31">
        <v>10.411550123618044</v>
      </c>
    </row>
    <row r="62" spans="1:12" ht="11.25" customHeight="1" x14ac:dyDescent="0.2">
      <c r="A62" s="44" t="s">
        <v>43</v>
      </c>
      <c r="B62" s="31">
        <v>15.791465045892483</v>
      </c>
      <c r="C62" s="31">
        <v>15.801884593205157</v>
      </c>
      <c r="D62" s="31">
        <v>15.764945602290945</v>
      </c>
      <c r="E62" s="31">
        <v>15.761955743712413</v>
      </c>
      <c r="F62" s="31">
        <v>16.309140393260144</v>
      </c>
      <c r="G62" s="31">
        <v>16.952125186580862</v>
      </c>
      <c r="H62" s="31">
        <v>16.96426713028999</v>
      </c>
      <c r="I62" s="31">
        <v>16.94642343890462</v>
      </c>
      <c r="J62" s="31">
        <v>16.959982906504685</v>
      </c>
      <c r="K62" s="31">
        <v>16.985906881477177</v>
      </c>
      <c r="L62" s="31">
        <v>17.028489818935189</v>
      </c>
    </row>
    <row r="63" spans="1:12" ht="11.25" customHeight="1" x14ac:dyDescent="0.2">
      <c r="A63" s="44" t="s">
        <v>44</v>
      </c>
      <c r="B63" s="31">
        <v>32.420943310352833</v>
      </c>
      <c r="C63" s="31">
        <v>32.222223571484953</v>
      </c>
      <c r="D63" s="31">
        <v>32.211757378218948</v>
      </c>
      <c r="E63" s="31">
        <v>32.718504790820553</v>
      </c>
      <c r="F63" s="31">
        <v>32.816815666240956</v>
      </c>
      <c r="G63" s="31">
        <v>32.738456779452839</v>
      </c>
      <c r="H63" s="31">
        <v>32.76449038931397</v>
      </c>
      <c r="I63" s="31">
        <v>32.798136957334137</v>
      </c>
      <c r="J63" s="31">
        <v>32.841412658350727</v>
      </c>
      <c r="K63" s="31">
        <v>32.846095733932849</v>
      </c>
      <c r="L63" s="31">
        <v>33.160103093098691</v>
      </c>
    </row>
    <row r="64" spans="1:12" ht="11.25" customHeight="1" x14ac:dyDescent="0.2">
      <c r="A64" s="44" t="s">
        <v>45</v>
      </c>
      <c r="B64" s="31">
        <v>24.644223058836321</v>
      </c>
      <c r="C64" s="31">
        <v>24.575131288410045</v>
      </c>
      <c r="D64" s="31">
        <v>24.452020451625078</v>
      </c>
      <c r="E64" s="31">
        <v>24.573651550027595</v>
      </c>
      <c r="F64" s="31">
        <v>24.725099028375396</v>
      </c>
      <c r="G64" s="31">
        <v>24.766232537605248</v>
      </c>
      <c r="H64" s="31">
        <v>24.794268601787792</v>
      </c>
      <c r="I64" s="31">
        <v>24.838517875941463</v>
      </c>
      <c r="J64" s="31">
        <v>24.925683610132527</v>
      </c>
      <c r="K64" s="31">
        <v>25.221432667385372</v>
      </c>
      <c r="L64" s="31">
        <v>25.554128107758881</v>
      </c>
    </row>
    <row r="65" spans="1:12" ht="11.25" customHeight="1" x14ac:dyDescent="0.2">
      <c r="A65" s="44" t="s">
        <v>46</v>
      </c>
      <c r="B65" s="31">
        <v>18.890650683664461</v>
      </c>
      <c r="C65" s="31">
        <v>18.925961619927136</v>
      </c>
      <c r="D65" s="31">
        <v>18.941407781911455</v>
      </c>
      <c r="E65" s="31">
        <v>18.959694873535902</v>
      </c>
      <c r="F65" s="31">
        <v>19.225221304689324</v>
      </c>
      <c r="G65" s="31">
        <v>19.1886623549291</v>
      </c>
      <c r="H65" s="31">
        <v>19.132315427557394</v>
      </c>
      <c r="I65" s="31">
        <v>19.278162907043562</v>
      </c>
      <c r="J65" s="31">
        <v>19.241949402256271</v>
      </c>
      <c r="K65" s="31">
        <v>19.135822754340612</v>
      </c>
      <c r="L65" s="31">
        <v>19.084093518421877</v>
      </c>
    </row>
    <row r="66" spans="1:12" ht="11.25" customHeight="1" x14ac:dyDescent="0.2">
      <c r="A66" s="44" t="s">
        <v>96</v>
      </c>
      <c r="B66" s="31">
        <v>33.56429254066623</v>
      </c>
      <c r="C66" s="31">
        <v>33.674240553223015</v>
      </c>
      <c r="D66" s="31">
        <v>33.744245904073651</v>
      </c>
      <c r="E66" s="31">
        <v>33.858207102061087</v>
      </c>
      <c r="F66" s="31">
        <v>34.33097075497615</v>
      </c>
      <c r="G66" s="31">
        <v>34.518039373242267</v>
      </c>
      <c r="H66" s="31">
        <v>35.042090701008625</v>
      </c>
      <c r="I66" s="31">
        <v>35.05372913511038</v>
      </c>
      <c r="J66" s="31">
        <v>35.112922413097827</v>
      </c>
      <c r="K66" s="31">
        <v>36.011010839425261</v>
      </c>
      <c r="L66" s="31">
        <v>36.133977488301504</v>
      </c>
    </row>
    <row r="67" spans="1:12" ht="11.25" customHeight="1" x14ac:dyDescent="0.2">
      <c r="A67" s="44" t="s">
        <v>47</v>
      </c>
      <c r="B67" s="31">
        <v>14.096893089190786</v>
      </c>
      <c r="C67" s="31">
        <v>14.083583146465243</v>
      </c>
      <c r="D67" s="31">
        <v>14.266388712222929</v>
      </c>
      <c r="E67" s="31">
        <v>14.303176130895091</v>
      </c>
      <c r="F67" s="31">
        <v>16.064110696079123</v>
      </c>
      <c r="G67" s="31">
        <v>16.16856615908446</v>
      </c>
      <c r="H67" s="31">
        <v>16.32294948916261</v>
      </c>
      <c r="I67" s="31">
        <v>16.482097017173846</v>
      </c>
      <c r="J67" s="31">
        <v>16.871035478898371</v>
      </c>
      <c r="K67" s="31">
        <v>16.924652363441542</v>
      </c>
      <c r="L67" s="31">
        <v>17.527812507661004</v>
      </c>
    </row>
    <row r="68" spans="1:12" ht="11.25" customHeight="1" x14ac:dyDescent="0.2">
      <c r="A68" s="44" t="s">
        <v>97</v>
      </c>
      <c r="B68" s="31">
        <v>23.910348257369051</v>
      </c>
      <c r="C68" s="31">
        <v>24.265781264643273</v>
      </c>
      <c r="D68" s="31">
        <v>24.141667887635361</v>
      </c>
      <c r="E68" s="31">
        <v>24.127527588823366</v>
      </c>
      <c r="F68" s="31">
        <v>24.192581321160187</v>
      </c>
      <c r="G68" s="31">
        <v>24.287892797319934</v>
      </c>
      <c r="H68" s="31">
        <v>24.393803582724324</v>
      </c>
      <c r="I68" s="31">
        <v>24.826114520806637</v>
      </c>
      <c r="J68" s="31">
        <v>24.923272756818243</v>
      </c>
      <c r="K68" s="31">
        <v>25.502439024390245</v>
      </c>
      <c r="L68" s="31">
        <v>25.816925829853936</v>
      </c>
    </row>
    <row r="69" spans="1:12" ht="11.25" customHeight="1" x14ac:dyDescent="0.2">
      <c r="A69" s="44" t="s">
        <v>98</v>
      </c>
      <c r="B69" s="31">
        <v>7.4585814082718107</v>
      </c>
      <c r="C69" s="31">
        <v>7.5089510489510491</v>
      </c>
      <c r="D69" s="31">
        <v>7.640297728914212</v>
      </c>
      <c r="E69" s="31">
        <v>7.6679888853092786</v>
      </c>
      <c r="F69" s="31">
        <v>7.7160745220800537</v>
      </c>
      <c r="G69" s="31">
        <v>9.2042438696263691</v>
      </c>
      <c r="H69" s="31">
        <v>9.2561290587077725</v>
      </c>
      <c r="I69" s="31">
        <v>9.3441422052995886</v>
      </c>
      <c r="J69" s="31">
        <v>9.4620147729058619</v>
      </c>
      <c r="K69" s="31">
        <v>9.6117627024840893</v>
      </c>
      <c r="L69" s="31">
        <v>9.7486155938643559</v>
      </c>
    </row>
    <row r="70" spans="1:12" ht="11.25" customHeight="1" x14ac:dyDescent="0.2">
      <c r="A70" s="44" t="s">
        <v>48</v>
      </c>
      <c r="B70" s="31">
        <v>7.5396195450636325</v>
      </c>
      <c r="C70" s="31">
        <v>7.4551525600917463</v>
      </c>
      <c r="D70" s="31">
        <v>7.3903467050261789</v>
      </c>
      <c r="E70" s="31">
        <v>7.3477274649565949</v>
      </c>
      <c r="F70" s="31">
        <v>7.9712017410762179</v>
      </c>
      <c r="G70" s="31">
        <v>7.9497577304617639</v>
      </c>
      <c r="H70" s="31">
        <v>7.9035490954403507</v>
      </c>
      <c r="I70" s="31">
        <v>7.8802575757575761</v>
      </c>
      <c r="J70" s="31">
        <v>7.8864711590950449</v>
      </c>
      <c r="K70" s="31">
        <v>7.8788250621099198</v>
      </c>
      <c r="L70" s="31">
        <v>7.8776316985247341</v>
      </c>
    </row>
    <row r="71" spans="1:12" ht="11.25" customHeight="1" x14ac:dyDescent="0.2">
      <c r="A71" s="44" t="s">
        <v>99</v>
      </c>
      <c r="B71" s="31">
        <v>18.047708108454724</v>
      </c>
      <c r="C71" s="31">
        <v>18.011939348955572</v>
      </c>
      <c r="D71" s="31">
        <v>17.902168421052632</v>
      </c>
      <c r="E71" s="31">
        <v>17.933883077442214</v>
      </c>
      <c r="F71" s="31">
        <v>17.977294588966522</v>
      </c>
      <c r="G71" s="31">
        <v>17.986420601766167</v>
      </c>
      <c r="H71" s="31">
        <v>17.996698447635474</v>
      </c>
      <c r="I71" s="31">
        <v>18.055737217598097</v>
      </c>
      <c r="J71" s="31">
        <v>18.178675645342313</v>
      </c>
      <c r="K71" s="31">
        <v>18.383824626260662</v>
      </c>
      <c r="L71" s="31">
        <v>18.594266596693782</v>
      </c>
    </row>
    <row r="72" spans="1:12" ht="11.25" customHeight="1" x14ac:dyDescent="0.2">
      <c r="A72" s="44" t="s">
        <v>100</v>
      </c>
      <c r="B72" s="31">
        <v>16.56321753966369</v>
      </c>
      <c r="C72" s="31">
        <v>16.588718858956856</v>
      </c>
      <c r="D72" s="31">
        <v>16.470775231053874</v>
      </c>
      <c r="E72" s="31">
        <v>16.315292846232115</v>
      </c>
      <c r="F72" s="31">
        <v>16.251475986809275</v>
      </c>
      <c r="G72" s="31">
        <v>16.155178249651037</v>
      </c>
      <c r="H72" s="31">
        <v>16.099665479190971</v>
      </c>
      <c r="I72" s="31">
        <v>16.143829048788451</v>
      </c>
      <c r="J72" s="31">
        <v>16.458433418992445</v>
      </c>
      <c r="K72" s="31">
        <v>16.654947666217502</v>
      </c>
      <c r="L72" s="31">
        <v>16.834822513247708</v>
      </c>
    </row>
    <row r="73" spans="1:12" ht="11.25" customHeight="1" x14ac:dyDescent="0.2">
      <c r="A73" s="44" t="s">
        <v>49</v>
      </c>
      <c r="B73" s="31">
        <v>11.007811346075126</v>
      </c>
      <c r="C73" s="31">
        <v>10.865392866217629</v>
      </c>
      <c r="D73" s="31">
        <v>10.702406400656477</v>
      </c>
      <c r="E73" s="31">
        <v>10.627883667299558</v>
      </c>
      <c r="F73" s="31">
        <v>10.598434935853389</v>
      </c>
      <c r="G73" s="31">
        <v>10.520404273843772</v>
      </c>
      <c r="H73" s="31">
        <v>10.529965538535089</v>
      </c>
      <c r="I73" s="31">
        <v>10.448089116582072</v>
      </c>
      <c r="J73" s="31">
        <v>10.406253814141557</v>
      </c>
      <c r="K73" s="31">
        <v>10.381402765939898</v>
      </c>
      <c r="L73" s="31">
        <v>10.661120268106382</v>
      </c>
    </row>
    <row r="74" spans="1:12" ht="11.25" customHeight="1" x14ac:dyDescent="0.2">
      <c r="A74" s="44" t="s">
        <v>101</v>
      </c>
      <c r="B74" s="31">
        <v>24.275878086631547</v>
      </c>
      <c r="C74" s="31">
        <v>24.660118965278738</v>
      </c>
      <c r="D74" s="31">
        <v>26.070014045696762</v>
      </c>
      <c r="E74" s="31">
        <v>26.353866430438821</v>
      </c>
      <c r="F74" s="31">
        <v>26.560475185483345</v>
      </c>
      <c r="G74" s="31">
        <v>26.964837331580679</v>
      </c>
      <c r="H74" s="31">
        <v>27.481837418444719</v>
      </c>
      <c r="I74" s="31">
        <v>27.924857474954337</v>
      </c>
      <c r="J74" s="31">
        <v>28.114344189357539</v>
      </c>
      <c r="K74" s="31">
        <v>28.823716441638119</v>
      </c>
      <c r="L74" s="31">
        <v>29.150394583394661</v>
      </c>
    </row>
    <row r="75" spans="1:12" ht="11.25" customHeight="1" x14ac:dyDescent="0.2">
      <c r="A75" s="44" t="s">
        <v>128</v>
      </c>
      <c r="B75" s="31">
        <v>31.069544838491076</v>
      </c>
      <c r="C75" s="31">
        <v>31.150464273581701</v>
      </c>
      <c r="D75" s="31">
        <v>31.214087143991829</v>
      </c>
      <c r="E75" s="31">
        <v>31.263790961053715</v>
      </c>
      <c r="F75" s="31">
        <v>32.802707999287371</v>
      </c>
      <c r="G75" s="31">
        <v>32.928013963702959</v>
      </c>
      <c r="H75" s="31">
        <v>32.969523332020195</v>
      </c>
      <c r="I75" s="31">
        <v>33.261218441980489</v>
      </c>
      <c r="J75" s="31">
        <v>33.203938718344482</v>
      </c>
      <c r="K75" s="31">
        <v>33.341168704437173</v>
      </c>
      <c r="L75" s="31">
        <v>33.535836719375858</v>
      </c>
    </row>
    <row r="76" spans="1:12" ht="11.25" customHeight="1" x14ac:dyDescent="0.2">
      <c r="A76" s="44" t="s">
        <v>51</v>
      </c>
      <c r="B76" s="31">
        <v>15.107168711684551</v>
      </c>
      <c r="C76" s="31">
        <v>15.07305209647631</v>
      </c>
      <c r="D76" s="31">
        <v>15.057908004822622</v>
      </c>
      <c r="E76" s="31">
        <v>15.014571948998178</v>
      </c>
      <c r="F76" s="31">
        <v>14.98972559146042</v>
      </c>
      <c r="G76" s="31">
        <v>15.013341347248405</v>
      </c>
      <c r="H76" s="31">
        <v>15.080359674719404</v>
      </c>
      <c r="I76" s="31">
        <v>15.139493452348155</v>
      </c>
      <c r="J76" s="31">
        <v>15.202736972178419</v>
      </c>
      <c r="K76" s="31">
        <v>15.483592238480757</v>
      </c>
      <c r="L76" s="31">
        <v>15.802540138988737</v>
      </c>
    </row>
    <row r="77" spans="1:12" ht="11.25" customHeight="1" x14ac:dyDescent="0.2">
      <c r="A77" s="44" t="s">
        <v>52</v>
      </c>
      <c r="B77" s="31">
        <v>22.367522953178401</v>
      </c>
      <c r="C77" s="31">
        <v>22.707143593443973</v>
      </c>
      <c r="D77" s="31">
        <v>22.735701033006002</v>
      </c>
      <c r="E77" s="31">
        <v>22.709261998685076</v>
      </c>
      <c r="F77" s="31">
        <v>22.743560514088884</v>
      </c>
      <c r="G77" s="31">
        <v>22.78829438057695</v>
      </c>
      <c r="H77" s="31">
        <v>22.92550518661017</v>
      </c>
      <c r="I77" s="31">
        <v>22.988409315783784</v>
      </c>
      <c r="J77" s="31">
        <v>23.008783938416727</v>
      </c>
      <c r="K77" s="31">
        <v>23.17241061401009</v>
      </c>
      <c r="L77" s="31">
        <v>23.265614616542873</v>
      </c>
    </row>
    <row r="78" spans="1:12" ht="11.25" customHeight="1" x14ac:dyDescent="0.2">
      <c r="A78" s="44" t="s">
        <v>53</v>
      </c>
      <c r="B78" s="31">
        <v>8.2303589393162877</v>
      </c>
      <c r="C78" s="31">
        <v>8.2401345483224215</v>
      </c>
      <c r="D78" s="31">
        <v>8.2621164051409579</v>
      </c>
      <c r="E78" s="31">
        <v>8.3100953476115187</v>
      </c>
      <c r="F78" s="31">
        <v>8.3697676887589161</v>
      </c>
      <c r="G78" s="31">
        <v>8.439738399252569</v>
      </c>
      <c r="H78" s="31">
        <v>8.5243581174065195</v>
      </c>
      <c r="I78" s="31">
        <v>8.5789187317603997</v>
      </c>
      <c r="J78" s="31">
        <v>8.6058212347051182</v>
      </c>
      <c r="K78" s="31">
        <v>8.7220646510972983</v>
      </c>
      <c r="L78" s="31">
        <v>8.8666223608199992</v>
      </c>
    </row>
    <row r="79" spans="1:12" ht="11.25" customHeight="1" x14ac:dyDescent="0.2">
      <c r="A79" s="26" t="s">
        <v>330</v>
      </c>
      <c r="B79" s="31">
        <v>4.4998180660420264</v>
      </c>
      <c r="C79" s="31">
        <v>4.4970567512898016</v>
      </c>
      <c r="D79" s="31">
        <v>4.5110001595878071</v>
      </c>
      <c r="E79" s="31">
        <v>4.5308328181172861</v>
      </c>
      <c r="F79" s="31">
        <v>4.5592294753335327</v>
      </c>
      <c r="G79" s="31">
        <v>4.5876651982378851</v>
      </c>
      <c r="H79" s="31">
        <v>4.6180740325818048</v>
      </c>
      <c r="I79" s="31">
        <v>4.6305024455313468</v>
      </c>
      <c r="J79" s="31">
        <v>4.6374481449363678</v>
      </c>
      <c r="K79" s="31">
        <v>4.6845494578341782</v>
      </c>
      <c r="L79" s="31">
        <v>5.5091924542774278</v>
      </c>
    </row>
    <row r="80" spans="1:12" ht="11.25" customHeight="1" x14ac:dyDescent="0.2">
      <c r="A80" s="44" t="s">
        <v>54</v>
      </c>
      <c r="B80" s="31">
        <v>11.445482102942528</v>
      </c>
      <c r="C80" s="31">
        <v>11.483339136133697</v>
      </c>
      <c r="D80" s="31">
        <v>11.480282555282555</v>
      </c>
      <c r="E80" s="31">
        <v>11.484279950023554</v>
      </c>
      <c r="F80" s="31">
        <v>11.503482658514818</v>
      </c>
      <c r="G80" s="31">
        <v>11.504072713843124</v>
      </c>
      <c r="H80" s="31">
        <v>11.506669676571992</v>
      </c>
      <c r="I80" s="31">
        <v>11.510803625501689</v>
      </c>
      <c r="J80" s="31">
        <v>11.621180884838989</v>
      </c>
      <c r="K80" s="31">
        <v>11.75936665554072</v>
      </c>
      <c r="L80" s="31">
        <v>11.85208469123862</v>
      </c>
    </row>
    <row r="81" spans="1:12" ht="11.25" customHeight="1" x14ac:dyDescent="0.2">
      <c r="A81" s="44" t="s">
        <v>55</v>
      </c>
      <c r="B81" s="31">
        <v>17.190351953503392</v>
      </c>
      <c r="C81" s="31">
        <v>17.260016210082672</v>
      </c>
      <c r="D81" s="31">
        <v>17.377878168678475</v>
      </c>
      <c r="E81" s="31">
        <v>17.450103248221836</v>
      </c>
      <c r="F81" s="31">
        <v>17.563049272914412</v>
      </c>
      <c r="G81" s="31">
        <v>17.645710421997428</v>
      </c>
      <c r="H81" s="31">
        <v>17.730334234750291</v>
      </c>
      <c r="I81" s="31">
        <v>17.798262916134554</v>
      </c>
      <c r="J81" s="31">
        <v>17.896383646741651</v>
      </c>
      <c r="K81" s="31">
        <v>18.133381472373415</v>
      </c>
      <c r="L81" s="31">
        <v>18.251121014741173</v>
      </c>
    </row>
    <row r="82" spans="1:12" ht="11.25" customHeight="1" x14ac:dyDescent="0.2">
      <c r="A82" s="44" t="s">
        <v>56</v>
      </c>
      <c r="B82" s="31">
        <v>20.746140804854107</v>
      </c>
      <c r="C82" s="31">
        <v>20.928128963626694</v>
      </c>
      <c r="D82" s="31">
        <v>21.053895863346369</v>
      </c>
      <c r="E82" s="31">
        <v>21.169086364163093</v>
      </c>
      <c r="F82" s="31">
        <v>21.329035593955364</v>
      </c>
      <c r="G82" s="31">
        <v>21.448344109827996</v>
      </c>
      <c r="H82" s="31">
        <v>21.52452048914736</v>
      </c>
      <c r="I82" s="31">
        <v>21.665285860716494</v>
      </c>
      <c r="J82" s="31">
        <v>21.843666458836893</v>
      </c>
      <c r="K82" s="31">
        <v>22.164764585023914</v>
      </c>
      <c r="L82" s="31">
        <v>22.440235631380226</v>
      </c>
    </row>
    <row r="83" spans="1:12" ht="11.25" customHeight="1" x14ac:dyDescent="0.2">
      <c r="A83" s="44" t="s">
        <v>57</v>
      </c>
      <c r="B83" s="31">
        <v>8.4476757505375364</v>
      </c>
      <c r="C83" s="31">
        <v>8.4510957235392432</v>
      </c>
      <c r="D83" s="31">
        <v>8.6799363487077716</v>
      </c>
      <c r="E83" s="31">
        <v>8.6750467104532856</v>
      </c>
      <c r="F83" s="31">
        <v>8.6900243799531527</v>
      </c>
      <c r="G83" s="31">
        <v>8.7925063162477013</v>
      </c>
      <c r="H83" s="31">
        <v>8.9321409866646082</v>
      </c>
      <c r="I83" s="31">
        <v>9.1035128085364789</v>
      </c>
      <c r="J83" s="31">
        <v>9.1452283771059619</v>
      </c>
      <c r="K83" s="31">
        <v>9.3068579284040567</v>
      </c>
      <c r="L83" s="31">
        <v>9.5793148571316973</v>
      </c>
    </row>
    <row r="84" spans="1:12" ht="11.25" customHeight="1" x14ac:dyDescent="0.2">
      <c r="A84" s="44" t="s">
        <v>58</v>
      </c>
      <c r="B84" s="31">
        <v>16.654083974618604</v>
      </c>
      <c r="C84" s="31">
        <v>16.665033503854744</v>
      </c>
      <c r="D84" s="31">
        <v>16.697667283310022</v>
      </c>
      <c r="E84" s="31">
        <v>16.76818095315771</v>
      </c>
      <c r="F84" s="31">
        <v>16.876460448190002</v>
      </c>
      <c r="G84" s="31">
        <v>16.975394946881707</v>
      </c>
      <c r="H84" s="31">
        <v>17.446988973706532</v>
      </c>
      <c r="I84" s="31">
        <v>17.543222122310496</v>
      </c>
      <c r="J84" s="31">
        <v>17.668521492325503</v>
      </c>
      <c r="K84" s="31">
        <v>17.825460368294635</v>
      </c>
      <c r="L84" s="31">
        <v>17.968988862196987</v>
      </c>
    </row>
    <row r="85" spans="1:12" ht="11.25" customHeight="1" x14ac:dyDescent="0.2">
      <c r="A85" s="44" t="s">
        <v>59</v>
      </c>
      <c r="B85" s="31">
        <v>9.1536755177790958</v>
      </c>
      <c r="C85" s="31">
        <v>9.1696527446738294</v>
      </c>
      <c r="D85" s="31">
        <v>9.2178188989439143</v>
      </c>
      <c r="E85" s="31">
        <v>9.4241936140826397</v>
      </c>
      <c r="F85" s="31">
        <v>9.4589735013193597</v>
      </c>
      <c r="G85" s="31">
        <v>9.486862557263148</v>
      </c>
      <c r="H85" s="31">
        <v>9.5337353910698237</v>
      </c>
      <c r="I85" s="31">
        <v>9.5903882313486548</v>
      </c>
      <c r="J85" s="31">
        <v>9.6435510760836625</v>
      </c>
      <c r="K85" s="31">
        <v>9.7603408472093331</v>
      </c>
      <c r="L85" s="31">
        <v>9.8900529256786687</v>
      </c>
    </row>
    <row r="86" spans="1:12" ht="11.25" customHeight="1" x14ac:dyDescent="0.2">
      <c r="A86" s="44" t="s">
        <v>60</v>
      </c>
      <c r="B86" s="31">
        <v>8.7539157012150088</v>
      </c>
      <c r="C86" s="31">
        <v>8.7694043128368886</v>
      </c>
      <c r="D86" s="31">
        <v>8.7729530903515762</v>
      </c>
      <c r="E86" s="31">
        <v>8.7864530988964642</v>
      </c>
      <c r="F86" s="31">
        <v>8.8147726972205334</v>
      </c>
      <c r="G86" s="31">
        <v>8.8312087460795325</v>
      </c>
      <c r="H86" s="31">
        <v>8.8360373256985305</v>
      </c>
      <c r="I86" s="31">
        <v>8.8450648161662269</v>
      </c>
      <c r="J86" s="31">
        <v>8.878728044618331</v>
      </c>
      <c r="K86" s="31">
        <v>8.9738978259406341</v>
      </c>
      <c r="L86" s="31">
        <v>9.0614197845516031</v>
      </c>
    </row>
    <row r="87" spans="1:12" ht="11.25" customHeight="1" x14ac:dyDescent="0.2">
      <c r="A87" s="44" t="s">
        <v>103</v>
      </c>
      <c r="B87" s="31">
        <v>6.3083794087706337</v>
      </c>
      <c r="C87" s="31">
        <v>6.2997254567831105</v>
      </c>
      <c r="D87" s="31">
        <v>6.3041230173965506</v>
      </c>
      <c r="E87" s="31">
        <v>6.3075510855683268</v>
      </c>
      <c r="F87" s="31">
        <v>6.4673688836946805</v>
      </c>
      <c r="G87" s="31">
        <v>6.4893139709564345</v>
      </c>
      <c r="H87" s="31">
        <v>6.5179380655155592</v>
      </c>
      <c r="I87" s="31">
        <v>6.5509195135020368</v>
      </c>
      <c r="J87" s="31">
        <v>6.5740490853565738</v>
      </c>
      <c r="K87" s="31">
        <v>6.6269633441039701</v>
      </c>
      <c r="L87" s="31">
        <v>6.6550234010160088</v>
      </c>
    </row>
    <row r="88" spans="1:12" ht="11.25" customHeight="1" x14ac:dyDescent="0.2">
      <c r="A88" s="44" t="s">
        <v>104</v>
      </c>
      <c r="B88" s="31">
        <v>2.3176394677272629</v>
      </c>
      <c r="C88" s="31">
        <v>2.3138335788623294</v>
      </c>
      <c r="D88" s="31">
        <v>2.3163408780962249</v>
      </c>
      <c r="E88" s="31">
        <v>2.3176517255057516</v>
      </c>
      <c r="F88" s="31">
        <v>2.3244171077099129</v>
      </c>
      <c r="G88" s="31">
        <v>2.3319284184343259</v>
      </c>
      <c r="H88" s="31">
        <v>2.3405867070679052</v>
      </c>
      <c r="I88" s="31">
        <v>2.3467837696167053</v>
      </c>
      <c r="J88" s="31">
        <v>2.3499009158588184</v>
      </c>
      <c r="K88" s="31">
        <v>2.5686599090625704</v>
      </c>
      <c r="L88" s="31">
        <v>2.5752620093218739</v>
      </c>
    </row>
    <row r="89" spans="1:12" ht="11.25" customHeight="1" x14ac:dyDescent="0.2">
      <c r="A89" s="44" t="s">
        <v>105</v>
      </c>
      <c r="B89" s="31">
        <v>4.719972785948956</v>
      </c>
      <c r="C89" s="31">
        <v>4.7128849162011175</v>
      </c>
      <c r="D89" s="31">
        <v>4.7162152492039073</v>
      </c>
      <c r="E89" s="31">
        <v>4.7073307918255107</v>
      </c>
      <c r="F89" s="31">
        <v>4.6994663079020285</v>
      </c>
      <c r="G89" s="31">
        <v>4.7088221115217737</v>
      </c>
      <c r="H89" s="31">
        <v>4.7822865681791749</v>
      </c>
      <c r="I89" s="31">
        <v>4.7956319652567165</v>
      </c>
      <c r="J89" s="31">
        <v>4.8142503265324503</v>
      </c>
      <c r="K89" s="31">
        <v>4.8475234233989095</v>
      </c>
      <c r="L89" s="31">
        <v>4.9548519789230365</v>
      </c>
    </row>
    <row r="90" spans="1:12" ht="11.25" customHeight="1" x14ac:dyDescent="0.2">
      <c r="A90" s="44" t="s">
        <v>61</v>
      </c>
      <c r="B90" s="31">
        <v>7.834957401574556</v>
      </c>
      <c r="C90" s="31">
        <v>7.8440345772399516</v>
      </c>
      <c r="D90" s="31">
        <v>7.8511636677928811</v>
      </c>
      <c r="E90" s="31">
        <v>8.017767821234667</v>
      </c>
      <c r="F90" s="31">
        <v>8.0346365115164282</v>
      </c>
      <c r="G90" s="31">
        <v>8.0857812689430624</v>
      </c>
      <c r="H90" s="31">
        <v>8.2097116551540203</v>
      </c>
      <c r="I90" s="31">
        <v>8.3937882254847622</v>
      </c>
      <c r="J90" s="31">
        <v>8.5114479047129112</v>
      </c>
      <c r="K90" s="31">
        <v>8.6146794647812062</v>
      </c>
      <c r="L90" s="31">
        <v>8.63715405281188</v>
      </c>
    </row>
    <row r="91" spans="1:12" ht="11.25" customHeight="1" x14ac:dyDescent="0.2">
      <c r="A91" s="44" t="s">
        <v>62</v>
      </c>
      <c r="B91" s="31">
        <v>5.9306708962407662</v>
      </c>
      <c r="C91" s="31">
        <v>5.9527011128855429</v>
      </c>
      <c r="D91" s="31">
        <v>5.9769679300291543</v>
      </c>
      <c r="E91" s="31">
        <v>6.0038576311922807</v>
      </c>
      <c r="F91" s="31">
        <v>6.0327803977179038</v>
      </c>
      <c r="G91" s="31">
        <v>6.0650907041333948</v>
      </c>
      <c r="H91" s="31">
        <v>6.1037901712725189</v>
      </c>
      <c r="I91" s="31">
        <v>6.1739112459367131</v>
      </c>
      <c r="J91" s="31">
        <v>6.3694860939230118</v>
      </c>
      <c r="K91" s="31">
        <v>6.4038222266460956</v>
      </c>
      <c r="L91" s="31">
        <v>6.6515369116571712</v>
      </c>
    </row>
    <row r="92" spans="1:12" ht="11.25" customHeight="1" x14ac:dyDescent="0.2">
      <c r="A92" s="44" t="s">
        <v>63</v>
      </c>
      <c r="B92" s="31">
        <v>11.315661790540352</v>
      </c>
      <c r="C92" s="31">
        <v>11.328929809770015</v>
      </c>
      <c r="D92" s="31">
        <v>11.381037587152722</v>
      </c>
      <c r="E92" s="31">
        <v>11.451178698211494</v>
      </c>
      <c r="F92" s="31">
        <v>11.529129661512936</v>
      </c>
      <c r="G92" s="31">
        <v>11.612002312099031</v>
      </c>
      <c r="H92" s="31">
        <v>11.725477051814011</v>
      </c>
      <c r="I92" s="31">
        <v>11.836079918331633</v>
      </c>
      <c r="J92" s="31">
        <v>11.944990639460269</v>
      </c>
      <c r="K92" s="31">
        <v>12.066248401772175</v>
      </c>
      <c r="L92" s="31">
        <v>12.32882454028873</v>
      </c>
    </row>
    <row r="93" spans="1:12" ht="11.25" customHeight="1" x14ac:dyDescent="0.2">
      <c r="A93" s="44" t="s">
        <v>64</v>
      </c>
      <c r="B93" s="31">
        <v>8.6500153200841012</v>
      </c>
      <c r="C93" s="31">
        <v>8.620187524019606</v>
      </c>
      <c r="D93" s="31">
        <v>8.6486674464923645</v>
      </c>
      <c r="E93" s="31">
        <v>8.67000548268736</v>
      </c>
      <c r="F93" s="31">
        <v>8.6606457320701651</v>
      </c>
      <c r="G93" s="31">
        <v>8.7352969111113463</v>
      </c>
      <c r="H93" s="31">
        <v>8.7651278901695857</v>
      </c>
      <c r="I93" s="31">
        <v>8.813565097026645</v>
      </c>
      <c r="J93" s="31">
        <v>8.836428270233629</v>
      </c>
      <c r="K93" s="31">
        <v>8.7637822786418358</v>
      </c>
      <c r="L93" s="31">
        <v>8.9110525761247494</v>
      </c>
    </row>
    <row r="94" spans="1:12" ht="11.25" customHeight="1" x14ac:dyDescent="0.2">
      <c r="A94" s="44" t="s">
        <v>65</v>
      </c>
      <c r="B94" s="31">
        <v>26.634517009440575</v>
      </c>
      <c r="C94" s="31">
        <v>26.679479518360274</v>
      </c>
      <c r="D94" s="31">
        <v>26.747809546632318</v>
      </c>
      <c r="E94" s="31">
        <v>26.822089843018247</v>
      </c>
      <c r="F94" s="31">
        <v>26.840190454766994</v>
      </c>
      <c r="G94" s="31">
        <v>26.83355072789697</v>
      </c>
      <c r="H94" s="31">
        <v>26.760329837099945</v>
      </c>
      <c r="I94" s="31">
        <v>26.770336466910472</v>
      </c>
      <c r="J94" s="31">
        <v>26.888174449961316</v>
      </c>
      <c r="K94" s="31">
        <v>27.156213727022372</v>
      </c>
      <c r="L94" s="31">
        <v>27.669778153066709</v>
      </c>
    </row>
    <row r="95" spans="1:12" ht="11.25" customHeight="1" x14ac:dyDescent="0.2">
      <c r="A95" s="44" t="s">
        <v>218</v>
      </c>
      <c r="B95" s="31">
        <v>11.359466764548852</v>
      </c>
      <c r="C95" s="31">
        <v>11.308617983406831</v>
      </c>
      <c r="D95" s="31">
        <v>11.273601854534917</v>
      </c>
      <c r="E95" s="31">
        <v>11.265953486063193</v>
      </c>
      <c r="F95" s="31">
        <v>11.917305431849412</v>
      </c>
      <c r="G95" s="31">
        <v>11.925992809688696</v>
      </c>
      <c r="H95" s="31">
        <v>11.920561714952845</v>
      </c>
      <c r="I95" s="31">
        <v>12.526341894896955</v>
      </c>
      <c r="J95" s="31">
        <v>12.515685140827621</v>
      </c>
      <c r="K95" s="31">
        <v>12.705412054120542</v>
      </c>
      <c r="L95" s="31">
        <v>12.788526208361915</v>
      </c>
    </row>
    <row r="96" spans="1:12" ht="11.25" customHeight="1" x14ac:dyDescent="0.2">
      <c r="A96" s="44" t="s">
        <v>67</v>
      </c>
      <c r="B96" s="31">
        <v>18.573422151321132</v>
      </c>
      <c r="C96" s="31">
        <v>18.730088335253665</v>
      </c>
      <c r="D96" s="31">
        <v>18.941746363269942</v>
      </c>
      <c r="E96" s="31">
        <v>19.111354292981574</v>
      </c>
      <c r="F96" s="31">
        <v>19.231369047619047</v>
      </c>
      <c r="G96" s="31">
        <v>19.610346166482483</v>
      </c>
      <c r="H96" s="31">
        <v>19.715456797537723</v>
      </c>
      <c r="I96" s="31">
        <v>19.830830218597804</v>
      </c>
      <c r="J96" s="31">
        <v>19.937718732207252</v>
      </c>
      <c r="K96" s="31">
        <v>20.250098309083761</v>
      </c>
      <c r="L96" s="31">
        <v>20.495040696721631</v>
      </c>
    </row>
    <row r="97" spans="1:12" ht="11.25" customHeight="1" x14ac:dyDescent="0.2">
      <c r="A97" s="44" t="s">
        <v>68</v>
      </c>
      <c r="B97" s="31">
        <v>3.3640211729262566</v>
      </c>
      <c r="C97" s="31">
        <v>3.3701187023673027</v>
      </c>
      <c r="D97" s="31">
        <v>3.3723362972211444</v>
      </c>
      <c r="E97" s="31">
        <v>3.3644175496772348</v>
      </c>
      <c r="F97" s="31">
        <v>3.3316109245168226</v>
      </c>
      <c r="G97" s="31">
        <v>3.3714804574382802</v>
      </c>
      <c r="H97" s="31">
        <v>3.3206838763737148</v>
      </c>
      <c r="I97" s="31">
        <v>3.290067134452507</v>
      </c>
      <c r="J97" s="31">
        <v>3.3245678424792895</v>
      </c>
      <c r="K97" s="31">
        <v>3.4025989036391255</v>
      </c>
      <c r="L97" s="31">
        <v>3.4494735608710934</v>
      </c>
    </row>
    <row r="98" spans="1:12" ht="11.25" customHeight="1" x14ac:dyDescent="0.2">
      <c r="A98" s="44" t="s">
        <v>69</v>
      </c>
      <c r="B98" s="31">
        <v>12.502229023887152</v>
      </c>
      <c r="C98" s="31">
        <v>12.533711331610107</v>
      </c>
      <c r="D98" s="31">
        <v>12.554927585458069</v>
      </c>
      <c r="E98" s="31">
        <v>12.590612121821289</v>
      </c>
      <c r="F98" s="31">
        <v>12.629247205859297</v>
      </c>
      <c r="G98" s="31">
        <v>12.657171397465683</v>
      </c>
      <c r="H98" s="31">
        <v>12.846407234519379</v>
      </c>
      <c r="I98" s="31">
        <v>12.911329937747595</v>
      </c>
      <c r="J98" s="31">
        <v>13.00094596596802</v>
      </c>
      <c r="K98" s="31">
        <v>13.143403617928334</v>
      </c>
      <c r="L98" s="31">
        <v>13.280199310794449</v>
      </c>
    </row>
    <row r="99" spans="1:12" ht="11.25" customHeight="1" x14ac:dyDescent="0.2">
      <c r="A99" s="44" t="s">
        <v>70</v>
      </c>
      <c r="B99" s="31">
        <v>12.001134904279784</v>
      </c>
      <c r="C99" s="31">
        <v>12.078875779664838</v>
      </c>
      <c r="D99" s="31">
        <v>12.159653821130831</v>
      </c>
      <c r="E99" s="31">
        <v>12.235369344132513</v>
      </c>
      <c r="F99" s="31">
        <v>12.29301272638277</v>
      </c>
      <c r="G99" s="31">
        <v>12.361460608484327</v>
      </c>
      <c r="H99" s="31">
        <v>12.687318790021241</v>
      </c>
      <c r="I99" s="31">
        <v>12.793439854913855</v>
      </c>
      <c r="J99" s="31">
        <v>12.936022890747269</v>
      </c>
      <c r="K99" s="31">
        <v>12.946870451237263</v>
      </c>
      <c r="L99" s="31">
        <v>12.940932740815713</v>
      </c>
    </row>
    <row r="100" spans="1:12" ht="11.25" customHeight="1" x14ac:dyDescent="0.2">
      <c r="A100" s="44" t="s">
        <v>106</v>
      </c>
      <c r="B100" s="31">
        <v>15.546690932883932</v>
      </c>
      <c r="C100" s="31">
        <v>15.561835938897435</v>
      </c>
      <c r="D100" s="31">
        <v>15.58456590576505</v>
      </c>
      <c r="E100" s="31">
        <v>15.630830465608026</v>
      </c>
      <c r="F100" s="31">
        <v>15.704843368140413</v>
      </c>
      <c r="G100" s="31">
        <v>15.783171873299228</v>
      </c>
      <c r="H100" s="31">
        <v>15.869185157330834</v>
      </c>
      <c r="I100" s="31">
        <v>15.982567554963923</v>
      </c>
      <c r="J100" s="31">
        <v>16.102669825504577</v>
      </c>
      <c r="K100" s="31">
        <v>16.25415695393362</v>
      </c>
      <c r="L100" s="31">
        <v>16.367346348099158</v>
      </c>
    </row>
    <row r="101" spans="1:12" ht="11.25" customHeight="1" x14ac:dyDescent="0.2">
      <c r="A101" s="44" t="s">
        <v>1</v>
      </c>
      <c r="B101" s="31">
        <v>5.7076583683755864</v>
      </c>
      <c r="C101" s="31">
        <v>5.7281058114624308</v>
      </c>
      <c r="D101" s="31">
        <v>5.768485915492958</v>
      </c>
      <c r="E101" s="31">
        <v>5.8070477227363453</v>
      </c>
      <c r="F101" s="31">
        <v>5.8475807630463379</v>
      </c>
      <c r="G101" s="31">
        <v>5.8941932251838098</v>
      </c>
      <c r="H101" s="31">
        <v>5.9464565758668106</v>
      </c>
      <c r="I101" s="31">
        <v>6.0075388392890661</v>
      </c>
      <c r="J101" s="31">
        <v>6.0551426625293274</v>
      </c>
      <c r="K101" s="31">
        <v>6.0971810484762115</v>
      </c>
      <c r="L101" s="31">
        <v>6.5756507302479639</v>
      </c>
    </row>
    <row r="102" spans="1:12" ht="11.25" customHeight="1" x14ac:dyDescent="0.2">
      <c r="A102" s="44" t="s">
        <v>2</v>
      </c>
      <c r="B102" s="31">
        <v>9.7758818295664263</v>
      </c>
      <c r="C102" s="31">
        <v>10.265510631807551</v>
      </c>
      <c r="D102" s="31">
        <v>10.437806681937996</v>
      </c>
      <c r="E102" s="31">
        <v>10.619268309278818</v>
      </c>
      <c r="F102" s="31">
        <v>10.646170113013307</v>
      </c>
      <c r="G102" s="31">
        <v>10.674085254570027</v>
      </c>
      <c r="H102" s="31">
        <v>10.703838649486952</v>
      </c>
      <c r="I102" s="31">
        <v>10.751742973262816</v>
      </c>
      <c r="J102" s="31">
        <v>10.780360914423193</v>
      </c>
      <c r="K102" s="31">
        <v>10.904787727756871</v>
      </c>
      <c r="L102" s="31">
        <v>11.007410525522177</v>
      </c>
    </row>
    <row r="103" spans="1:12" ht="11.25" customHeight="1" x14ac:dyDescent="0.2">
      <c r="A103" s="44" t="s">
        <v>71</v>
      </c>
      <c r="B103" s="31">
        <v>4.2114136310754651</v>
      </c>
      <c r="C103" s="31">
        <v>4.2310422943568291</v>
      </c>
      <c r="D103" s="31">
        <v>4.2528842042336255</v>
      </c>
      <c r="E103" s="31">
        <v>4.3144419010588146</v>
      </c>
      <c r="F103" s="31">
        <v>4.3528781522795965</v>
      </c>
      <c r="G103" s="31">
        <v>4.3904264326102034</v>
      </c>
      <c r="H103" s="31">
        <v>4.4342133532712849</v>
      </c>
      <c r="I103" s="31">
        <v>4.5239716361331004</v>
      </c>
      <c r="J103" s="31">
        <v>4.5624255535313898</v>
      </c>
      <c r="K103" s="31">
        <v>4.8408659864414467</v>
      </c>
      <c r="L103" s="31">
        <v>4.9082883390632928</v>
      </c>
    </row>
    <row r="104" spans="1:12" ht="11.25" customHeight="1" x14ac:dyDescent="0.2">
      <c r="A104" s="44" t="s">
        <v>72</v>
      </c>
      <c r="B104" s="31">
        <v>25.530017123433545</v>
      </c>
      <c r="C104" s="31">
        <v>25.531757188498403</v>
      </c>
      <c r="D104" s="31">
        <v>25.55026003921903</v>
      </c>
      <c r="E104" s="31">
        <v>25.324201221933968</v>
      </c>
      <c r="F104" s="31">
        <v>25.19187150321746</v>
      </c>
      <c r="G104" s="31">
        <v>25.274252001685628</v>
      </c>
      <c r="H104" s="31">
        <v>25.43050008056241</v>
      </c>
      <c r="I104" s="31">
        <v>25.90923866552609</v>
      </c>
      <c r="J104" s="31">
        <v>26.163035779071574</v>
      </c>
      <c r="K104" s="31">
        <v>26.69384121836001</v>
      </c>
      <c r="L104" s="31">
        <v>27.11030155476589</v>
      </c>
    </row>
    <row r="105" spans="1:12" ht="11.25" customHeight="1" x14ac:dyDescent="0.2">
      <c r="A105" s="44" t="s">
        <v>107</v>
      </c>
      <c r="B105" s="31">
        <v>6.4729098231652689</v>
      </c>
      <c r="C105" s="31">
        <v>6.4816984959549995</v>
      </c>
      <c r="D105" s="31">
        <v>6.5068548582897652</v>
      </c>
      <c r="E105" s="31">
        <v>6.5385857281239907</v>
      </c>
      <c r="F105" s="31">
        <v>6.5620174987133302</v>
      </c>
      <c r="G105" s="31">
        <v>6.5604875342697033</v>
      </c>
      <c r="H105" s="31">
        <v>6.715526426242211</v>
      </c>
      <c r="I105" s="31">
        <v>6.7635677820050075</v>
      </c>
      <c r="J105" s="31">
        <v>6.8451450479653797</v>
      </c>
      <c r="K105" s="31">
        <v>8.9215865776727306</v>
      </c>
      <c r="L105" s="31">
        <v>9.0001595177526461</v>
      </c>
    </row>
    <row r="106" spans="1:12" ht="11.25" customHeight="1" x14ac:dyDescent="0.2">
      <c r="A106" s="44" t="s">
        <v>73</v>
      </c>
      <c r="B106" s="31">
        <v>11.588010431924546</v>
      </c>
      <c r="C106" s="31">
        <v>11.573951828724354</v>
      </c>
      <c r="D106" s="31">
        <v>11.586561646037614</v>
      </c>
      <c r="E106" s="31">
        <v>11.62205740083844</v>
      </c>
      <c r="F106" s="31">
        <v>11.675185371823483</v>
      </c>
      <c r="G106" s="31">
        <v>11.795552484680982</v>
      </c>
      <c r="H106" s="31">
        <v>11.953125</v>
      </c>
      <c r="I106" s="31">
        <v>12.082922013820335</v>
      </c>
      <c r="J106" s="31">
        <v>12.218329754774551</v>
      </c>
      <c r="K106" s="31">
        <v>12.378971472187768</v>
      </c>
      <c r="L106" s="31">
        <v>12.873756074982643</v>
      </c>
    </row>
    <row r="107" spans="1:12" ht="11.25" customHeight="1" x14ac:dyDescent="0.2">
      <c r="A107" s="44" t="s">
        <v>74</v>
      </c>
      <c r="B107" s="31">
        <v>8.4007003298655167</v>
      </c>
      <c r="C107" s="31">
        <v>8.4362507914687281</v>
      </c>
      <c r="D107" s="31">
        <v>8.3947512946559435</v>
      </c>
      <c r="E107" s="31">
        <v>8.3629913176505326</v>
      </c>
      <c r="F107" s="31">
        <v>8.4195644787954969</v>
      </c>
      <c r="G107" s="31">
        <v>8.4239774405621102</v>
      </c>
      <c r="H107" s="31">
        <v>8.4891058231519505</v>
      </c>
      <c r="I107" s="31">
        <v>8.5058135333746723</v>
      </c>
      <c r="J107" s="31">
        <v>8.2472483998801387</v>
      </c>
      <c r="K107" s="31">
        <v>8.2415901525589064</v>
      </c>
      <c r="L107" s="31">
        <v>8.1752967778405878</v>
      </c>
    </row>
    <row r="108" spans="1:12" ht="11.25" customHeight="1" x14ac:dyDescent="0.2">
      <c r="A108" s="44" t="s">
        <v>75</v>
      </c>
      <c r="B108" s="31">
        <v>22.854923739939103</v>
      </c>
      <c r="C108" s="31">
        <v>22.844403528538844</v>
      </c>
      <c r="D108" s="31">
        <v>22.924095139607033</v>
      </c>
      <c r="E108" s="31">
        <v>22.977638343744818</v>
      </c>
      <c r="F108" s="31">
        <v>23.028509728192031</v>
      </c>
      <c r="G108" s="31">
        <v>23.062830128516172</v>
      </c>
      <c r="H108" s="31">
        <v>23.134621797365643</v>
      </c>
      <c r="I108" s="31">
        <v>23.245565661712867</v>
      </c>
      <c r="J108" s="31">
        <v>23.317998487522058</v>
      </c>
      <c r="K108" s="31">
        <v>23.122895213759488</v>
      </c>
      <c r="L108" s="31">
        <v>22.909574980393234</v>
      </c>
    </row>
    <row r="109" spans="1:12" ht="11.25" customHeight="1" x14ac:dyDescent="0.2">
      <c r="A109" s="44" t="s">
        <v>76</v>
      </c>
      <c r="B109" s="31">
        <v>7.7820627181674142</v>
      </c>
      <c r="C109" s="31">
        <v>7.7981347319442458</v>
      </c>
      <c r="D109" s="31">
        <v>7.8050795181116648</v>
      </c>
      <c r="E109" s="31">
        <v>7.9207508417921684</v>
      </c>
      <c r="F109" s="31">
        <v>8.062466418660355</v>
      </c>
      <c r="G109" s="31">
        <v>8.093471180885798</v>
      </c>
      <c r="H109" s="31">
        <v>8.1349031617281913</v>
      </c>
      <c r="I109" s="31">
        <v>8.1848986525873979</v>
      </c>
      <c r="J109" s="31">
        <v>8.2328220935979157</v>
      </c>
      <c r="K109" s="31">
        <v>8.325468321834407</v>
      </c>
      <c r="L109" s="31">
        <v>8.3966289063167423</v>
      </c>
    </row>
    <row r="110" spans="1:12" ht="11.25" customHeight="1" x14ac:dyDescent="0.2">
      <c r="A110" s="44" t="s">
        <v>77</v>
      </c>
      <c r="B110" s="31">
        <v>7.4144052250371635</v>
      </c>
      <c r="C110" s="31">
        <v>7.4573428008699185</v>
      </c>
      <c r="D110" s="31">
        <v>7.5308495818978951</v>
      </c>
      <c r="E110" s="31">
        <v>7.6058134209321056</v>
      </c>
      <c r="F110" s="31">
        <v>7.6503187682195586</v>
      </c>
      <c r="G110" s="31">
        <v>7.689925666570506</v>
      </c>
      <c r="H110" s="31">
        <v>7.7371906394277445</v>
      </c>
      <c r="I110" s="31">
        <v>7.7541032432797357</v>
      </c>
      <c r="J110" s="31">
        <v>7.7708291048310389</v>
      </c>
      <c r="K110" s="31">
        <v>7.8803449848453662</v>
      </c>
      <c r="L110" s="31">
        <v>8.0884556434308141</v>
      </c>
    </row>
    <row r="111" spans="1:12" ht="11.25" customHeight="1" x14ac:dyDescent="0.2">
      <c r="A111" s="44" t="s">
        <v>78</v>
      </c>
      <c r="B111" s="31">
        <v>10.476132190942472</v>
      </c>
      <c r="C111" s="31">
        <v>10.523648187108938</v>
      </c>
      <c r="D111" s="31">
        <v>10.556385413383399</v>
      </c>
      <c r="E111" s="31">
        <v>10.577258434371867</v>
      </c>
      <c r="F111" s="31">
        <v>10.951015399886948</v>
      </c>
      <c r="G111" s="31">
        <v>11.110172542720248</v>
      </c>
      <c r="H111" s="31">
        <v>11.27157003384354</v>
      </c>
      <c r="I111" s="31">
        <v>11.373102866779089</v>
      </c>
      <c r="J111" s="31">
        <v>11.658806148251271</v>
      </c>
      <c r="K111" s="31">
        <v>11.782330308946824</v>
      </c>
      <c r="L111" s="31">
        <v>11.921473497668607</v>
      </c>
    </row>
    <row r="112" spans="1:12" ht="11.25" customHeight="1" x14ac:dyDescent="0.2">
      <c r="A112" s="44" t="s">
        <v>79</v>
      </c>
      <c r="B112" s="31">
        <v>24.825940304206707</v>
      </c>
      <c r="C112" s="31">
        <v>24.890888208269526</v>
      </c>
      <c r="D112" s="31">
        <v>24.9195093905711</v>
      </c>
      <c r="E112" s="31">
        <v>24.977349490163437</v>
      </c>
      <c r="F112" s="31">
        <v>25.088190369000724</v>
      </c>
      <c r="G112" s="31">
        <v>25.155736119171987</v>
      </c>
      <c r="H112" s="31">
        <v>25.210198080589393</v>
      </c>
      <c r="I112" s="31">
        <v>25.231396138546618</v>
      </c>
      <c r="J112" s="31">
        <v>25.312849796408351</v>
      </c>
      <c r="K112" s="31">
        <v>25.400205108170141</v>
      </c>
      <c r="L112" s="31">
        <v>25.422966631908238</v>
      </c>
    </row>
    <row r="113" spans="1:12" ht="11.25" customHeight="1" x14ac:dyDescent="0.2">
      <c r="A113" s="44" t="s">
        <v>80</v>
      </c>
      <c r="B113" s="31">
        <v>19.623788976367635</v>
      </c>
      <c r="C113" s="31">
        <v>19.637557663367247</v>
      </c>
      <c r="D113" s="31">
        <v>19.675162310473581</v>
      </c>
      <c r="E113" s="31">
        <v>19.719456924216242</v>
      </c>
      <c r="F113" s="31">
        <v>19.972595976618042</v>
      </c>
      <c r="G113" s="31">
        <v>20.006872965565915</v>
      </c>
      <c r="H113" s="31">
        <v>20.052769541489408</v>
      </c>
      <c r="I113" s="31">
        <v>20.062390352688528</v>
      </c>
      <c r="J113" s="31">
        <v>20.324631663851324</v>
      </c>
      <c r="K113" s="31">
        <v>20.455271028721427</v>
      </c>
      <c r="L113" s="31">
        <v>20.586290949026331</v>
      </c>
    </row>
    <row r="114" spans="1:12" ht="11.25" customHeight="1" x14ac:dyDescent="0.2">
      <c r="A114" s="44" t="s">
        <v>108</v>
      </c>
      <c r="B114" s="31">
        <v>16.765205188759968</v>
      </c>
      <c r="C114" s="31">
        <v>16.930458851238676</v>
      </c>
      <c r="D114" s="31">
        <v>17.050052805623366</v>
      </c>
      <c r="E114" s="31">
        <v>17.207653328673771</v>
      </c>
      <c r="F114" s="31">
        <v>17.402876935039231</v>
      </c>
      <c r="G114" s="31">
        <v>17.626756665059553</v>
      </c>
      <c r="H114" s="31">
        <v>17.826666425875427</v>
      </c>
      <c r="I114" s="31">
        <v>18.059931945409975</v>
      </c>
      <c r="J114" s="31">
        <v>18.291156361749827</v>
      </c>
      <c r="K114" s="31">
        <v>18.82011779003459</v>
      </c>
      <c r="L114" s="31">
        <v>18.907789695136842</v>
      </c>
    </row>
    <row r="115" spans="1:12" ht="11.25" customHeight="1" x14ac:dyDescent="0.2">
      <c r="A115" s="44"/>
    </row>
    <row r="116" spans="1:12" ht="11.25" customHeight="1" x14ac:dyDescent="0.2">
      <c r="A116" s="44" t="s">
        <v>387</v>
      </c>
      <c r="B116" s="31">
        <v>23.793106474472893</v>
      </c>
      <c r="C116" s="31">
        <v>23.820465024144468</v>
      </c>
      <c r="D116" s="31">
        <v>23.872017319782877</v>
      </c>
      <c r="E116" s="31">
        <v>24.002752419057149</v>
      </c>
      <c r="F116" s="31">
        <v>24.262753802804465</v>
      </c>
      <c r="G116" s="31">
        <v>24.350688100176995</v>
      </c>
      <c r="H116" s="31">
        <v>24.442815235632274</v>
      </c>
      <c r="I116" s="31">
        <v>24.51136456092026</v>
      </c>
      <c r="J116" s="31">
        <v>24.540380846509155</v>
      </c>
      <c r="K116" s="31">
        <v>24.772728184165882</v>
      </c>
      <c r="L116" s="31">
        <v>25.181680008870398</v>
      </c>
    </row>
    <row r="117" spans="1:12" ht="11.25" customHeight="1" x14ac:dyDescent="0.2">
      <c r="A117" s="44" t="s">
        <v>388</v>
      </c>
      <c r="B117" s="31">
        <v>18.875931810520289</v>
      </c>
      <c r="C117" s="31">
        <v>18.881291148864044</v>
      </c>
      <c r="D117" s="31">
        <v>18.893301812991112</v>
      </c>
      <c r="E117" s="31">
        <v>18.914588501061814</v>
      </c>
      <c r="F117" s="31">
        <v>19.148059069738615</v>
      </c>
      <c r="G117" s="31">
        <v>19.276029688064568</v>
      </c>
      <c r="H117" s="31">
        <v>19.41174258886743</v>
      </c>
      <c r="I117" s="31">
        <v>19.487221895642989</v>
      </c>
      <c r="J117" s="31">
        <v>19.53746136340785</v>
      </c>
      <c r="K117" s="31">
        <v>19.734592139915492</v>
      </c>
      <c r="L117" s="31">
        <v>20.064607055960792</v>
      </c>
    </row>
    <row r="118" spans="1:12" ht="11.25" customHeight="1" x14ac:dyDescent="0.2">
      <c r="A118" s="44" t="s">
        <v>389</v>
      </c>
      <c r="B118" s="31">
        <v>30.507058845242042</v>
      </c>
      <c r="C118" s="31">
        <v>30.572116118130623</v>
      </c>
      <c r="D118" s="31">
        <v>30.68130365171222</v>
      </c>
      <c r="E118" s="31">
        <v>30.963968253176926</v>
      </c>
      <c r="F118" s="31">
        <v>31.260025729918006</v>
      </c>
      <c r="G118" s="31">
        <v>31.293450064145606</v>
      </c>
      <c r="H118" s="31">
        <v>31.320548109977889</v>
      </c>
      <c r="I118" s="31">
        <v>31.370026858307551</v>
      </c>
      <c r="J118" s="31">
        <v>31.363248664130584</v>
      </c>
      <c r="K118" s="31">
        <v>31.630665455061393</v>
      </c>
      <c r="L118" s="31">
        <v>32.125629389744951</v>
      </c>
    </row>
    <row r="119" spans="1:12" ht="11.25" customHeight="1" x14ac:dyDescent="0.2">
      <c r="A119" s="44" t="s">
        <v>390</v>
      </c>
      <c r="B119" s="31">
        <v>18.38139574678954</v>
      </c>
      <c r="C119" s="31">
        <v>18.366640647894133</v>
      </c>
      <c r="D119" s="31">
        <v>18.27803196837807</v>
      </c>
      <c r="E119" s="31">
        <v>18.192377381077314</v>
      </c>
      <c r="F119" s="31">
        <v>18.240427478708966</v>
      </c>
      <c r="G119" s="31">
        <v>18.212805199209043</v>
      </c>
      <c r="H119" s="31">
        <v>18.223227343371551</v>
      </c>
      <c r="I119" s="31">
        <v>18.273386072835212</v>
      </c>
      <c r="J119" s="31">
        <v>18.496347496861976</v>
      </c>
      <c r="K119" s="31">
        <v>18.661469791030264</v>
      </c>
      <c r="L119" s="31">
        <v>18.881903059793281</v>
      </c>
    </row>
    <row r="120" spans="1:12" ht="11.25" customHeight="1" x14ac:dyDescent="0.2">
      <c r="A120" s="44" t="s">
        <v>391</v>
      </c>
      <c r="B120" s="31">
        <v>10.677612214941668</v>
      </c>
      <c r="C120" s="31">
        <v>10.761290278875338</v>
      </c>
      <c r="D120" s="31">
        <v>10.840594617555418</v>
      </c>
      <c r="E120" s="31">
        <v>10.896542372779143</v>
      </c>
      <c r="F120" s="31">
        <v>10.9698048814576</v>
      </c>
      <c r="G120" s="31">
        <v>11.025911168013296</v>
      </c>
      <c r="H120" s="31">
        <v>11.107501648801209</v>
      </c>
      <c r="I120" s="31">
        <v>11.206648982951062</v>
      </c>
      <c r="J120" s="31">
        <v>11.262040768435048</v>
      </c>
      <c r="K120" s="31">
        <v>11.419716286496094</v>
      </c>
      <c r="L120" s="31">
        <v>11.571045103204497</v>
      </c>
    </row>
    <row r="121" spans="1:12" ht="11.25" customHeight="1" x14ac:dyDescent="0.2">
      <c r="A121" s="44" t="s">
        <v>392</v>
      </c>
      <c r="B121" s="31">
        <v>10.813774040849747</v>
      </c>
      <c r="C121" s="31">
        <v>10.838145124323402</v>
      </c>
      <c r="D121" s="31">
        <v>10.923066904529653</v>
      </c>
      <c r="E121" s="31">
        <v>10.961798488479884</v>
      </c>
      <c r="F121" s="31">
        <v>11.035636632802413</v>
      </c>
      <c r="G121" s="31">
        <v>11.101623942022565</v>
      </c>
      <c r="H121" s="31">
        <v>11.194736739859071</v>
      </c>
      <c r="I121" s="31">
        <v>11.31167448658873</v>
      </c>
      <c r="J121" s="31">
        <v>11.382846913582892</v>
      </c>
      <c r="K121" s="31">
        <v>11.521467396175703</v>
      </c>
      <c r="L121" s="31">
        <v>11.698195416586053</v>
      </c>
    </row>
    <row r="122" spans="1:12" ht="11.25" customHeight="1" x14ac:dyDescent="0.2">
      <c r="A122" s="44" t="s">
        <v>393</v>
      </c>
      <c r="B122" s="31">
        <v>10.449495854879419</v>
      </c>
      <c r="C122" s="31">
        <v>10.632519077589667</v>
      </c>
      <c r="D122" s="31">
        <v>10.702565039686554</v>
      </c>
      <c r="E122" s="31">
        <v>10.787435447659826</v>
      </c>
      <c r="F122" s="31">
        <v>10.859785741835283</v>
      </c>
      <c r="G122" s="31">
        <v>10.899321914084155</v>
      </c>
      <c r="H122" s="31">
        <v>10.961450846138034</v>
      </c>
      <c r="I122" s="31">
        <v>11.03053137081818</v>
      </c>
      <c r="J122" s="31">
        <v>11.059279556204404</v>
      </c>
      <c r="K122" s="31">
        <v>11.249230058555426</v>
      </c>
      <c r="L122" s="31">
        <v>11.358039239344961</v>
      </c>
    </row>
    <row r="123" spans="1:12" ht="11.25" customHeight="1" x14ac:dyDescent="0.2">
      <c r="A123" s="44"/>
      <c r="C123" s="31"/>
      <c r="D123" s="31"/>
      <c r="K123" s="31"/>
      <c r="L123" s="31"/>
    </row>
    <row r="124" spans="1:12" ht="11.25" customHeight="1" x14ac:dyDescent="0.2">
      <c r="A124" s="44" t="s">
        <v>246</v>
      </c>
      <c r="B124" s="31">
        <v>14.968356388968958</v>
      </c>
      <c r="C124" s="31">
        <v>15.042837191351717</v>
      </c>
      <c r="D124" s="31">
        <v>15.069258008272239</v>
      </c>
      <c r="E124" s="31">
        <v>15.118571885534209</v>
      </c>
      <c r="F124" s="31">
        <v>15.213207568676319</v>
      </c>
      <c r="G124" s="31">
        <v>15.273471473860173</v>
      </c>
      <c r="H124" s="31">
        <v>15.353714700498228</v>
      </c>
      <c r="I124" s="31">
        <v>15.464261887234306</v>
      </c>
      <c r="J124" s="31">
        <v>15.593053527945074</v>
      </c>
      <c r="K124" s="31">
        <v>15.777831457282693</v>
      </c>
      <c r="L124" s="31">
        <v>15.9988450941996</v>
      </c>
    </row>
    <row r="125" spans="1:12" ht="11.25" customHeight="1" x14ac:dyDescent="0.2">
      <c r="A125" s="44" t="s">
        <v>394</v>
      </c>
      <c r="B125" s="31">
        <v>22.086230290965528</v>
      </c>
      <c r="C125" s="31">
        <v>22.11566409056892</v>
      </c>
      <c r="D125" s="31">
        <v>22.181020767772658</v>
      </c>
      <c r="E125" s="31">
        <v>22.264119829437362</v>
      </c>
      <c r="F125" s="31">
        <v>22.492008304463507</v>
      </c>
      <c r="G125" s="31">
        <v>22.549214857302445</v>
      </c>
      <c r="H125" s="31">
        <v>22.627458073867349</v>
      </c>
      <c r="I125" s="31">
        <v>22.685268381430156</v>
      </c>
      <c r="J125" s="31">
        <v>22.763106327376601</v>
      </c>
      <c r="K125" s="31">
        <v>22.97789652431026</v>
      </c>
      <c r="L125" s="31">
        <v>23.310242041798258</v>
      </c>
    </row>
    <row r="126" spans="1:12" ht="11.25" customHeight="1" x14ac:dyDescent="0.2">
      <c r="A126" s="16"/>
      <c r="B126" s="31"/>
      <c r="C126" s="31"/>
      <c r="E126" s="31"/>
      <c r="F126" s="31"/>
      <c r="G126" s="31"/>
      <c r="H126" s="31"/>
      <c r="I126" s="31"/>
    </row>
    <row r="127" spans="1:12" ht="11.25" customHeight="1" x14ac:dyDescent="0.2">
      <c r="A127" s="45" t="s">
        <v>384</v>
      </c>
      <c r="B127" s="30">
        <v>18.358098030288037</v>
      </c>
      <c r="C127" s="30">
        <v>18.403992481583494</v>
      </c>
      <c r="D127" s="30">
        <v>18.439042388902003</v>
      </c>
      <c r="E127" s="30">
        <v>18.497392629675293</v>
      </c>
      <c r="F127" s="30">
        <v>18.650935482714889</v>
      </c>
      <c r="G127" s="30">
        <v>18.706569342984075</v>
      </c>
      <c r="H127" s="30">
        <v>18.784676317849733</v>
      </c>
      <c r="I127" s="30">
        <v>18.870755231205035</v>
      </c>
      <c r="J127" s="30">
        <v>18.976583709568192</v>
      </c>
      <c r="K127" s="30">
        <v>19.180571013695364</v>
      </c>
      <c r="L127" s="30">
        <v>19.459732213254803</v>
      </c>
    </row>
    <row r="128" spans="1:12" ht="11.25" customHeight="1" x14ac:dyDescent="0.2">
      <c r="A128" s="46"/>
      <c r="B128" s="55"/>
      <c r="C128" s="55"/>
      <c r="D128" s="55"/>
      <c r="E128" s="55"/>
      <c r="F128" s="55"/>
      <c r="G128" s="55"/>
      <c r="H128" s="55"/>
      <c r="I128" s="55"/>
      <c r="J128" s="232"/>
      <c r="K128" s="55"/>
      <c r="L128" s="55"/>
    </row>
    <row r="129" spans="1:16" ht="6" customHeight="1" x14ac:dyDescent="0.2">
      <c r="A129" s="48"/>
    </row>
    <row r="130" spans="1:16" x14ac:dyDescent="0.2">
      <c r="A130" s="50" t="s">
        <v>109</v>
      </c>
      <c r="I130" s="31"/>
    </row>
    <row r="131" spans="1:16" ht="39.75" customHeight="1" x14ac:dyDescent="0.2">
      <c r="A131" s="289" t="s">
        <v>349</v>
      </c>
      <c r="B131" s="300"/>
      <c r="C131" s="300"/>
      <c r="D131" s="300"/>
      <c r="E131" s="300"/>
      <c r="F131" s="300"/>
      <c r="G131" s="300"/>
      <c r="H131" s="300"/>
      <c r="I131" s="300"/>
      <c r="J131" s="300"/>
      <c r="K131" s="300"/>
      <c r="L131" s="300"/>
    </row>
    <row r="132" spans="1:16" ht="20.25" customHeight="1" x14ac:dyDescent="0.2">
      <c r="A132" s="329" t="s">
        <v>331</v>
      </c>
      <c r="B132" s="300"/>
      <c r="C132" s="300"/>
      <c r="D132" s="300"/>
      <c r="E132" s="300"/>
      <c r="F132" s="300"/>
      <c r="G132" s="300"/>
      <c r="H132" s="300"/>
      <c r="I132" s="300"/>
      <c r="J132" s="300"/>
      <c r="K132" s="300"/>
      <c r="L132" s="300"/>
      <c r="M132" s="194"/>
      <c r="N132" s="194"/>
      <c r="O132" s="194"/>
      <c r="P132" s="194"/>
    </row>
    <row r="133" spans="1:16" ht="22.5" customHeight="1" x14ac:dyDescent="0.2">
      <c r="A133" s="266" t="s">
        <v>383</v>
      </c>
      <c r="B133" s="287"/>
      <c r="C133" s="287"/>
      <c r="D133" s="287"/>
      <c r="E133" s="287"/>
      <c r="F133" s="287"/>
      <c r="G133" s="287"/>
      <c r="H133" s="287"/>
      <c r="I133" s="287"/>
      <c r="J133" s="287"/>
      <c r="K133" s="287"/>
      <c r="L133" s="287"/>
    </row>
  </sheetData>
  <mergeCells count="4">
    <mergeCell ref="A132:L132"/>
    <mergeCell ref="A1:L1"/>
    <mergeCell ref="A131:L131"/>
    <mergeCell ref="A133:L133"/>
  </mergeCells>
  <printOptions horizontalCentered="1"/>
  <pageMargins left="0.23622047244094491" right="0.23622047244094491" top="0.74803149606299213" bottom="0.74803149606299213" header="0.31496062992125984" footer="0.31496062992125984"/>
  <pageSetup paperSize="9" scale="78" fitToHeight="2" orientation="portrait" r:id="rId1"/>
  <headerFooter alignWithMargins="0"/>
  <rowBreaks count="1" manualBreakCount="1">
    <brk id="65" max="11"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32"/>
  <sheetViews>
    <sheetView view="pageBreakPreview" zoomScaleNormal="100" zoomScaleSheetLayoutView="100" workbookViewId="0">
      <pane xSplit="1" ySplit="3" topLeftCell="B4" activePane="bottomRight" state="frozen"/>
      <selection activeCell="D123" sqref="D123"/>
      <selection pane="topRight" activeCell="D123" sqref="D123"/>
      <selection pane="bottomLeft" activeCell="D123" sqref="D123"/>
      <selection pane="bottomRight" activeCell="A4" sqref="A4"/>
    </sheetView>
  </sheetViews>
  <sheetFormatPr defaultColWidth="9.140625" defaultRowHeight="12.75" x14ac:dyDescent="0.2"/>
  <cols>
    <col min="1" max="1" width="27.42578125" style="42" customWidth="1"/>
    <col min="2" max="3" width="10" style="42" bestFit="1" customWidth="1"/>
    <col min="4" max="8" width="9.85546875" style="42" bestFit="1" customWidth="1"/>
    <col min="9" max="9" width="9.140625" style="42"/>
    <col min="10" max="12" width="9.85546875" style="42" bestFit="1" customWidth="1"/>
    <col min="13" max="16384" width="9.140625" style="42"/>
  </cols>
  <sheetData>
    <row r="1" spans="1:12" ht="44.25" customHeight="1" x14ac:dyDescent="0.2">
      <c r="A1" s="315" t="s">
        <v>333</v>
      </c>
      <c r="B1" s="290"/>
      <c r="C1" s="290"/>
      <c r="D1" s="290"/>
      <c r="E1" s="290"/>
      <c r="F1" s="290"/>
      <c r="G1" s="290"/>
      <c r="H1" s="290"/>
      <c r="I1" s="290"/>
      <c r="J1" s="290"/>
      <c r="K1" s="290"/>
      <c r="L1" s="290"/>
    </row>
    <row r="2" spans="1:12" x14ac:dyDescent="0.2">
      <c r="A2" s="43"/>
    </row>
    <row r="3" spans="1:12" ht="35.1" customHeight="1" x14ac:dyDescent="0.2">
      <c r="A3" s="256" t="s">
        <v>396</v>
      </c>
      <c r="B3" s="222">
        <v>2011</v>
      </c>
      <c r="C3" s="222">
        <v>2012</v>
      </c>
      <c r="D3" s="222">
        <v>2013</v>
      </c>
      <c r="E3" s="222">
        <v>2014</v>
      </c>
      <c r="F3" s="222">
        <v>2015</v>
      </c>
      <c r="G3" s="146">
        <v>2016</v>
      </c>
      <c r="H3" s="146">
        <v>2017</v>
      </c>
      <c r="I3" s="146">
        <v>2018</v>
      </c>
      <c r="J3" s="146">
        <v>2019</v>
      </c>
      <c r="K3" s="146">
        <v>2020</v>
      </c>
      <c r="L3" s="146">
        <v>2021</v>
      </c>
    </row>
    <row r="4" spans="1:12" ht="9" customHeight="1" x14ac:dyDescent="0.2">
      <c r="A4" s="20"/>
    </row>
    <row r="5" spans="1:12" ht="11.25" customHeight="1" x14ac:dyDescent="0.2">
      <c r="A5" s="44" t="s">
        <v>82</v>
      </c>
      <c r="B5" s="145">
        <v>18632992</v>
      </c>
      <c r="C5" s="145">
        <v>18639874</v>
      </c>
      <c r="D5" s="145">
        <v>18650518</v>
      </c>
      <c r="E5" s="145">
        <v>18651193</v>
      </c>
      <c r="F5" s="145">
        <v>18689853</v>
      </c>
      <c r="G5" s="145">
        <v>18695107</v>
      </c>
      <c r="H5" s="145">
        <v>18895107</v>
      </c>
      <c r="I5" s="145">
        <v>18923318</v>
      </c>
      <c r="J5" s="145">
        <v>18923318</v>
      </c>
      <c r="K5" s="145">
        <v>19103318</v>
      </c>
      <c r="L5" s="145">
        <v>19223318</v>
      </c>
    </row>
    <row r="6" spans="1:12" ht="11.25" customHeight="1" x14ac:dyDescent="0.2">
      <c r="A6" s="44" t="s">
        <v>3</v>
      </c>
      <c r="B6" s="145">
        <v>1233981</v>
      </c>
      <c r="C6" s="145">
        <v>1244593</v>
      </c>
      <c r="D6" s="145">
        <v>1257359</v>
      </c>
      <c r="E6" s="145">
        <v>1258409</v>
      </c>
      <c r="F6" s="145">
        <v>1268209</v>
      </c>
      <c r="G6" s="145">
        <v>1268209</v>
      </c>
      <c r="H6" s="145">
        <v>1271725</v>
      </c>
      <c r="I6" s="145">
        <v>1282995</v>
      </c>
      <c r="J6" s="145">
        <v>1286195</v>
      </c>
      <c r="K6" s="145">
        <v>1286195</v>
      </c>
      <c r="L6" s="145">
        <v>1286195</v>
      </c>
    </row>
    <row r="7" spans="1:12" ht="11.25" customHeight="1" x14ac:dyDescent="0.2">
      <c r="A7" s="44" t="s">
        <v>4</v>
      </c>
      <c r="B7" s="145">
        <v>1156504</v>
      </c>
      <c r="C7" s="145">
        <v>1156504</v>
      </c>
      <c r="D7" s="145">
        <v>1196504</v>
      </c>
      <c r="E7" s="145">
        <v>1197224</v>
      </c>
      <c r="F7" s="145">
        <v>1197234</v>
      </c>
      <c r="G7" s="145">
        <v>1197234</v>
      </c>
      <c r="H7" s="145">
        <v>1197234</v>
      </c>
      <c r="I7" s="145">
        <v>1199734</v>
      </c>
      <c r="J7" s="145">
        <v>1267635</v>
      </c>
      <c r="K7" s="145">
        <v>1286723</v>
      </c>
      <c r="L7" s="145">
        <v>1406272</v>
      </c>
    </row>
    <row r="8" spans="1:12" ht="11.25" customHeight="1" x14ac:dyDescent="0.2">
      <c r="A8" s="44" t="s">
        <v>5</v>
      </c>
      <c r="B8" s="145">
        <v>795338</v>
      </c>
      <c r="C8" s="145">
        <v>795338</v>
      </c>
      <c r="D8" s="145">
        <v>810338</v>
      </c>
      <c r="E8" s="145">
        <v>813808</v>
      </c>
      <c r="F8" s="145">
        <v>813808</v>
      </c>
      <c r="G8" s="145">
        <v>813808</v>
      </c>
      <c r="H8" s="145">
        <v>813808</v>
      </c>
      <c r="I8" s="145">
        <v>813808</v>
      </c>
      <c r="J8" s="145">
        <v>813808</v>
      </c>
      <c r="K8" s="145">
        <v>819463</v>
      </c>
      <c r="L8" s="145">
        <v>819463</v>
      </c>
    </row>
    <row r="9" spans="1:12" ht="11.25" customHeight="1" x14ac:dyDescent="0.2">
      <c r="A9" s="44" t="s">
        <v>83</v>
      </c>
      <c r="B9" s="145">
        <v>1720733</v>
      </c>
      <c r="C9" s="145">
        <v>1720733</v>
      </c>
      <c r="D9" s="145">
        <v>1721033</v>
      </c>
      <c r="E9" s="145">
        <v>1721033</v>
      </c>
      <c r="F9" s="145">
        <v>1796978</v>
      </c>
      <c r="G9" s="145">
        <v>1796978</v>
      </c>
      <c r="H9" s="145">
        <v>1796978</v>
      </c>
      <c r="I9" s="145">
        <v>1803334</v>
      </c>
      <c r="J9" s="145">
        <v>1803334</v>
      </c>
      <c r="K9" s="145">
        <v>1803334</v>
      </c>
      <c r="L9" s="145">
        <v>1811373</v>
      </c>
    </row>
    <row r="10" spans="1:12" ht="11.25" customHeight="1" x14ac:dyDescent="0.2">
      <c r="A10" s="44" t="s">
        <v>6</v>
      </c>
      <c r="B10" s="145">
        <v>2063276</v>
      </c>
      <c r="C10" s="145">
        <v>2063276</v>
      </c>
      <c r="D10" s="145">
        <v>2063276</v>
      </c>
      <c r="E10" s="145">
        <v>2063276</v>
      </c>
      <c r="F10" s="145">
        <v>2066961</v>
      </c>
      <c r="G10" s="145">
        <v>2066961</v>
      </c>
      <c r="H10" s="145">
        <v>2104775</v>
      </c>
      <c r="I10" s="145">
        <v>2107606</v>
      </c>
      <c r="J10" s="145">
        <v>2107606</v>
      </c>
      <c r="K10" s="145">
        <v>2107606</v>
      </c>
      <c r="L10" s="145">
        <v>2107606</v>
      </c>
    </row>
    <row r="11" spans="1:12" ht="11.25" customHeight="1" x14ac:dyDescent="0.2">
      <c r="A11" s="44" t="s">
        <v>7</v>
      </c>
      <c r="B11" s="145">
        <v>1584321</v>
      </c>
      <c r="C11" s="145">
        <v>1584321</v>
      </c>
      <c r="D11" s="145">
        <v>1592306</v>
      </c>
      <c r="E11" s="145">
        <v>1592306</v>
      </c>
      <c r="F11" s="145">
        <v>1600463</v>
      </c>
      <c r="G11" s="145">
        <v>1605462</v>
      </c>
      <c r="H11" s="145">
        <v>1606462</v>
      </c>
      <c r="I11" s="145">
        <v>1606462</v>
      </c>
      <c r="J11" s="145">
        <v>1606462</v>
      </c>
      <c r="K11" s="145">
        <v>1606462</v>
      </c>
      <c r="L11" s="145">
        <v>1606462</v>
      </c>
    </row>
    <row r="12" spans="1:12" ht="11.25" customHeight="1" x14ac:dyDescent="0.2">
      <c r="A12" s="44" t="s">
        <v>8</v>
      </c>
      <c r="B12" s="145">
        <v>2134891</v>
      </c>
      <c r="C12" s="145">
        <v>2137891</v>
      </c>
      <c r="D12" s="145">
        <v>2137891</v>
      </c>
      <c r="E12" s="145">
        <v>2137891</v>
      </c>
      <c r="F12" s="145">
        <v>2148559</v>
      </c>
      <c r="G12" s="145">
        <v>2149080</v>
      </c>
      <c r="H12" s="145">
        <v>2149080</v>
      </c>
      <c r="I12" s="145">
        <v>2229200</v>
      </c>
      <c r="J12" s="145">
        <v>2229200</v>
      </c>
      <c r="K12" s="145">
        <v>2258906</v>
      </c>
      <c r="L12" s="145">
        <v>2282090</v>
      </c>
    </row>
    <row r="13" spans="1:12" ht="11.25" customHeight="1" x14ac:dyDescent="0.2">
      <c r="A13" s="44" t="s">
        <v>9</v>
      </c>
      <c r="B13" s="145">
        <v>601327</v>
      </c>
      <c r="C13" s="145">
        <v>601327</v>
      </c>
      <c r="D13" s="145">
        <v>601327</v>
      </c>
      <c r="E13" s="145">
        <v>601327</v>
      </c>
      <c r="F13" s="145">
        <v>601327</v>
      </c>
      <c r="G13" s="145">
        <v>601327</v>
      </c>
      <c r="H13" s="145">
        <v>601327</v>
      </c>
      <c r="I13" s="145">
        <v>601327</v>
      </c>
      <c r="J13" s="145">
        <v>601327</v>
      </c>
      <c r="K13" s="145">
        <v>601327</v>
      </c>
      <c r="L13" s="145">
        <v>601327</v>
      </c>
    </row>
    <row r="14" spans="1:12" ht="11.25" customHeight="1" x14ac:dyDescent="0.2">
      <c r="A14" s="44" t="s">
        <v>90</v>
      </c>
      <c r="B14" s="145">
        <v>244337</v>
      </c>
      <c r="C14" s="145">
        <v>244337</v>
      </c>
      <c r="D14" s="145">
        <v>244487</v>
      </c>
      <c r="E14" s="145">
        <v>244887</v>
      </c>
      <c r="F14" s="145">
        <v>250469</v>
      </c>
      <c r="G14" s="145">
        <v>250469</v>
      </c>
      <c r="H14" s="145">
        <v>250469</v>
      </c>
      <c r="I14" s="145">
        <v>250719</v>
      </c>
      <c r="J14" s="145">
        <v>252950</v>
      </c>
      <c r="K14" s="145">
        <v>253550</v>
      </c>
      <c r="L14" s="145">
        <v>253550</v>
      </c>
    </row>
    <row r="15" spans="1:12" ht="11.25" customHeight="1" x14ac:dyDescent="0.2">
      <c r="A15" s="44" t="s">
        <v>27</v>
      </c>
      <c r="B15" s="145">
        <v>545339</v>
      </c>
      <c r="C15" s="145">
        <v>545551</v>
      </c>
      <c r="D15" s="145">
        <v>556738</v>
      </c>
      <c r="E15" s="145">
        <v>558290</v>
      </c>
      <c r="F15" s="145">
        <v>558290</v>
      </c>
      <c r="G15" s="145">
        <v>558290</v>
      </c>
      <c r="H15" s="145">
        <v>558692</v>
      </c>
      <c r="I15" s="145">
        <v>558692</v>
      </c>
      <c r="J15" s="145">
        <v>558692</v>
      </c>
      <c r="K15" s="145">
        <v>558692</v>
      </c>
      <c r="L15" s="145">
        <v>558692</v>
      </c>
    </row>
    <row r="16" spans="1:12" ht="11.25" customHeight="1" x14ac:dyDescent="0.2">
      <c r="A16" s="44" t="s">
        <v>28</v>
      </c>
      <c r="B16" s="145">
        <v>3456349</v>
      </c>
      <c r="C16" s="145">
        <v>3460749</v>
      </c>
      <c r="D16" s="145">
        <v>3461049</v>
      </c>
      <c r="E16" s="145">
        <v>3461049</v>
      </c>
      <c r="F16" s="145">
        <v>3461049</v>
      </c>
      <c r="G16" s="145">
        <v>3466089</v>
      </c>
      <c r="H16" s="145">
        <v>3466089</v>
      </c>
      <c r="I16" s="145">
        <v>3466089</v>
      </c>
      <c r="J16" s="145">
        <v>3466089</v>
      </c>
      <c r="K16" s="145">
        <v>3521962</v>
      </c>
      <c r="L16" s="145">
        <v>3521962</v>
      </c>
    </row>
    <row r="17" spans="1:12" ht="11.25" customHeight="1" x14ac:dyDescent="0.2">
      <c r="A17" s="44" t="s">
        <v>29</v>
      </c>
      <c r="B17" s="145">
        <v>1057302</v>
      </c>
      <c r="C17" s="145">
        <v>1057302</v>
      </c>
      <c r="D17" s="145">
        <v>1057302</v>
      </c>
      <c r="E17" s="145">
        <v>1057302</v>
      </c>
      <c r="F17" s="145">
        <v>1096039</v>
      </c>
      <c r="G17" s="145">
        <v>1096039</v>
      </c>
      <c r="H17" s="145">
        <v>1096039</v>
      </c>
      <c r="I17" s="145">
        <v>1098245</v>
      </c>
      <c r="J17" s="145">
        <v>1098245</v>
      </c>
      <c r="K17" s="145">
        <v>1098245</v>
      </c>
      <c r="L17" s="145">
        <v>1151935</v>
      </c>
    </row>
    <row r="18" spans="1:12" ht="11.25" customHeight="1" x14ac:dyDescent="0.2">
      <c r="A18" s="26" t="s">
        <v>10</v>
      </c>
      <c r="B18" s="145">
        <v>1265165</v>
      </c>
      <c r="C18" s="145">
        <v>1265165</v>
      </c>
      <c r="D18" s="145">
        <v>1296165</v>
      </c>
      <c r="E18" s="145">
        <v>1297065</v>
      </c>
      <c r="F18" s="145">
        <v>1297065</v>
      </c>
      <c r="G18" s="145">
        <v>1297065</v>
      </c>
      <c r="H18" s="145">
        <v>1327113</v>
      </c>
      <c r="I18" s="145">
        <v>1327113</v>
      </c>
      <c r="J18" s="145">
        <v>1331148</v>
      </c>
      <c r="K18" s="145">
        <v>1331148</v>
      </c>
      <c r="L18" s="145">
        <v>1331148</v>
      </c>
    </row>
    <row r="19" spans="1:12" ht="11.25" customHeight="1" x14ac:dyDescent="0.2">
      <c r="A19" s="44" t="s">
        <v>11</v>
      </c>
      <c r="B19" s="145">
        <v>934772</v>
      </c>
      <c r="C19" s="145">
        <v>934772</v>
      </c>
      <c r="D19" s="145">
        <v>935920</v>
      </c>
      <c r="E19" s="145">
        <v>935920</v>
      </c>
      <c r="F19" s="145">
        <v>935920</v>
      </c>
      <c r="G19" s="145">
        <v>935920</v>
      </c>
      <c r="H19" s="145">
        <v>935920</v>
      </c>
      <c r="I19" s="145">
        <v>935920</v>
      </c>
      <c r="J19" s="145">
        <v>935920</v>
      </c>
      <c r="K19" s="145">
        <v>935920</v>
      </c>
      <c r="L19" s="145">
        <v>937726</v>
      </c>
    </row>
    <row r="20" spans="1:12" ht="11.25" customHeight="1" x14ac:dyDescent="0.2">
      <c r="A20" s="44" t="s">
        <v>12</v>
      </c>
      <c r="B20" s="145">
        <v>484566</v>
      </c>
      <c r="C20" s="145">
        <v>486015</v>
      </c>
      <c r="D20" s="145">
        <v>486015</v>
      </c>
      <c r="E20" s="145">
        <v>486015</v>
      </c>
      <c r="F20" s="145">
        <v>486015</v>
      </c>
      <c r="G20" s="145">
        <v>486015</v>
      </c>
      <c r="H20" s="145">
        <v>488340</v>
      </c>
      <c r="I20" s="145">
        <v>488340</v>
      </c>
      <c r="J20" s="145">
        <v>488340</v>
      </c>
      <c r="K20" s="145">
        <v>488340</v>
      </c>
      <c r="L20" s="145">
        <v>488340</v>
      </c>
    </row>
    <row r="21" spans="1:12" ht="11.25" customHeight="1" x14ac:dyDescent="0.2">
      <c r="A21" s="44" t="s">
        <v>84</v>
      </c>
      <c r="B21" s="145">
        <v>903589</v>
      </c>
      <c r="C21" s="145">
        <v>911834</v>
      </c>
      <c r="D21" s="145">
        <v>922320</v>
      </c>
      <c r="E21" s="145">
        <v>922320</v>
      </c>
      <c r="F21" s="145">
        <v>927320</v>
      </c>
      <c r="G21" s="145">
        <v>930670</v>
      </c>
      <c r="H21" s="145">
        <v>950476</v>
      </c>
      <c r="I21" s="145">
        <v>954476</v>
      </c>
      <c r="J21" s="145">
        <v>954476</v>
      </c>
      <c r="K21" s="145">
        <v>954476</v>
      </c>
      <c r="L21" s="145">
        <v>963478</v>
      </c>
    </row>
    <row r="22" spans="1:12" ht="11.25" customHeight="1" x14ac:dyDescent="0.2">
      <c r="A22" s="44" t="s">
        <v>122</v>
      </c>
      <c r="B22" s="145">
        <v>21406248</v>
      </c>
      <c r="C22" s="145">
        <v>21737398</v>
      </c>
      <c r="D22" s="145">
        <v>22019927</v>
      </c>
      <c r="E22" s="145">
        <v>22394306</v>
      </c>
      <c r="F22" s="145">
        <v>23026824</v>
      </c>
      <c r="G22" s="145">
        <v>23657450</v>
      </c>
      <c r="H22" s="145">
        <v>24007906</v>
      </c>
      <c r="I22" s="145">
        <v>24302696</v>
      </c>
      <c r="J22" s="145">
        <v>24482140</v>
      </c>
      <c r="K22" s="145">
        <v>24583101</v>
      </c>
      <c r="L22" s="145">
        <v>24667552</v>
      </c>
    </row>
    <row r="23" spans="1:12" ht="11.25" customHeight="1" x14ac:dyDescent="0.2">
      <c r="A23" s="44" t="s">
        <v>85</v>
      </c>
      <c r="B23" s="145">
        <v>8657810</v>
      </c>
      <c r="C23" s="145">
        <v>8657810</v>
      </c>
      <c r="D23" s="145">
        <v>8657810</v>
      </c>
      <c r="E23" s="145">
        <v>8657810</v>
      </c>
      <c r="F23" s="145">
        <v>8663444</v>
      </c>
      <c r="G23" s="145">
        <v>8692402</v>
      </c>
      <c r="H23" s="145">
        <v>8693529</v>
      </c>
      <c r="I23" s="145">
        <v>8693529</v>
      </c>
      <c r="J23" s="145">
        <v>8693529</v>
      </c>
      <c r="K23" s="145">
        <v>8718994</v>
      </c>
      <c r="L23" s="145">
        <v>8736552</v>
      </c>
    </row>
    <row r="24" spans="1:12" ht="11.25" customHeight="1" x14ac:dyDescent="0.2">
      <c r="A24" s="44" t="s">
        <v>124</v>
      </c>
      <c r="B24" s="145">
        <v>2829562</v>
      </c>
      <c r="C24" s="145">
        <v>2859282</v>
      </c>
      <c r="D24" s="145">
        <v>2962538</v>
      </c>
      <c r="E24" s="145">
        <v>2972735</v>
      </c>
      <c r="F24" s="145">
        <v>2972735</v>
      </c>
      <c r="G24" s="145">
        <v>2972735</v>
      </c>
      <c r="H24" s="145">
        <v>2991719</v>
      </c>
      <c r="I24" s="145">
        <v>3005630</v>
      </c>
      <c r="J24" s="145">
        <v>3005630</v>
      </c>
      <c r="K24" s="145">
        <v>3005630</v>
      </c>
      <c r="L24" s="145">
        <v>3017069</v>
      </c>
    </row>
    <row r="25" spans="1:12" ht="11.25" customHeight="1" x14ac:dyDescent="0.2">
      <c r="A25" s="44" t="s">
        <v>13</v>
      </c>
      <c r="B25" s="145">
        <v>4186410</v>
      </c>
      <c r="C25" s="145">
        <v>4186410</v>
      </c>
      <c r="D25" s="145">
        <v>4186410</v>
      </c>
      <c r="E25" s="145">
        <v>4186410</v>
      </c>
      <c r="F25" s="145">
        <v>4482338</v>
      </c>
      <c r="G25" s="145">
        <v>4482338</v>
      </c>
      <c r="H25" s="145">
        <v>4482338</v>
      </c>
      <c r="I25" s="145">
        <v>4482338</v>
      </c>
      <c r="J25" s="145">
        <v>4482338</v>
      </c>
      <c r="K25" s="145">
        <v>4482338</v>
      </c>
      <c r="L25" s="145">
        <v>4526796</v>
      </c>
    </row>
    <row r="26" spans="1:12" ht="11.25" customHeight="1" x14ac:dyDescent="0.2">
      <c r="A26" s="44" t="s">
        <v>14</v>
      </c>
      <c r="B26" s="145">
        <v>806924</v>
      </c>
      <c r="C26" s="145">
        <v>846675</v>
      </c>
      <c r="D26" s="145">
        <v>846675</v>
      </c>
      <c r="E26" s="145">
        <v>846675</v>
      </c>
      <c r="F26" s="145">
        <v>846675</v>
      </c>
      <c r="G26" s="145">
        <v>846675</v>
      </c>
      <c r="H26" s="145">
        <v>846675</v>
      </c>
      <c r="I26" s="145">
        <v>846675</v>
      </c>
      <c r="J26" s="145">
        <v>846675</v>
      </c>
      <c r="K26" s="145">
        <v>846675</v>
      </c>
      <c r="L26" s="145">
        <v>846675</v>
      </c>
    </row>
    <row r="27" spans="1:12" ht="11.25" customHeight="1" x14ac:dyDescent="0.2">
      <c r="A27" s="44" t="s">
        <v>15</v>
      </c>
      <c r="B27" s="145">
        <v>1763727</v>
      </c>
      <c r="C27" s="145">
        <v>1763727</v>
      </c>
      <c r="D27" s="145">
        <v>1763727</v>
      </c>
      <c r="E27" s="145">
        <v>1763727</v>
      </c>
      <c r="F27" s="145">
        <v>1770281</v>
      </c>
      <c r="G27" s="145">
        <v>1770281</v>
      </c>
      <c r="H27" s="145">
        <v>1798377</v>
      </c>
      <c r="I27" s="145">
        <v>1798377</v>
      </c>
      <c r="J27" s="145">
        <v>1798377</v>
      </c>
      <c r="K27" s="145">
        <v>1798377</v>
      </c>
      <c r="L27" s="145">
        <v>1798377</v>
      </c>
    </row>
    <row r="28" spans="1:12" ht="11.25" customHeight="1" x14ac:dyDescent="0.2">
      <c r="A28" s="26" t="s">
        <v>16</v>
      </c>
      <c r="B28" s="145">
        <v>2186530</v>
      </c>
      <c r="C28" s="145">
        <v>2186530</v>
      </c>
      <c r="D28" s="145">
        <v>2186530</v>
      </c>
      <c r="E28" s="145">
        <v>2186530</v>
      </c>
      <c r="F28" s="145">
        <v>2186530</v>
      </c>
      <c r="G28" s="145">
        <v>2197330</v>
      </c>
      <c r="H28" s="145">
        <v>2225508</v>
      </c>
      <c r="I28" s="145">
        <v>2225508</v>
      </c>
      <c r="J28" s="145">
        <v>2225508</v>
      </c>
      <c r="K28" s="145">
        <v>2225508</v>
      </c>
      <c r="L28" s="145">
        <v>2229008</v>
      </c>
    </row>
    <row r="29" spans="1:12" ht="11.25" customHeight="1" x14ac:dyDescent="0.2">
      <c r="A29" s="44" t="s">
        <v>86</v>
      </c>
      <c r="B29" s="145">
        <v>1043021</v>
      </c>
      <c r="C29" s="145">
        <v>1043021</v>
      </c>
      <c r="D29" s="145">
        <v>1043133</v>
      </c>
      <c r="E29" s="145">
        <v>1043263</v>
      </c>
      <c r="F29" s="145">
        <v>1043263</v>
      </c>
      <c r="G29" s="145">
        <v>1043263</v>
      </c>
      <c r="H29" s="145">
        <v>1044285</v>
      </c>
      <c r="I29" s="145">
        <v>1056325</v>
      </c>
      <c r="J29" s="145">
        <v>1113078</v>
      </c>
      <c r="K29" s="145">
        <v>1131632</v>
      </c>
      <c r="L29" s="145">
        <v>1133015</v>
      </c>
    </row>
    <row r="30" spans="1:12" ht="11.25" customHeight="1" x14ac:dyDescent="0.2">
      <c r="A30" s="44" t="s">
        <v>87</v>
      </c>
      <c r="B30" s="145">
        <v>1202032</v>
      </c>
      <c r="C30" s="145">
        <v>1203582</v>
      </c>
      <c r="D30" s="145">
        <v>1203582</v>
      </c>
      <c r="E30" s="145">
        <v>1204459</v>
      </c>
      <c r="F30" s="145">
        <v>1204459</v>
      </c>
      <c r="G30" s="145">
        <v>1206709</v>
      </c>
      <c r="H30" s="145">
        <v>1206709</v>
      </c>
      <c r="I30" s="145">
        <v>1208459</v>
      </c>
      <c r="J30" s="145">
        <v>1208459</v>
      </c>
      <c r="K30" s="145">
        <v>1262459</v>
      </c>
      <c r="L30" s="145">
        <v>1269449</v>
      </c>
    </row>
    <row r="31" spans="1:12" ht="11.25" customHeight="1" x14ac:dyDescent="0.2">
      <c r="A31" s="44" t="s">
        <v>88</v>
      </c>
      <c r="B31" s="145">
        <v>2326498</v>
      </c>
      <c r="C31" s="145">
        <v>2407564</v>
      </c>
      <c r="D31" s="145">
        <v>2442925</v>
      </c>
      <c r="E31" s="145">
        <v>2448792</v>
      </c>
      <c r="F31" s="145">
        <v>2787935</v>
      </c>
      <c r="G31" s="145">
        <v>2790606</v>
      </c>
      <c r="H31" s="145">
        <v>2791955</v>
      </c>
      <c r="I31" s="145">
        <v>2791955</v>
      </c>
      <c r="J31" s="145">
        <v>2791955</v>
      </c>
      <c r="K31" s="145">
        <v>2792130</v>
      </c>
      <c r="L31" s="145">
        <v>2805181</v>
      </c>
    </row>
    <row r="32" spans="1:12" ht="11.25" customHeight="1" x14ac:dyDescent="0.2">
      <c r="A32" s="44" t="s">
        <v>17</v>
      </c>
      <c r="B32" s="145">
        <v>6324568</v>
      </c>
      <c r="C32" s="145">
        <v>6324568</v>
      </c>
      <c r="D32" s="145">
        <v>6324568</v>
      </c>
      <c r="E32" s="145">
        <v>6324568</v>
      </c>
      <c r="F32" s="145">
        <v>6324568</v>
      </c>
      <c r="G32" s="145">
        <v>6324568</v>
      </c>
      <c r="H32" s="145">
        <v>6402508</v>
      </c>
      <c r="I32" s="145">
        <v>6402508</v>
      </c>
      <c r="J32" s="145">
        <v>6402508</v>
      </c>
      <c r="K32" s="145">
        <v>6426102</v>
      </c>
      <c r="L32" s="145">
        <v>6629843</v>
      </c>
    </row>
    <row r="33" spans="1:12" ht="11.25" customHeight="1" x14ac:dyDescent="0.2">
      <c r="A33" s="44" t="s">
        <v>18</v>
      </c>
      <c r="B33" s="145">
        <v>2931284</v>
      </c>
      <c r="C33" s="145">
        <v>2932229</v>
      </c>
      <c r="D33" s="145">
        <v>2933561</v>
      </c>
      <c r="E33" s="145">
        <v>2940695</v>
      </c>
      <c r="F33" s="145">
        <v>2941505</v>
      </c>
      <c r="G33" s="145">
        <v>2941505</v>
      </c>
      <c r="H33" s="145">
        <v>2941505</v>
      </c>
      <c r="I33" s="145">
        <v>2941505</v>
      </c>
      <c r="J33" s="145">
        <v>2941505</v>
      </c>
      <c r="K33" s="145">
        <v>2941505</v>
      </c>
      <c r="L33" s="145">
        <v>3033389</v>
      </c>
    </row>
    <row r="34" spans="1:12" ht="11.25" customHeight="1" x14ac:dyDescent="0.2">
      <c r="A34" s="44" t="s">
        <v>19</v>
      </c>
      <c r="B34" s="145">
        <v>881926</v>
      </c>
      <c r="C34" s="145">
        <v>882187</v>
      </c>
      <c r="D34" s="145">
        <v>885454</v>
      </c>
      <c r="E34" s="145">
        <v>885454</v>
      </c>
      <c r="F34" s="145">
        <v>886174</v>
      </c>
      <c r="G34" s="145">
        <v>889597</v>
      </c>
      <c r="H34" s="145">
        <v>889826</v>
      </c>
      <c r="I34" s="145">
        <v>889826</v>
      </c>
      <c r="J34" s="145">
        <v>889826</v>
      </c>
      <c r="K34" s="145">
        <v>889883</v>
      </c>
      <c r="L34" s="145">
        <v>889883</v>
      </c>
    </row>
    <row r="35" spans="1:12" ht="11.25" customHeight="1" x14ac:dyDescent="0.2">
      <c r="A35" s="44" t="s">
        <v>20</v>
      </c>
      <c r="B35" s="145">
        <v>1493876</v>
      </c>
      <c r="C35" s="145">
        <v>1506945</v>
      </c>
      <c r="D35" s="145">
        <v>1507718</v>
      </c>
      <c r="E35" s="145">
        <v>1510787</v>
      </c>
      <c r="F35" s="145">
        <v>1510787</v>
      </c>
      <c r="G35" s="145">
        <v>1510787</v>
      </c>
      <c r="H35" s="145">
        <v>1529066</v>
      </c>
      <c r="I35" s="145">
        <v>1535566</v>
      </c>
      <c r="J35" s="145">
        <v>1535566</v>
      </c>
      <c r="K35" s="145">
        <v>1535566</v>
      </c>
      <c r="L35" s="145">
        <v>1541776</v>
      </c>
    </row>
    <row r="36" spans="1:12" ht="11.25" customHeight="1" x14ac:dyDescent="0.2">
      <c r="A36" s="44" t="s">
        <v>89</v>
      </c>
      <c r="B36" s="145">
        <v>9391453</v>
      </c>
      <c r="C36" s="145">
        <v>9478964</v>
      </c>
      <c r="D36" s="145">
        <v>9784653</v>
      </c>
      <c r="E36" s="145">
        <v>9993383</v>
      </c>
      <c r="F36" s="145">
        <v>10234993</v>
      </c>
      <c r="G36" s="145">
        <v>10234993</v>
      </c>
      <c r="H36" s="145">
        <v>10234993</v>
      </c>
      <c r="I36" s="145">
        <v>10234993</v>
      </c>
      <c r="J36" s="145">
        <v>10234993</v>
      </c>
      <c r="K36" s="145">
        <v>10298255</v>
      </c>
      <c r="L36" s="145">
        <v>10298255</v>
      </c>
    </row>
    <row r="37" spans="1:12" ht="11.25" customHeight="1" x14ac:dyDescent="0.2">
      <c r="A37" s="26" t="s">
        <v>21</v>
      </c>
      <c r="B37" s="145">
        <v>6413663</v>
      </c>
      <c r="C37" s="145">
        <v>6413663</v>
      </c>
      <c r="D37" s="145">
        <v>6450533</v>
      </c>
      <c r="E37" s="145">
        <v>6462636</v>
      </c>
      <c r="F37" s="145">
        <v>6463036</v>
      </c>
      <c r="G37" s="145">
        <v>6463036</v>
      </c>
      <c r="H37" s="145">
        <v>6472036</v>
      </c>
      <c r="I37" s="145">
        <v>6479301</v>
      </c>
      <c r="J37" s="145">
        <v>6479301</v>
      </c>
      <c r="K37" s="145">
        <v>6565457</v>
      </c>
      <c r="L37" s="145">
        <v>6567575</v>
      </c>
    </row>
    <row r="38" spans="1:12" ht="11.25" customHeight="1" x14ac:dyDescent="0.2">
      <c r="A38" s="44" t="s">
        <v>22</v>
      </c>
      <c r="B38" s="145">
        <v>1051877</v>
      </c>
      <c r="C38" s="145">
        <v>1051877</v>
      </c>
      <c r="D38" s="145">
        <v>1051877</v>
      </c>
      <c r="E38" s="145">
        <v>1052487</v>
      </c>
      <c r="F38" s="145">
        <v>1064090</v>
      </c>
      <c r="G38" s="145">
        <v>1064090</v>
      </c>
      <c r="H38" s="145">
        <v>1064090</v>
      </c>
      <c r="I38" s="145">
        <v>1064090</v>
      </c>
      <c r="J38" s="145">
        <v>1064090</v>
      </c>
      <c r="K38" s="145">
        <v>1065057</v>
      </c>
      <c r="L38" s="145">
        <v>1112027</v>
      </c>
    </row>
    <row r="39" spans="1:12" ht="11.25" customHeight="1" x14ac:dyDescent="0.2">
      <c r="A39" s="44" t="s">
        <v>23</v>
      </c>
      <c r="B39" s="145">
        <v>5394363</v>
      </c>
      <c r="C39" s="145">
        <v>5405056</v>
      </c>
      <c r="D39" s="145">
        <v>5411516</v>
      </c>
      <c r="E39" s="145">
        <v>5415972</v>
      </c>
      <c r="F39" s="145">
        <v>5432067</v>
      </c>
      <c r="G39" s="145">
        <v>5447017</v>
      </c>
      <c r="H39" s="145">
        <v>5447017</v>
      </c>
      <c r="I39" s="145">
        <v>5447017</v>
      </c>
      <c r="J39" s="145">
        <v>5447017</v>
      </c>
      <c r="K39" s="145">
        <v>5468350</v>
      </c>
      <c r="L39" s="145">
        <v>5468350</v>
      </c>
    </row>
    <row r="40" spans="1:12" ht="11.25" customHeight="1" x14ac:dyDescent="0.2">
      <c r="A40" s="44" t="s">
        <v>24</v>
      </c>
      <c r="B40" s="145">
        <v>1907761</v>
      </c>
      <c r="C40" s="145">
        <v>1909261</v>
      </c>
      <c r="D40" s="145">
        <v>1909381</v>
      </c>
      <c r="E40" s="145">
        <v>1909581</v>
      </c>
      <c r="F40" s="145">
        <v>1926305</v>
      </c>
      <c r="G40" s="145">
        <v>1926305</v>
      </c>
      <c r="H40" s="145">
        <v>1926305</v>
      </c>
      <c r="I40" s="145">
        <v>1926471</v>
      </c>
      <c r="J40" s="145">
        <v>1926471</v>
      </c>
      <c r="K40" s="145">
        <v>1932005</v>
      </c>
      <c r="L40" s="145">
        <v>1942507</v>
      </c>
    </row>
    <row r="41" spans="1:12" ht="11.25" customHeight="1" x14ac:dyDescent="0.2">
      <c r="A41" s="44" t="s">
        <v>25</v>
      </c>
      <c r="B41" s="145">
        <v>4641696</v>
      </c>
      <c r="C41" s="145">
        <v>4642596</v>
      </c>
      <c r="D41" s="145">
        <v>4642596</v>
      </c>
      <c r="E41" s="145">
        <v>4643096</v>
      </c>
      <c r="F41" s="145">
        <v>4644196</v>
      </c>
      <c r="G41" s="145">
        <v>4644196</v>
      </c>
      <c r="H41" s="145">
        <v>4644196</v>
      </c>
      <c r="I41" s="145">
        <v>4644196</v>
      </c>
      <c r="J41" s="145">
        <v>4644196</v>
      </c>
      <c r="K41" s="145">
        <v>4644196</v>
      </c>
      <c r="L41" s="145">
        <v>4644196</v>
      </c>
    </row>
    <row r="42" spans="1:12" ht="11.25" customHeight="1" x14ac:dyDescent="0.2">
      <c r="A42" s="26" t="s">
        <v>26</v>
      </c>
      <c r="B42" s="145">
        <v>3580098</v>
      </c>
      <c r="C42" s="145">
        <v>3580938</v>
      </c>
      <c r="D42" s="145">
        <v>3580938</v>
      </c>
      <c r="E42" s="145">
        <v>3584388</v>
      </c>
      <c r="F42" s="145">
        <v>3584388</v>
      </c>
      <c r="G42" s="145">
        <v>3584388</v>
      </c>
      <c r="H42" s="145">
        <v>3584388</v>
      </c>
      <c r="I42" s="145">
        <v>3584388</v>
      </c>
      <c r="J42" s="145">
        <v>3584388</v>
      </c>
      <c r="K42" s="145">
        <v>3586451</v>
      </c>
      <c r="L42" s="145">
        <v>3586502</v>
      </c>
    </row>
    <row r="43" spans="1:12" ht="11.25" customHeight="1" x14ac:dyDescent="0.2">
      <c r="A43" s="44" t="s">
        <v>30</v>
      </c>
      <c r="B43" s="145">
        <v>2229582</v>
      </c>
      <c r="C43" s="145">
        <v>2230840</v>
      </c>
      <c r="D43" s="145">
        <v>2230840</v>
      </c>
      <c r="E43" s="145">
        <v>2230840</v>
      </c>
      <c r="F43" s="145">
        <v>2292345</v>
      </c>
      <c r="G43" s="145">
        <v>2329042</v>
      </c>
      <c r="H43" s="145">
        <v>2329042</v>
      </c>
      <c r="I43" s="145">
        <v>2405924</v>
      </c>
      <c r="J43" s="145">
        <v>2405924</v>
      </c>
      <c r="K43" s="145">
        <v>2405924</v>
      </c>
      <c r="L43" s="145">
        <v>2405924</v>
      </c>
    </row>
    <row r="44" spans="1:12" ht="11.25" customHeight="1" x14ac:dyDescent="0.2">
      <c r="A44" s="44" t="s">
        <v>31</v>
      </c>
      <c r="B44" s="145">
        <v>6785654</v>
      </c>
      <c r="C44" s="145">
        <v>6785654</v>
      </c>
      <c r="D44" s="145">
        <v>6785654</v>
      </c>
      <c r="E44" s="145">
        <v>6785654</v>
      </c>
      <c r="F44" s="145">
        <v>6788375</v>
      </c>
      <c r="G44" s="145">
        <v>6788375</v>
      </c>
      <c r="H44" s="145">
        <v>6788375</v>
      </c>
      <c r="I44" s="145">
        <v>6788375</v>
      </c>
      <c r="J44" s="145">
        <v>6791922</v>
      </c>
      <c r="K44" s="145">
        <v>6791922</v>
      </c>
      <c r="L44" s="145">
        <v>6962996</v>
      </c>
    </row>
    <row r="45" spans="1:12" ht="11.25" customHeight="1" x14ac:dyDescent="0.2">
      <c r="A45" s="44" t="s">
        <v>32</v>
      </c>
      <c r="B45" s="145">
        <v>8723881</v>
      </c>
      <c r="C45" s="145">
        <v>8811498</v>
      </c>
      <c r="D45" s="145">
        <v>9060374</v>
      </c>
      <c r="E45" s="145">
        <v>9101380</v>
      </c>
      <c r="F45" s="145">
        <v>9101380</v>
      </c>
      <c r="G45" s="145">
        <v>9102330</v>
      </c>
      <c r="H45" s="145">
        <v>9133480</v>
      </c>
      <c r="I45" s="145">
        <v>9134478</v>
      </c>
      <c r="J45" s="145">
        <v>9131678</v>
      </c>
      <c r="K45" s="145">
        <v>9131678</v>
      </c>
      <c r="L45" s="145">
        <v>9131678</v>
      </c>
    </row>
    <row r="46" spans="1:12" ht="11.25" customHeight="1" x14ac:dyDescent="0.2">
      <c r="A46" s="44" t="s">
        <v>33</v>
      </c>
      <c r="B46" s="145">
        <v>8028442</v>
      </c>
      <c r="C46" s="145">
        <v>8059460</v>
      </c>
      <c r="D46" s="145">
        <v>8073818</v>
      </c>
      <c r="E46" s="145">
        <v>8149891</v>
      </c>
      <c r="F46" s="145">
        <v>8191458</v>
      </c>
      <c r="G46" s="145">
        <v>8281458</v>
      </c>
      <c r="H46" s="145">
        <v>8281458</v>
      </c>
      <c r="I46" s="145">
        <v>8281458</v>
      </c>
      <c r="J46" s="145">
        <v>8281458</v>
      </c>
      <c r="K46" s="145">
        <v>8350007</v>
      </c>
      <c r="L46" s="145">
        <v>8353007</v>
      </c>
    </row>
    <row r="47" spans="1:12" ht="11.25" customHeight="1" x14ac:dyDescent="0.2">
      <c r="A47" s="44" t="s">
        <v>34</v>
      </c>
      <c r="B47" s="145">
        <v>7401659</v>
      </c>
      <c r="C47" s="145">
        <v>7528473</v>
      </c>
      <c r="D47" s="145">
        <v>7532472</v>
      </c>
      <c r="E47" s="145">
        <v>7885064</v>
      </c>
      <c r="F47" s="145">
        <v>7967017</v>
      </c>
      <c r="G47" s="145">
        <v>8030531</v>
      </c>
      <c r="H47" s="145">
        <v>8145238</v>
      </c>
      <c r="I47" s="145">
        <v>8401923</v>
      </c>
      <c r="J47" s="145">
        <v>8415263</v>
      </c>
      <c r="K47" s="145">
        <v>8425345</v>
      </c>
      <c r="L47" s="145">
        <v>8444817</v>
      </c>
    </row>
    <row r="48" spans="1:12" ht="11.25" customHeight="1" x14ac:dyDescent="0.2">
      <c r="A48" s="44" t="s">
        <v>35</v>
      </c>
      <c r="B48" s="145">
        <v>5029072</v>
      </c>
      <c r="C48" s="145">
        <v>5072605</v>
      </c>
      <c r="D48" s="145">
        <v>5103731</v>
      </c>
      <c r="E48" s="145">
        <v>5192516</v>
      </c>
      <c r="F48" s="145">
        <v>5398011</v>
      </c>
      <c r="G48" s="145">
        <v>5403494</v>
      </c>
      <c r="H48" s="145">
        <v>5439305</v>
      </c>
      <c r="I48" s="145">
        <v>5468459</v>
      </c>
      <c r="J48" s="145">
        <v>5508022</v>
      </c>
      <c r="K48" s="145">
        <v>5535449</v>
      </c>
      <c r="L48" s="145">
        <v>5538287</v>
      </c>
    </row>
    <row r="49" spans="1:12" ht="11.25" customHeight="1" x14ac:dyDescent="0.2">
      <c r="A49" s="44" t="s">
        <v>36</v>
      </c>
      <c r="B49" s="145">
        <v>6164729</v>
      </c>
      <c r="C49" s="145">
        <v>6164729</v>
      </c>
      <c r="D49" s="145">
        <v>6166229</v>
      </c>
      <c r="E49" s="145">
        <v>6339567</v>
      </c>
      <c r="F49" s="145">
        <v>6342656</v>
      </c>
      <c r="G49" s="145">
        <v>6348112</v>
      </c>
      <c r="H49" s="145">
        <v>6348112</v>
      </c>
      <c r="I49" s="145">
        <v>6407456</v>
      </c>
      <c r="J49" s="145">
        <v>6504441</v>
      </c>
      <c r="K49" s="145">
        <v>6525648</v>
      </c>
      <c r="L49" s="145">
        <v>6561238</v>
      </c>
    </row>
    <row r="50" spans="1:12" ht="11.25" customHeight="1" x14ac:dyDescent="0.2">
      <c r="A50" s="44" t="s">
        <v>91</v>
      </c>
      <c r="B50" s="145">
        <v>2074893</v>
      </c>
      <c r="C50" s="145">
        <v>2155023</v>
      </c>
      <c r="D50" s="145">
        <v>2227523</v>
      </c>
      <c r="E50" s="145">
        <v>2370446</v>
      </c>
      <c r="F50" s="145">
        <v>2426751</v>
      </c>
      <c r="G50" s="145">
        <v>2455557</v>
      </c>
      <c r="H50" s="145">
        <v>2479968</v>
      </c>
      <c r="I50" s="145">
        <v>2490577</v>
      </c>
      <c r="J50" s="145">
        <v>2527396</v>
      </c>
      <c r="K50" s="145">
        <v>2656566</v>
      </c>
      <c r="L50" s="145">
        <v>2720632</v>
      </c>
    </row>
    <row r="51" spans="1:12" ht="11.25" customHeight="1" x14ac:dyDescent="0.2">
      <c r="A51" s="44" t="s">
        <v>222</v>
      </c>
      <c r="B51" s="150" t="s">
        <v>237</v>
      </c>
      <c r="C51" s="150" t="s">
        <v>237</v>
      </c>
      <c r="D51" s="150" t="s">
        <v>237</v>
      </c>
      <c r="E51" s="150" t="s">
        <v>237</v>
      </c>
      <c r="F51" s="150" t="s">
        <v>237</v>
      </c>
      <c r="G51" s="150" t="s">
        <v>237</v>
      </c>
      <c r="H51" s="150" t="s">
        <v>237</v>
      </c>
      <c r="I51" s="150" t="s">
        <v>237</v>
      </c>
      <c r="J51" s="145">
        <v>3544852</v>
      </c>
      <c r="K51" s="145">
        <v>3553089</v>
      </c>
      <c r="L51" s="145">
        <v>3568366</v>
      </c>
    </row>
    <row r="52" spans="1:12" ht="11.25" customHeight="1" x14ac:dyDescent="0.2">
      <c r="A52" s="44" t="s">
        <v>92</v>
      </c>
      <c r="B52" s="145">
        <v>2720636</v>
      </c>
      <c r="C52" s="145">
        <v>2736476</v>
      </c>
      <c r="D52" s="145">
        <v>2833856</v>
      </c>
      <c r="E52" s="145">
        <v>2943856</v>
      </c>
      <c r="F52" s="145">
        <v>2949990</v>
      </c>
      <c r="G52" s="145">
        <v>2949990</v>
      </c>
      <c r="H52" s="145">
        <v>2951214</v>
      </c>
      <c r="I52" s="145">
        <v>2951214</v>
      </c>
      <c r="J52" s="145">
        <v>2951214</v>
      </c>
      <c r="K52" s="145">
        <v>2985347</v>
      </c>
      <c r="L52" s="145">
        <v>3102644</v>
      </c>
    </row>
    <row r="53" spans="1:12" ht="11.25" customHeight="1" x14ac:dyDescent="0.2">
      <c r="A53" s="44" t="s">
        <v>37</v>
      </c>
      <c r="B53" s="145">
        <v>1141374</v>
      </c>
      <c r="C53" s="145">
        <v>1171059</v>
      </c>
      <c r="D53" s="145">
        <v>1171059</v>
      </c>
      <c r="E53" s="145">
        <v>1171059</v>
      </c>
      <c r="F53" s="145">
        <v>1171059</v>
      </c>
      <c r="G53" s="145">
        <v>1171059</v>
      </c>
      <c r="H53" s="145">
        <v>1171059</v>
      </c>
      <c r="I53" s="145">
        <v>1171059</v>
      </c>
      <c r="J53" s="145">
        <v>1171059</v>
      </c>
      <c r="K53" s="145">
        <v>1171059</v>
      </c>
      <c r="L53" s="145">
        <v>1171059</v>
      </c>
    </row>
    <row r="54" spans="1:12" ht="11.25" customHeight="1" x14ac:dyDescent="0.2">
      <c r="A54" s="44" t="s">
        <v>38</v>
      </c>
      <c r="B54" s="145">
        <v>1348437</v>
      </c>
      <c r="C54" s="145">
        <v>1348437</v>
      </c>
      <c r="D54" s="145">
        <v>1348437</v>
      </c>
      <c r="E54" s="145">
        <v>1348437</v>
      </c>
      <c r="F54" s="145">
        <v>1419757</v>
      </c>
      <c r="G54" s="145">
        <v>1431459</v>
      </c>
      <c r="H54" s="145">
        <v>1431459</v>
      </c>
      <c r="I54" s="145">
        <v>1431459</v>
      </c>
      <c r="J54" s="145">
        <v>1431459</v>
      </c>
      <c r="K54" s="145">
        <v>1449497</v>
      </c>
      <c r="L54" s="145">
        <v>1473830</v>
      </c>
    </row>
    <row r="55" spans="1:12" ht="11.25" customHeight="1" x14ac:dyDescent="0.2">
      <c r="A55" s="26" t="s">
        <v>39</v>
      </c>
      <c r="B55" s="145">
        <v>1414786</v>
      </c>
      <c r="C55" s="145">
        <v>1414786</v>
      </c>
      <c r="D55" s="145">
        <v>1414786</v>
      </c>
      <c r="E55" s="145">
        <v>1416024</v>
      </c>
      <c r="F55" s="145">
        <v>1434101</v>
      </c>
      <c r="G55" s="145">
        <v>1441796</v>
      </c>
      <c r="H55" s="145">
        <v>1550545</v>
      </c>
      <c r="I55" s="145">
        <v>1550545</v>
      </c>
      <c r="J55" s="145">
        <v>1550545</v>
      </c>
      <c r="K55" s="145">
        <v>1550545</v>
      </c>
      <c r="L55" s="145">
        <v>1550545</v>
      </c>
    </row>
    <row r="56" spans="1:12" ht="11.25" customHeight="1" x14ac:dyDescent="0.2">
      <c r="A56" s="44" t="s">
        <v>93</v>
      </c>
      <c r="B56" s="145">
        <v>7472629</v>
      </c>
      <c r="C56" s="145">
        <v>7472629</v>
      </c>
      <c r="D56" s="145">
        <v>7472629</v>
      </c>
      <c r="E56" s="145">
        <v>7472629</v>
      </c>
      <c r="F56" s="145">
        <v>7472629</v>
      </c>
      <c r="G56" s="145">
        <v>7472629</v>
      </c>
      <c r="H56" s="145">
        <v>7472629</v>
      </c>
      <c r="I56" s="145">
        <v>7472629</v>
      </c>
      <c r="J56" s="145">
        <v>7472629</v>
      </c>
      <c r="K56" s="145">
        <v>7472629</v>
      </c>
      <c r="L56" s="145">
        <v>7634662</v>
      </c>
    </row>
    <row r="57" spans="1:12" ht="11.25" customHeight="1" x14ac:dyDescent="0.2">
      <c r="A57" s="44" t="s">
        <v>94</v>
      </c>
      <c r="B57" s="145">
        <v>5838485</v>
      </c>
      <c r="C57" s="145">
        <v>5849566</v>
      </c>
      <c r="D57" s="145">
        <v>5869864</v>
      </c>
      <c r="E57" s="145">
        <v>5880220</v>
      </c>
      <c r="F57" s="145">
        <v>5943893</v>
      </c>
      <c r="G57" s="145">
        <v>5943893</v>
      </c>
      <c r="H57" s="145">
        <v>5943893</v>
      </c>
      <c r="I57" s="145">
        <v>5949872</v>
      </c>
      <c r="J57" s="145">
        <v>6038828</v>
      </c>
      <c r="K57" s="145">
        <v>6038828</v>
      </c>
      <c r="L57" s="145">
        <v>6075548</v>
      </c>
    </row>
    <row r="58" spans="1:12" ht="11.25" customHeight="1" x14ac:dyDescent="0.2">
      <c r="A58" s="44" t="s">
        <v>40</v>
      </c>
      <c r="B58" s="145">
        <v>1897455</v>
      </c>
      <c r="C58" s="145">
        <v>1897455</v>
      </c>
      <c r="D58" s="145">
        <v>1934157</v>
      </c>
      <c r="E58" s="145">
        <v>1934157</v>
      </c>
      <c r="F58" s="145">
        <v>1945157</v>
      </c>
      <c r="G58" s="145">
        <v>1945157</v>
      </c>
      <c r="H58" s="145">
        <v>1945157</v>
      </c>
      <c r="I58" s="145">
        <v>1945957</v>
      </c>
      <c r="J58" s="145">
        <v>1945957</v>
      </c>
      <c r="K58" s="145">
        <v>1945957</v>
      </c>
      <c r="L58" s="145">
        <v>1949957</v>
      </c>
    </row>
    <row r="59" spans="1:12" ht="11.25" customHeight="1" x14ac:dyDescent="0.2">
      <c r="A59" s="26" t="s">
        <v>95</v>
      </c>
      <c r="B59" s="145">
        <v>1923338</v>
      </c>
      <c r="C59" s="145">
        <v>1923338</v>
      </c>
      <c r="D59" s="145">
        <v>1923338</v>
      </c>
      <c r="E59" s="145">
        <v>1923338</v>
      </c>
      <c r="F59" s="145">
        <v>1934001</v>
      </c>
      <c r="G59" s="145">
        <v>1938591</v>
      </c>
      <c r="H59" s="145">
        <v>1972593</v>
      </c>
      <c r="I59" s="145">
        <v>1979305</v>
      </c>
      <c r="J59" s="145">
        <v>1979305</v>
      </c>
      <c r="K59" s="145">
        <v>2007905</v>
      </c>
      <c r="L59" s="145">
        <v>2007905</v>
      </c>
    </row>
    <row r="60" spans="1:12" ht="11.25" customHeight="1" x14ac:dyDescent="0.2">
      <c r="A60" s="44" t="s">
        <v>41</v>
      </c>
      <c r="B60" s="145">
        <v>2850664</v>
      </c>
      <c r="C60" s="145">
        <v>2850664</v>
      </c>
      <c r="D60" s="145">
        <v>2851864</v>
      </c>
      <c r="E60" s="145">
        <v>2851864</v>
      </c>
      <c r="F60" s="145">
        <v>2863564</v>
      </c>
      <c r="G60" s="145">
        <v>2880050</v>
      </c>
      <c r="H60" s="145">
        <v>2880050</v>
      </c>
      <c r="I60" s="145">
        <v>2882050</v>
      </c>
      <c r="J60" s="145">
        <v>2882050</v>
      </c>
      <c r="K60" s="145">
        <v>2882050</v>
      </c>
      <c r="L60" s="145">
        <v>2898921</v>
      </c>
    </row>
    <row r="61" spans="1:12" ht="11.25" customHeight="1" x14ac:dyDescent="0.2">
      <c r="A61" s="44" t="s">
        <v>42</v>
      </c>
      <c r="B61" s="145">
        <v>524491</v>
      </c>
      <c r="C61" s="145">
        <v>524491</v>
      </c>
      <c r="D61" s="145">
        <v>524491</v>
      </c>
      <c r="E61" s="145">
        <v>525828</v>
      </c>
      <c r="F61" s="145">
        <v>540671</v>
      </c>
      <c r="G61" s="145">
        <v>540671</v>
      </c>
      <c r="H61" s="145">
        <v>540914</v>
      </c>
      <c r="I61" s="145">
        <v>540914</v>
      </c>
      <c r="J61" s="145">
        <v>540914</v>
      </c>
      <c r="K61" s="145">
        <v>555601</v>
      </c>
      <c r="L61" s="145">
        <v>557981</v>
      </c>
    </row>
    <row r="62" spans="1:12" ht="11.25" customHeight="1" x14ac:dyDescent="0.2">
      <c r="A62" s="44" t="s">
        <v>43</v>
      </c>
      <c r="B62" s="145">
        <v>1280901</v>
      </c>
      <c r="C62" s="145">
        <v>1287901</v>
      </c>
      <c r="D62" s="145">
        <v>1288201</v>
      </c>
      <c r="E62" s="145">
        <v>1288201</v>
      </c>
      <c r="F62" s="145">
        <v>1333313</v>
      </c>
      <c r="G62" s="145">
        <v>1385565</v>
      </c>
      <c r="H62" s="145">
        <v>1385565</v>
      </c>
      <c r="I62" s="145">
        <v>1385565</v>
      </c>
      <c r="J62" s="145">
        <v>1389065</v>
      </c>
      <c r="K62" s="145">
        <v>1389065</v>
      </c>
      <c r="L62" s="145">
        <v>1389065</v>
      </c>
    </row>
    <row r="63" spans="1:12" ht="11.25" customHeight="1" x14ac:dyDescent="0.2">
      <c r="A63" s="44" t="s">
        <v>44</v>
      </c>
      <c r="B63" s="145">
        <v>5306968</v>
      </c>
      <c r="C63" s="145">
        <v>5306968</v>
      </c>
      <c r="D63" s="145">
        <v>5326810</v>
      </c>
      <c r="E63" s="145">
        <v>5393531</v>
      </c>
      <c r="F63" s="145">
        <v>5396069</v>
      </c>
      <c r="G63" s="145">
        <v>5397573</v>
      </c>
      <c r="H63" s="145">
        <v>5397573</v>
      </c>
      <c r="I63" s="145">
        <v>5397573</v>
      </c>
      <c r="J63" s="145">
        <v>5413053</v>
      </c>
      <c r="K63" s="145">
        <v>5413053</v>
      </c>
      <c r="L63" s="145">
        <v>5423053</v>
      </c>
    </row>
    <row r="64" spans="1:12" ht="11.25" customHeight="1" x14ac:dyDescent="0.2">
      <c r="A64" s="44" t="s">
        <v>45</v>
      </c>
      <c r="B64" s="145">
        <v>2719872</v>
      </c>
      <c r="C64" s="145">
        <v>2721192</v>
      </c>
      <c r="D64" s="145">
        <v>2721192</v>
      </c>
      <c r="E64" s="145">
        <v>2738328</v>
      </c>
      <c r="F64" s="145">
        <v>2749567</v>
      </c>
      <c r="G64" s="145">
        <v>2748767</v>
      </c>
      <c r="H64" s="145">
        <v>2748767</v>
      </c>
      <c r="I64" s="145">
        <v>2748767</v>
      </c>
      <c r="J64" s="145">
        <v>2748767</v>
      </c>
      <c r="K64" s="145">
        <v>2748947</v>
      </c>
      <c r="L64" s="145">
        <v>2748947</v>
      </c>
    </row>
    <row r="65" spans="1:12" ht="11.25" customHeight="1" x14ac:dyDescent="0.2">
      <c r="A65" s="44" t="s">
        <v>46</v>
      </c>
      <c r="B65" s="145">
        <v>1787065</v>
      </c>
      <c r="C65" s="145">
        <v>1787065</v>
      </c>
      <c r="D65" s="145">
        <v>1787065</v>
      </c>
      <c r="E65" s="145">
        <v>1787065</v>
      </c>
      <c r="F65" s="145">
        <v>1811285</v>
      </c>
      <c r="G65" s="145">
        <v>1811285</v>
      </c>
      <c r="H65" s="145">
        <v>1811285</v>
      </c>
      <c r="I65" s="145">
        <v>1828447</v>
      </c>
      <c r="J65" s="145">
        <v>1828447</v>
      </c>
      <c r="K65" s="145">
        <v>1828447</v>
      </c>
      <c r="L65" s="145">
        <v>1828447</v>
      </c>
    </row>
    <row r="66" spans="1:12" ht="11.25" customHeight="1" x14ac:dyDescent="0.2">
      <c r="A66" s="44" t="s">
        <v>96</v>
      </c>
      <c r="B66" s="145">
        <v>3406675</v>
      </c>
      <c r="C66" s="145">
        <v>3408675</v>
      </c>
      <c r="D66" s="145">
        <v>3408675</v>
      </c>
      <c r="E66" s="145">
        <v>3408675</v>
      </c>
      <c r="F66" s="145">
        <v>3436616</v>
      </c>
      <c r="G66" s="145">
        <v>3436616</v>
      </c>
      <c r="H66" s="145">
        <v>3482921</v>
      </c>
      <c r="I66" s="145">
        <v>3482921</v>
      </c>
      <c r="J66" s="145">
        <v>3482921</v>
      </c>
      <c r="K66" s="145">
        <v>3571392</v>
      </c>
      <c r="L66" s="145">
        <v>3571392</v>
      </c>
    </row>
    <row r="67" spans="1:12" ht="11.25" customHeight="1" x14ac:dyDescent="0.2">
      <c r="A67" s="44" t="s">
        <v>47</v>
      </c>
      <c r="B67" s="145">
        <v>596651</v>
      </c>
      <c r="C67" s="145">
        <v>596651</v>
      </c>
      <c r="D67" s="145">
        <v>605651</v>
      </c>
      <c r="E67" s="145">
        <v>609301</v>
      </c>
      <c r="F67" s="145">
        <v>683801</v>
      </c>
      <c r="G67" s="145">
        <v>683801</v>
      </c>
      <c r="H67" s="145">
        <v>683801</v>
      </c>
      <c r="I67" s="145">
        <v>683801</v>
      </c>
      <c r="J67" s="145">
        <v>694977</v>
      </c>
      <c r="K67" s="145">
        <v>694977</v>
      </c>
      <c r="L67" s="145">
        <v>714977</v>
      </c>
    </row>
    <row r="68" spans="1:12" ht="11.25" customHeight="1" x14ac:dyDescent="0.2">
      <c r="A68" s="44" t="s">
        <v>97</v>
      </c>
      <c r="B68" s="145">
        <v>889453</v>
      </c>
      <c r="C68" s="145">
        <v>906242</v>
      </c>
      <c r="D68" s="145">
        <v>906242</v>
      </c>
      <c r="E68" s="145">
        <v>906242</v>
      </c>
      <c r="F68" s="145">
        <v>906242</v>
      </c>
      <c r="G68" s="145">
        <v>906242</v>
      </c>
      <c r="H68" s="145">
        <v>906242</v>
      </c>
      <c r="I68" s="145">
        <v>920242</v>
      </c>
      <c r="J68" s="145">
        <v>920242</v>
      </c>
      <c r="K68" s="145">
        <v>930584</v>
      </c>
      <c r="L68" s="145">
        <v>930584</v>
      </c>
    </row>
    <row r="69" spans="1:12" ht="11.25" customHeight="1" x14ac:dyDescent="0.2">
      <c r="A69" s="44" t="s">
        <v>98</v>
      </c>
      <c r="B69" s="145">
        <v>375823</v>
      </c>
      <c r="C69" s="145">
        <v>375823</v>
      </c>
      <c r="D69" s="145">
        <v>380823</v>
      </c>
      <c r="E69" s="145">
        <v>380823</v>
      </c>
      <c r="F69" s="145">
        <v>380823</v>
      </c>
      <c r="G69" s="145">
        <v>451551</v>
      </c>
      <c r="H69" s="145">
        <v>451551</v>
      </c>
      <c r="I69" s="145">
        <v>451551</v>
      </c>
      <c r="J69" s="145">
        <v>451551</v>
      </c>
      <c r="K69" s="145">
        <v>451551</v>
      </c>
      <c r="L69" s="145">
        <v>451551</v>
      </c>
    </row>
    <row r="70" spans="1:12" ht="11.25" customHeight="1" x14ac:dyDescent="0.2">
      <c r="A70" s="44" t="s">
        <v>48</v>
      </c>
      <c r="B70" s="145">
        <v>477797</v>
      </c>
      <c r="C70" s="145">
        <v>477797</v>
      </c>
      <c r="D70" s="145">
        <v>477797</v>
      </c>
      <c r="E70" s="145">
        <v>477797</v>
      </c>
      <c r="F70" s="145">
        <v>520097</v>
      </c>
      <c r="G70" s="145">
        <v>520097</v>
      </c>
      <c r="H70" s="145">
        <v>520097</v>
      </c>
      <c r="I70" s="145">
        <v>520097</v>
      </c>
      <c r="J70" s="145">
        <v>520097</v>
      </c>
      <c r="K70" s="145">
        <v>520097</v>
      </c>
      <c r="L70" s="145">
        <v>520097</v>
      </c>
    </row>
    <row r="71" spans="1:12" ht="11.25" customHeight="1" x14ac:dyDescent="0.2">
      <c r="A71" s="44" t="s">
        <v>99</v>
      </c>
      <c r="B71" s="145">
        <v>844353</v>
      </c>
      <c r="C71" s="145">
        <v>849353</v>
      </c>
      <c r="D71" s="145">
        <v>850353</v>
      </c>
      <c r="E71" s="145">
        <v>850353</v>
      </c>
      <c r="F71" s="145">
        <v>850353</v>
      </c>
      <c r="G71" s="145">
        <v>850353</v>
      </c>
      <c r="H71" s="145">
        <v>850353</v>
      </c>
      <c r="I71" s="145">
        <v>850353</v>
      </c>
      <c r="J71" s="145">
        <v>850353</v>
      </c>
      <c r="K71" s="145">
        <v>850353</v>
      </c>
      <c r="L71" s="145">
        <v>850353</v>
      </c>
    </row>
    <row r="72" spans="1:12" ht="11.25" customHeight="1" x14ac:dyDescent="0.2">
      <c r="A72" s="44" t="s">
        <v>100</v>
      </c>
      <c r="B72" s="145">
        <v>44176478</v>
      </c>
      <c r="C72" s="145">
        <v>44804421</v>
      </c>
      <c r="D72" s="145">
        <v>45170014</v>
      </c>
      <c r="E72" s="145">
        <v>45170014</v>
      </c>
      <c r="F72" s="145">
        <v>45270014</v>
      </c>
      <c r="G72" s="145">
        <v>45270614</v>
      </c>
      <c r="H72" s="145">
        <v>45285614</v>
      </c>
      <c r="I72" s="145">
        <v>45491373</v>
      </c>
      <c r="J72" s="145">
        <v>46318245</v>
      </c>
      <c r="K72" s="145">
        <v>46454971</v>
      </c>
      <c r="L72" s="145">
        <v>46457856</v>
      </c>
    </row>
    <row r="73" spans="1:12" ht="11.25" customHeight="1" x14ac:dyDescent="0.2">
      <c r="A73" s="44" t="s">
        <v>49</v>
      </c>
      <c r="B73" s="145">
        <v>1304222</v>
      </c>
      <c r="C73" s="145">
        <v>1304222</v>
      </c>
      <c r="D73" s="145">
        <v>1304222</v>
      </c>
      <c r="E73" s="145">
        <v>1304222</v>
      </c>
      <c r="F73" s="145">
        <v>1311037</v>
      </c>
      <c r="G73" s="145">
        <v>1311037</v>
      </c>
      <c r="H73" s="145">
        <v>1321537</v>
      </c>
      <c r="I73" s="145">
        <v>1321537</v>
      </c>
      <c r="J73" s="145">
        <v>1321537</v>
      </c>
      <c r="K73" s="145">
        <v>1321537</v>
      </c>
      <c r="L73" s="145">
        <v>1361537</v>
      </c>
    </row>
    <row r="74" spans="1:12" ht="11.25" customHeight="1" x14ac:dyDescent="0.2">
      <c r="A74" s="44" t="s">
        <v>101</v>
      </c>
      <c r="B74" s="145">
        <v>1149742</v>
      </c>
      <c r="C74" s="145">
        <v>1158742</v>
      </c>
      <c r="D74" s="145">
        <v>1215736</v>
      </c>
      <c r="E74" s="145">
        <v>1219736</v>
      </c>
      <c r="F74" s="145">
        <v>1220746</v>
      </c>
      <c r="G74" s="145">
        <v>1230810</v>
      </c>
      <c r="H74" s="145">
        <v>1246796</v>
      </c>
      <c r="I74" s="145">
        <v>1261296</v>
      </c>
      <c r="J74" s="145">
        <v>1263796</v>
      </c>
      <c r="K74" s="145">
        <v>1287296</v>
      </c>
      <c r="L74" s="145">
        <v>1287296</v>
      </c>
    </row>
    <row r="75" spans="1:12" ht="11.25" customHeight="1" x14ac:dyDescent="0.2">
      <c r="A75" s="44" t="s">
        <v>128</v>
      </c>
      <c r="B75" s="145">
        <v>2200718</v>
      </c>
      <c r="C75" s="145">
        <v>2200718</v>
      </c>
      <c r="D75" s="145">
        <v>2200718</v>
      </c>
      <c r="E75" s="145">
        <v>2201518</v>
      </c>
      <c r="F75" s="145">
        <v>2301520</v>
      </c>
      <c r="G75" s="145">
        <v>2301520</v>
      </c>
      <c r="H75" s="145">
        <v>2301520</v>
      </c>
      <c r="I75" s="145">
        <v>2323346</v>
      </c>
      <c r="J75" s="145">
        <v>2323346</v>
      </c>
      <c r="K75" s="145">
        <v>2323346</v>
      </c>
      <c r="L75" s="145">
        <v>2323346</v>
      </c>
    </row>
    <row r="76" spans="1:12" ht="11.25" customHeight="1" x14ac:dyDescent="0.2">
      <c r="A76" s="44" t="s">
        <v>51</v>
      </c>
      <c r="B76" s="145">
        <v>824300</v>
      </c>
      <c r="C76" s="145">
        <v>824300</v>
      </c>
      <c r="D76" s="145">
        <v>824300</v>
      </c>
      <c r="E76" s="145">
        <v>824300</v>
      </c>
      <c r="F76" s="145">
        <v>824300</v>
      </c>
      <c r="G76" s="145">
        <v>824300</v>
      </c>
      <c r="H76" s="145">
        <v>824300</v>
      </c>
      <c r="I76" s="145">
        <v>824300</v>
      </c>
      <c r="J76" s="145">
        <v>824300</v>
      </c>
      <c r="K76" s="145">
        <v>824300</v>
      </c>
      <c r="L76" s="145">
        <v>824300</v>
      </c>
    </row>
    <row r="77" spans="1:12" ht="11.25" customHeight="1" x14ac:dyDescent="0.2">
      <c r="A77" s="44" t="s">
        <v>52</v>
      </c>
      <c r="B77" s="145">
        <v>2712722</v>
      </c>
      <c r="C77" s="145">
        <v>2753525</v>
      </c>
      <c r="D77" s="145">
        <v>2763263</v>
      </c>
      <c r="E77" s="145">
        <v>2763263</v>
      </c>
      <c r="F77" s="145">
        <v>2763263</v>
      </c>
      <c r="G77" s="145">
        <v>2763263</v>
      </c>
      <c r="H77" s="145">
        <v>2764793</v>
      </c>
      <c r="I77" s="145">
        <v>2764793</v>
      </c>
      <c r="J77" s="145">
        <v>2764793</v>
      </c>
      <c r="K77" s="145">
        <v>2764793</v>
      </c>
      <c r="L77" s="145">
        <v>2765793</v>
      </c>
    </row>
    <row r="78" spans="1:12" ht="11.25" customHeight="1" x14ac:dyDescent="0.2">
      <c r="A78" s="44" t="s">
        <v>53</v>
      </c>
      <c r="B78" s="145">
        <v>433600</v>
      </c>
      <c r="C78" s="145">
        <v>433600</v>
      </c>
      <c r="D78" s="145">
        <v>433600</v>
      </c>
      <c r="E78" s="145">
        <v>433600</v>
      </c>
      <c r="F78" s="145">
        <v>433600</v>
      </c>
      <c r="G78" s="145">
        <v>433600</v>
      </c>
      <c r="H78" s="145">
        <v>433600</v>
      </c>
      <c r="I78" s="145">
        <v>433600</v>
      </c>
      <c r="J78" s="145">
        <v>433600</v>
      </c>
      <c r="K78" s="145">
        <v>433600</v>
      </c>
      <c r="L78" s="145">
        <v>433600</v>
      </c>
    </row>
    <row r="79" spans="1:12" ht="11.25" customHeight="1" x14ac:dyDescent="0.2">
      <c r="A79" s="26" t="s">
        <v>330</v>
      </c>
      <c r="B79" s="145">
        <v>98933</v>
      </c>
      <c r="C79" s="145">
        <v>98933</v>
      </c>
      <c r="D79" s="145">
        <v>98933</v>
      </c>
      <c r="E79" s="145">
        <v>98933</v>
      </c>
      <c r="F79" s="145">
        <v>98933</v>
      </c>
      <c r="G79" s="145">
        <v>98933</v>
      </c>
      <c r="H79" s="145">
        <v>98933</v>
      </c>
      <c r="I79" s="145">
        <v>98933</v>
      </c>
      <c r="J79" s="145">
        <v>98933</v>
      </c>
      <c r="K79" s="145">
        <v>98933</v>
      </c>
      <c r="L79" s="145">
        <v>114919</v>
      </c>
    </row>
    <row r="80" spans="1:12" ht="11.25" customHeight="1" x14ac:dyDescent="0.2">
      <c r="A80" s="44" t="s">
        <v>54</v>
      </c>
      <c r="B80" s="145">
        <v>560697</v>
      </c>
      <c r="C80" s="145">
        <v>560697</v>
      </c>
      <c r="D80" s="145">
        <v>560697</v>
      </c>
      <c r="E80" s="145">
        <v>560697</v>
      </c>
      <c r="F80" s="145">
        <v>560697</v>
      </c>
      <c r="G80" s="145">
        <v>560697</v>
      </c>
      <c r="H80" s="145">
        <v>560697</v>
      </c>
      <c r="I80" s="145">
        <v>560697</v>
      </c>
      <c r="J80" s="145">
        <v>563697</v>
      </c>
      <c r="K80" s="145">
        <v>563697</v>
      </c>
      <c r="L80" s="145">
        <v>563697</v>
      </c>
    </row>
    <row r="81" spans="1:12" ht="11.25" customHeight="1" x14ac:dyDescent="0.2">
      <c r="A81" s="44" t="s">
        <v>55</v>
      </c>
      <c r="B81" s="145">
        <v>1330963</v>
      </c>
      <c r="C81" s="145">
        <v>1330963</v>
      </c>
      <c r="D81" s="145">
        <v>1330963</v>
      </c>
      <c r="E81" s="145">
        <v>1330963</v>
      </c>
      <c r="F81" s="145">
        <v>1330963</v>
      </c>
      <c r="G81" s="145">
        <v>1330963</v>
      </c>
      <c r="H81" s="145">
        <v>1330963</v>
      </c>
      <c r="I81" s="145">
        <v>1330963</v>
      </c>
      <c r="J81" s="145">
        <v>1330963</v>
      </c>
      <c r="K81" s="145">
        <v>1330963</v>
      </c>
      <c r="L81" s="145">
        <v>1330963</v>
      </c>
    </row>
    <row r="82" spans="1:12" ht="11.25" customHeight="1" x14ac:dyDescent="0.2">
      <c r="A82" s="44" t="s">
        <v>56</v>
      </c>
      <c r="B82" s="145">
        <v>1278761</v>
      </c>
      <c r="C82" s="145">
        <v>1278761</v>
      </c>
      <c r="D82" s="145">
        <v>1278761</v>
      </c>
      <c r="E82" s="145">
        <v>1278761</v>
      </c>
      <c r="F82" s="145">
        <v>1278761</v>
      </c>
      <c r="G82" s="145">
        <v>1278761</v>
      </c>
      <c r="H82" s="145">
        <v>1278761</v>
      </c>
      <c r="I82" s="145">
        <v>1278761</v>
      </c>
      <c r="J82" s="145">
        <v>1278761</v>
      </c>
      <c r="K82" s="145">
        <v>1283761</v>
      </c>
      <c r="L82" s="145">
        <v>1283761</v>
      </c>
    </row>
    <row r="83" spans="1:12" ht="11.25" customHeight="1" x14ac:dyDescent="0.2">
      <c r="A83" s="44" t="s">
        <v>57</v>
      </c>
      <c r="B83" s="145">
        <v>8130833</v>
      </c>
      <c r="C83" s="145">
        <v>8130833</v>
      </c>
      <c r="D83" s="145">
        <v>8362025</v>
      </c>
      <c r="E83" s="145">
        <v>8362025</v>
      </c>
      <c r="F83" s="145">
        <v>8362115</v>
      </c>
      <c r="G83" s="145">
        <v>8442758</v>
      </c>
      <c r="H83" s="145">
        <v>8561475</v>
      </c>
      <c r="I83" s="145">
        <v>8702453</v>
      </c>
      <c r="J83" s="145">
        <v>8702453</v>
      </c>
      <c r="K83" s="145">
        <v>8706305</v>
      </c>
      <c r="L83" s="145">
        <v>8828469</v>
      </c>
    </row>
    <row r="84" spans="1:12" ht="11.25" customHeight="1" x14ac:dyDescent="0.2">
      <c r="A84" s="44" t="s">
        <v>58</v>
      </c>
      <c r="B84" s="145">
        <v>925176</v>
      </c>
      <c r="C84" s="145">
        <v>925176</v>
      </c>
      <c r="D84" s="145">
        <v>925176</v>
      </c>
      <c r="E84" s="145">
        <v>925176</v>
      </c>
      <c r="F84" s="145">
        <v>925176</v>
      </c>
      <c r="G84" s="145">
        <v>925176</v>
      </c>
      <c r="H84" s="145">
        <v>946220</v>
      </c>
      <c r="I84" s="145">
        <v>946220</v>
      </c>
      <c r="J84" s="145">
        <v>946220</v>
      </c>
      <c r="K84" s="145">
        <v>946220</v>
      </c>
      <c r="L84" s="145">
        <v>946220</v>
      </c>
    </row>
    <row r="85" spans="1:12" ht="11.25" customHeight="1" x14ac:dyDescent="0.2">
      <c r="A85" s="44" t="s">
        <v>59</v>
      </c>
      <c r="B85" s="145">
        <v>1250328</v>
      </c>
      <c r="C85" s="145">
        <v>1250328</v>
      </c>
      <c r="D85" s="145">
        <v>1250328</v>
      </c>
      <c r="E85" s="145">
        <v>1272563</v>
      </c>
      <c r="F85" s="145">
        <v>1272563</v>
      </c>
      <c r="G85" s="145">
        <v>1272563</v>
      </c>
      <c r="H85" s="145">
        <v>1272563</v>
      </c>
      <c r="I85" s="145">
        <v>1272563</v>
      </c>
      <c r="J85" s="145">
        <v>1272563</v>
      </c>
      <c r="K85" s="145">
        <v>1272563</v>
      </c>
      <c r="L85" s="145">
        <v>1272563</v>
      </c>
    </row>
    <row r="86" spans="1:12" ht="11.25" customHeight="1" x14ac:dyDescent="0.2">
      <c r="A86" s="44" t="s">
        <v>60</v>
      </c>
      <c r="B86" s="145">
        <v>1333252</v>
      </c>
      <c r="C86" s="145">
        <v>1333252</v>
      </c>
      <c r="D86" s="145">
        <v>1333252</v>
      </c>
      <c r="E86" s="145">
        <v>1333252</v>
      </c>
      <c r="F86" s="145">
        <v>1333252</v>
      </c>
      <c r="G86" s="145">
        <v>1333252</v>
      </c>
      <c r="H86" s="145">
        <v>1333252</v>
      </c>
      <c r="I86" s="145">
        <v>1333252</v>
      </c>
      <c r="J86" s="145">
        <v>1333252</v>
      </c>
      <c r="K86" s="145">
        <v>1333252</v>
      </c>
      <c r="L86" s="145">
        <v>1333252</v>
      </c>
    </row>
    <row r="87" spans="1:12" ht="11.25" customHeight="1" x14ac:dyDescent="0.2">
      <c r="A87" s="44" t="s">
        <v>103</v>
      </c>
      <c r="B87" s="145">
        <v>632087</v>
      </c>
      <c r="C87" s="145">
        <v>632168</v>
      </c>
      <c r="D87" s="145">
        <v>632168</v>
      </c>
      <c r="E87" s="145">
        <v>632168</v>
      </c>
      <c r="F87" s="145">
        <v>647458</v>
      </c>
      <c r="G87" s="145">
        <v>647958</v>
      </c>
      <c r="H87" s="145">
        <v>647958</v>
      </c>
      <c r="I87" s="145">
        <v>647958</v>
      </c>
      <c r="J87" s="145">
        <v>647958</v>
      </c>
      <c r="K87" s="145">
        <v>649121</v>
      </c>
      <c r="L87" s="145">
        <v>649121</v>
      </c>
    </row>
    <row r="88" spans="1:12" ht="11.25" customHeight="1" x14ac:dyDescent="0.2">
      <c r="A88" s="44" t="s">
        <v>104</v>
      </c>
      <c r="B88" s="145">
        <v>219105</v>
      </c>
      <c r="C88" s="145">
        <v>219105</v>
      </c>
      <c r="D88" s="145">
        <v>219105</v>
      </c>
      <c r="E88" s="145">
        <v>219105</v>
      </c>
      <c r="F88" s="145">
        <v>219375</v>
      </c>
      <c r="G88" s="145">
        <v>219375</v>
      </c>
      <c r="H88" s="145">
        <v>219375</v>
      </c>
      <c r="I88" s="145">
        <v>219375</v>
      </c>
      <c r="J88" s="145">
        <v>219375</v>
      </c>
      <c r="K88" s="145">
        <v>238965</v>
      </c>
      <c r="L88" s="145">
        <v>238965</v>
      </c>
    </row>
    <row r="89" spans="1:12" ht="11.25" customHeight="1" x14ac:dyDescent="0.2">
      <c r="A89" s="44" t="s">
        <v>105</v>
      </c>
      <c r="B89" s="145">
        <v>263627</v>
      </c>
      <c r="C89" s="145">
        <v>263627</v>
      </c>
      <c r="D89" s="145">
        <v>263627</v>
      </c>
      <c r="E89" s="145">
        <v>263627</v>
      </c>
      <c r="F89" s="145">
        <v>263727</v>
      </c>
      <c r="G89" s="145">
        <v>263727</v>
      </c>
      <c r="H89" s="145">
        <v>267227</v>
      </c>
      <c r="I89" s="145">
        <v>267227</v>
      </c>
      <c r="J89" s="145">
        <v>267227</v>
      </c>
      <c r="K89" s="145">
        <v>267227</v>
      </c>
      <c r="L89" s="145">
        <v>272227</v>
      </c>
    </row>
    <row r="90" spans="1:12" ht="11.25" customHeight="1" x14ac:dyDescent="0.2">
      <c r="A90" s="44" t="s">
        <v>61</v>
      </c>
      <c r="B90" s="145">
        <v>2494956</v>
      </c>
      <c r="C90" s="145">
        <v>2494956</v>
      </c>
      <c r="D90" s="145">
        <v>2498044</v>
      </c>
      <c r="E90" s="145">
        <v>2551831</v>
      </c>
      <c r="F90" s="145">
        <v>2556079</v>
      </c>
      <c r="G90" s="145">
        <v>2567749</v>
      </c>
      <c r="H90" s="145">
        <v>2601046</v>
      </c>
      <c r="I90" s="145">
        <v>2657679</v>
      </c>
      <c r="J90" s="145">
        <v>2688660</v>
      </c>
      <c r="K90" s="145">
        <v>2724345</v>
      </c>
      <c r="L90" s="145">
        <v>2734320</v>
      </c>
    </row>
    <row r="91" spans="1:12" ht="11.25" customHeight="1" x14ac:dyDescent="0.2">
      <c r="A91" s="44" t="s">
        <v>62</v>
      </c>
      <c r="B91" s="145">
        <v>1189058</v>
      </c>
      <c r="C91" s="145">
        <v>1189058</v>
      </c>
      <c r="D91" s="145">
        <v>1189058</v>
      </c>
      <c r="E91" s="145">
        <v>1189058</v>
      </c>
      <c r="F91" s="145">
        <v>1189058</v>
      </c>
      <c r="G91" s="145">
        <v>1189058</v>
      </c>
      <c r="H91" s="145">
        <v>1189058</v>
      </c>
      <c r="I91" s="145">
        <v>1194658</v>
      </c>
      <c r="J91" s="145">
        <v>1222384</v>
      </c>
      <c r="K91" s="145">
        <v>1222384</v>
      </c>
      <c r="L91" s="145">
        <v>1264384</v>
      </c>
    </row>
    <row r="92" spans="1:12" ht="11.25" customHeight="1" x14ac:dyDescent="0.2">
      <c r="A92" s="44" t="s">
        <v>63</v>
      </c>
      <c r="B92" s="145">
        <v>1014500</v>
      </c>
      <c r="C92" s="145">
        <v>1014500</v>
      </c>
      <c r="D92" s="145">
        <v>1014500</v>
      </c>
      <c r="E92" s="145">
        <v>1014500</v>
      </c>
      <c r="F92" s="145">
        <v>1014500</v>
      </c>
      <c r="G92" s="145">
        <v>1014500</v>
      </c>
      <c r="H92" s="145">
        <v>1014500</v>
      </c>
      <c r="I92" s="145">
        <v>1014500</v>
      </c>
      <c r="J92" s="145">
        <v>1014500</v>
      </c>
      <c r="K92" s="145">
        <v>1014500</v>
      </c>
      <c r="L92" s="145">
        <v>1029500</v>
      </c>
    </row>
    <row r="93" spans="1:12" ht="11.25" customHeight="1" x14ac:dyDescent="0.2">
      <c r="A93" s="44" t="s">
        <v>64</v>
      </c>
      <c r="B93" s="145">
        <v>818698</v>
      </c>
      <c r="C93" s="145">
        <v>818698</v>
      </c>
      <c r="D93" s="145">
        <v>820698</v>
      </c>
      <c r="E93" s="145">
        <v>822298</v>
      </c>
      <c r="F93" s="145">
        <v>822298</v>
      </c>
      <c r="G93" s="145">
        <v>827748</v>
      </c>
      <c r="H93" s="145">
        <v>827748</v>
      </c>
      <c r="I93" s="145">
        <v>827748</v>
      </c>
      <c r="J93" s="145">
        <v>827748</v>
      </c>
      <c r="K93" s="145">
        <v>827748</v>
      </c>
      <c r="L93" s="145">
        <v>845748</v>
      </c>
    </row>
    <row r="94" spans="1:12" ht="11.25" customHeight="1" x14ac:dyDescent="0.2">
      <c r="A94" s="44" t="s">
        <v>65</v>
      </c>
      <c r="B94" s="145">
        <v>1785871</v>
      </c>
      <c r="C94" s="145">
        <v>1785871</v>
      </c>
      <c r="D94" s="145">
        <v>1785871</v>
      </c>
      <c r="E94" s="145">
        <v>1789771</v>
      </c>
      <c r="F94" s="145">
        <v>1789771</v>
      </c>
      <c r="G94" s="145">
        <v>1789771</v>
      </c>
      <c r="H94" s="145">
        <v>1789771</v>
      </c>
      <c r="I94" s="145">
        <v>1789771</v>
      </c>
      <c r="J94" s="145">
        <v>1789771</v>
      </c>
      <c r="K94" s="145">
        <v>1789771</v>
      </c>
      <c r="L94" s="145">
        <v>1802271</v>
      </c>
    </row>
    <row r="95" spans="1:12" ht="11.25" customHeight="1" x14ac:dyDescent="0.2">
      <c r="A95" s="44" t="s">
        <v>218</v>
      </c>
      <c r="B95" s="145">
        <v>680841</v>
      </c>
      <c r="C95" s="145">
        <v>680841</v>
      </c>
      <c r="D95" s="145">
        <v>680841</v>
      </c>
      <c r="E95" s="145">
        <v>680841</v>
      </c>
      <c r="F95" s="145">
        <v>719841</v>
      </c>
      <c r="G95" s="145">
        <v>719841</v>
      </c>
      <c r="H95" s="145">
        <v>719841</v>
      </c>
      <c r="I95" s="145">
        <v>757637</v>
      </c>
      <c r="J95" s="145">
        <v>757637</v>
      </c>
      <c r="K95" s="145">
        <v>764383</v>
      </c>
      <c r="L95" s="145">
        <v>764383</v>
      </c>
    </row>
    <row r="96" spans="1:12" ht="11.25" customHeight="1" x14ac:dyDescent="0.2">
      <c r="A96" s="44" t="s">
        <v>67</v>
      </c>
      <c r="B96" s="145">
        <v>1292348</v>
      </c>
      <c r="C96" s="145">
        <v>1292348</v>
      </c>
      <c r="D96" s="145">
        <v>1292348</v>
      </c>
      <c r="E96" s="145">
        <v>1292348</v>
      </c>
      <c r="F96" s="145">
        <v>1292348</v>
      </c>
      <c r="G96" s="145">
        <v>1313148</v>
      </c>
      <c r="H96" s="145">
        <v>1313148</v>
      </c>
      <c r="I96" s="145">
        <v>1313148</v>
      </c>
      <c r="J96" s="145">
        <v>1313148</v>
      </c>
      <c r="K96" s="145">
        <v>1313148</v>
      </c>
      <c r="L96" s="145">
        <v>1313148</v>
      </c>
    </row>
    <row r="97" spans="1:12" ht="11.25" customHeight="1" x14ac:dyDescent="0.2">
      <c r="A97" s="44" t="s">
        <v>68</v>
      </c>
      <c r="B97" s="145">
        <v>199875</v>
      </c>
      <c r="C97" s="145">
        <v>199875</v>
      </c>
      <c r="D97" s="145">
        <v>199875</v>
      </c>
      <c r="E97" s="145">
        <v>199875</v>
      </c>
      <c r="F97" s="145">
        <v>199875</v>
      </c>
      <c r="G97" s="145">
        <v>206075</v>
      </c>
      <c r="H97" s="145">
        <v>206075</v>
      </c>
      <c r="I97" s="145">
        <v>206075</v>
      </c>
      <c r="J97" s="145">
        <v>206075</v>
      </c>
      <c r="K97" s="145">
        <v>206075</v>
      </c>
      <c r="L97" s="145">
        <v>206075</v>
      </c>
    </row>
    <row r="98" spans="1:12" ht="11.25" customHeight="1" x14ac:dyDescent="0.2">
      <c r="A98" s="44" t="s">
        <v>69</v>
      </c>
      <c r="B98" s="145">
        <v>1127376</v>
      </c>
      <c r="C98" s="145">
        <v>1127376</v>
      </c>
      <c r="D98" s="145">
        <v>1127376</v>
      </c>
      <c r="E98" s="145">
        <v>1127376</v>
      </c>
      <c r="F98" s="145">
        <v>1127716</v>
      </c>
      <c r="G98" s="145">
        <v>1127716</v>
      </c>
      <c r="H98" s="145">
        <v>1140716</v>
      </c>
      <c r="I98" s="145">
        <v>1140716</v>
      </c>
      <c r="J98" s="145">
        <v>1140716</v>
      </c>
      <c r="K98" s="145">
        <v>1140716</v>
      </c>
      <c r="L98" s="145">
        <v>1140716</v>
      </c>
    </row>
    <row r="99" spans="1:12" ht="11.25" customHeight="1" x14ac:dyDescent="0.2">
      <c r="A99" s="44" t="s">
        <v>70</v>
      </c>
      <c r="B99" s="145">
        <v>401834</v>
      </c>
      <c r="C99" s="145">
        <v>401834</v>
      </c>
      <c r="D99" s="145">
        <v>401834</v>
      </c>
      <c r="E99" s="145">
        <v>401834</v>
      </c>
      <c r="F99" s="145">
        <v>401834</v>
      </c>
      <c r="G99" s="145">
        <v>401834</v>
      </c>
      <c r="H99" s="145">
        <v>409147</v>
      </c>
      <c r="I99" s="145">
        <v>409147</v>
      </c>
      <c r="J99" s="145">
        <v>409147</v>
      </c>
      <c r="K99" s="145">
        <v>409147</v>
      </c>
      <c r="L99" s="145">
        <v>409147</v>
      </c>
    </row>
    <row r="100" spans="1:12" ht="11.25" customHeight="1" x14ac:dyDescent="0.2">
      <c r="A100" s="44" t="s">
        <v>106</v>
      </c>
      <c r="B100" s="145">
        <v>2827500</v>
      </c>
      <c r="C100" s="145">
        <v>2827500</v>
      </c>
      <c r="D100" s="145">
        <v>2827500</v>
      </c>
      <c r="E100" s="145">
        <v>2827500</v>
      </c>
      <c r="F100" s="145">
        <v>2827500</v>
      </c>
      <c r="G100" s="145">
        <v>2827500</v>
      </c>
      <c r="H100" s="145">
        <v>2827500</v>
      </c>
      <c r="I100" s="145">
        <v>2827500</v>
      </c>
      <c r="J100" s="145">
        <v>2827500</v>
      </c>
      <c r="K100" s="145">
        <v>2827500</v>
      </c>
      <c r="L100" s="145">
        <v>2827500</v>
      </c>
    </row>
    <row r="101" spans="1:12" ht="11.25" customHeight="1" x14ac:dyDescent="0.2">
      <c r="A101" s="44" t="s">
        <v>1</v>
      </c>
      <c r="B101" s="145">
        <v>399733</v>
      </c>
      <c r="C101" s="145">
        <v>399733</v>
      </c>
      <c r="D101" s="145">
        <v>399733</v>
      </c>
      <c r="E101" s="145">
        <v>400033</v>
      </c>
      <c r="F101" s="145">
        <v>400033</v>
      </c>
      <c r="G101" s="145">
        <v>400033</v>
      </c>
      <c r="H101" s="145">
        <v>400033</v>
      </c>
      <c r="I101" s="145">
        <v>400033</v>
      </c>
      <c r="J101" s="145">
        <v>400033</v>
      </c>
      <c r="K101" s="145">
        <v>400033</v>
      </c>
      <c r="L101" s="145">
        <v>400033</v>
      </c>
    </row>
    <row r="102" spans="1:12" ht="11.25" customHeight="1" x14ac:dyDescent="0.2">
      <c r="A102" s="44" t="s">
        <v>2</v>
      </c>
      <c r="B102" s="145">
        <v>6444100</v>
      </c>
      <c r="C102" s="145">
        <v>6764140</v>
      </c>
      <c r="D102" s="145">
        <v>6894140</v>
      </c>
      <c r="E102" s="145">
        <v>7023000</v>
      </c>
      <c r="F102" s="145">
        <v>7028000</v>
      </c>
      <c r="G102" s="145">
        <v>7033000</v>
      </c>
      <c r="H102" s="145">
        <v>7033000</v>
      </c>
      <c r="I102" s="145">
        <v>7033000</v>
      </c>
      <c r="J102" s="145">
        <v>7008000</v>
      </c>
      <c r="K102" s="145">
        <v>7008000</v>
      </c>
      <c r="L102" s="145">
        <v>7008000</v>
      </c>
    </row>
    <row r="103" spans="1:12" ht="11.25" customHeight="1" x14ac:dyDescent="0.2">
      <c r="A103" s="44" t="s">
        <v>71</v>
      </c>
      <c r="B103" s="145">
        <v>1024439</v>
      </c>
      <c r="C103" s="145">
        <v>1024439</v>
      </c>
      <c r="D103" s="145">
        <v>1024439</v>
      </c>
      <c r="E103" s="145">
        <v>1031939</v>
      </c>
      <c r="F103" s="145">
        <v>1031939</v>
      </c>
      <c r="G103" s="145">
        <v>1031939</v>
      </c>
      <c r="H103" s="145">
        <v>1031939</v>
      </c>
      <c r="I103" s="145">
        <v>1041839</v>
      </c>
      <c r="J103" s="145">
        <v>1041839</v>
      </c>
      <c r="K103" s="145">
        <v>1088597</v>
      </c>
      <c r="L103" s="145">
        <v>1088597</v>
      </c>
    </row>
    <row r="104" spans="1:12" ht="11.25" customHeight="1" x14ac:dyDescent="0.2">
      <c r="A104" s="44" t="s">
        <v>72</v>
      </c>
      <c r="B104" s="145">
        <v>1498395</v>
      </c>
      <c r="C104" s="145">
        <v>1498395</v>
      </c>
      <c r="D104" s="145">
        <v>1498395</v>
      </c>
      <c r="E104" s="145">
        <v>1498395</v>
      </c>
      <c r="F104" s="145">
        <v>1499395</v>
      </c>
      <c r="G104" s="145">
        <v>1499395</v>
      </c>
      <c r="H104" s="145">
        <v>1499395</v>
      </c>
      <c r="I104" s="145">
        <v>1514395</v>
      </c>
      <c r="J104" s="145">
        <v>1514395</v>
      </c>
      <c r="K104" s="145">
        <v>1514395</v>
      </c>
      <c r="L104" s="145">
        <v>1514395</v>
      </c>
    </row>
    <row r="105" spans="1:12" ht="11.25" customHeight="1" x14ac:dyDescent="0.2">
      <c r="A105" s="44" t="s">
        <v>107</v>
      </c>
      <c r="B105" s="145">
        <v>401000</v>
      </c>
      <c r="C105" s="145">
        <v>401000</v>
      </c>
      <c r="D105" s="145">
        <v>402000</v>
      </c>
      <c r="E105" s="145">
        <v>405000</v>
      </c>
      <c r="F105" s="145">
        <v>408000</v>
      </c>
      <c r="G105" s="145">
        <v>408000</v>
      </c>
      <c r="H105" s="145">
        <v>416000</v>
      </c>
      <c r="I105" s="145">
        <v>416000</v>
      </c>
      <c r="J105" s="145">
        <v>416000</v>
      </c>
      <c r="K105" s="145">
        <v>536000</v>
      </c>
      <c r="L105" s="145">
        <v>536000</v>
      </c>
    </row>
    <row r="106" spans="1:12" ht="11.25" customHeight="1" x14ac:dyDescent="0.2">
      <c r="A106" s="44" t="s">
        <v>73</v>
      </c>
      <c r="B106" s="145">
        <v>324360</v>
      </c>
      <c r="C106" s="145">
        <v>324360</v>
      </c>
      <c r="D106" s="145">
        <v>324360</v>
      </c>
      <c r="E106" s="145">
        <v>324360</v>
      </c>
      <c r="F106" s="145">
        <v>324360</v>
      </c>
      <c r="G106" s="145">
        <v>324360</v>
      </c>
      <c r="H106" s="145">
        <v>324360</v>
      </c>
      <c r="I106" s="145">
        <v>324360</v>
      </c>
      <c r="J106" s="145">
        <v>324360</v>
      </c>
      <c r="K106" s="145">
        <v>324360</v>
      </c>
      <c r="L106" s="145">
        <v>333765</v>
      </c>
    </row>
    <row r="107" spans="1:12" ht="11.25" customHeight="1" x14ac:dyDescent="0.2">
      <c r="A107" s="44" t="s">
        <v>74</v>
      </c>
      <c r="B107" s="145">
        <v>2483037</v>
      </c>
      <c r="C107" s="145">
        <v>2491537</v>
      </c>
      <c r="D107" s="145">
        <v>2491537</v>
      </c>
      <c r="E107" s="145">
        <v>2492807</v>
      </c>
      <c r="F107" s="145">
        <v>2515307</v>
      </c>
      <c r="G107" s="145">
        <v>2515307</v>
      </c>
      <c r="H107" s="145">
        <v>2528807</v>
      </c>
      <c r="I107" s="145">
        <v>2530807</v>
      </c>
      <c r="J107" s="145">
        <v>2449507</v>
      </c>
      <c r="K107" s="145">
        <v>2458557</v>
      </c>
      <c r="L107" s="145">
        <v>2458557</v>
      </c>
    </row>
    <row r="108" spans="1:12" ht="11.25" customHeight="1" x14ac:dyDescent="0.2">
      <c r="A108" s="44" t="s">
        <v>75</v>
      </c>
      <c r="B108" s="145">
        <v>1662570</v>
      </c>
      <c r="C108" s="145">
        <v>1662570</v>
      </c>
      <c r="D108" s="145">
        <v>1662570</v>
      </c>
      <c r="E108" s="145">
        <v>1662570</v>
      </c>
      <c r="F108" s="145">
        <v>1663545</v>
      </c>
      <c r="G108" s="145">
        <v>1663545</v>
      </c>
      <c r="H108" s="145">
        <v>1665045</v>
      </c>
      <c r="I108" s="145">
        <v>1665045</v>
      </c>
      <c r="J108" s="145">
        <v>1665045</v>
      </c>
      <c r="K108" s="145">
        <v>1665045</v>
      </c>
      <c r="L108" s="145">
        <v>1665045</v>
      </c>
    </row>
    <row r="109" spans="1:12" ht="11.25" customHeight="1" x14ac:dyDescent="0.2">
      <c r="A109" s="44" t="s">
        <v>76</v>
      </c>
      <c r="B109" s="145">
        <v>955291</v>
      </c>
      <c r="C109" s="145">
        <v>955291</v>
      </c>
      <c r="D109" s="145">
        <v>955291</v>
      </c>
      <c r="E109" s="145">
        <v>967991</v>
      </c>
      <c r="F109" s="145">
        <v>982859</v>
      </c>
      <c r="G109" s="145">
        <v>982859</v>
      </c>
      <c r="H109" s="145">
        <v>982859</v>
      </c>
      <c r="I109" s="145">
        <v>982859</v>
      </c>
      <c r="J109" s="145">
        <v>982859</v>
      </c>
      <c r="K109" s="145">
        <v>982859</v>
      </c>
      <c r="L109" s="145">
        <v>982859</v>
      </c>
    </row>
    <row r="110" spans="1:12" ht="11.25" customHeight="1" x14ac:dyDescent="0.2">
      <c r="A110" s="44" t="s">
        <v>77</v>
      </c>
      <c r="B110" s="145">
        <v>937685</v>
      </c>
      <c r="C110" s="145">
        <v>944685</v>
      </c>
      <c r="D110" s="145">
        <v>954185</v>
      </c>
      <c r="E110" s="145">
        <v>963185</v>
      </c>
      <c r="F110" s="145">
        <v>968385</v>
      </c>
      <c r="G110" s="145">
        <v>972964</v>
      </c>
      <c r="H110" s="145">
        <v>976182</v>
      </c>
      <c r="I110" s="145">
        <v>976292</v>
      </c>
      <c r="J110" s="145">
        <v>976292</v>
      </c>
      <c r="K110" s="145">
        <v>976292</v>
      </c>
      <c r="L110" s="145">
        <v>989481</v>
      </c>
    </row>
    <row r="111" spans="1:12" ht="11.25" customHeight="1" x14ac:dyDescent="0.2">
      <c r="A111" s="44" t="s">
        <v>78</v>
      </c>
      <c r="B111" s="145">
        <v>385155</v>
      </c>
      <c r="C111" s="145">
        <v>385155</v>
      </c>
      <c r="D111" s="145">
        <v>385155</v>
      </c>
      <c r="E111" s="145">
        <v>385155</v>
      </c>
      <c r="F111" s="145">
        <v>397155</v>
      </c>
      <c r="G111" s="145">
        <v>401155</v>
      </c>
      <c r="H111" s="145">
        <v>404655</v>
      </c>
      <c r="I111" s="145">
        <v>404655</v>
      </c>
      <c r="J111" s="145">
        <v>410355</v>
      </c>
      <c r="K111" s="145">
        <v>410355</v>
      </c>
      <c r="L111" s="145">
        <v>410355</v>
      </c>
    </row>
    <row r="112" spans="1:12" ht="11.25" customHeight="1" x14ac:dyDescent="0.2">
      <c r="A112" s="44" t="s">
        <v>79</v>
      </c>
      <c r="B112" s="145">
        <v>780180</v>
      </c>
      <c r="C112" s="145">
        <v>780180</v>
      </c>
      <c r="D112" s="145">
        <v>780180</v>
      </c>
      <c r="E112" s="145">
        <v>780180</v>
      </c>
      <c r="F112" s="145">
        <v>780180</v>
      </c>
      <c r="G112" s="145">
        <v>780180</v>
      </c>
      <c r="H112" s="145">
        <v>780180</v>
      </c>
      <c r="I112" s="145">
        <v>780180</v>
      </c>
      <c r="J112" s="145">
        <v>780180</v>
      </c>
      <c r="K112" s="145">
        <v>780180</v>
      </c>
      <c r="L112" s="145">
        <v>780180</v>
      </c>
    </row>
    <row r="113" spans="1:12" ht="11.25" customHeight="1" x14ac:dyDescent="0.2">
      <c r="A113" s="44" t="s">
        <v>80</v>
      </c>
      <c r="B113" s="145">
        <v>2994757</v>
      </c>
      <c r="C113" s="145">
        <v>2994757</v>
      </c>
      <c r="D113" s="145">
        <v>2995632</v>
      </c>
      <c r="E113" s="145">
        <v>2995632</v>
      </c>
      <c r="F113" s="145">
        <v>3034077</v>
      </c>
      <c r="G113" s="145">
        <v>3033212</v>
      </c>
      <c r="H113" s="145">
        <v>3033212</v>
      </c>
      <c r="I113" s="145">
        <v>3036192</v>
      </c>
      <c r="J113" s="145">
        <v>3074192</v>
      </c>
      <c r="K113" s="145">
        <v>3074192</v>
      </c>
      <c r="L113" s="145">
        <v>3074192</v>
      </c>
    </row>
    <row r="114" spans="1:12" ht="11.25" customHeight="1" x14ac:dyDescent="0.2">
      <c r="A114" s="44" t="s">
        <v>108</v>
      </c>
      <c r="B114" s="145">
        <v>489829</v>
      </c>
      <c r="C114" s="145">
        <v>492397</v>
      </c>
      <c r="D114" s="145">
        <v>492397</v>
      </c>
      <c r="E114" s="145">
        <v>492397</v>
      </c>
      <c r="F114" s="145">
        <v>492397</v>
      </c>
      <c r="G114" s="145">
        <v>493558</v>
      </c>
      <c r="H114" s="145">
        <v>493558</v>
      </c>
      <c r="I114" s="145">
        <v>493596</v>
      </c>
      <c r="J114" s="145">
        <v>493596</v>
      </c>
      <c r="K114" s="145">
        <v>503297</v>
      </c>
      <c r="L114" s="145">
        <v>503297</v>
      </c>
    </row>
    <row r="115" spans="1:12" ht="11.25" customHeight="1" x14ac:dyDescent="0.2">
      <c r="A115" s="44"/>
    </row>
    <row r="116" spans="1:12" ht="11.25" customHeight="1" x14ac:dyDescent="0.2">
      <c r="A116" s="44" t="s">
        <v>387</v>
      </c>
      <c r="B116" s="41">
        <v>178394657</v>
      </c>
      <c r="C116" s="41">
        <v>179414623</v>
      </c>
      <c r="D116" s="41">
        <v>180801097</v>
      </c>
      <c r="E116" s="41">
        <v>182426283</v>
      </c>
      <c r="F116" s="41">
        <v>184650135</v>
      </c>
      <c r="G116" s="41">
        <v>185593883</v>
      </c>
      <c r="H116" s="41">
        <v>186630757</v>
      </c>
      <c r="I116" s="41">
        <v>187538595</v>
      </c>
      <c r="J116" s="41">
        <v>188039613</v>
      </c>
      <c r="K116" s="41">
        <v>189023224</v>
      </c>
      <c r="L116" s="41">
        <v>190316137</v>
      </c>
    </row>
    <row r="117" spans="1:12" ht="11.25" customHeight="1" x14ac:dyDescent="0.2">
      <c r="A117" s="44" t="s">
        <v>388</v>
      </c>
      <c r="B117" s="41">
        <v>81695014</v>
      </c>
      <c r="C117" s="41">
        <v>82130435</v>
      </c>
      <c r="D117" s="41">
        <v>82657298</v>
      </c>
      <c r="E117" s="41">
        <v>83050771</v>
      </c>
      <c r="F117" s="41">
        <v>84187649</v>
      </c>
      <c r="G117" s="41">
        <v>84877197</v>
      </c>
      <c r="H117" s="41">
        <v>85599971</v>
      </c>
      <c r="I117" s="41">
        <v>86058456</v>
      </c>
      <c r="J117" s="41">
        <v>86372020</v>
      </c>
      <c r="K117" s="41">
        <v>86807922</v>
      </c>
      <c r="L117" s="41">
        <v>87305981</v>
      </c>
    </row>
    <row r="118" spans="1:12" ht="11.25" customHeight="1" x14ac:dyDescent="0.2">
      <c r="A118" s="44" t="s">
        <v>389</v>
      </c>
      <c r="B118" s="41">
        <v>96699643</v>
      </c>
      <c r="C118" s="41">
        <v>97284188</v>
      </c>
      <c r="D118" s="41">
        <v>98143799</v>
      </c>
      <c r="E118" s="41">
        <v>99375512</v>
      </c>
      <c r="F118" s="41">
        <v>100462486</v>
      </c>
      <c r="G118" s="41">
        <v>100716686</v>
      </c>
      <c r="H118" s="41">
        <v>101030786</v>
      </c>
      <c r="I118" s="41">
        <v>101480139</v>
      </c>
      <c r="J118" s="41">
        <v>101667593</v>
      </c>
      <c r="K118" s="41">
        <v>102215302</v>
      </c>
      <c r="L118" s="41">
        <v>103010156</v>
      </c>
    </row>
    <row r="119" spans="1:12" ht="11.25" customHeight="1" x14ac:dyDescent="0.2">
      <c r="A119" s="44" t="s">
        <v>390</v>
      </c>
      <c r="B119" s="41">
        <v>88727659</v>
      </c>
      <c r="C119" s="41">
        <v>89437477</v>
      </c>
      <c r="D119" s="41">
        <v>89953406</v>
      </c>
      <c r="E119" s="41">
        <v>90057844</v>
      </c>
      <c r="F119" s="41">
        <v>90594795</v>
      </c>
      <c r="G119" s="41">
        <v>90769616</v>
      </c>
      <c r="H119" s="41">
        <v>91000401</v>
      </c>
      <c r="I119" s="41">
        <v>91267313</v>
      </c>
      <c r="J119" s="41">
        <v>92215797</v>
      </c>
      <c r="K119" s="41">
        <v>92536341</v>
      </c>
      <c r="L119" s="41">
        <v>92855563</v>
      </c>
    </row>
    <row r="120" spans="1:12" ht="11.25" customHeight="1" x14ac:dyDescent="0.2">
      <c r="A120" s="44" t="s">
        <v>391</v>
      </c>
      <c r="B120" s="41">
        <v>56808490</v>
      </c>
      <c r="C120" s="41">
        <v>57187482</v>
      </c>
      <c r="D120" s="41">
        <v>57574875</v>
      </c>
      <c r="E120" s="41">
        <v>57819827</v>
      </c>
      <c r="F120" s="41">
        <v>58082155</v>
      </c>
      <c r="G120" s="41">
        <v>58221293</v>
      </c>
      <c r="H120" s="41">
        <v>58449412</v>
      </c>
      <c r="I120" s="41">
        <v>58742273</v>
      </c>
      <c r="J120" s="41">
        <v>58741380</v>
      </c>
      <c r="K120" s="41">
        <v>58998925</v>
      </c>
      <c r="L120" s="41">
        <v>59263144</v>
      </c>
    </row>
    <row r="121" spans="1:12" ht="11.25" customHeight="1" x14ac:dyDescent="0.2">
      <c r="A121" s="44" t="s">
        <v>392</v>
      </c>
      <c r="B121" s="41">
        <v>36027959</v>
      </c>
      <c r="C121" s="41">
        <v>36068843</v>
      </c>
      <c r="D121" s="41">
        <v>36314861</v>
      </c>
      <c r="E121" s="41">
        <v>36397183</v>
      </c>
      <c r="F121" s="41">
        <v>36556523</v>
      </c>
      <c r="G121" s="41">
        <v>36681786</v>
      </c>
      <c r="H121" s="41">
        <v>36880187</v>
      </c>
      <c r="I121" s="41">
        <v>37143020</v>
      </c>
      <c r="J121" s="41">
        <v>37204727</v>
      </c>
      <c r="K121" s="41">
        <v>37276763</v>
      </c>
      <c r="L121" s="41">
        <v>37518388</v>
      </c>
    </row>
    <row r="122" spans="1:12" ht="11.25" customHeight="1" x14ac:dyDescent="0.2">
      <c r="A122" s="44" t="s">
        <v>393</v>
      </c>
      <c r="B122" s="41">
        <v>20780531</v>
      </c>
      <c r="C122" s="41">
        <v>21118639</v>
      </c>
      <c r="D122" s="41">
        <v>21260014</v>
      </c>
      <c r="E122" s="41">
        <v>21422644</v>
      </c>
      <c r="F122" s="41">
        <v>21525632</v>
      </c>
      <c r="G122" s="41">
        <v>21539507</v>
      </c>
      <c r="H122" s="41">
        <v>21569225</v>
      </c>
      <c r="I122" s="41">
        <v>21599253</v>
      </c>
      <c r="J122" s="41">
        <v>21536653</v>
      </c>
      <c r="K122" s="41">
        <v>21722162</v>
      </c>
      <c r="L122" s="41">
        <v>21744756</v>
      </c>
    </row>
    <row r="123" spans="1:12" ht="11.25" customHeight="1" x14ac:dyDescent="0.2">
      <c r="A123" s="44"/>
      <c r="B123" s="28"/>
      <c r="C123" s="28"/>
      <c r="D123" s="28"/>
      <c r="E123" s="28"/>
      <c r="F123" s="28"/>
      <c r="G123" s="28"/>
      <c r="H123" s="28"/>
      <c r="I123" s="28"/>
      <c r="J123" s="28"/>
    </row>
    <row r="124" spans="1:12" ht="11.25" customHeight="1" x14ac:dyDescent="0.15">
      <c r="A124" s="44" t="s">
        <v>246</v>
      </c>
      <c r="B124" s="209">
        <v>138337430</v>
      </c>
      <c r="C124" s="209">
        <v>139850670</v>
      </c>
      <c r="D124" s="209">
        <v>141184579</v>
      </c>
      <c r="E124" s="209">
        <v>142312372</v>
      </c>
      <c r="F124" s="209">
        <v>143477396</v>
      </c>
      <c r="G124" s="209">
        <v>144278878</v>
      </c>
      <c r="H124" s="209">
        <v>145124555</v>
      </c>
      <c r="I124" s="209">
        <v>146122491</v>
      </c>
      <c r="J124" s="209">
        <v>147104828</v>
      </c>
      <c r="K124" s="209">
        <v>147747077</v>
      </c>
      <c r="L124" s="209">
        <v>148268057</v>
      </c>
    </row>
    <row r="125" spans="1:12" ht="11.25" customHeight="1" x14ac:dyDescent="0.2">
      <c r="A125" s="44" t="s">
        <v>394</v>
      </c>
      <c r="B125" s="41">
        <v>185593376</v>
      </c>
      <c r="C125" s="41">
        <v>186188912</v>
      </c>
      <c r="D125" s="41">
        <v>187144799</v>
      </c>
      <c r="E125" s="41">
        <v>187991582</v>
      </c>
      <c r="F125" s="41">
        <v>189849689</v>
      </c>
      <c r="G125" s="41">
        <v>190305914</v>
      </c>
      <c r="H125" s="41">
        <v>190956015</v>
      </c>
      <c r="I125" s="41">
        <v>191425690</v>
      </c>
      <c r="J125" s="41">
        <v>191891962</v>
      </c>
      <c r="K125" s="41">
        <v>192811413</v>
      </c>
      <c r="L125" s="41">
        <v>194166787</v>
      </c>
    </row>
    <row r="126" spans="1:12" ht="11.25" customHeight="1" x14ac:dyDescent="0.2">
      <c r="A126" s="16"/>
      <c r="B126" s="28"/>
      <c r="C126" s="28"/>
      <c r="D126" s="28"/>
      <c r="E126" s="28"/>
      <c r="F126" s="28"/>
      <c r="G126" s="28"/>
      <c r="H126" s="28"/>
      <c r="I126" s="28"/>
      <c r="J126" s="28"/>
      <c r="K126" s="145"/>
    </row>
    <row r="127" spans="1:12" ht="11.25" customHeight="1" x14ac:dyDescent="0.15">
      <c r="A127" s="45" t="s">
        <v>384</v>
      </c>
      <c r="B127" s="123">
        <v>323930806</v>
      </c>
      <c r="C127" s="123">
        <v>326039582</v>
      </c>
      <c r="D127" s="123">
        <v>328329378</v>
      </c>
      <c r="E127" s="123">
        <v>330303954</v>
      </c>
      <c r="F127" s="123">
        <v>333327085</v>
      </c>
      <c r="G127" s="123">
        <v>334584792</v>
      </c>
      <c r="H127" s="123">
        <v>336080570</v>
      </c>
      <c r="I127" s="123">
        <v>337548181</v>
      </c>
      <c r="J127" s="123">
        <v>338996790</v>
      </c>
      <c r="K127" s="123">
        <v>340558490</v>
      </c>
      <c r="L127" s="123">
        <v>342434844</v>
      </c>
    </row>
    <row r="128" spans="1:12" ht="6" customHeight="1" x14ac:dyDescent="0.2">
      <c r="A128" s="46"/>
      <c r="B128" s="55"/>
      <c r="C128" s="55"/>
      <c r="D128" s="55"/>
      <c r="E128" s="55"/>
      <c r="F128" s="55"/>
      <c r="G128" s="55"/>
      <c r="H128" s="55"/>
      <c r="I128" s="55"/>
      <c r="J128" s="55"/>
      <c r="K128" s="55"/>
      <c r="L128" s="55"/>
    </row>
    <row r="129" spans="1:12" x14ac:dyDescent="0.2">
      <c r="A129" s="50" t="s">
        <v>109</v>
      </c>
    </row>
    <row r="130" spans="1:12" ht="39.75" customHeight="1" x14ac:dyDescent="0.2">
      <c r="A130" s="289" t="s">
        <v>351</v>
      </c>
      <c r="B130" s="316"/>
      <c r="C130" s="316"/>
      <c r="D130" s="316"/>
      <c r="E130" s="316"/>
      <c r="F130" s="316"/>
      <c r="G130" s="316"/>
      <c r="H130" s="316"/>
      <c r="I130" s="316"/>
      <c r="J130" s="316"/>
      <c r="K130" s="316"/>
      <c r="L130" s="316"/>
    </row>
    <row r="131" spans="1:12" ht="18" customHeight="1" x14ac:dyDescent="0.2">
      <c r="A131" s="329" t="s">
        <v>331</v>
      </c>
      <c r="B131" s="300"/>
      <c r="C131" s="300"/>
      <c r="D131" s="300"/>
      <c r="E131" s="300"/>
      <c r="F131" s="300"/>
      <c r="G131" s="300"/>
      <c r="H131" s="300"/>
      <c r="I131" s="300"/>
      <c r="J131" s="300"/>
      <c r="K131" s="300"/>
      <c r="L131" s="300"/>
    </row>
    <row r="132" spans="1:12" ht="19.5" customHeight="1" x14ac:dyDescent="0.2">
      <c r="A132" s="266" t="s">
        <v>383</v>
      </c>
      <c r="B132" s="287"/>
      <c r="C132" s="287"/>
      <c r="D132" s="287"/>
      <c r="E132" s="287"/>
      <c r="F132" s="287"/>
      <c r="G132" s="287"/>
      <c r="H132" s="287"/>
      <c r="I132" s="287"/>
      <c r="J132" s="287"/>
      <c r="K132" s="287"/>
      <c r="L132" s="287"/>
    </row>
  </sheetData>
  <mergeCells count="4">
    <mergeCell ref="A130:L130"/>
    <mergeCell ref="A1:L1"/>
    <mergeCell ref="A131:L131"/>
    <mergeCell ref="A132:L132"/>
  </mergeCells>
  <printOptions horizontalCentered="1"/>
  <pageMargins left="0.39370078740157483" right="0.39370078740157483" top="0.39370078740157483" bottom="0.39370078740157483" header="0.51181102362204722" footer="0.51181102362204722"/>
  <pageSetup paperSize="9" scale="72" fitToHeight="2" orientation="portrait" r:id="rId1"/>
  <headerFooter alignWithMargins="0"/>
  <rowBreaks count="1" manualBreakCount="1">
    <brk id="65" max="11"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52"/>
  <sheetViews>
    <sheetView view="pageBreakPreview" zoomScaleNormal="100" zoomScaleSheetLayoutView="100" workbookViewId="0">
      <pane xSplit="1" ySplit="4" topLeftCell="B5" activePane="bottomRight" state="frozen"/>
      <selection activeCell="D123" sqref="D123"/>
      <selection pane="topRight" activeCell="D123" sqref="D123"/>
      <selection pane="bottomLeft" activeCell="D123" sqref="D123"/>
      <selection pane="bottomRight" activeCell="A5" sqref="A5"/>
    </sheetView>
  </sheetViews>
  <sheetFormatPr defaultColWidth="9.140625" defaultRowHeight="12.75" x14ac:dyDescent="0.2"/>
  <cols>
    <col min="1" max="1" width="24.7109375" style="56" customWidth="1"/>
    <col min="2" max="2" width="0.85546875" style="67" customWidth="1"/>
    <col min="3" max="5" width="15.7109375" style="56" customWidth="1"/>
    <col min="6" max="6" width="0.85546875" style="56" customWidth="1"/>
    <col min="7" max="7" width="15.7109375" style="56" customWidth="1"/>
    <col min="8" max="8" width="15.7109375" style="62" customWidth="1"/>
    <col min="9" max="9" width="15.7109375" style="56" customWidth="1"/>
    <col min="10" max="16384" width="9.140625" style="56"/>
  </cols>
  <sheetData>
    <row r="1" spans="1:9" ht="42.75" customHeight="1" x14ac:dyDescent="0.2">
      <c r="A1" s="338" t="s">
        <v>305</v>
      </c>
      <c r="B1" s="287"/>
      <c r="C1" s="287"/>
      <c r="D1" s="287"/>
      <c r="E1" s="287"/>
      <c r="F1" s="287"/>
      <c r="G1" s="287"/>
      <c r="H1" s="287"/>
      <c r="I1" s="287"/>
    </row>
    <row r="2" spans="1:9" ht="12.75" customHeight="1" x14ac:dyDescent="0.2">
      <c r="A2" s="57"/>
      <c r="B2" s="56"/>
    </row>
    <row r="3" spans="1:9" ht="18" customHeight="1" x14ac:dyDescent="0.2">
      <c r="A3" s="313" t="s">
        <v>396</v>
      </c>
      <c r="B3" s="114"/>
      <c r="C3" s="339">
        <v>2020</v>
      </c>
      <c r="D3" s="340"/>
      <c r="E3" s="340"/>
      <c r="F3" s="114"/>
      <c r="G3" s="339">
        <v>2021</v>
      </c>
      <c r="H3" s="340"/>
      <c r="I3" s="340"/>
    </row>
    <row r="4" spans="1:9" ht="33" customHeight="1" x14ac:dyDescent="0.2">
      <c r="A4" s="341"/>
      <c r="B4" s="115"/>
      <c r="C4" s="58" t="s">
        <v>173</v>
      </c>
      <c r="D4" s="58" t="s">
        <v>174</v>
      </c>
      <c r="E4" s="58" t="s">
        <v>216</v>
      </c>
      <c r="F4" s="224"/>
      <c r="G4" s="223" t="s">
        <v>173</v>
      </c>
      <c r="H4" s="223" t="s">
        <v>174</v>
      </c>
      <c r="I4" s="58" t="s">
        <v>216</v>
      </c>
    </row>
    <row r="5" spans="1:9" ht="9" customHeight="1" x14ac:dyDescent="0.2">
      <c r="A5" s="34"/>
      <c r="C5" s="59"/>
      <c r="D5" s="59"/>
    </row>
    <row r="6" spans="1:9" ht="11.25" customHeight="1" x14ac:dyDescent="0.2">
      <c r="A6" s="1" t="s">
        <v>82</v>
      </c>
      <c r="B6" s="116"/>
      <c r="C6" s="62" t="s">
        <v>0</v>
      </c>
      <c r="D6" s="60" t="s">
        <v>81</v>
      </c>
      <c r="E6" s="60" t="s">
        <v>81</v>
      </c>
      <c r="F6" s="60"/>
      <c r="G6" s="60" t="s">
        <v>81</v>
      </c>
      <c r="H6" s="60" t="s">
        <v>81</v>
      </c>
      <c r="I6" s="60" t="s">
        <v>81</v>
      </c>
    </row>
    <row r="7" spans="1:9" ht="11.25" customHeight="1" x14ac:dyDescent="0.2">
      <c r="A7" s="1" t="s">
        <v>3</v>
      </c>
      <c r="B7" s="116"/>
      <c r="C7" s="60" t="s">
        <v>81</v>
      </c>
      <c r="D7" s="60" t="s">
        <v>81</v>
      </c>
      <c r="E7" s="60" t="s">
        <v>0</v>
      </c>
      <c r="F7" s="60"/>
      <c r="G7" s="60" t="s">
        <v>81</v>
      </c>
      <c r="H7" s="60" t="s">
        <v>81</v>
      </c>
      <c r="I7" s="60" t="s">
        <v>0</v>
      </c>
    </row>
    <row r="8" spans="1:9" ht="11.25" customHeight="1" x14ac:dyDescent="0.2">
      <c r="A8" s="1" t="s">
        <v>4</v>
      </c>
      <c r="B8" s="116"/>
      <c r="C8" s="60" t="s">
        <v>81</v>
      </c>
      <c r="D8" s="60" t="s">
        <v>0</v>
      </c>
      <c r="E8" s="60" t="s">
        <v>0</v>
      </c>
      <c r="F8" s="60"/>
      <c r="G8" s="60" t="s">
        <v>81</v>
      </c>
      <c r="H8" s="60" t="s">
        <v>0</v>
      </c>
      <c r="I8" s="60" t="s">
        <v>0</v>
      </c>
    </row>
    <row r="9" spans="1:9" ht="11.25" customHeight="1" x14ac:dyDescent="0.2">
      <c r="A9" s="1" t="s">
        <v>5</v>
      </c>
      <c r="B9" s="116"/>
      <c r="C9" s="62" t="s">
        <v>0</v>
      </c>
      <c r="D9" s="60" t="s">
        <v>81</v>
      </c>
      <c r="E9" s="60" t="s">
        <v>81</v>
      </c>
      <c r="F9" s="60"/>
      <c r="G9" s="62" t="s">
        <v>0</v>
      </c>
      <c r="H9" s="60" t="s">
        <v>81</v>
      </c>
      <c r="I9" s="60" t="s">
        <v>81</v>
      </c>
    </row>
    <row r="10" spans="1:9" ht="11.25" customHeight="1" x14ac:dyDescent="0.2">
      <c r="A10" s="1" t="s">
        <v>83</v>
      </c>
      <c r="B10" s="116"/>
      <c r="C10" s="60" t="s">
        <v>81</v>
      </c>
      <c r="D10" s="60" t="s">
        <v>81</v>
      </c>
      <c r="E10" s="60" t="s">
        <v>0</v>
      </c>
      <c r="F10" s="60"/>
      <c r="G10" s="60" t="s">
        <v>81</v>
      </c>
      <c r="H10" s="60" t="s">
        <v>81</v>
      </c>
      <c r="I10" s="60" t="s">
        <v>0</v>
      </c>
    </row>
    <row r="11" spans="1:9" ht="11.25" customHeight="1" x14ac:dyDescent="0.2">
      <c r="A11" s="1" t="s">
        <v>181</v>
      </c>
      <c r="B11" s="116"/>
      <c r="C11" s="60" t="s">
        <v>81</v>
      </c>
      <c r="D11" s="60" t="s">
        <v>81</v>
      </c>
      <c r="E11" s="60" t="s">
        <v>81</v>
      </c>
      <c r="F11" s="60"/>
      <c r="G11" s="60" t="s">
        <v>81</v>
      </c>
      <c r="H11" s="60" t="s">
        <v>81</v>
      </c>
      <c r="I11" s="60" t="s">
        <v>81</v>
      </c>
    </row>
    <row r="12" spans="1:9" ht="11.25" customHeight="1" x14ac:dyDescent="0.2">
      <c r="A12" s="1" t="s">
        <v>7</v>
      </c>
      <c r="B12" s="116"/>
      <c r="C12" s="62" t="s">
        <v>0</v>
      </c>
      <c r="D12" s="60" t="s">
        <v>81</v>
      </c>
      <c r="E12" s="60" t="s">
        <v>0</v>
      </c>
      <c r="F12" s="60"/>
      <c r="G12" s="62" t="s">
        <v>0</v>
      </c>
      <c r="H12" s="60" t="s">
        <v>81</v>
      </c>
      <c r="I12" s="60" t="s">
        <v>0</v>
      </c>
    </row>
    <row r="13" spans="1:9" ht="11.25" customHeight="1" x14ac:dyDescent="0.2">
      <c r="A13" s="1" t="s">
        <v>8</v>
      </c>
      <c r="B13" s="116"/>
      <c r="C13" s="62" t="s">
        <v>0</v>
      </c>
      <c r="D13" s="60" t="s">
        <v>81</v>
      </c>
      <c r="E13" s="60" t="s">
        <v>81</v>
      </c>
      <c r="F13" s="60"/>
      <c r="G13" s="62" t="s">
        <v>0</v>
      </c>
      <c r="H13" s="60" t="s">
        <v>81</v>
      </c>
      <c r="I13" s="60" t="s">
        <v>81</v>
      </c>
    </row>
    <row r="14" spans="1:9" ht="11.25" customHeight="1" x14ac:dyDescent="0.2">
      <c r="A14" s="1" t="s">
        <v>9</v>
      </c>
      <c r="B14" s="116"/>
      <c r="C14" s="62" t="s">
        <v>0</v>
      </c>
      <c r="D14" s="60" t="s">
        <v>81</v>
      </c>
      <c r="E14" s="60" t="s">
        <v>0</v>
      </c>
      <c r="F14" s="60"/>
      <c r="G14" s="62" t="s">
        <v>0</v>
      </c>
      <c r="H14" s="60" t="s">
        <v>81</v>
      </c>
      <c r="I14" s="60" t="s">
        <v>0</v>
      </c>
    </row>
    <row r="15" spans="1:9" ht="11.25" customHeight="1" x14ac:dyDescent="0.2">
      <c r="A15" s="1" t="s">
        <v>90</v>
      </c>
      <c r="B15" s="116"/>
      <c r="C15" s="62" t="s">
        <v>0</v>
      </c>
      <c r="D15" s="60" t="s">
        <v>81</v>
      </c>
      <c r="E15" s="60" t="s">
        <v>0</v>
      </c>
      <c r="F15" s="60"/>
      <c r="G15" s="62" t="s">
        <v>0</v>
      </c>
      <c r="H15" s="60" t="s">
        <v>81</v>
      </c>
      <c r="I15" s="60" t="s">
        <v>0</v>
      </c>
    </row>
    <row r="16" spans="1:9" ht="11.25" customHeight="1" x14ac:dyDescent="0.2">
      <c r="A16" s="1" t="s">
        <v>27</v>
      </c>
      <c r="B16" s="117"/>
      <c r="C16" s="62" t="s">
        <v>0</v>
      </c>
      <c r="D16" s="60" t="s">
        <v>81</v>
      </c>
      <c r="E16" s="61" t="s">
        <v>0</v>
      </c>
      <c r="F16" s="61"/>
      <c r="G16" s="62" t="s">
        <v>0</v>
      </c>
      <c r="H16" s="60" t="s">
        <v>81</v>
      </c>
      <c r="I16" s="60" t="s">
        <v>0</v>
      </c>
    </row>
    <row r="17" spans="1:9" ht="11.25" customHeight="1" x14ac:dyDescent="0.2">
      <c r="A17" s="1" t="s">
        <v>28</v>
      </c>
      <c r="B17" s="116"/>
      <c r="C17" s="62" t="s">
        <v>0</v>
      </c>
      <c r="D17" s="60" t="s">
        <v>81</v>
      </c>
      <c r="E17" s="60" t="s">
        <v>81</v>
      </c>
      <c r="F17" s="60"/>
      <c r="G17" s="62" t="s">
        <v>0</v>
      </c>
      <c r="H17" s="60" t="s">
        <v>81</v>
      </c>
      <c r="I17" s="60" t="s">
        <v>81</v>
      </c>
    </row>
    <row r="18" spans="1:9" ht="11.25" customHeight="1" x14ac:dyDescent="0.2">
      <c r="A18" s="1" t="s">
        <v>29</v>
      </c>
      <c r="B18" s="117"/>
      <c r="C18" s="62" t="s">
        <v>0</v>
      </c>
      <c r="D18" s="60" t="s">
        <v>81</v>
      </c>
      <c r="E18" s="61" t="s">
        <v>0</v>
      </c>
      <c r="F18" s="61"/>
      <c r="G18" s="62" t="s">
        <v>0</v>
      </c>
      <c r="H18" s="60" t="s">
        <v>81</v>
      </c>
      <c r="I18" s="60" t="s">
        <v>0</v>
      </c>
    </row>
    <row r="19" spans="1:9" ht="11.25" customHeight="1" x14ac:dyDescent="0.2">
      <c r="A19" s="1" t="s">
        <v>223</v>
      </c>
      <c r="B19" s="116"/>
      <c r="C19" s="60" t="s">
        <v>81</v>
      </c>
      <c r="D19" s="60" t="s">
        <v>81</v>
      </c>
      <c r="E19" s="60" t="s">
        <v>81</v>
      </c>
      <c r="F19" s="60"/>
      <c r="G19" s="60" t="s">
        <v>81</v>
      </c>
      <c r="H19" s="60" t="s">
        <v>81</v>
      </c>
      <c r="I19" s="60" t="s">
        <v>81</v>
      </c>
    </row>
    <row r="20" spans="1:9" ht="11.25" customHeight="1" x14ac:dyDescent="0.2">
      <c r="A20" s="1" t="s">
        <v>224</v>
      </c>
      <c r="B20" s="116"/>
      <c r="C20" s="62" t="s">
        <v>0</v>
      </c>
      <c r="D20" s="60" t="s">
        <v>81</v>
      </c>
      <c r="E20" s="60" t="s">
        <v>81</v>
      </c>
      <c r="F20" s="60"/>
      <c r="G20" s="62" t="s">
        <v>0</v>
      </c>
      <c r="H20" s="60" t="s">
        <v>81</v>
      </c>
      <c r="I20" s="60" t="s">
        <v>81</v>
      </c>
    </row>
    <row r="21" spans="1:9" ht="11.25" customHeight="1" x14ac:dyDescent="0.2">
      <c r="A21" s="1" t="s">
        <v>12</v>
      </c>
      <c r="B21" s="116"/>
      <c r="C21" s="62" t="s">
        <v>0</v>
      </c>
      <c r="D21" s="60" t="s">
        <v>81</v>
      </c>
      <c r="E21" s="60" t="s">
        <v>0</v>
      </c>
      <c r="F21" s="60"/>
      <c r="G21" s="62" t="s">
        <v>0</v>
      </c>
      <c r="H21" s="60" t="s">
        <v>81</v>
      </c>
      <c r="I21" s="60" t="s">
        <v>0</v>
      </c>
    </row>
    <row r="22" spans="1:9" ht="11.25" customHeight="1" x14ac:dyDescent="0.2">
      <c r="A22" s="1" t="s">
        <v>84</v>
      </c>
      <c r="B22" s="116"/>
      <c r="C22" s="60" t="s">
        <v>81</v>
      </c>
      <c r="D22" s="60" t="s">
        <v>81</v>
      </c>
      <c r="E22" s="60" t="s">
        <v>81</v>
      </c>
      <c r="F22" s="60"/>
      <c r="G22" s="60" t="s">
        <v>81</v>
      </c>
      <c r="H22" s="60" t="s">
        <v>81</v>
      </c>
      <c r="I22" s="60" t="s">
        <v>81</v>
      </c>
    </row>
    <row r="23" spans="1:9" ht="11.25" customHeight="1" x14ac:dyDescent="0.2">
      <c r="A23" s="1" t="s">
        <v>122</v>
      </c>
      <c r="B23" s="116"/>
      <c r="C23" s="60" t="s">
        <v>81</v>
      </c>
      <c r="D23" s="60" t="s">
        <v>81</v>
      </c>
      <c r="E23" s="60" t="s">
        <v>81</v>
      </c>
      <c r="F23" s="60"/>
      <c r="G23" s="60" t="s">
        <v>81</v>
      </c>
      <c r="H23" s="60" t="s">
        <v>81</v>
      </c>
      <c r="I23" s="60" t="s">
        <v>81</v>
      </c>
    </row>
    <row r="24" spans="1:9" ht="11.25" customHeight="1" x14ac:dyDescent="0.2">
      <c r="A24" s="1" t="s">
        <v>85</v>
      </c>
      <c r="B24" s="116"/>
      <c r="C24" s="60" t="s">
        <v>81</v>
      </c>
      <c r="D24" s="60" t="s">
        <v>81</v>
      </c>
      <c r="E24" s="60" t="s">
        <v>0</v>
      </c>
      <c r="F24" s="60"/>
      <c r="G24" s="60" t="s">
        <v>81</v>
      </c>
      <c r="H24" s="60" t="s">
        <v>81</v>
      </c>
      <c r="I24" s="60" t="s">
        <v>0</v>
      </c>
    </row>
    <row r="25" spans="1:9" ht="11.25" customHeight="1" x14ac:dyDescent="0.2">
      <c r="A25" s="1" t="s">
        <v>182</v>
      </c>
      <c r="B25" s="116"/>
      <c r="C25" s="60" t="s">
        <v>81</v>
      </c>
      <c r="D25" s="60" t="s">
        <v>81</v>
      </c>
      <c r="E25" s="60" t="s">
        <v>81</v>
      </c>
      <c r="F25" s="60"/>
      <c r="G25" s="60" t="s">
        <v>81</v>
      </c>
      <c r="H25" s="60" t="s">
        <v>81</v>
      </c>
      <c r="I25" s="60" t="s">
        <v>81</v>
      </c>
    </row>
    <row r="26" spans="1:9" ht="11.25" customHeight="1" x14ac:dyDescent="0.2">
      <c r="A26" s="1" t="s">
        <v>352</v>
      </c>
      <c r="B26" s="116"/>
      <c r="C26" s="60" t="s">
        <v>81</v>
      </c>
      <c r="D26" s="60" t="s">
        <v>81</v>
      </c>
      <c r="E26" s="60" t="s">
        <v>81</v>
      </c>
      <c r="F26" s="60"/>
      <c r="G26" s="60" t="s">
        <v>81</v>
      </c>
      <c r="H26" s="60" t="s">
        <v>81</v>
      </c>
      <c r="I26" s="60" t="s">
        <v>81</v>
      </c>
    </row>
    <row r="27" spans="1:9" ht="11.25" customHeight="1" x14ac:dyDescent="0.2">
      <c r="A27" s="1" t="s">
        <v>225</v>
      </c>
      <c r="B27" s="116"/>
      <c r="C27" s="60" t="s">
        <v>81</v>
      </c>
      <c r="D27" s="60" t="s">
        <v>81</v>
      </c>
      <c r="E27" s="60" t="s">
        <v>81</v>
      </c>
      <c r="F27" s="60"/>
      <c r="G27" s="60" t="s">
        <v>81</v>
      </c>
      <c r="H27" s="60" t="s">
        <v>81</v>
      </c>
      <c r="I27" s="60" t="s">
        <v>81</v>
      </c>
    </row>
    <row r="28" spans="1:9" ht="11.25" customHeight="1" x14ac:dyDescent="0.2">
      <c r="A28" s="1" t="s">
        <v>15</v>
      </c>
      <c r="B28" s="116"/>
      <c r="C28" s="60" t="s">
        <v>81</v>
      </c>
      <c r="D28" s="60" t="s">
        <v>81</v>
      </c>
      <c r="E28" s="60" t="s">
        <v>0</v>
      </c>
      <c r="F28" s="60"/>
      <c r="G28" s="60" t="s">
        <v>81</v>
      </c>
      <c r="H28" s="60" t="s">
        <v>81</v>
      </c>
      <c r="I28" s="60" t="s">
        <v>0</v>
      </c>
    </row>
    <row r="29" spans="1:9" ht="11.25" customHeight="1" x14ac:dyDescent="0.2">
      <c r="A29" s="1" t="s">
        <v>16</v>
      </c>
      <c r="B29" s="116"/>
      <c r="C29" s="60" t="s">
        <v>81</v>
      </c>
      <c r="D29" s="60" t="s">
        <v>81</v>
      </c>
      <c r="E29" s="60" t="s">
        <v>0</v>
      </c>
      <c r="F29" s="60"/>
      <c r="G29" s="60" t="s">
        <v>81</v>
      </c>
      <c r="H29" s="60" t="s">
        <v>81</v>
      </c>
      <c r="I29" s="60" t="s">
        <v>0</v>
      </c>
    </row>
    <row r="30" spans="1:9" ht="11.25" customHeight="1" x14ac:dyDescent="0.2">
      <c r="A30" s="1" t="s">
        <v>86</v>
      </c>
      <c r="B30" s="116"/>
      <c r="C30" s="60" t="s">
        <v>81</v>
      </c>
      <c r="D30" s="60" t="s">
        <v>81</v>
      </c>
      <c r="E30" s="60" t="s">
        <v>0</v>
      </c>
      <c r="F30" s="60"/>
      <c r="G30" s="60" t="s">
        <v>81</v>
      </c>
      <c r="H30" s="60" t="s">
        <v>81</v>
      </c>
      <c r="I30" s="60" t="s">
        <v>0</v>
      </c>
    </row>
    <row r="31" spans="1:9" ht="11.25" customHeight="1" x14ac:dyDescent="0.2">
      <c r="A31" s="1" t="s">
        <v>87</v>
      </c>
      <c r="B31" s="116"/>
      <c r="C31" s="62" t="s">
        <v>0</v>
      </c>
      <c r="D31" s="60" t="s">
        <v>81</v>
      </c>
      <c r="E31" s="60" t="s">
        <v>0</v>
      </c>
      <c r="F31" s="60"/>
      <c r="G31" s="62" t="s">
        <v>0</v>
      </c>
      <c r="H31" s="60" t="s">
        <v>81</v>
      </c>
      <c r="I31" s="60" t="s">
        <v>0</v>
      </c>
    </row>
    <row r="32" spans="1:9" ht="11.25" customHeight="1" x14ac:dyDescent="0.2">
      <c r="A32" s="1" t="s">
        <v>88</v>
      </c>
      <c r="B32" s="116"/>
      <c r="C32" s="62" t="s">
        <v>0</v>
      </c>
      <c r="D32" s="60" t="s">
        <v>81</v>
      </c>
      <c r="E32" s="60" t="s">
        <v>81</v>
      </c>
      <c r="F32" s="60"/>
      <c r="G32" s="60" t="s">
        <v>81</v>
      </c>
      <c r="H32" s="60" t="s">
        <v>81</v>
      </c>
      <c r="I32" s="60" t="s">
        <v>81</v>
      </c>
    </row>
    <row r="33" spans="1:9" ht="11.25" customHeight="1" x14ac:dyDescent="0.2">
      <c r="A33" s="1" t="s">
        <v>17</v>
      </c>
      <c r="B33" s="116"/>
      <c r="C33" s="60" t="s">
        <v>81</v>
      </c>
      <c r="D33" s="60" t="s">
        <v>81</v>
      </c>
      <c r="E33" s="60" t="s">
        <v>81</v>
      </c>
      <c r="F33" s="60"/>
      <c r="G33" s="60" t="s">
        <v>81</v>
      </c>
      <c r="H33" s="60" t="s">
        <v>81</v>
      </c>
      <c r="I33" s="60" t="s">
        <v>81</v>
      </c>
    </row>
    <row r="34" spans="1:9" ht="11.25" customHeight="1" x14ac:dyDescent="0.2">
      <c r="A34" s="1" t="s">
        <v>18</v>
      </c>
      <c r="B34" s="116"/>
      <c r="C34" s="60" t="s">
        <v>81</v>
      </c>
      <c r="D34" s="60" t="s">
        <v>81</v>
      </c>
      <c r="E34" s="60" t="s">
        <v>0</v>
      </c>
      <c r="F34" s="60"/>
      <c r="G34" s="60" t="s">
        <v>81</v>
      </c>
      <c r="H34" s="60" t="s">
        <v>81</v>
      </c>
      <c r="I34" s="60" t="s">
        <v>0</v>
      </c>
    </row>
    <row r="35" spans="1:9" ht="11.25" customHeight="1" x14ac:dyDescent="0.2">
      <c r="A35" s="1" t="s">
        <v>19</v>
      </c>
      <c r="B35" s="116"/>
      <c r="C35" s="62" t="s">
        <v>0</v>
      </c>
      <c r="D35" s="60" t="s">
        <v>81</v>
      </c>
      <c r="E35" s="60" t="s">
        <v>81</v>
      </c>
      <c r="F35" s="60"/>
      <c r="G35" s="62" t="s">
        <v>0</v>
      </c>
      <c r="H35" s="60" t="s">
        <v>81</v>
      </c>
      <c r="I35" s="60" t="s">
        <v>81</v>
      </c>
    </row>
    <row r="36" spans="1:9" ht="11.25" customHeight="1" x14ac:dyDescent="0.2">
      <c r="A36" s="1" t="s">
        <v>20</v>
      </c>
      <c r="B36" s="116"/>
      <c r="C36" s="60" t="s">
        <v>81</v>
      </c>
      <c r="D36" s="60" t="s">
        <v>81</v>
      </c>
      <c r="E36" s="60" t="s">
        <v>81</v>
      </c>
      <c r="F36" s="60"/>
      <c r="G36" s="60" t="s">
        <v>81</v>
      </c>
      <c r="H36" s="60" t="s">
        <v>81</v>
      </c>
      <c r="I36" s="60" t="s">
        <v>81</v>
      </c>
    </row>
    <row r="37" spans="1:9" ht="11.25" customHeight="1" x14ac:dyDescent="0.2">
      <c r="A37" s="1" t="s">
        <v>89</v>
      </c>
      <c r="B37" s="116"/>
      <c r="C37" s="60" t="s">
        <v>81</v>
      </c>
      <c r="D37" s="60" t="s">
        <v>81</v>
      </c>
      <c r="E37" s="60" t="s">
        <v>0</v>
      </c>
      <c r="F37" s="60"/>
      <c r="G37" s="60" t="s">
        <v>81</v>
      </c>
      <c r="H37" s="60" t="s">
        <v>81</v>
      </c>
      <c r="I37" s="60" t="s">
        <v>0</v>
      </c>
    </row>
    <row r="38" spans="1:9" ht="11.25" customHeight="1" x14ac:dyDescent="0.2">
      <c r="A38" s="1" t="s">
        <v>21</v>
      </c>
      <c r="B38" s="116"/>
      <c r="C38" s="60" t="s">
        <v>81</v>
      </c>
      <c r="D38" s="60" t="s">
        <v>81</v>
      </c>
      <c r="E38" s="60" t="s">
        <v>81</v>
      </c>
      <c r="F38" s="60"/>
      <c r="G38" s="60" t="s">
        <v>81</v>
      </c>
      <c r="H38" s="60" t="s">
        <v>81</v>
      </c>
      <c r="I38" s="60" t="s">
        <v>81</v>
      </c>
    </row>
    <row r="39" spans="1:9" ht="11.25" customHeight="1" x14ac:dyDescent="0.2">
      <c r="A39" s="1" t="s">
        <v>22</v>
      </c>
      <c r="B39" s="116"/>
      <c r="C39" s="60" t="s">
        <v>81</v>
      </c>
      <c r="D39" s="60" t="s">
        <v>81</v>
      </c>
      <c r="E39" s="60" t="s">
        <v>0</v>
      </c>
      <c r="F39" s="60"/>
      <c r="G39" s="60" t="s">
        <v>81</v>
      </c>
      <c r="H39" s="60" t="s">
        <v>81</v>
      </c>
      <c r="I39" s="60" t="s">
        <v>0</v>
      </c>
    </row>
    <row r="40" spans="1:9" ht="11.25" customHeight="1" x14ac:dyDescent="0.2">
      <c r="A40" s="1" t="s">
        <v>23</v>
      </c>
      <c r="B40" s="116"/>
      <c r="C40" s="60" t="s">
        <v>81</v>
      </c>
      <c r="D40" s="60" t="s">
        <v>81</v>
      </c>
      <c r="E40" s="60" t="s">
        <v>0</v>
      </c>
      <c r="F40" s="60"/>
      <c r="G40" s="60" t="s">
        <v>81</v>
      </c>
      <c r="H40" s="60" t="s">
        <v>81</v>
      </c>
      <c r="I40" s="60" t="s">
        <v>0</v>
      </c>
    </row>
    <row r="41" spans="1:9" ht="11.25" customHeight="1" x14ac:dyDescent="0.2">
      <c r="A41" s="1" t="s">
        <v>24</v>
      </c>
      <c r="B41" s="116"/>
      <c r="C41" s="62" t="s">
        <v>0</v>
      </c>
      <c r="D41" s="60" t="s">
        <v>81</v>
      </c>
      <c r="E41" s="60" t="s">
        <v>81</v>
      </c>
      <c r="F41" s="60"/>
      <c r="G41" s="60" t="s">
        <v>81</v>
      </c>
      <c r="H41" s="60" t="s">
        <v>81</v>
      </c>
      <c r="I41" s="60" t="s">
        <v>81</v>
      </c>
    </row>
    <row r="42" spans="1:9" ht="11.25" customHeight="1" x14ac:dyDescent="0.2">
      <c r="A42" s="1" t="s">
        <v>25</v>
      </c>
      <c r="B42" s="116"/>
      <c r="C42" s="62" t="s">
        <v>0</v>
      </c>
      <c r="D42" s="60" t="s">
        <v>0</v>
      </c>
      <c r="E42" s="60" t="s">
        <v>81</v>
      </c>
      <c r="F42" s="60"/>
      <c r="G42" s="62" t="s">
        <v>0</v>
      </c>
      <c r="H42" s="60" t="s">
        <v>0</v>
      </c>
      <c r="I42" s="60" t="s">
        <v>81</v>
      </c>
    </row>
    <row r="43" spans="1:9" ht="11.25" customHeight="1" x14ac:dyDescent="0.2">
      <c r="A43" s="1" t="s">
        <v>226</v>
      </c>
      <c r="B43" s="116"/>
      <c r="C43" s="62" t="s">
        <v>0</v>
      </c>
      <c r="D43" s="60" t="s">
        <v>81</v>
      </c>
      <c r="E43" s="60" t="s">
        <v>81</v>
      </c>
      <c r="F43" s="60"/>
      <c r="G43" s="62" t="s">
        <v>0</v>
      </c>
      <c r="H43" s="60" t="s">
        <v>81</v>
      </c>
      <c r="I43" s="60" t="s">
        <v>81</v>
      </c>
    </row>
    <row r="44" spans="1:9" ht="11.25" customHeight="1" x14ac:dyDescent="0.2">
      <c r="A44" s="1" t="s">
        <v>30</v>
      </c>
      <c r="B44" s="116"/>
      <c r="C44" s="60" t="s">
        <v>81</v>
      </c>
      <c r="D44" s="60" t="s">
        <v>81</v>
      </c>
      <c r="E44" s="60" t="s">
        <v>0</v>
      </c>
      <c r="F44" s="60"/>
      <c r="G44" s="60" t="s">
        <v>81</v>
      </c>
      <c r="H44" s="60" t="s">
        <v>81</v>
      </c>
      <c r="I44" s="60" t="s">
        <v>0</v>
      </c>
    </row>
    <row r="45" spans="1:9" ht="11.25" customHeight="1" x14ac:dyDescent="0.2">
      <c r="A45" s="1" t="s">
        <v>227</v>
      </c>
      <c r="B45" s="116"/>
      <c r="C45" s="60" t="s">
        <v>81</v>
      </c>
      <c r="D45" s="60" t="s">
        <v>81</v>
      </c>
      <c r="E45" s="60" t="s">
        <v>81</v>
      </c>
      <c r="F45" s="60"/>
      <c r="G45" s="60" t="s">
        <v>81</v>
      </c>
      <c r="H45" s="60" t="s">
        <v>81</v>
      </c>
      <c r="I45" s="60" t="s">
        <v>81</v>
      </c>
    </row>
    <row r="46" spans="1:9" ht="11.25" customHeight="1" x14ac:dyDescent="0.2">
      <c r="A46" s="1" t="s">
        <v>32</v>
      </c>
      <c r="B46" s="116"/>
      <c r="C46" s="60" t="s">
        <v>81</v>
      </c>
      <c r="D46" s="60" t="s">
        <v>81</v>
      </c>
      <c r="E46" s="60" t="s">
        <v>0</v>
      </c>
      <c r="F46" s="60"/>
      <c r="G46" s="60" t="s">
        <v>81</v>
      </c>
      <c r="H46" s="60" t="s">
        <v>81</v>
      </c>
      <c r="I46" s="60" t="s">
        <v>0</v>
      </c>
    </row>
    <row r="47" spans="1:9" ht="11.25" customHeight="1" x14ac:dyDescent="0.2">
      <c r="A47" s="1" t="s">
        <v>33</v>
      </c>
      <c r="B47" s="116"/>
      <c r="C47" s="60" t="s">
        <v>81</v>
      </c>
      <c r="D47" s="60" t="s">
        <v>81</v>
      </c>
      <c r="E47" s="60" t="s">
        <v>0</v>
      </c>
      <c r="F47" s="60"/>
      <c r="G47" s="60" t="s">
        <v>81</v>
      </c>
      <c r="H47" s="60" t="s">
        <v>81</v>
      </c>
      <c r="I47" s="60" t="s">
        <v>0</v>
      </c>
    </row>
    <row r="48" spans="1:9" ht="11.25" customHeight="1" x14ac:dyDescent="0.2">
      <c r="A48" s="1" t="s">
        <v>34</v>
      </c>
      <c r="B48" s="116"/>
      <c r="C48" s="60" t="s">
        <v>81</v>
      </c>
      <c r="D48" s="60" t="s">
        <v>81</v>
      </c>
      <c r="E48" s="60" t="s">
        <v>0</v>
      </c>
      <c r="F48" s="60"/>
      <c r="G48" s="60" t="s">
        <v>81</v>
      </c>
      <c r="H48" s="60" t="s">
        <v>81</v>
      </c>
      <c r="I48" s="60" t="s">
        <v>0</v>
      </c>
    </row>
    <row r="49" spans="1:9" ht="11.25" customHeight="1" x14ac:dyDescent="0.2">
      <c r="A49" s="1" t="s">
        <v>228</v>
      </c>
      <c r="B49" s="116"/>
      <c r="C49" s="60" t="s">
        <v>81</v>
      </c>
      <c r="D49" s="60" t="s">
        <v>81</v>
      </c>
      <c r="E49" s="60" t="s">
        <v>81</v>
      </c>
      <c r="F49" s="60"/>
      <c r="G49" s="60" t="s">
        <v>81</v>
      </c>
      <c r="H49" s="60" t="s">
        <v>81</v>
      </c>
      <c r="I49" s="60" t="s">
        <v>81</v>
      </c>
    </row>
    <row r="50" spans="1:9" ht="11.25" customHeight="1" x14ac:dyDescent="0.2">
      <c r="A50" s="1" t="s">
        <v>36</v>
      </c>
      <c r="B50" s="116"/>
      <c r="C50" s="60" t="s">
        <v>81</v>
      </c>
      <c r="D50" s="60" t="s">
        <v>81</v>
      </c>
      <c r="E50" s="60" t="s">
        <v>0</v>
      </c>
      <c r="F50" s="60"/>
      <c r="G50" s="60" t="s">
        <v>81</v>
      </c>
      <c r="H50" s="60" t="s">
        <v>81</v>
      </c>
      <c r="I50" s="60" t="s">
        <v>0</v>
      </c>
    </row>
    <row r="51" spans="1:9" ht="11.25" customHeight="1" x14ac:dyDescent="0.2">
      <c r="A51" s="1" t="s">
        <v>91</v>
      </c>
      <c r="B51" s="118"/>
      <c r="C51" s="60" t="s">
        <v>81</v>
      </c>
      <c r="D51" s="60" t="s">
        <v>81</v>
      </c>
      <c r="E51" s="53" t="s">
        <v>0</v>
      </c>
      <c r="F51" s="53"/>
      <c r="G51" s="60" t="s">
        <v>81</v>
      </c>
      <c r="H51" s="60" t="s">
        <v>81</v>
      </c>
      <c r="I51" s="60" t="s">
        <v>0</v>
      </c>
    </row>
    <row r="52" spans="1:9" ht="11.25" customHeight="1" x14ac:dyDescent="0.2">
      <c r="A52" s="1" t="s">
        <v>222</v>
      </c>
      <c r="B52" s="118"/>
      <c r="C52" s="60" t="s">
        <v>81</v>
      </c>
      <c r="D52" s="60" t="s">
        <v>81</v>
      </c>
      <c r="E52" s="53" t="s">
        <v>0</v>
      </c>
      <c r="F52" s="53"/>
      <c r="G52" s="60" t="s">
        <v>81</v>
      </c>
      <c r="H52" s="60" t="s">
        <v>81</v>
      </c>
      <c r="I52" s="60" t="s">
        <v>0</v>
      </c>
    </row>
    <row r="53" spans="1:9" ht="11.25" customHeight="1" x14ac:dyDescent="0.2">
      <c r="A53" s="1" t="s">
        <v>92</v>
      </c>
      <c r="B53" s="116"/>
      <c r="C53" s="60" t="s">
        <v>81</v>
      </c>
      <c r="D53" s="60" t="s">
        <v>81</v>
      </c>
      <c r="E53" s="60" t="s">
        <v>0</v>
      </c>
      <c r="F53" s="60"/>
      <c r="G53" s="60" t="s">
        <v>81</v>
      </c>
      <c r="H53" s="60" t="s">
        <v>81</v>
      </c>
      <c r="I53" s="60" t="s">
        <v>0</v>
      </c>
    </row>
    <row r="54" spans="1:9" ht="11.25" customHeight="1" x14ac:dyDescent="0.2">
      <c r="A54" s="1" t="s">
        <v>37</v>
      </c>
      <c r="B54" s="116"/>
      <c r="C54" s="62" t="s">
        <v>0</v>
      </c>
      <c r="D54" s="60" t="s">
        <v>81</v>
      </c>
      <c r="E54" s="60" t="s">
        <v>81</v>
      </c>
      <c r="F54" s="60"/>
      <c r="G54" s="62" t="s">
        <v>0</v>
      </c>
      <c r="H54" s="60" t="s">
        <v>81</v>
      </c>
      <c r="I54" s="60" t="s">
        <v>81</v>
      </c>
    </row>
    <row r="55" spans="1:9" ht="11.25" customHeight="1" x14ac:dyDescent="0.2">
      <c r="A55" s="1" t="s">
        <v>304</v>
      </c>
      <c r="B55" s="116"/>
      <c r="C55" s="60" t="s">
        <v>81</v>
      </c>
      <c r="D55" s="60" t="s">
        <v>81</v>
      </c>
      <c r="E55" s="60" t="s">
        <v>81</v>
      </c>
      <c r="F55" s="60"/>
      <c r="G55" s="60" t="s">
        <v>81</v>
      </c>
      <c r="H55" s="60" t="s">
        <v>81</v>
      </c>
      <c r="I55" s="60" t="s">
        <v>81</v>
      </c>
    </row>
    <row r="56" spans="1:9" ht="11.25" customHeight="1" x14ac:dyDescent="0.2">
      <c r="A56" s="1" t="s">
        <v>39</v>
      </c>
      <c r="B56" s="116"/>
      <c r="C56" s="62" t="s">
        <v>0</v>
      </c>
      <c r="D56" s="60" t="s">
        <v>0</v>
      </c>
      <c r="E56" s="60" t="s">
        <v>0</v>
      </c>
      <c r="F56" s="60"/>
      <c r="G56" s="62" t="s">
        <v>0</v>
      </c>
      <c r="H56" s="60" t="s">
        <v>0</v>
      </c>
      <c r="I56" s="60" t="s">
        <v>0</v>
      </c>
    </row>
    <row r="57" spans="1:9" ht="11.25" customHeight="1" x14ac:dyDescent="0.2">
      <c r="A57" s="1" t="s">
        <v>93</v>
      </c>
      <c r="B57" s="116"/>
      <c r="C57" s="62" t="s">
        <v>0</v>
      </c>
      <c r="D57" s="60" t="s">
        <v>81</v>
      </c>
      <c r="E57" s="60" t="s">
        <v>81</v>
      </c>
      <c r="F57" s="60"/>
      <c r="G57" s="62" t="s">
        <v>0</v>
      </c>
      <c r="H57" s="60" t="s">
        <v>81</v>
      </c>
      <c r="I57" s="60" t="s">
        <v>81</v>
      </c>
    </row>
    <row r="58" spans="1:9" ht="11.25" customHeight="1" x14ac:dyDescent="0.2">
      <c r="A58" s="1" t="s">
        <v>94</v>
      </c>
      <c r="B58" s="116"/>
      <c r="C58" s="60" t="s">
        <v>81</v>
      </c>
      <c r="D58" s="60" t="s">
        <v>81</v>
      </c>
      <c r="E58" s="60" t="s">
        <v>0</v>
      </c>
      <c r="F58" s="60"/>
      <c r="G58" s="60" t="s">
        <v>81</v>
      </c>
      <c r="H58" s="60" t="s">
        <v>81</v>
      </c>
      <c r="I58" s="60" t="s">
        <v>0</v>
      </c>
    </row>
    <row r="59" spans="1:9" ht="11.25" customHeight="1" x14ac:dyDescent="0.2">
      <c r="A59" s="1" t="s">
        <v>229</v>
      </c>
      <c r="B59" s="116"/>
      <c r="C59" s="62" t="s">
        <v>0</v>
      </c>
      <c r="D59" s="60" t="s">
        <v>81</v>
      </c>
      <c r="E59" s="60" t="s">
        <v>81</v>
      </c>
      <c r="F59" s="60"/>
      <c r="G59" s="62" t="s">
        <v>0</v>
      </c>
      <c r="H59" s="60" t="s">
        <v>81</v>
      </c>
      <c r="I59" s="60" t="s">
        <v>81</v>
      </c>
    </row>
    <row r="60" spans="1:9" ht="11.25" customHeight="1" x14ac:dyDescent="0.2">
      <c r="A60" s="1" t="s">
        <v>95</v>
      </c>
      <c r="B60" s="116"/>
      <c r="C60" s="60" t="s">
        <v>81</v>
      </c>
      <c r="D60" s="60" t="s">
        <v>81</v>
      </c>
      <c r="E60" s="60" t="s">
        <v>81</v>
      </c>
      <c r="F60" s="60"/>
      <c r="G60" s="60" t="s">
        <v>81</v>
      </c>
      <c r="H60" s="60" t="s">
        <v>81</v>
      </c>
      <c r="I60" s="60" t="s">
        <v>81</v>
      </c>
    </row>
    <row r="61" spans="1:9" ht="11.25" customHeight="1" x14ac:dyDescent="0.2">
      <c r="A61" s="1" t="s">
        <v>41</v>
      </c>
      <c r="B61" s="116"/>
      <c r="C61" s="62" t="s">
        <v>0</v>
      </c>
      <c r="D61" s="60" t="s">
        <v>81</v>
      </c>
      <c r="E61" s="60" t="s">
        <v>0</v>
      </c>
      <c r="F61" s="60"/>
      <c r="G61" s="60" t="s">
        <v>81</v>
      </c>
      <c r="H61" s="60" t="s">
        <v>81</v>
      </c>
      <c r="I61" s="60" t="s">
        <v>0</v>
      </c>
    </row>
    <row r="62" spans="1:9" ht="11.25" customHeight="1" x14ac:dyDescent="0.2">
      <c r="A62" s="1" t="s">
        <v>42</v>
      </c>
      <c r="B62" s="116"/>
      <c r="C62" s="62" t="s">
        <v>0</v>
      </c>
      <c r="D62" s="60" t="s">
        <v>81</v>
      </c>
      <c r="E62" s="60" t="s">
        <v>0</v>
      </c>
      <c r="F62" s="60"/>
      <c r="G62" s="62" t="s">
        <v>0</v>
      </c>
      <c r="H62" s="60" t="s">
        <v>81</v>
      </c>
      <c r="I62" s="60" t="s">
        <v>0</v>
      </c>
    </row>
    <row r="63" spans="1:9" ht="11.25" customHeight="1" x14ac:dyDescent="0.2">
      <c r="A63" s="1" t="s">
        <v>43</v>
      </c>
      <c r="B63" s="116"/>
      <c r="C63" s="62" t="s">
        <v>0</v>
      </c>
      <c r="D63" s="60" t="s">
        <v>81</v>
      </c>
      <c r="E63" s="60" t="s">
        <v>0</v>
      </c>
      <c r="F63" s="60"/>
      <c r="G63" s="62" t="s">
        <v>0</v>
      </c>
      <c r="H63" s="60" t="s">
        <v>81</v>
      </c>
      <c r="I63" s="60" t="s">
        <v>0</v>
      </c>
    </row>
    <row r="64" spans="1:9" ht="11.25" customHeight="1" x14ac:dyDescent="0.2">
      <c r="A64" s="1" t="s">
        <v>214</v>
      </c>
      <c r="B64" s="116"/>
      <c r="C64" s="60" t="s">
        <v>81</v>
      </c>
      <c r="D64" s="60" t="s">
        <v>81</v>
      </c>
      <c r="E64" s="60" t="s">
        <v>81</v>
      </c>
      <c r="F64" s="60"/>
      <c r="G64" s="60" t="s">
        <v>81</v>
      </c>
      <c r="H64" s="60" t="s">
        <v>81</v>
      </c>
      <c r="I64" s="60" t="s">
        <v>81</v>
      </c>
    </row>
    <row r="65" spans="1:9" ht="11.25" customHeight="1" x14ac:dyDescent="0.2">
      <c r="A65" s="1" t="s">
        <v>45</v>
      </c>
      <c r="B65" s="116"/>
      <c r="C65" s="62" t="s">
        <v>0</v>
      </c>
      <c r="D65" s="60" t="s">
        <v>0</v>
      </c>
      <c r="E65" s="60" t="s">
        <v>81</v>
      </c>
      <c r="F65" s="60"/>
      <c r="G65" s="62" t="s">
        <v>0</v>
      </c>
      <c r="H65" s="60" t="s">
        <v>0</v>
      </c>
      <c r="I65" s="60" t="s">
        <v>81</v>
      </c>
    </row>
    <row r="66" spans="1:9" ht="11.25" customHeight="1" x14ac:dyDescent="0.2">
      <c r="A66" s="1" t="s">
        <v>46</v>
      </c>
      <c r="B66" s="116"/>
      <c r="C66" s="62" t="s">
        <v>0</v>
      </c>
      <c r="D66" s="60" t="s">
        <v>81</v>
      </c>
      <c r="E66" s="60" t="s">
        <v>81</v>
      </c>
      <c r="F66" s="60"/>
      <c r="G66" s="62" t="s">
        <v>0</v>
      </c>
      <c r="H66" s="60" t="s">
        <v>81</v>
      </c>
      <c r="I66" s="60" t="s">
        <v>81</v>
      </c>
    </row>
    <row r="67" spans="1:9" ht="11.25" customHeight="1" x14ac:dyDescent="0.2">
      <c r="A67" s="1" t="s">
        <v>96</v>
      </c>
      <c r="B67" s="116"/>
      <c r="C67" s="60" t="s">
        <v>81</v>
      </c>
      <c r="D67" s="60" t="s">
        <v>81</v>
      </c>
      <c r="E67" s="60" t="s">
        <v>0</v>
      </c>
      <c r="F67" s="60"/>
      <c r="G67" s="60" t="s">
        <v>81</v>
      </c>
      <c r="H67" s="60" t="s">
        <v>81</v>
      </c>
      <c r="I67" s="60" t="s">
        <v>0</v>
      </c>
    </row>
    <row r="68" spans="1:9" ht="11.25" customHeight="1" x14ac:dyDescent="0.2">
      <c r="A68" s="1" t="s">
        <v>47</v>
      </c>
      <c r="B68" s="116"/>
      <c r="C68" s="62" t="s">
        <v>0</v>
      </c>
      <c r="D68" s="60" t="s">
        <v>81</v>
      </c>
      <c r="E68" s="60" t="s">
        <v>0</v>
      </c>
      <c r="F68" s="60"/>
      <c r="G68" s="60" t="s">
        <v>81</v>
      </c>
      <c r="H68" s="60" t="s">
        <v>81</v>
      </c>
      <c r="I68" s="60" t="s">
        <v>0</v>
      </c>
    </row>
    <row r="69" spans="1:9" ht="11.25" customHeight="1" x14ac:dyDescent="0.2">
      <c r="A69" s="1" t="s">
        <v>97</v>
      </c>
      <c r="B69" s="116"/>
      <c r="C69" s="60" t="s">
        <v>81</v>
      </c>
      <c r="D69" s="60" t="s">
        <v>81</v>
      </c>
      <c r="E69" s="60" t="s">
        <v>81</v>
      </c>
      <c r="F69" s="60"/>
      <c r="G69" s="60" t="s">
        <v>81</v>
      </c>
      <c r="H69" s="60" t="s">
        <v>81</v>
      </c>
      <c r="I69" s="60" t="s">
        <v>81</v>
      </c>
    </row>
    <row r="70" spans="1:9" ht="11.25" customHeight="1" x14ac:dyDescent="0.2">
      <c r="A70" s="1" t="s">
        <v>98</v>
      </c>
      <c r="B70" s="116"/>
      <c r="C70" s="62" t="s">
        <v>0</v>
      </c>
      <c r="D70" s="60" t="s">
        <v>0</v>
      </c>
      <c r="E70" s="60" t="s">
        <v>81</v>
      </c>
      <c r="F70" s="60"/>
      <c r="G70" s="62" t="s">
        <v>0</v>
      </c>
      <c r="H70" s="60" t="s">
        <v>0</v>
      </c>
      <c r="I70" s="60" t="s">
        <v>81</v>
      </c>
    </row>
    <row r="71" spans="1:9" ht="11.25" customHeight="1" x14ac:dyDescent="0.2">
      <c r="A71" s="1" t="s">
        <v>48</v>
      </c>
      <c r="B71" s="116"/>
      <c r="C71" s="62" t="s">
        <v>0</v>
      </c>
      <c r="D71" s="60" t="s">
        <v>0</v>
      </c>
      <c r="E71" s="60" t="s">
        <v>0</v>
      </c>
      <c r="F71" s="60"/>
      <c r="G71" s="62" t="s">
        <v>0</v>
      </c>
      <c r="H71" s="60" t="s">
        <v>0</v>
      </c>
      <c r="I71" s="60" t="s">
        <v>0</v>
      </c>
    </row>
    <row r="72" spans="1:9" ht="11.25" customHeight="1" x14ac:dyDescent="0.2">
      <c r="A72" s="1" t="s">
        <v>99</v>
      </c>
      <c r="B72" s="116"/>
      <c r="C72" s="62" t="s">
        <v>0</v>
      </c>
      <c r="D72" s="60" t="s">
        <v>81</v>
      </c>
      <c r="E72" s="60" t="s">
        <v>0</v>
      </c>
      <c r="F72" s="60"/>
      <c r="G72" s="62" t="s">
        <v>0</v>
      </c>
      <c r="H72" s="60" t="s">
        <v>81</v>
      </c>
      <c r="I72" s="60" t="s">
        <v>0</v>
      </c>
    </row>
    <row r="73" spans="1:9" ht="11.25" customHeight="1" x14ac:dyDescent="0.2">
      <c r="A73" s="1" t="s">
        <v>127</v>
      </c>
      <c r="B73" s="116"/>
      <c r="C73" s="60" t="s">
        <v>81</v>
      </c>
      <c r="D73" s="60" t="s">
        <v>81</v>
      </c>
      <c r="E73" s="60" t="s">
        <v>81</v>
      </c>
      <c r="F73" s="60"/>
      <c r="G73" s="60" t="s">
        <v>81</v>
      </c>
      <c r="H73" s="60" t="s">
        <v>81</v>
      </c>
      <c r="I73" s="60" t="s">
        <v>81</v>
      </c>
    </row>
    <row r="74" spans="1:9" ht="11.25" customHeight="1" x14ac:dyDescent="0.2">
      <c r="A74" s="1" t="s">
        <v>49</v>
      </c>
      <c r="B74" s="116"/>
      <c r="C74" s="60" t="s">
        <v>81</v>
      </c>
      <c r="D74" s="60" t="s">
        <v>81</v>
      </c>
      <c r="E74" s="60" t="s">
        <v>81</v>
      </c>
      <c r="F74" s="60"/>
      <c r="G74" s="60" t="s">
        <v>81</v>
      </c>
      <c r="H74" s="60" t="s">
        <v>81</v>
      </c>
      <c r="I74" s="60" t="s">
        <v>81</v>
      </c>
    </row>
    <row r="75" spans="1:9" ht="11.25" customHeight="1" x14ac:dyDescent="0.2">
      <c r="A75" s="1" t="s">
        <v>101</v>
      </c>
      <c r="B75" s="116"/>
      <c r="C75" s="60" t="s">
        <v>81</v>
      </c>
      <c r="D75" s="60" t="s">
        <v>81</v>
      </c>
      <c r="E75" s="60" t="s">
        <v>0</v>
      </c>
      <c r="F75" s="60"/>
      <c r="G75" s="60" t="s">
        <v>81</v>
      </c>
      <c r="H75" s="60" t="s">
        <v>81</v>
      </c>
      <c r="I75" s="60" t="s">
        <v>0</v>
      </c>
    </row>
    <row r="76" spans="1:9" ht="11.25" customHeight="1" x14ac:dyDescent="0.2">
      <c r="A76" s="1" t="s">
        <v>128</v>
      </c>
      <c r="B76" s="116"/>
      <c r="C76" s="62" t="s">
        <v>0</v>
      </c>
      <c r="D76" s="60" t="s">
        <v>81</v>
      </c>
      <c r="E76" s="60" t="s">
        <v>81</v>
      </c>
      <c r="F76" s="60"/>
      <c r="G76" s="62" t="s">
        <v>0</v>
      </c>
      <c r="H76" s="60" t="s">
        <v>81</v>
      </c>
      <c r="I76" s="60" t="s">
        <v>81</v>
      </c>
    </row>
    <row r="77" spans="1:9" ht="11.25" customHeight="1" x14ac:dyDescent="0.2">
      <c r="A77" s="1" t="s">
        <v>51</v>
      </c>
      <c r="B77" s="116"/>
      <c r="C77" s="62" t="s">
        <v>0</v>
      </c>
      <c r="D77" s="60" t="s">
        <v>0</v>
      </c>
      <c r="E77" s="60" t="s">
        <v>0</v>
      </c>
      <c r="F77" s="60"/>
      <c r="G77" s="62" t="s">
        <v>0</v>
      </c>
      <c r="H77" s="60" t="s">
        <v>0</v>
      </c>
      <c r="I77" s="60" t="s">
        <v>0</v>
      </c>
    </row>
    <row r="78" spans="1:9" ht="11.25" customHeight="1" x14ac:dyDescent="0.2">
      <c r="A78" s="1" t="s">
        <v>52</v>
      </c>
      <c r="B78" s="116"/>
      <c r="C78" s="62" t="s">
        <v>0</v>
      </c>
      <c r="D78" s="60" t="s">
        <v>81</v>
      </c>
      <c r="E78" s="60" t="s">
        <v>81</v>
      </c>
      <c r="F78" s="60"/>
      <c r="G78" s="62" t="s">
        <v>0</v>
      </c>
      <c r="H78" s="60" t="s">
        <v>81</v>
      </c>
      <c r="I78" s="60" t="s">
        <v>81</v>
      </c>
    </row>
    <row r="79" spans="1:9" ht="11.25" customHeight="1" x14ac:dyDescent="0.2">
      <c r="A79" s="1" t="s">
        <v>53</v>
      </c>
      <c r="B79" s="116"/>
      <c r="C79" s="62" t="s">
        <v>0</v>
      </c>
      <c r="D79" s="60" t="s">
        <v>0</v>
      </c>
      <c r="E79" s="60" t="s">
        <v>0</v>
      </c>
      <c r="F79" s="60"/>
      <c r="G79" s="62" t="s">
        <v>0</v>
      </c>
      <c r="H79" s="60" t="s">
        <v>0</v>
      </c>
      <c r="I79" s="60" t="s">
        <v>0</v>
      </c>
    </row>
    <row r="80" spans="1:9" ht="11.25" customHeight="1" x14ac:dyDescent="0.2">
      <c r="A80" s="1" t="s">
        <v>102</v>
      </c>
      <c r="B80" s="116"/>
      <c r="C80" s="62" t="s">
        <v>0</v>
      </c>
      <c r="D80" s="60" t="s">
        <v>0</v>
      </c>
      <c r="E80" s="60" t="s">
        <v>0</v>
      </c>
      <c r="F80" s="60"/>
      <c r="G80" s="62" t="s">
        <v>0</v>
      </c>
      <c r="H80" s="60" t="s">
        <v>0</v>
      </c>
      <c r="I80" s="60" t="s">
        <v>0</v>
      </c>
    </row>
    <row r="81" spans="1:9" ht="11.25" customHeight="1" x14ac:dyDescent="0.2">
      <c r="A81" s="1" t="s">
        <v>54</v>
      </c>
      <c r="B81" s="116"/>
      <c r="C81" s="62" t="s">
        <v>0</v>
      </c>
      <c r="D81" s="60" t="s">
        <v>81</v>
      </c>
      <c r="E81" s="60" t="s">
        <v>81</v>
      </c>
      <c r="F81" s="60"/>
      <c r="G81" s="62" t="s">
        <v>0</v>
      </c>
      <c r="H81" s="60" t="s">
        <v>81</v>
      </c>
      <c r="I81" s="60" t="s">
        <v>81</v>
      </c>
    </row>
    <row r="82" spans="1:9" ht="11.25" customHeight="1" x14ac:dyDescent="0.2">
      <c r="A82" s="1" t="s">
        <v>230</v>
      </c>
      <c r="B82" s="116"/>
      <c r="C82" s="62" t="s">
        <v>0</v>
      </c>
      <c r="D82" s="60" t="s">
        <v>0</v>
      </c>
      <c r="E82" s="60" t="s">
        <v>81</v>
      </c>
      <c r="F82" s="60"/>
      <c r="G82" s="62" t="s">
        <v>0</v>
      </c>
      <c r="H82" s="60" t="s">
        <v>0</v>
      </c>
      <c r="I82" s="60" t="s">
        <v>81</v>
      </c>
    </row>
    <row r="83" spans="1:9" ht="11.25" customHeight="1" x14ac:dyDescent="0.2">
      <c r="A83" s="1" t="s">
        <v>56</v>
      </c>
      <c r="B83" s="116"/>
      <c r="C83" s="62" t="s">
        <v>0</v>
      </c>
      <c r="D83" s="60" t="s">
        <v>0</v>
      </c>
      <c r="E83" s="60" t="s">
        <v>0</v>
      </c>
      <c r="F83" s="60"/>
      <c r="G83" s="62" t="s">
        <v>0</v>
      </c>
      <c r="H83" s="60" t="s">
        <v>0</v>
      </c>
      <c r="I83" s="60" t="s">
        <v>0</v>
      </c>
    </row>
    <row r="84" spans="1:9" ht="11.25" customHeight="1" x14ac:dyDescent="0.2">
      <c r="A84" s="1" t="s">
        <v>57</v>
      </c>
      <c r="B84" s="116"/>
      <c r="C84" s="62" t="s">
        <v>0</v>
      </c>
      <c r="D84" s="60" t="s">
        <v>81</v>
      </c>
      <c r="E84" s="60" t="s">
        <v>81</v>
      </c>
      <c r="F84" s="60"/>
      <c r="G84" s="62" t="s">
        <v>0</v>
      </c>
      <c r="H84" s="60" t="s">
        <v>81</v>
      </c>
      <c r="I84" s="60" t="s">
        <v>81</v>
      </c>
    </row>
    <row r="85" spans="1:9" ht="11.25" customHeight="1" x14ac:dyDescent="0.2">
      <c r="A85" s="1" t="s">
        <v>231</v>
      </c>
      <c r="B85" s="116"/>
      <c r="C85" s="60" t="s">
        <v>81</v>
      </c>
      <c r="D85" s="60" t="s">
        <v>81</v>
      </c>
      <c r="E85" s="60" t="s">
        <v>81</v>
      </c>
      <c r="F85" s="60"/>
      <c r="G85" s="60" t="s">
        <v>81</v>
      </c>
      <c r="H85" s="60" t="s">
        <v>81</v>
      </c>
      <c r="I85" s="60" t="s">
        <v>81</v>
      </c>
    </row>
    <row r="86" spans="1:9" ht="11.25" customHeight="1" x14ac:dyDescent="0.2">
      <c r="A86" s="1" t="s">
        <v>232</v>
      </c>
      <c r="B86" s="116"/>
      <c r="C86" s="62" t="s">
        <v>0</v>
      </c>
      <c r="D86" s="60" t="s">
        <v>0</v>
      </c>
      <c r="E86" s="60" t="s">
        <v>81</v>
      </c>
      <c r="F86" s="60"/>
      <c r="G86" s="62" t="s">
        <v>0</v>
      </c>
      <c r="H86" s="60" t="s">
        <v>0</v>
      </c>
      <c r="I86" s="60" t="s">
        <v>81</v>
      </c>
    </row>
    <row r="87" spans="1:9" ht="11.25" customHeight="1" x14ac:dyDescent="0.2">
      <c r="A87" s="1" t="s">
        <v>60</v>
      </c>
      <c r="B87" s="116"/>
      <c r="C87" s="60" t="s">
        <v>81</v>
      </c>
      <c r="D87" s="60" t="s">
        <v>0</v>
      </c>
      <c r="E87" s="60" t="s">
        <v>81</v>
      </c>
      <c r="F87" s="60"/>
      <c r="G87" s="60" t="s">
        <v>81</v>
      </c>
      <c r="H87" s="60" t="s">
        <v>0</v>
      </c>
      <c r="I87" s="60" t="s">
        <v>81</v>
      </c>
    </row>
    <row r="88" spans="1:9" ht="11.25" customHeight="1" x14ac:dyDescent="0.2">
      <c r="A88" s="1" t="s">
        <v>103</v>
      </c>
      <c r="B88" s="116"/>
      <c r="C88" s="62" t="s">
        <v>0</v>
      </c>
      <c r="D88" s="60" t="s">
        <v>81</v>
      </c>
      <c r="E88" s="60" t="s">
        <v>81</v>
      </c>
      <c r="F88" s="60"/>
      <c r="G88" s="62" t="s">
        <v>0</v>
      </c>
      <c r="H88" s="60" t="s">
        <v>81</v>
      </c>
      <c r="I88" s="60" t="s">
        <v>81</v>
      </c>
    </row>
    <row r="89" spans="1:9" ht="11.25" customHeight="1" x14ac:dyDescent="0.2">
      <c r="A89" s="1" t="s">
        <v>233</v>
      </c>
      <c r="B89" s="116"/>
      <c r="C89" s="60" t="s">
        <v>81</v>
      </c>
      <c r="D89" s="60" t="s">
        <v>0</v>
      </c>
      <c r="E89" s="60" t="s">
        <v>81</v>
      </c>
      <c r="F89" s="60"/>
      <c r="G89" s="60" t="s">
        <v>81</v>
      </c>
      <c r="H89" s="60" t="s">
        <v>0</v>
      </c>
      <c r="I89" s="60" t="s">
        <v>81</v>
      </c>
    </row>
    <row r="90" spans="1:9" ht="11.25" customHeight="1" x14ac:dyDescent="0.2">
      <c r="A90" s="1" t="s">
        <v>105</v>
      </c>
      <c r="B90" s="116"/>
      <c r="C90" s="62" t="s">
        <v>0</v>
      </c>
      <c r="D90" s="60" t="s">
        <v>0</v>
      </c>
      <c r="E90" s="60" t="s">
        <v>81</v>
      </c>
      <c r="F90" s="60"/>
      <c r="G90" s="62" t="s">
        <v>0</v>
      </c>
      <c r="H90" s="60" t="s">
        <v>0</v>
      </c>
      <c r="I90" s="60" t="s">
        <v>81</v>
      </c>
    </row>
    <row r="91" spans="1:9" ht="11.25" customHeight="1" x14ac:dyDescent="0.2">
      <c r="A91" s="1" t="s">
        <v>61</v>
      </c>
      <c r="B91" s="116"/>
      <c r="C91" s="62" t="s">
        <v>0</v>
      </c>
      <c r="D91" s="60" t="s">
        <v>81</v>
      </c>
      <c r="E91" s="60" t="s">
        <v>81</v>
      </c>
      <c r="F91" s="60"/>
      <c r="G91" s="62" t="s">
        <v>0</v>
      </c>
      <c r="H91" s="60" t="s">
        <v>81</v>
      </c>
      <c r="I91" s="60" t="s">
        <v>81</v>
      </c>
    </row>
    <row r="92" spans="1:9" ht="11.25" customHeight="1" x14ac:dyDescent="0.2">
      <c r="A92" s="1" t="s">
        <v>62</v>
      </c>
      <c r="B92" s="116"/>
      <c r="C92" s="60" t="s">
        <v>81</v>
      </c>
      <c r="D92" s="60" t="s">
        <v>0</v>
      </c>
      <c r="E92" s="60" t="s">
        <v>0</v>
      </c>
      <c r="F92" s="60"/>
      <c r="G92" s="60" t="s">
        <v>81</v>
      </c>
      <c r="H92" s="60" t="s">
        <v>0</v>
      </c>
      <c r="I92" s="60" t="s">
        <v>0</v>
      </c>
    </row>
    <row r="93" spans="1:9" ht="11.25" customHeight="1" x14ac:dyDescent="0.2">
      <c r="A93" s="1" t="s">
        <v>63</v>
      </c>
      <c r="B93" s="116"/>
      <c r="C93" s="62" t="s">
        <v>0</v>
      </c>
      <c r="D93" s="60" t="s">
        <v>0</v>
      </c>
      <c r="E93" s="60" t="s">
        <v>0</v>
      </c>
      <c r="F93" s="60"/>
      <c r="G93" s="60" t="s">
        <v>81</v>
      </c>
      <c r="H93" s="60" t="s">
        <v>0</v>
      </c>
      <c r="I93" s="60" t="s">
        <v>0</v>
      </c>
    </row>
    <row r="94" spans="1:9" ht="11.25" customHeight="1" x14ac:dyDescent="0.2">
      <c r="A94" s="1" t="s">
        <v>64</v>
      </c>
      <c r="B94" s="116"/>
      <c r="C94" s="62" t="s">
        <v>0</v>
      </c>
      <c r="D94" s="60" t="s">
        <v>81</v>
      </c>
      <c r="E94" s="60" t="s">
        <v>0</v>
      </c>
      <c r="F94" s="60"/>
      <c r="G94" s="62" t="s">
        <v>0</v>
      </c>
      <c r="H94" s="60" t="s">
        <v>81</v>
      </c>
      <c r="I94" s="60" t="s">
        <v>0</v>
      </c>
    </row>
    <row r="95" spans="1:9" ht="11.25" customHeight="1" x14ac:dyDescent="0.2">
      <c r="A95" s="1" t="s">
        <v>65</v>
      </c>
      <c r="B95" s="116"/>
      <c r="C95" s="60" t="s">
        <v>81</v>
      </c>
      <c r="D95" s="60" t="s">
        <v>81</v>
      </c>
      <c r="E95" s="60" t="s">
        <v>81</v>
      </c>
      <c r="F95" s="60"/>
      <c r="G95" s="60" t="s">
        <v>81</v>
      </c>
      <c r="H95" s="60" t="s">
        <v>81</v>
      </c>
      <c r="I95" s="60" t="s">
        <v>81</v>
      </c>
    </row>
    <row r="96" spans="1:9" ht="11.25" customHeight="1" x14ac:dyDescent="0.2">
      <c r="A96" s="1" t="s">
        <v>66</v>
      </c>
      <c r="B96" s="116"/>
      <c r="C96" s="62" t="s">
        <v>0</v>
      </c>
      <c r="D96" s="60" t="s">
        <v>81</v>
      </c>
      <c r="E96" s="60" t="s">
        <v>0</v>
      </c>
      <c r="F96" s="60"/>
      <c r="G96" s="62" t="s">
        <v>0</v>
      </c>
      <c r="H96" s="60" t="s">
        <v>81</v>
      </c>
      <c r="I96" s="60" t="s">
        <v>0</v>
      </c>
    </row>
    <row r="97" spans="1:9" ht="11.25" customHeight="1" x14ac:dyDescent="0.2">
      <c r="A97" s="1" t="s">
        <v>67</v>
      </c>
      <c r="B97" s="116"/>
      <c r="C97" s="62" t="s">
        <v>0</v>
      </c>
      <c r="D97" s="60" t="s">
        <v>81</v>
      </c>
      <c r="E97" s="60" t="s">
        <v>0</v>
      </c>
      <c r="F97" s="60"/>
      <c r="G97" s="62" t="s">
        <v>0</v>
      </c>
      <c r="H97" s="60" t="s">
        <v>81</v>
      </c>
      <c r="I97" s="60" t="s">
        <v>0</v>
      </c>
    </row>
    <row r="98" spans="1:9" ht="11.25" customHeight="1" x14ac:dyDescent="0.2">
      <c r="A98" s="1" t="s">
        <v>68</v>
      </c>
      <c r="B98" s="116"/>
      <c r="C98" s="62" t="s">
        <v>0</v>
      </c>
      <c r="D98" s="60" t="s">
        <v>81</v>
      </c>
      <c r="E98" s="60" t="s">
        <v>0</v>
      </c>
      <c r="F98" s="60"/>
      <c r="G98" s="62" t="s">
        <v>0</v>
      </c>
      <c r="H98" s="60" t="s">
        <v>81</v>
      </c>
      <c r="I98" s="60" t="s">
        <v>0</v>
      </c>
    </row>
    <row r="99" spans="1:9" ht="11.25" customHeight="1" x14ac:dyDescent="0.2">
      <c r="A99" s="1" t="s">
        <v>69</v>
      </c>
      <c r="B99" s="116"/>
      <c r="C99" s="60" t="s">
        <v>81</v>
      </c>
      <c r="D99" s="60" t="s">
        <v>0</v>
      </c>
      <c r="E99" s="60" t="s">
        <v>81</v>
      </c>
      <c r="F99" s="60"/>
      <c r="G99" s="60" t="s">
        <v>81</v>
      </c>
      <c r="H99" s="60" t="s">
        <v>0</v>
      </c>
      <c r="I99" s="60" t="s">
        <v>81</v>
      </c>
    </row>
    <row r="100" spans="1:9" ht="11.25" customHeight="1" x14ac:dyDescent="0.2">
      <c r="A100" s="1" t="s">
        <v>235</v>
      </c>
      <c r="B100" s="116"/>
      <c r="C100" s="62" t="s">
        <v>0</v>
      </c>
      <c r="D100" s="60" t="s">
        <v>0</v>
      </c>
      <c r="E100" s="60" t="s">
        <v>0</v>
      </c>
      <c r="F100" s="60"/>
      <c r="G100" s="62" t="s">
        <v>0</v>
      </c>
      <c r="H100" s="60" t="s">
        <v>0</v>
      </c>
      <c r="I100" s="60" t="s">
        <v>0</v>
      </c>
    </row>
    <row r="101" spans="1:9" ht="11.25" customHeight="1" x14ac:dyDescent="0.2">
      <c r="A101" s="1" t="s">
        <v>106</v>
      </c>
      <c r="B101" s="116"/>
      <c r="C101" s="62" t="s">
        <v>0</v>
      </c>
      <c r="D101" s="60" t="s">
        <v>0</v>
      </c>
      <c r="E101" s="60" t="s">
        <v>81</v>
      </c>
      <c r="F101" s="60"/>
      <c r="G101" s="62" t="s">
        <v>0</v>
      </c>
      <c r="H101" s="60" t="s">
        <v>0</v>
      </c>
      <c r="I101" s="60" t="s">
        <v>81</v>
      </c>
    </row>
    <row r="102" spans="1:9" ht="11.25" customHeight="1" x14ac:dyDescent="0.2">
      <c r="A102" s="1" t="s">
        <v>1</v>
      </c>
      <c r="B102" s="116"/>
      <c r="C102" s="62" t="s">
        <v>0</v>
      </c>
      <c r="D102" s="60" t="s">
        <v>0</v>
      </c>
      <c r="E102" s="60" t="s">
        <v>0</v>
      </c>
      <c r="F102" s="60"/>
      <c r="G102" s="62" t="s">
        <v>0</v>
      </c>
      <c r="H102" s="60" t="s">
        <v>0</v>
      </c>
      <c r="I102" s="60" t="s">
        <v>0</v>
      </c>
    </row>
    <row r="103" spans="1:9" ht="11.25" customHeight="1" x14ac:dyDescent="0.2">
      <c r="A103" s="1" t="s">
        <v>234</v>
      </c>
      <c r="B103" s="116"/>
      <c r="C103" s="62" t="s">
        <v>0</v>
      </c>
      <c r="D103" s="60" t="s">
        <v>81</v>
      </c>
      <c r="E103" s="60" t="s">
        <v>81</v>
      </c>
      <c r="F103" s="60"/>
      <c r="G103" s="62" t="s">
        <v>0</v>
      </c>
      <c r="H103" s="60" t="s">
        <v>81</v>
      </c>
      <c r="I103" s="60" t="s">
        <v>81</v>
      </c>
    </row>
    <row r="104" spans="1:9" ht="11.25" customHeight="1" x14ac:dyDescent="0.2">
      <c r="A104" s="1" t="s">
        <v>190</v>
      </c>
      <c r="B104" s="116"/>
      <c r="C104" s="62" t="s">
        <v>0</v>
      </c>
      <c r="D104" s="60" t="s">
        <v>81</v>
      </c>
      <c r="E104" s="60" t="s">
        <v>81</v>
      </c>
      <c r="F104" s="60"/>
      <c r="G104" s="62" t="s">
        <v>0</v>
      </c>
      <c r="H104" s="60" t="s">
        <v>81</v>
      </c>
      <c r="I104" s="60" t="s">
        <v>81</v>
      </c>
    </row>
    <row r="105" spans="1:9" ht="11.25" customHeight="1" x14ac:dyDescent="0.2">
      <c r="A105" s="1" t="s">
        <v>72</v>
      </c>
      <c r="B105" s="116"/>
      <c r="C105" s="62" t="s">
        <v>0</v>
      </c>
      <c r="D105" s="60" t="s">
        <v>0</v>
      </c>
      <c r="E105" s="60" t="s">
        <v>81</v>
      </c>
      <c r="F105" s="60"/>
      <c r="G105" s="62" t="s">
        <v>0</v>
      </c>
      <c r="H105" s="60" t="s">
        <v>0</v>
      </c>
      <c r="I105" s="60" t="s">
        <v>81</v>
      </c>
    </row>
    <row r="106" spans="1:9" ht="11.25" customHeight="1" x14ac:dyDescent="0.2">
      <c r="A106" s="1" t="s">
        <v>107</v>
      </c>
      <c r="B106" s="116"/>
      <c r="C106" s="62" t="s">
        <v>0</v>
      </c>
      <c r="D106" s="60" t="s">
        <v>0</v>
      </c>
      <c r="E106" s="60" t="s">
        <v>0</v>
      </c>
      <c r="F106" s="60"/>
      <c r="G106" s="62" t="s">
        <v>0</v>
      </c>
      <c r="H106" s="60" t="s">
        <v>0</v>
      </c>
      <c r="I106" s="60" t="s">
        <v>0</v>
      </c>
    </row>
    <row r="107" spans="1:9" ht="11.25" customHeight="1" x14ac:dyDescent="0.2">
      <c r="A107" s="1" t="s">
        <v>73</v>
      </c>
      <c r="B107" s="116"/>
      <c r="C107" s="62" t="s">
        <v>0</v>
      </c>
      <c r="D107" s="60" t="s">
        <v>0</v>
      </c>
      <c r="E107" s="60" t="s">
        <v>0</v>
      </c>
      <c r="F107" s="60"/>
      <c r="G107" s="62" t="s">
        <v>0</v>
      </c>
      <c r="H107" s="60" t="s">
        <v>81</v>
      </c>
      <c r="I107" s="60" t="s">
        <v>0</v>
      </c>
    </row>
    <row r="108" spans="1:9" ht="11.25" customHeight="1" x14ac:dyDescent="0.2">
      <c r="A108" s="1" t="s">
        <v>236</v>
      </c>
      <c r="B108" s="116"/>
      <c r="C108" s="62" t="s">
        <v>0</v>
      </c>
      <c r="D108" s="60" t="s">
        <v>81</v>
      </c>
      <c r="E108" s="60" t="s">
        <v>81</v>
      </c>
      <c r="F108" s="60"/>
      <c r="G108" s="62" t="s">
        <v>0</v>
      </c>
      <c r="H108" s="60" t="s">
        <v>81</v>
      </c>
      <c r="I108" s="60" t="s">
        <v>81</v>
      </c>
    </row>
    <row r="109" spans="1:9" ht="11.25" customHeight="1" x14ac:dyDescent="0.2">
      <c r="A109" s="1" t="s">
        <v>75</v>
      </c>
      <c r="B109" s="116"/>
      <c r="C109" s="62" t="s">
        <v>0</v>
      </c>
      <c r="D109" s="60" t="s">
        <v>81</v>
      </c>
      <c r="E109" s="60" t="s">
        <v>0</v>
      </c>
      <c r="F109" s="60"/>
      <c r="G109" s="62" t="s">
        <v>0</v>
      </c>
      <c r="H109" s="60" t="s">
        <v>81</v>
      </c>
      <c r="I109" s="60" t="s">
        <v>0</v>
      </c>
    </row>
    <row r="110" spans="1:9" ht="11.25" customHeight="1" x14ac:dyDescent="0.2">
      <c r="A110" s="1" t="s">
        <v>76</v>
      </c>
      <c r="B110" s="116"/>
      <c r="C110" s="60" t="s">
        <v>81</v>
      </c>
      <c r="D110" s="60" t="s">
        <v>81</v>
      </c>
      <c r="E110" s="60" t="s">
        <v>81</v>
      </c>
      <c r="F110" s="60"/>
      <c r="G110" s="60" t="s">
        <v>81</v>
      </c>
      <c r="H110" s="60" t="s">
        <v>81</v>
      </c>
      <c r="I110" s="60" t="s">
        <v>81</v>
      </c>
    </row>
    <row r="111" spans="1:9" ht="11.25" customHeight="1" x14ac:dyDescent="0.2">
      <c r="A111" s="1" t="s">
        <v>77</v>
      </c>
      <c r="B111" s="116"/>
      <c r="C111" s="60" t="s">
        <v>81</v>
      </c>
      <c r="D111" s="60" t="s">
        <v>81</v>
      </c>
      <c r="E111" s="60" t="s">
        <v>0</v>
      </c>
      <c r="F111" s="60"/>
      <c r="G111" s="60" t="s">
        <v>81</v>
      </c>
      <c r="H111" s="60" t="s">
        <v>81</v>
      </c>
      <c r="I111" s="60" t="s">
        <v>0</v>
      </c>
    </row>
    <row r="112" spans="1:9" ht="11.25" customHeight="1" x14ac:dyDescent="0.2">
      <c r="A112" s="1" t="s">
        <v>78</v>
      </c>
      <c r="B112" s="116"/>
      <c r="C112" s="60" t="s">
        <v>81</v>
      </c>
      <c r="D112" s="60" t="s">
        <v>81</v>
      </c>
      <c r="E112" s="60" t="s">
        <v>0</v>
      </c>
      <c r="F112" s="60"/>
      <c r="G112" s="60" t="s">
        <v>81</v>
      </c>
      <c r="H112" s="60" t="s">
        <v>81</v>
      </c>
      <c r="I112" s="60" t="s">
        <v>0</v>
      </c>
    </row>
    <row r="113" spans="1:11" ht="11.25" customHeight="1" x14ac:dyDescent="0.2">
      <c r="A113" s="1" t="s">
        <v>79</v>
      </c>
      <c r="B113" s="116"/>
      <c r="C113" s="62" t="s">
        <v>0</v>
      </c>
      <c r="D113" s="60" t="s">
        <v>81</v>
      </c>
      <c r="E113" s="60" t="s">
        <v>0</v>
      </c>
      <c r="F113" s="60"/>
      <c r="G113" s="62" t="s">
        <v>0</v>
      </c>
      <c r="H113" s="60" t="s">
        <v>81</v>
      </c>
      <c r="I113" s="60" t="s">
        <v>0</v>
      </c>
    </row>
    <row r="114" spans="1:11" ht="11.25" customHeight="1" x14ac:dyDescent="0.2">
      <c r="A114" s="1" t="s">
        <v>80</v>
      </c>
      <c r="B114" s="116"/>
      <c r="C114" s="62" t="s">
        <v>0</v>
      </c>
      <c r="D114" s="60" t="s">
        <v>0</v>
      </c>
      <c r="E114" s="60" t="s">
        <v>81</v>
      </c>
      <c r="F114" s="60"/>
      <c r="G114" s="62" t="s">
        <v>0</v>
      </c>
      <c r="H114" s="60" t="s">
        <v>0</v>
      </c>
      <c r="I114" s="60" t="s">
        <v>81</v>
      </c>
    </row>
    <row r="115" spans="1:11" ht="11.25" customHeight="1" x14ac:dyDescent="0.2">
      <c r="A115" s="1" t="s">
        <v>108</v>
      </c>
      <c r="B115" s="116"/>
      <c r="C115" s="60" t="s">
        <v>81</v>
      </c>
      <c r="D115" s="60" t="s">
        <v>0</v>
      </c>
      <c r="E115" s="60" t="s">
        <v>81</v>
      </c>
      <c r="F115" s="60"/>
      <c r="G115" s="60" t="s">
        <v>81</v>
      </c>
      <c r="H115" s="60" t="s">
        <v>0</v>
      </c>
      <c r="I115" s="60" t="s">
        <v>81</v>
      </c>
    </row>
    <row r="116" spans="1:11" ht="11.25" customHeight="1" x14ac:dyDescent="0.2">
      <c r="A116" s="1"/>
      <c r="B116" s="116"/>
      <c r="C116" s="60"/>
      <c r="D116" s="60"/>
      <c r="E116" s="60"/>
      <c r="F116" s="60"/>
      <c r="G116" s="60"/>
      <c r="H116" s="60"/>
      <c r="I116" s="60"/>
    </row>
    <row r="117" spans="1:11" ht="11.25" customHeight="1" x14ac:dyDescent="0.2">
      <c r="A117" s="44" t="s">
        <v>387</v>
      </c>
      <c r="B117" s="116"/>
      <c r="C117" s="53">
        <v>30</v>
      </c>
      <c r="D117" s="53">
        <v>45</v>
      </c>
      <c r="E117" s="53">
        <v>22</v>
      </c>
      <c r="F117" s="60"/>
      <c r="G117" s="53">
        <v>33</v>
      </c>
      <c r="H117" s="53">
        <v>45</v>
      </c>
      <c r="I117" s="53">
        <v>22</v>
      </c>
      <c r="K117" s="53"/>
    </row>
    <row r="118" spans="1:11" ht="11.25" customHeight="1" x14ac:dyDescent="0.2">
      <c r="A118" s="44" t="s">
        <v>388</v>
      </c>
      <c r="B118" s="116"/>
      <c r="C118" s="53">
        <v>14</v>
      </c>
      <c r="D118" s="53">
        <v>24</v>
      </c>
      <c r="E118" s="53">
        <v>12</v>
      </c>
      <c r="F118" s="60"/>
      <c r="G118" s="53">
        <v>15</v>
      </c>
      <c r="H118" s="53">
        <v>24</v>
      </c>
      <c r="I118" s="53">
        <v>12</v>
      </c>
      <c r="K118" s="53"/>
    </row>
    <row r="119" spans="1:11" ht="11.25" customHeight="1" x14ac:dyDescent="0.2">
      <c r="A119" s="44" t="s">
        <v>389</v>
      </c>
      <c r="B119" s="116"/>
      <c r="C119" s="53">
        <v>16</v>
      </c>
      <c r="D119" s="53">
        <v>21</v>
      </c>
      <c r="E119" s="53">
        <v>10</v>
      </c>
      <c r="F119" s="60"/>
      <c r="G119" s="53">
        <v>18</v>
      </c>
      <c r="H119" s="53">
        <v>21</v>
      </c>
      <c r="I119" s="53">
        <v>10</v>
      </c>
      <c r="K119" s="53"/>
    </row>
    <row r="120" spans="1:11" ht="11.25" customHeight="1" x14ac:dyDescent="0.2">
      <c r="A120" s="44" t="s">
        <v>390</v>
      </c>
      <c r="B120" s="116"/>
      <c r="C120" s="53">
        <v>9</v>
      </c>
      <c r="D120" s="53">
        <v>18</v>
      </c>
      <c r="E120" s="53">
        <v>12</v>
      </c>
      <c r="F120" s="60"/>
      <c r="G120" s="53">
        <v>11</v>
      </c>
      <c r="H120" s="53">
        <v>18</v>
      </c>
      <c r="I120" s="53">
        <v>12</v>
      </c>
      <c r="K120" s="53"/>
    </row>
    <row r="121" spans="1:11" ht="11.25" customHeight="1" x14ac:dyDescent="0.2">
      <c r="A121" s="44" t="s">
        <v>391</v>
      </c>
      <c r="B121" s="116"/>
      <c r="C121" s="53">
        <v>10</v>
      </c>
      <c r="D121" s="53">
        <v>20</v>
      </c>
      <c r="E121" s="53">
        <v>22</v>
      </c>
      <c r="F121" s="60"/>
      <c r="G121" s="53">
        <v>11</v>
      </c>
      <c r="H121" s="53">
        <v>21</v>
      </c>
      <c r="I121" s="53">
        <v>22</v>
      </c>
      <c r="K121" s="53"/>
    </row>
    <row r="122" spans="1:11" ht="11.25" customHeight="1" x14ac:dyDescent="0.2">
      <c r="A122" s="44" t="s">
        <v>392</v>
      </c>
      <c r="B122" s="116"/>
      <c r="C122" s="53">
        <v>6</v>
      </c>
      <c r="D122" s="53">
        <v>12</v>
      </c>
      <c r="E122" s="53">
        <v>15</v>
      </c>
      <c r="F122" s="60"/>
      <c r="G122" s="53">
        <v>7</v>
      </c>
      <c r="H122" s="53">
        <v>12</v>
      </c>
      <c r="I122" s="53">
        <v>15</v>
      </c>
      <c r="K122" s="53"/>
    </row>
    <row r="123" spans="1:11" ht="11.25" customHeight="1" x14ac:dyDescent="0.2">
      <c r="A123" s="44" t="s">
        <v>393</v>
      </c>
      <c r="B123" s="116"/>
      <c r="C123" s="53">
        <v>4</v>
      </c>
      <c r="D123" s="53">
        <v>8</v>
      </c>
      <c r="E123" s="53">
        <v>7</v>
      </c>
      <c r="F123" s="60"/>
      <c r="G123" s="53">
        <v>4</v>
      </c>
      <c r="H123" s="53">
        <v>9</v>
      </c>
      <c r="I123" s="53">
        <v>7</v>
      </c>
      <c r="K123" s="53"/>
    </row>
    <row r="124" spans="1:11" ht="11.25" customHeight="1" x14ac:dyDescent="0.2">
      <c r="A124" s="1"/>
      <c r="B124" s="116"/>
      <c r="C124" s="60"/>
      <c r="D124" s="60"/>
      <c r="E124" s="60"/>
      <c r="F124" s="60"/>
      <c r="G124" s="60"/>
      <c r="H124" s="60"/>
      <c r="I124" s="60"/>
      <c r="K124" s="27"/>
    </row>
    <row r="125" spans="1:11" ht="11.25" customHeight="1" x14ac:dyDescent="0.2">
      <c r="A125" s="44" t="s">
        <v>246</v>
      </c>
      <c r="B125" s="116"/>
      <c r="C125" s="60">
        <v>4</v>
      </c>
      <c r="D125" s="60">
        <v>12</v>
      </c>
      <c r="E125" s="60">
        <v>12</v>
      </c>
      <c r="F125" s="60"/>
      <c r="G125" s="60">
        <v>5</v>
      </c>
      <c r="H125" s="60">
        <v>12</v>
      </c>
      <c r="I125" s="60">
        <v>12</v>
      </c>
      <c r="K125" s="247"/>
    </row>
    <row r="126" spans="1:11" ht="11.25" customHeight="1" x14ac:dyDescent="0.2">
      <c r="A126" s="44" t="s">
        <v>394</v>
      </c>
      <c r="B126" s="116"/>
      <c r="C126" s="60">
        <v>45</v>
      </c>
      <c r="D126" s="60">
        <v>71</v>
      </c>
      <c r="E126" s="60">
        <v>44</v>
      </c>
      <c r="F126" s="60"/>
      <c r="G126" s="60">
        <v>50</v>
      </c>
      <c r="H126" s="60">
        <v>72</v>
      </c>
      <c r="I126" s="60">
        <v>44</v>
      </c>
      <c r="K126" s="27"/>
    </row>
    <row r="127" spans="1:11" ht="11.25" customHeight="1" x14ac:dyDescent="0.2">
      <c r="A127" s="1"/>
      <c r="B127" s="116"/>
      <c r="C127" s="60"/>
      <c r="D127" s="60"/>
      <c r="E127" s="60"/>
      <c r="F127" s="60"/>
      <c r="G127" s="60"/>
      <c r="H127" s="60"/>
      <c r="I127" s="60"/>
      <c r="K127" s="27"/>
    </row>
    <row r="128" spans="1:11" x14ac:dyDescent="0.2">
      <c r="A128" s="63" t="s">
        <v>384</v>
      </c>
      <c r="B128" s="119"/>
      <c r="C128" s="4">
        <v>49</v>
      </c>
      <c r="D128" s="4">
        <v>83</v>
      </c>
      <c r="E128" s="4">
        <v>56</v>
      </c>
      <c r="F128" s="4">
        <v>0</v>
      </c>
      <c r="G128" s="4">
        <v>55</v>
      </c>
      <c r="H128" s="4">
        <v>84</v>
      </c>
      <c r="I128" s="4">
        <v>56</v>
      </c>
      <c r="K128" s="4"/>
    </row>
    <row r="129" spans="1:12" x14ac:dyDescent="0.2">
      <c r="A129" s="64"/>
      <c r="C129" s="65"/>
      <c r="D129" s="65"/>
      <c r="E129" s="65"/>
      <c r="F129" s="65"/>
      <c r="G129" s="65"/>
      <c r="H129" s="235"/>
      <c r="I129" s="65"/>
    </row>
    <row r="130" spans="1:12" x14ac:dyDescent="0.2">
      <c r="A130" s="66"/>
    </row>
    <row r="131" spans="1:12" x14ac:dyDescent="0.2">
      <c r="A131" s="68" t="s">
        <v>109</v>
      </c>
    </row>
    <row r="132" spans="1:12" ht="18" customHeight="1" x14ac:dyDescent="0.2">
      <c r="A132" s="289" t="s">
        <v>287</v>
      </c>
      <c r="B132" s="289"/>
      <c r="C132" s="289"/>
      <c r="D132" s="289"/>
      <c r="E132" s="289"/>
      <c r="F132" s="289"/>
      <c r="G132" s="289"/>
      <c r="H132" s="289"/>
      <c r="I132" s="289"/>
    </row>
    <row r="133" spans="1:12" s="28" customFormat="1" ht="10.5" customHeight="1" x14ac:dyDescent="0.15">
      <c r="A133" s="66" t="s">
        <v>342</v>
      </c>
      <c r="B133" s="24"/>
      <c r="C133" s="24"/>
      <c r="D133" s="24"/>
      <c r="E133" s="24"/>
      <c r="F133" s="24"/>
      <c r="G133" s="24"/>
      <c r="H133" s="107"/>
    </row>
    <row r="134" spans="1:12" ht="21" customHeight="1" x14ac:dyDescent="0.2">
      <c r="A134" s="266" t="s">
        <v>383</v>
      </c>
      <c r="B134" s="287"/>
      <c r="C134" s="287"/>
      <c r="D134" s="287"/>
      <c r="E134" s="287"/>
      <c r="F134" s="287"/>
      <c r="G134" s="287"/>
      <c r="H134" s="287"/>
      <c r="I134" s="287"/>
      <c r="J134" s="245"/>
      <c r="K134" s="245"/>
      <c r="L134" s="245"/>
    </row>
    <row r="136" spans="1:12" x14ac:dyDescent="0.2">
      <c r="A136" s="66"/>
    </row>
    <row r="138" spans="1:12" x14ac:dyDescent="0.2">
      <c r="A138" s="66"/>
    </row>
    <row r="139" spans="1:12" x14ac:dyDescent="0.2">
      <c r="A139" s="66"/>
    </row>
    <row r="140" spans="1:12" x14ac:dyDescent="0.2">
      <c r="A140" s="66"/>
    </row>
    <row r="141" spans="1:12" x14ac:dyDescent="0.2">
      <c r="A141" s="66"/>
    </row>
    <row r="142" spans="1:12" x14ac:dyDescent="0.2">
      <c r="A142" s="66"/>
    </row>
    <row r="143" spans="1:12" x14ac:dyDescent="0.2">
      <c r="A143" s="66"/>
    </row>
    <row r="144" spans="1:12" x14ac:dyDescent="0.2">
      <c r="A144" s="66"/>
    </row>
    <row r="145" spans="1:1" x14ac:dyDescent="0.2">
      <c r="A145" s="66"/>
    </row>
    <row r="146" spans="1:1" x14ac:dyDescent="0.2">
      <c r="A146" s="66"/>
    </row>
    <row r="147" spans="1:1" x14ac:dyDescent="0.2">
      <c r="A147" s="66"/>
    </row>
    <row r="148" spans="1:1" x14ac:dyDescent="0.2">
      <c r="A148" s="66"/>
    </row>
    <row r="149" spans="1:1" x14ac:dyDescent="0.2">
      <c r="A149" s="66"/>
    </row>
    <row r="150" spans="1:1" x14ac:dyDescent="0.2">
      <c r="A150" s="66"/>
    </row>
    <row r="151" spans="1:1" x14ac:dyDescent="0.2">
      <c r="A151" s="66"/>
    </row>
    <row r="152" spans="1:1" x14ac:dyDescent="0.2">
      <c r="A152" s="66"/>
    </row>
    <row r="153" spans="1:1" x14ac:dyDescent="0.2">
      <c r="A153" s="66"/>
    </row>
    <row r="154" spans="1:1" x14ac:dyDescent="0.2">
      <c r="A154" s="66"/>
    </row>
    <row r="155" spans="1:1" x14ac:dyDescent="0.2">
      <c r="A155" s="66"/>
    </row>
    <row r="156" spans="1:1" x14ac:dyDescent="0.2">
      <c r="A156" s="66"/>
    </row>
    <row r="157" spans="1:1" x14ac:dyDescent="0.2">
      <c r="A157" s="66"/>
    </row>
    <row r="158" spans="1:1" x14ac:dyDescent="0.2">
      <c r="A158" s="66"/>
    </row>
    <row r="159" spans="1:1" x14ac:dyDescent="0.2">
      <c r="A159" s="66"/>
    </row>
    <row r="160" spans="1:1" x14ac:dyDescent="0.2">
      <c r="A160" s="66"/>
    </row>
    <row r="161" spans="1:1" x14ac:dyDescent="0.2">
      <c r="A161" s="66"/>
    </row>
    <row r="162" spans="1:1" x14ac:dyDescent="0.2">
      <c r="A162" s="66"/>
    </row>
    <row r="163" spans="1:1" x14ac:dyDescent="0.2">
      <c r="A163" s="66"/>
    </row>
    <row r="164" spans="1:1" x14ac:dyDescent="0.2">
      <c r="A164" s="66"/>
    </row>
    <row r="165" spans="1:1" x14ac:dyDescent="0.2">
      <c r="A165" s="66"/>
    </row>
    <row r="166" spans="1:1" x14ac:dyDescent="0.2">
      <c r="A166" s="66"/>
    </row>
    <row r="167" spans="1:1" x14ac:dyDescent="0.2">
      <c r="A167" s="66"/>
    </row>
    <row r="168" spans="1:1" x14ac:dyDescent="0.2">
      <c r="A168" s="66"/>
    </row>
    <row r="169" spans="1:1" x14ac:dyDescent="0.2">
      <c r="A169" s="66"/>
    </row>
    <row r="170" spans="1:1" x14ac:dyDescent="0.2">
      <c r="A170" s="66"/>
    </row>
    <row r="171" spans="1:1" x14ac:dyDescent="0.2">
      <c r="A171" s="66"/>
    </row>
    <row r="172" spans="1:1" x14ac:dyDescent="0.2">
      <c r="A172" s="66"/>
    </row>
    <row r="173" spans="1:1" x14ac:dyDescent="0.2">
      <c r="A173" s="66"/>
    </row>
    <row r="174" spans="1:1" x14ac:dyDescent="0.2">
      <c r="A174" s="66"/>
    </row>
    <row r="175" spans="1:1" x14ac:dyDescent="0.2">
      <c r="A175" s="66"/>
    </row>
    <row r="176" spans="1:1" x14ac:dyDescent="0.2">
      <c r="A176" s="66"/>
    </row>
    <row r="177" spans="1:1" x14ac:dyDescent="0.2">
      <c r="A177" s="66"/>
    </row>
    <row r="178" spans="1:1" x14ac:dyDescent="0.2">
      <c r="A178" s="66"/>
    </row>
    <row r="179" spans="1:1" x14ac:dyDescent="0.2">
      <c r="A179" s="66"/>
    </row>
    <row r="180" spans="1:1" x14ac:dyDescent="0.2">
      <c r="A180" s="66"/>
    </row>
    <row r="181" spans="1:1" x14ac:dyDescent="0.2">
      <c r="A181" s="66"/>
    </row>
    <row r="182" spans="1:1" x14ac:dyDescent="0.2">
      <c r="A182" s="66"/>
    </row>
    <row r="183" spans="1:1" x14ac:dyDescent="0.2">
      <c r="A183" s="66"/>
    </row>
    <row r="184" spans="1:1" x14ac:dyDescent="0.2">
      <c r="A184" s="66"/>
    </row>
    <row r="185" spans="1:1" x14ac:dyDescent="0.2">
      <c r="A185" s="66"/>
    </row>
    <row r="186" spans="1:1" x14ac:dyDescent="0.2">
      <c r="A186" s="66"/>
    </row>
    <row r="187" spans="1:1" x14ac:dyDescent="0.2">
      <c r="A187" s="66"/>
    </row>
    <row r="188" spans="1:1" x14ac:dyDescent="0.2">
      <c r="A188" s="66"/>
    </row>
    <row r="189" spans="1:1" x14ac:dyDescent="0.2">
      <c r="A189" s="66"/>
    </row>
    <row r="190" spans="1:1" x14ac:dyDescent="0.2">
      <c r="A190" s="66"/>
    </row>
    <row r="191" spans="1:1" x14ac:dyDescent="0.2">
      <c r="A191" s="66"/>
    </row>
    <row r="192" spans="1:1" x14ac:dyDescent="0.2">
      <c r="A192" s="66"/>
    </row>
    <row r="193" spans="1:1" x14ac:dyDescent="0.2">
      <c r="A193" s="66"/>
    </row>
    <row r="194" spans="1:1" x14ac:dyDescent="0.2">
      <c r="A194" s="66"/>
    </row>
    <row r="195" spans="1:1" x14ac:dyDescent="0.2">
      <c r="A195" s="66"/>
    </row>
    <row r="196" spans="1:1" x14ac:dyDescent="0.2">
      <c r="A196" s="66"/>
    </row>
    <row r="197" spans="1:1" x14ac:dyDescent="0.2">
      <c r="A197" s="66"/>
    </row>
    <row r="198" spans="1:1" x14ac:dyDescent="0.2">
      <c r="A198" s="66"/>
    </row>
    <row r="199" spans="1:1" x14ac:dyDescent="0.2">
      <c r="A199" s="66"/>
    </row>
    <row r="200" spans="1:1" x14ac:dyDescent="0.2">
      <c r="A200" s="66"/>
    </row>
    <row r="201" spans="1:1" x14ac:dyDescent="0.2">
      <c r="A201" s="66"/>
    </row>
    <row r="202" spans="1:1" x14ac:dyDescent="0.2">
      <c r="A202" s="60"/>
    </row>
    <row r="203" spans="1:1" x14ac:dyDescent="0.2">
      <c r="A203" s="66"/>
    </row>
    <row r="204" spans="1:1" x14ac:dyDescent="0.2">
      <c r="A204" s="66"/>
    </row>
    <row r="205" spans="1:1" x14ac:dyDescent="0.2">
      <c r="A205" s="66"/>
    </row>
    <row r="206" spans="1:1" x14ac:dyDescent="0.2">
      <c r="A206" s="66"/>
    </row>
    <row r="207" spans="1:1" x14ac:dyDescent="0.2">
      <c r="A207" s="66"/>
    </row>
    <row r="208" spans="1:1" x14ac:dyDescent="0.2">
      <c r="A208" s="66"/>
    </row>
    <row r="209" spans="1:1" x14ac:dyDescent="0.2">
      <c r="A209" s="66"/>
    </row>
    <row r="210" spans="1:1" x14ac:dyDescent="0.2">
      <c r="A210" s="66"/>
    </row>
    <row r="211" spans="1:1" x14ac:dyDescent="0.2">
      <c r="A211" s="66"/>
    </row>
    <row r="212" spans="1:1" x14ac:dyDescent="0.2">
      <c r="A212" s="66"/>
    </row>
    <row r="213" spans="1:1" x14ac:dyDescent="0.2">
      <c r="A213" s="66"/>
    </row>
    <row r="214" spans="1:1" x14ac:dyDescent="0.2">
      <c r="A214" s="66"/>
    </row>
    <row r="215" spans="1:1" x14ac:dyDescent="0.2">
      <c r="A215" s="66"/>
    </row>
    <row r="216" spans="1:1" x14ac:dyDescent="0.2">
      <c r="A216" s="66"/>
    </row>
    <row r="217" spans="1:1" x14ac:dyDescent="0.2">
      <c r="A217" s="66"/>
    </row>
    <row r="218" spans="1:1" x14ac:dyDescent="0.2">
      <c r="A218" s="66"/>
    </row>
    <row r="219" spans="1:1" x14ac:dyDescent="0.2">
      <c r="A219" s="66"/>
    </row>
    <row r="220" spans="1:1" x14ac:dyDescent="0.2">
      <c r="A220" s="66"/>
    </row>
    <row r="221" spans="1:1" x14ac:dyDescent="0.2">
      <c r="A221" s="66"/>
    </row>
    <row r="222" spans="1:1" x14ac:dyDescent="0.2">
      <c r="A222" s="66"/>
    </row>
    <row r="223" spans="1:1" x14ac:dyDescent="0.2">
      <c r="A223" s="66"/>
    </row>
    <row r="224" spans="1:1" x14ac:dyDescent="0.2">
      <c r="A224" s="66"/>
    </row>
    <row r="225" spans="1:1" x14ac:dyDescent="0.2">
      <c r="A225" s="66"/>
    </row>
    <row r="226" spans="1:1" x14ac:dyDescent="0.2">
      <c r="A226" s="66"/>
    </row>
    <row r="227" spans="1:1" x14ac:dyDescent="0.2">
      <c r="A227" s="66"/>
    </row>
    <row r="228" spans="1:1" x14ac:dyDescent="0.2">
      <c r="A228" s="66"/>
    </row>
    <row r="229" spans="1:1" x14ac:dyDescent="0.2">
      <c r="A229" s="66"/>
    </row>
    <row r="230" spans="1:1" x14ac:dyDescent="0.2">
      <c r="A230" s="66"/>
    </row>
    <row r="231" spans="1:1" x14ac:dyDescent="0.2">
      <c r="A231" s="66"/>
    </row>
    <row r="232" spans="1:1" x14ac:dyDescent="0.2">
      <c r="A232" s="66"/>
    </row>
    <row r="233" spans="1:1" x14ac:dyDescent="0.2">
      <c r="A233" s="66"/>
    </row>
    <row r="234" spans="1:1" x14ac:dyDescent="0.2">
      <c r="A234" s="66"/>
    </row>
    <row r="235" spans="1:1" x14ac:dyDescent="0.2">
      <c r="A235" s="66"/>
    </row>
    <row r="236" spans="1:1" x14ac:dyDescent="0.2">
      <c r="A236" s="66"/>
    </row>
    <row r="237" spans="1:1" x14ac:dyDescent="0.2">
      <c r="A237" s="66"/>
    </row>
    <row r="238" spans="1:1" x14ac:dyDescent="0.2">
      <c r="A238" s="66"/>
    </row>
    <row r="239" spans="1:1" x14ac:dyDescent="0.2">
      <c r="A239" s="66"/>
    </row>
    <row r="240" spans="1:1" x14ac:dyDescent="0.2">
      <c r="A240" s="66"/>
    </row>
    <row r="241" spans="1:1" x14ac:dyDescent="0.2">
      <c r="A241" s="66"/>
    </row>
    <row r="242" spans="1:1" x14ac:dyDescent="0.2">
      <c r="A242" s="66"/>
    </row>
    <row r="243" spans="1:1" x14ac:dyDescent="0.2">
      <c r="A243" s="66"/>
    </row>
    <row r="244" spans="1:1" x14ac:dyDescent="0.2">
      <c r="A244" s="66"/>
    </row>
    <row r="245" spans="1:1" x14ac:dyDescent="0.2">
      <c r="A245" s="66"/>
    </row>
    <row r="246" spans="1:1" x14ac:dyDescent="0.2">
      <c r="A246" s="66"/>
    </row>
    <row r="247" spans="1:1" x14ac:dyDescent="0.2">
      <c r="A247" s="66"/>
    </row>
    <row r="248" spans="1:1" x14ac:dyDescent="0.2">
      <c r="A248" s="66"/>
    </row>
    <row r="249" spans="1:1" x14ac:dyDescent="0.2">
      <c r="A249" s="66"/>
    </row>
    <row r="250" spans="1:1" x14ac:dyDescent="0.2">
      <c r="A250" s="66"/>
    </row>
    <row r="251" spans="1:1" x14ac:dyDescent="0.2">
      <c r="A251" s="66"/>
    </row>
    <row r="252" spans="1:1" x14ac:dyDescent="0.2">
      <c r="A252" s="66"/>
    </row>
    <row r="253" spans="1:1" x14ac:dyDescent="0.2">
      <c r="A253" s="66"/>
    </row>
    <row r="254" spans="1:1" x14ac:dyDescent="0.2">
      <c r="A254" s="66"/>
    </row>
    <row r="255" spans="1:1" x14ac:dyDescent="0.2">
      <c r="A255" s="66"/>
    </row>
    <row r="256" spans="1:1" x14ac:dyDescent="0.2">
      <c r="A256" s="66"/>
    </row>
    <row r="257" spans="1:1" x14ac:dyDescent="0.2">
      <c r="A257" s="66"/>
    </row>
    <row r="258" spans="1:1" x14ac:dyDescent="0.2">
      <c r="A258" s="66"/>
    </row>
    <row r="259" spans="1:1" x14ac:dyDescent="0.2">
      <c r="A259" s="66"/>
    </row>
    <row r="260" spans="1:1" x14ac:dyDescent="0.2">
      <c r="A260" s="66"/>
    </row>
    <row r="261" spans="1:1" x14ac:dyDescent="0.2">
      <c r="A261" s="66"/>
    </row>
    <row r="262" spans="1:1" x14ac:dyDescent="0.2">
      <c r="A262" s="66"/>
    </row>
    <row r="263" spans="1:1" x14ac:dyDescent="0.2">
      <c r="A263" s="66"/>
    </row>
    <row r="264" spans="1:1" x14ac:dyDescent="0.2">
      <c r="A264" s="66"/>
    </row>
    <row r="265" spans="1:1" x14ac:dyDescent="0.2">
      <c r="A265" s="66"/>
    </row>
    <row r="266" spans="1:1" x14ac:dyDescent="0.2">
      <c r="A266" s="66"/>
    </row>
    <row r="267" spans="1:1" x14ac:dyDescent="0.2">
      <c r="A267" s="66"/>
    </row>
    <row r="268" spans="1:1" x14ac:dyDescent="0.2">
      <c r="A268" s="66"/>
    </row>
    <row r="269" spans="1:1" x14ac:dyDescent="0.2">
      <c r="A269" s="66"/>
    </row>
    <row r="270" spans="1:1" x14ac:dyDescent="0.2">
      <c r="A270" s="66"/>
    </row>
    <row r="271" spans="1:1" x14ac:dyDescent="0.2">
      <c r="A271" s="66"/>
    </row>
    <row r="272" spans="1:1" x14ac:dyDescent="0.2">
      <c r="A272" s="66"/>
    </row>
    <row r="273" spans="1:1" x14ac:dyDescent="0.2">
      <c r="A273" s="66"/>
    </row>
    <row r="274" spans="1:1" x14ac:dyDescent="0.2">
      <c r="A274" s="66"/>
    </row>
    <row r="275" spans="1:1" x14ac:dyDescent="0.2">
      <c r="A275" s="66"/>
    </row>
    <row r="276" spans="1:1" x14ac:dyDescent="0.2">
      <c r="A276" s="66"/>
    </row>
    <row r="277" spans="1:1" x14ac:dyDescent="0.2">
      <c r="A277" s="66"/>
    </row>
    <row r="278" spans="1:1" x14ac:dyDescent="0.2">
      <c r="A278" s="66"/>
    </row>
    <row r="279" spans="1:1" x14ac:dyDescent="0.2">
      <c r="A279" s="66"/>
    </row>
    <row r="280" spans="1:1" x14ac:dyDescent="0.2">
      <c r="A280" s="66"/>
    </row>
    <row r="281" spans="1:1" x14ac:dyDescent="0.2">
      <c r="A281" s="66"/>
    </row>
    <row r="282" spans="1:1" x14ac:dyDescent="0.2">
      <c r="A282" s="66"/>
    </row>
    <row r="283" spans="1:1" x14ac:dyDescent="0.2">
      <c r="A283" s="66"/>
    </row>
    <row r="284" spans="1:1" x14ac:dyDescent="0.2">
      <c r="A284" s="66"/>
    </row>
    <row r="285" spans="1:1" x14ac:dyDescent="0.2">
      <c r="A285" s="66"/>
    </row>
    <row r="286" spans="1:1" x14ac:dyDescent="0.2">
      <c r="A286" s="66"/>
    </row>
    <row r="287" spans="1:1" x14ac:dyDescent="0.2">
      <c r="A287" s="66"/>
    </row>
    <row r="288" spans="1:1" x14ac:dyDescent="0.2">
      <c r="A288" s="66"/>
    </row>
    <row r="289" spans="1:1" x14ac:dyDescent="0.2">
      <c r="A289" s="66"/>
    </row>
    <row r="290" spans="1:1" x14ac:dyDescent="0.2">
      <c r="A290" s="66"/>
    </row>
    <row r="291" spans="1:1" x14ac:dyDescent="0.2">
      <c r="A291" s="66"/>
    </row>
    <row r="292" spans="1:1" x14ac:dyDescent="0.2">
      <c r="A292" s="66"/>
    </row>
    <row r="293" spans="1:1" x14ac:dyDescent="0.2">
      <c r="A293" s="66"/>
    </row>
    <row r="294" spans="1:1" x14ac:dyDescent="0.2">
      <c r="A294" s="66"/>
    </row>
    <row r="295" spans="1:1" x14ac:dyDescent="0.2">
      <c r="A295" s="66"/>
    </row>
    <row r="296" spans="1:1" x14ac:dyDescent="0.2">
      <c r="A296" s="66"/>
    </row>
    <row r="297" spans="1:1" x14ac:dyDescent="0.2">
      <c r="A297" s="66"/>
    </row>
    <row r="298" spans="1:1" x14ac:dyDescent="0.2">
      <c r="A298" s="66"/>
    </row>
    <row r="299" spans="1:1" x14ac:dyDescent="0.2">
      <c r="A299" s="66"/>
    </row>
    <row r="300" spans="1:1" x14ac:dyDescent="0.2">
      <c r="A300" s="66"/>
    </row>
    <row r="301" spans="1:1" x14ac:dyDescent="0.2">
      <c r="A301" s="66"/>
    </row>
    <row r="302" spans="1:1" x14ac:dyDescent="0.2">
      <c r="A302" s="66"/>
    </row>
    <row r="303" spans="1:1" x14ac:dyDescent="0.2">
      <c r="A303" s="66"/>
    </row>
    <row r="304" spans="1:1" x14ac:dyDescent="0.2">
      <c r="A304" s="66"/>
    </row>
    <row r="305" spans="1:1" x14ac:dyDescent="0.2">
      <c r="A305" s="66"/>
    </row>
    <row r="306" spans="1:1" x14ac:dyDescent="0.2">
      <c r="A306" s="66"/>
    </row>
    <row r="307" spans="1:1" x14ac:dyDescent="0.2">
      <c r="A307" s="66"/>
    </row>
    <row r="308" spans="1:1" x14ac:dyDescent="0.2">
      <c r="A308" s="66"/>
    </row>
    <row r="309" spans="1:1" x14ac:dyDescent="0.2">
      <c r="A309" s="66"/>
    </row>
    <row r="310" spans="1:1" x14ac:dyDescent="0.2">
      <c r="A310" s="66"/>
    </row>
    <row r="311" spans="1:1" x14ac:dyDescent="0.2">
      <c r="A311" s="66"/>
    </row>
    <row r="312" spans="1:1" x14ac:dyDescent="0.2">
      <c r="A312" s="66"/>
    </row>
    <row r="313" spans="1:1" x14ac:dyDescent="0.2">
      <c r="A313" s="66"/>
    </row>
    <row r="314" spans="1:1" x14ac:dyDescent="0.2">
      <c r="A314" s="66"/>
    </row>
    <row r="315" spans="1:1" x14ac:dyDescent="0.2">
      <c r="A315" s="66"/>
    </row>
    <row r="316" spans="1:1" x14ac:dyDescent="0.2">
      <c r="A316" s="66"/>
    </row>
    <row r="317" spans="1:1" x14ac:dyDescent="0.2">
      <c r="A317" s="66"/>
    </row>
    <row r="318" spans="1:1" x14ac:dyDescent="0.2">
      <c r="A318" s="66"/>
    </row>
    <row r="319" spans="1:1" x14ac:dyDescent="0.2">
      <c r="A319" s="66"/>
    </row>
    <row r="320" spans="1:1" x14ac:dyDescent="0.2">
      <c r="A320" s="66"/>
    </row>
    <row r="321" spans="1:1" x14ac:dyDescent="0.2">
      <c r="A321" s="66"/>
    </row>
    <row r="322" spans="1:1" x14ac:dyDescent="0.2">
      <c r="A322" s="66"/>
    </row>
    <row r="323" spans="1:1" x14ac:dyDescent="0.2">
      <c r="A323" s="66"/>
    </row>
    <row r="324" spans="1:1" x14ac:dyDescent="0.2">
      <c r="A324" s="66"/>
    </row>
    <row r="325" spans="1:1" x14ac:dyDescent="0.2">
      <c r="A325" s="66"/>
    </row>
    <row r="326" spans="1:1" x14ac:dyDescent="0.2">
      <c r="A326" s="66"/>
    </row>
    <row r="327" spans="1:1" x14ac:dyDescent="0.2">
      <c r="A327" s="66"/>
    </row>
    <row r="328" spans="1:1" x14ac:dyDescent="0.2">
      <c r="A328" s="66"/>
    </row>
    <row r="329" spans="1:1" x14ac:dyDescent="0.2">
      <c r="A329" s="66"/>
    </row>
    <row r="330" spans="1:1" x14ac:dyDescent="0.2">
      <c r="A330" s="66"/>
    </row>
    <row r="331" spans="1:1" x14ac:dyDescent="0.2">
      <c r="A331" s="66"/>
    </row>
    <row r="332" spans="1:1" x14ac:dyDescent="0.2">
      <c r="A332" s="66"/>
    </row>
    <row r="333" spans="1:1" x14ac:dyDescent="0.2">
      <c r="A333" s="66"/>
    </row>
    <row r="334" spans="1:1" x14ac:dyDescent="0.2">
      <c r="A334" s="66"/>
    </row>
    <row r="335" spans="1:1" x14ac:dyDescent="0.2">
      <c r="A335" s="66"/>
    </row>
    <row r="336" spans="1:1" x14ac:dyDescent="0.2">
      <c r="A336" s="66"/>
    </row>
    <row r="337" spans="1:1" x14ac:dyDescent="0.2">
      <c r="A337" s="66"/>
    </row>
    <row r="338" spans="1:1" x14ac:dyDescent="0.2">
      <c r="A338" s="66"/>
    </row>
    <row r="339" spans="1:1" x14ac:dyDescent="0.2">
      <c r="A339" s="66"/>
    </row>
    <row r="340" spans="1:1" x14ac:dyDescent="0.2">
      <c r="A340" s="66"/>
    </row>
    <row r="341" spans="1:1" x14ac:dyDescent="0.2">
      <c r="A341" s="66"/>
    </row>
    <row r="342" spans="1:1" x14ac:dyDescent="0.2">
      <c r="A342" s="66"/>
    </row>
    <row r="343" spans="1:1" x14ac:dyDescent="0.2">
      <c r="A343" s="66"/>
    </row>
    <row r="344" spans="1:1" x14ac:dyDescent="0.2">
      <c r="A344" s="66"/>
    </row>
    <row r="345" spans="1:1" x14ac:dyDescent="0.2">
      <c r="A345" s="66"/>
    </row>
    <row r="346" spans="1:1" x14ac:dyDescent="0.2">
      <c r="A346" s="66"/>
    </row>
    <row r="347" spans="1:1" x14ac:dyDescent="0.2">
      <c r="A347" s="66"/>
    </row>
    <row r="348" spans="1:1" x14ac:dyDescent="0.2">
      <c r="A348" s="66"/>
    </row>
    <row r="349" spans="1:1" x14ac:dyDescent="0.2">
      <c r="A349" s="66"/>
    </row>
    <row r="350" spans="1:1" x14ac:dyDescent="0.2">
      <c r="A350" s="66"/>
    </row>
    <row r="351" spans="1:1" x14ac:dyDescent="0.2">
      <c r="A351" s="66"/>
    </row>
    <row r="352" spans="1:1" x14ac:dyDescent="0.2">
      <c r="A352" s="66"/>
    </row>
    <row r="353" spans="1:1" x14ac:dyDescent="0.2">
      <c r="A353" s="66"/>
    </row>
    <row r="354" spans="1:1" x14ac:dyDescent="0.2">
      <c r="A354" s="66"/>
    </row>
    <row r="355" spans="1:1" x14ac:dyDescent="0.2">
      <c r="A355" s="66"/>
    </row>
    <row r="356" spans="1:1" x14ac:dyDescent="0.2">
      <c r="A356" s="66"/>
    </row>
    <row r="357" spans="1:1" x14ac:dyDescent="0.2">
      <c r="A357" s="66"/>
    </row>
    <row r="358" spans="1:1" x14ac:dyDescent="0.2">
      <c r="A358" s="66"/>
    </row>
    <row r="359" spans="1:1" x14ac:dyDescent="0.2">
      <c r="A359" s="66"/>
    </row>
    <row r="360" spans="1:1" x14ac:dyDescent="0.2">
      <c r="A360" s="66"/>
    </row>
    <row r="361" spans="1:1" x14ac:dyDescent="0.2">
      <c r="A361" s="66"/>
    </row>
    <row r="362" spans="1:1" x14ac:dyDescent="0.2">
      <c r="A362" s="66"/>
    </row>
    <row r="363" spans="1:1" x14ac:dyDescent="0.2">
      <c r="A363" s="66"/>
    </row>
    <row r="364" spans="1:1" x14ac:dyDescent="0.2">
      <c r="A364" s="66"/>
    </row>
    <row r="365" spans="1:1" x14ac:dyDescent="0.2">
      <c r="A365" s="66"/>
    </row>
    <row r="366" spans="1:1" x14ac:dyDescent="0.2">
      <c r="A366" s="66"/>
    </row>
    <row r="367" spans="1:1" x14ac:dyDescent="0.2">
      <c r="A367" s="66"/>
    </row>
    <row r="368" spans="1:1" x14ac:dyDescent="0.2">
      <c r="A368" s="66"/>
    </row>
    <row r="369" spans="1:1" x14ac:dyDescent="0.2">
      <c r="A369" s="66"/>
    </row>
    <row r="370" spans="1:1" x14ac:dyDescent="0.2">
      <c r="A370" s="66"/>
    </row>
    <row r="371" spans="1:1" x14ac:dyDescent="0.2">
      <c r="A371" s="66"/>
    </row>
    <row r="372" spans="1:1" x14ac:dyDescent="0.2">
      <c r="A372" s="66"/>
    </row>
    <row r="373" spans="1:1" x14ac:dyDescent="0.2">
      <c r="A373" s="66"/>
    </row>
    <row r="374" spans="1:1" x14ac:dyDescent="0.2">
      <c r="A374" s="66"/>
    </row>
    <row r="375" spans="1:1" x14ac:dyDescent="0.2">
      <c r="A375" s="66"/>
    </row>
    <row r="376" spans="1:1" x14ac:dyDescent="0.2">
      <c r="A376" s="66"/>
    </row>
    <row r="377" spans="1:1" x14ac:dyDescent="0.2">
      <c r="A377" s="66"/>
    </row>
    <row r="378" spans="1:1" x14ac:dyDescent="0.2">
      <c r="A378" s="66"/>
    </row>
    <row r="379" spans="1:1" x14ac:dyDescent="0.2">
      <c r="A379" s="66"/>
    </row>
    <row r="380" spans="1:1" x14ac:dyDescent="0.2">
      <c r="A380" s="66"/>
    </row>
    <row r="381" spans="1:1" x14ac:dyDescent="0.2">
      <c r="A381" s="66"/>
    </row>
    <row r="382" spans="1:1" x14ac:dyDescent="0.2">
      <c r="A382" s="66"/>
    </row>
    <row r="383" spans="1:1" x14ac:dyDescent="0.2">
      <c r="A383" s="66"/>
    </row>
    <row r="384" spans="1:1" x14ac:dyDescent="0.2">
      <c r="A384" s="66"/>
    </row>
    <row r="385" spans="1:1" x14ac:dyDescent="0.2">
      <c r="A385" s="66"/>
    </row>
    <row r="386" spans="1:1" x14ac:dyDescent="0.2">
      <c r="A386" s="66"/>
    </row>
    <row r="387" spans="1:1" x14ac:dyDescent="0.2">
      <c r="A387" s="66"/>
    </row>
    <row r="388" spans="1:1" x14ac:dyDescent="0.2">
      <c r="A388" s="66"/>
    </row>
    <row r="389" spans="1:1" x14ac:dyDescent="0.2">
      <c r="A389" s="66"/>
    </row>
    <row r="390" spans="1:1" x14ac:dyDescent="0.2">
      <c r="A390" s="66"/>
    </row>
    <row r="391" spans="1:1" x14ac:dyDescent="0.2">
      <c r="A391" s="66"/>
    </row>
    <row r="392" spans="1:1" x14ac:dyDescent="0.2">
      <c r="A392" s="66"/>
    </row>
    <row r="393" spans="1:1" x14ac:dyDescent="0.2">
      <c r="A393" s="66"/>
    </row>
    <row r="394" spans="1:1" x14ac:dyDescent="0.2">
      <c r="A394" s="66"/>
    </row>
    <row r="395" spans="1:1" x14ac:dyDescent="0.2">
      <c r="A395" s="66"/>
    </row>
    <row r="396" spans="1:1" x14ac:dyDescent="0.2">
      <c r="A396" s="66"/>
    </row>
    <row r="397" spans="1:1" x14ac:dyDescent="0.2">
      <c r="A397" s="66"/>
    </row>
    <row r="398" spans="1:1" x14ac:dyDescent="0.2">
      <c r="A398" s="66"/>
    </row>
    <row r="399" spans="1:1" x14ac:dyDescent="0.2">
      <c r="A399" s="66"/>
    </row>
    <row r="400" spans="1:1" x14ac:dyDescent="0.2">
      <c r="A400" s="66"/>
    </row>
    <row r="401" spans="1:1" x14ac:dyDescent="0.2">
      <c r="A401" s="66"/>
    </row>
    <row r="402" spans="1:1" x14ac:dyDescent="0.2">
      <c r="A402" s="66"/>
    </row>
    <row r="403" spans="1:1" x14ac:dyDescent="0.2">
      <c r="A403" s="66"/>
    </row>
    <row r="404" spans="1:1" x14ac:dyDescent="0.2">
      <c r="A404" s="66"/>
    </row>
    <row r="405" spans="1:1" x14ac:dyDescent="0.2">
      <c r="A405" s="66"/>
    </row>
    <row r="406" spans="1:1" x14ac:dyDescent="0.2">
      <c r="A406" s="66"/>
    </row>
    <row r="407" spans="1:1" x14ac:dyDescent="0.2">
      <c r="A407" s="66"/>
    </row>
    <row r="408" spans="1:1" x14ac:dyDescent="0.2">
      <c r="A408" s="66"/>
    </row>
    <row r="409" spans="1:1" x14ac:dyDescent="0.2">
      <c r="A409" s="66"/>
    </row>
    <row r="410" spans="1:1" x14ac:dyDescent="0.2">
      <c r="A410" s="66"/>
    </row>
    <row r="411" spans="1:1" x14ac:dyDescent="0.2">
      <c r="A411" s="66"/>
    </row>
    <row r="412" spans="1:1" x14ac:dyDescent="0.2">
      <c r="A412" s="66"/>
    </row>
    <row r="413" spans="1:1" x14ac:dyDescent="0.2">
      <c r="A413" s="66"/>
    </row>
    <row r="414" spans="1:1" x14ac:dyDescent="0.2">
      <c r="A414" s="66"/>
    </row>
    <row r="415" spans="1:1" x14ac:dyDescent="0.2">
      <c r="A415" s="66"/>
    </row>
    <row r="416" spans="1:1" x14ac:dyDescent="0.2">
      <c r="A416" s="66"/>
    </row>
    <row r="417" spans="1:1" x14ac:dyDescent="0.2">
      <c r="A417" s="66"/>
    </row>
    <row r="418" spans="1:1" x14ac:dyDescent="0.2">
      <c r="A418" s="66"/>
    </row>
    <row r="419" spans="1:1" x14ac:dyDescent="0.2">
      <c r="A419" s="66"/>
    </row>
    <row r="420" spans="1:1" x14ac:dyDescent="0.2">
      <c r="A420" s="66"/>
    </row>
    <row r="421" spans="1:1" x14ac:dyDescent="0.2">
      <c r="A421" s="66"/>
    </row>
    <row r="422" spans="1:1" x14ac:dyDescent="0.2">
      <c r="A422" s="66"/>
    </row>
    <row r="423" spans="1:1" x14ac:dyDescent="0.2">
      <c r="A423" s="66"/>
    </row>
    <row r="424" spans="1:1" x14ac:dyDescent="0.2">
      <c r="A424" s="66"/>
    </row>
    <row r="425" spans="1:1" x14ac:dyDescent="0.2">
      <c r="A425" s="66"/>
    </row>
    <row r="426" spans="1:1" x14ac:dyDescent="0.2">
      <c r="A426" s="66"/>
    </row>
    <row r="427" spans="1:1" x14ac:dyDescent="0.2">
      <c r="A427" s="66"/>
    </row>
    <row r="428" spans="1:1" x14ac:dyDescent="0.2">
      <c r="A428" s="66"/>
    </row>
    <row r="429" spans="1:1" x14ac:dyDescent="0.2">
      <c r="A429" s="66"/>
    </row>
    <row r="430" spans="1:1" x14ac:dyDescent="0.2">
      <c r="A430" s="66"/>
    </row>
    <row r="431" spans="1:1" x14ac:dyDescent="0.2">
      <c r="A431" s="66"/>
    </row>
    <row r="432" spans="1:1" x14ac:dyDescent="0.2">
      <c r="A432" s="66"/>
    </row>
    <row r="433" spans="1:1" x14ac:dyDescent="0.2">
      <c r="A433" s="66"/>
    </row>
    <row r="434" spans="1:1" x14ac:dyDescent="0.2">
      <c r="A434" s="66"/>
    </row>
    <row r="435" spans="1:1" x14ac:dyDescent="0.2">
      <c r="A435" s="66"/>
    </row>
    <row r="436" spans="1:1" x14ac:dyDescent="0.2">
      <c r="A436" s="66"/>
    </row>
    <row r="437" spans="1:1" x14ac:dyDescent="0.2">
      <c r="A437" s="66"/>
    </row>
    <row r="438" spans="1:1" x14ac:dyDescent="0.2">
      <c r="A438" s="66"/>
    </row>
    <row r="439" spans="1:1" x14ac:dyDescent="0.2">
      <c r="A439" s="66"/>
    </row>
    <row r="440" spans="1:1" x14ac:dyDescent="0.2">
      <c r="A440" s="66"/>
    </row>
    <row r="441" spans="1:1" x14ac:dyDescent="0.2">
      <c r="A441" s="66"/>
    </row>
    <row r="442" spans="1:1" x14ac:dyDescent="0.2">
      <c r="A442" s="66"/>
    </row>
    <row r="443" spans="1:1" x14ac:dyDescent="0.2">
      <c r="A443" s="66"/>
    </row>
    <row r="444" spans="1:1" x14ac:dyDescent="0.2">
      <c r="A444" s="66"/>
    </row>
    <row r="445" spans="1:1" x14ac:dyDescent="0.2">
      <c r="A445" s="66"/>
    </row>
    <row r="446" spans="1:1" x14ac:dyDescent="0.2">
      <c r="A446" s="66"/>
    </row>
    <row r="447" spans="1:1" x14ac:dyDescent="0.2">
      <c r="A447" s="66"/>
    </row>
    <row r="448" spans="1:1" x14ac:dyDescent="0.2">
      <c r="A448" s="66"/>
    </row>
    <row r="449" spans="1:1" x14ac:dyDescent="0.2">
      <c r="A449" s="66"/>
    </row>
    <row r="450" spans="1:1" x14ac:dyDescent="0.2">
      <c r="A450" s="66"/>
    </row>
    <row r="451" spans="1:1" x14ac:dyDescent="0.2">
      <c r="A451" s="66"/>
    </row>
    <row r="452" spans="1:1" x14ac:dyDescent="0.2">
      <c r="A452" s="66"/>
    </row>
    <row r="453" spans="1:1" x14ac:dyDescent="0.2">
      <c r="A453" s="66"/>
    </row>
    <row r="454" spans="1:1" x14ac:dyDescent="0.2">
      <c r="A454" s="66"/>
    </row>
    <row r="455" spans="1:1" x14ac:dyDescent="0.2">
      <c r="A455" s="66"/>
    </row>
    <row r="456" spans="1:1" x14ac:dyDescent="0.2">
      <c r="A456" s="66"/>
    </row>
    <row r="457" spans="1:1" x14ac:dyDescent="0.2">
      <c r="A457" s="66"/>
    </row>
    <row r="458" spans="1:1" x14ac:dyDescent="0.2">
      <c r="A458" s="66"/>
    </row>
    <row r="459" spans="1:1" x14ac:dyDescent="0.2">
      <c r="A459" s="66"/>
    </row>
    <row r="460" spans="1:1" x14ac:dyDescent="0.2">
      <c r="A460" s="66"/>
    </row>
    <row r="461" spans="1:1" x14ac:dyDescent="0.2">
      <c r="A461" s="66"/>
    </row>
    <row r="462" spans="1:1" x14ac:dyDescent="0.2">
      <c r="A462" s="66"/>
    </row>
    <row r="463" spans="1:1" x14ac:dyDescent="0.2">
      <c r="A463" s="66"/>
    </row>
    <row r="464" spans="1:1" x14ac:dyDescent="0.2">
      <c r="A464" s="66"/>
    </row>
    <row r="465" spans="1:1" x14ac:dyDescent="0.2">
      <c r="A465" s="66"/>
    </row>
    <row r="466" spans="1:1" x14ac:dyDescent="0.2">
      <c r="A466" s="66"/>
    </row>
    <row r="467" spans="1:1" x14ac:dyDescent="0.2">
      <c r="A467" s="66"/>
    </row>
    <row r="468" spans="1:1" x14ac:dyDescent="0.2">
      <c r="A468" s="66"/>
    </row>
    <row r="469" spans="1:1" x14ac:dyDescent="0.2">
      <c r="A469" s="66"/>
    </row>
    <row r="470" spans="1:1" x14ac:dyDescent="0.2">
      <c r="A470" s="66"/>
    </row>
    <row r="471" spans="1:1" x14ac:dyDescent="0.2">
      <c r="A471" s="66"/>
    </row>
    <row r="472" spans="1:1" x14ac:dyDescent="0.2">
      <c r="A472" s="66"/>
    </row>
    <row r="473" spans="1:1" x14ac:dyDescent="0.2">
      <c r="A473" s="66"/>
    </row>
    <row r="474" spans="1:1" x14ac:dyDescent="0.2">
      <c r="A474" s="66"/>
    </row>
    <row r="475" spans="1:1" x14ac:dyDescent="0.2">
      <c r="A475" s="66"/>
    </row>
    <row r="476" spans="1:1" x14ac:dyDescent="0.2">
      <c r="A476" s="66"/>
    </row>
    <row r="477" spans="1:1" x14ac:dyDescent="0.2">
      <c r="A477" s="66"/>
    </row>
    <row r="478" spans="1:1" x14ac:dyDescent="0.2">
      <c r="A478" s="66"/>
    </row>
    <row r="479" spans="1:1" x14ac:dyDescent="0.2">
      <c r="A479" s="66"/>
    </row>
    <row r="480" spans="1:1" x14ac:dyDescent="0.2">
      <c r="A480" s="66"/>
    </row>
    <row r="481" spans="1:1" x14ac:dyDescent="0.2">
      <c r="A481" s="66"/>
    </row>
    <row r="482" spans="1:1" x14ac:dyDescent="0.2">
      <c r="A482" s="66"/>
    </row>
    <row r="483" spans="1:1" x14ac:dyDescent="0.2">
      <c r="A483" s="66"/>
    </row>
    <row r="484" spans="1:1" x14ac:dyDescent="0.2">
      <c r="A484" s="66"/>
    </row>
    <row r="485" spans="1:1" x14ac:dyDescent="0.2">
      <c r="A485" s="66"/>
    </row>
    <row r="486" spans="1:1" x14ac:dyDescent="0.2">
      <c r="A486" s="66"/>
    </row>
    <row r="487" spans="1:1" x14ac:dyDescent="0.2">
      <c r="A487" s="66"/>
    </row>
    <row r="488" spans="1:1" x14ac:dyDescent="0.2">
      <c r="A488" s="66"/>
    </row>
    <row r="489" spans="1:1" x14ac:dyDescent="0.2">
      <c r="A489" s="66"/>
    </row>
    <row r="490" spans="1:1" x14ac:dyDescent="0.2">
      <c r="A490" s="66"/>
    </row>
    <row r="491" spans="1:1" x14ac:dyDescent="0.2">
      <c r="A491" s="66"/>
    </row>
    <row r="492" spans="1:1" x14ac:dyDescent="0.2">
      <c r="A492" s="66"/>
    </row>
    <row r="493" spans="1:1" x14ac:dyDescent="0.2">
      <c r="A493" s="66"/>
    </row>
    <row r="494" spans="1:1" x14ac:dyDescent="0.2">
      <c r="A494" s="66"/>
    </row>
    <row r="495" spans="1:1" x14ac:dyDescent="0.2">
      <c r="A495" s="66"/>
    </row>
    <row r="496" spans="1:1" x14ac:dyDescent="0.2">
      <c r="A496" s="66"/>
    </row>
    <row r="497" spans="1:1" x14ac:dyDescent="0.2">
      <c r="A497" s="66"/>
    </row>
    <row r="498" spans="1:1" x14ac:dyDescent="0.2">
      <c r="A498" s="66"/>
    </row>
    <row r="499" spans="1:1" x14ac:dyDescent="0.2">
      <c r="A499" s="66"/>
    </row>
    <row r="500" spans="1:1" x14ac:dyDescent="0.2">
      <c r="A500" s="66"/>
    </row>
    <row r="501" spans="1:1" x14ac:dyDescent="0.2">
      <c r="A501" s="66"/>
    </row>
    <row r="502" spans="1:1" x14ac:dyDescent="0.2">
      <c r="A502" s="66"/>
    </row>
    <row r="503" spans="1:1" x14ac:dyDescent="0.2">
      <c r="A503" s="66"/>
    </row>
    <row r="504" spans="1:1" x14ac:dyDescent="0.2">
      <c r="A504" s="66"/>
    </row>
    <row r="505" spans="1:1" x14ac:dyDescent="0.2">
      <c r="A505" s="66"/>
    </row>
    <row r="506" spans="1:1" x14ac:dyDescent="0.2">
      <c r="A506" s="66"/>
    </row>
    <row r="507" spans="1:1" x14ac:dyDescent="0.2">
      <c r="A507" s="66"/>
    </row>
    <row r="508" spans="1:1" x14ac:dyDescent="0.2">
      <c r="A508" s="66"/>
    </row>
    <row r="509" spans="1:1" x14ac:dyDescent="0.2">
      <c r="A509" s="66"/>
    </row>
    <row r="510" spans="1:1" x14ac:dyDescent="0.2">
      <c r="A510" s="66"/>
    </row>
    <row r="511" spans="1:1" x14ac:dyDescent="0.2">
      <c r="A511" s="66"/>
    </row>
    <row r="512" spans="1:1" x14ac:dyDescent="0.2">
      <c r="A512" s="66"/>
    </row>
    <row r="513" spans="1:1" x14ac:dyDescent="0.2">
      <c r="A513" s="66"/>
    </row>
    <row r="514" spans="1:1" x14ac:dyDescent="0.2">
      <c r="A514" s="66"/>
    </row>
    <row r="515" spans="1:1" x14ac:dyDescent="0.2">
      <c r="A515" s="66"/>
    </row>
    <row r="516" spans="1:1" x14ac:dyDescent="0.2">
      <c r="A516" s="66"/>
    </row>
    <row r="517" spans="1:1" x14ac:dyDescent="0.2">
      <c r="A517" s="66"/>
    </row>
    <row r="518" spans="1:1" x14ac:dyDescent="0.2">
      <c r="A518" s="66"/>
    </row>
    <row r="519" spans="1:1" x14ac:dyDescent="0.2">
      <c r="A519" s="66"/>
    </row>
    <row r="520" spans="1:1" x14ac:dyDescent="0.2">
      <c r="A520" s="66"/>
    </row>
    <row r="521" spans="1:1" x14ac:dyDescent="0.2">
      <c r="A521" s="66"/>
    </row>
    <row r="522" spans="1:1" x14ac:dyDescent="0.2">
      <c r="A522" s="66"/>
    </row>
    <row r="523" spans="1:1" x14ac:dyDescent="0.2">
      <c r="A523" s="66"/>
    </row>
    <row r="524" spans="1:1" x14ac:dyDescent="0.2">
      <c r="A524" s="66"/>
    </row>
    <row r="525" spans="1:1" x14ac:dyDescent="0.2">
      <c r="A525" s="66"/>
    </row>
    <row r="526" spans="1:1" x14ac:dyDescent="0.2">
      <c r="A526" s="66"/>
    </row>
    <row r="527" spans="1:1" x14ac:dyDescent="0.2">
      <c r="A527" s="66"/>
    </row>
    <row r="528" spans="1:1" x14ac:dyDescent="0.2">
      <c r="A528" s="66"/>
    </row>
    <row r="529" spans="1:1" x14ac:dyDescent="0.2">
      <c r="A529" s="66"/>
    </row>
    <row r="530" spans="1:1" x14ac:dyDescent="0.2">
      <c r="A530" s="66"/>
    </row>
    <row r="531" spans="1:1" x14ac:dyDescent="0.2">
      <c r="A531" s="66"/>
    </row>
    <row r="532" spans="1:1" x14ac:dyDescent="0.2">
      <c r="A532" s="66"/>
    </row>
    <row r="533" spans="1:1" x14ac:dyDescent="0.2">
      <c r="A533" s="66"/>
    </row>
    <row r="534" spans="1:1" x14ac:dyDescent="0.2">
      <c r="A534" s="66"/>
    </row>
    <row r="535" spans="1:1" x14ac:dyDescent="0.2">
      <c r="A535" s="66"/>
    </row>
    <row r="536" spans="1:1" x14ac:dyDescent="0.2">
      <c r="A536" s="66"/>
    </row>
    <row r="537" spans="1:1" x14ac:dyDescent="0.2">
      <c r="A537" s="66"/>
    </row>
    <row r="538" spans="1:1" x14ac:dyDescent="0.2">
      <c r="A538" s="66"/>
    </row>
    <row r="539" spans="1:1" x14ac:dyDescent="0.2">
      <c r="A539" s="66"/>
    </row>
    <row r="540" spans="1:1" x14ac:dyDescent="0.2">
      <c r="A540" s="66"/>
    </row>
    <row r="541" spans="1:1" x14ac:dyDescent="0.2">
      <c r="A541" s="66"/>
    </row>
    <row r="542" spans="1:1" x14ac:dyDescent="0.2">
      <c r="A542" s="66"/>
    </row>
    <row r="543" spans="1:1" x14ac:dyDescent="0.2">
      <c r="A543" s="66"/>
    </row>
    <row r="544" spans="1:1" x14ac:dyDescent="0.2">
      <c r="A544" s="66"/>
    </row>
    <row r="545" spans="1:1" x14ac:dyDescent="0.2">
      <c r="A545" s="66"/>
    </row>
    <row r="546" spans="1:1" x14ac:dyDescent="0.2">
      <c r="A546" s="66"/>
    </row>
    <row r="547" spans="1:1" x14ac:dyDescent="0.2">
      <c r="A547" s="66"/>
    </row>
    <row r="548" spans="1:1" x14ac:dyDescent="0.2">
      <c r="A548" s="66"/>
    </row>
    <row r="549" spans="1:1" x14ac:dyDescent="0.2">
      <c r="A549" s="66"/>
    </row>
    <row r="550" spans="1:1" x14ac:dyDescent="0.2">
      <c r="A550" s="66"/>
    </row>
    <row r="551" spans="1:1" x14ac:dyDescent="0.2">
      <c r="A551" s="66"/>
    </row>
    <row r="552" spans="1:1" x14ac:dyDescent="0.2">
      <c r="A552" s="66"/>
    </row>
    <row r="553" spans="1:1" x14ac:dyDescent="0.2">
      <c r="A553" s="66"/>
    </row>
    <row r="554" spans="1:1" x14ac:dyDescent="0.2">
      <c r="A554" s="66"/>
    </row>
    <row r="555" spans="1:1" x14ac:dyDescent="0.2">
      <c r="A555" s="66"/>
    </row>
    <row r="556" spans="1:1" x14ac:dyDescent="0.2">
      <c r="A556" s="66"/>
    </row>
    <row r="557" spans="1:1" x14ac:dyDescent="0.2">
      <c r="A557" s="66"/>
    </row>
    <row r="558" spans="1:1" x14ac:dyDescent="0.2">
      <c r="A558" s="66"/>
    </row>
    <row r="559" spans="1:1" x14ac:dyDescent="0.2">
      <c r="A559" s="66"/>
    </row>
    <row r="560" spans="1:1" x14ac:dyDescent="0.2">
      <c r="A560" s="66"/>
    </row>
    <row r="561" spans="1:1" x14ac:dyDescent="0.2">
      <c r="A561" s="66"/>
    </row>
    <row r="562" spans="1:1" x14ac:dyDescent="0.2">
      <c r="A562" s="66"/>
    </row>
    <row r="563" spans="1:1" x14ac:dyDescent="0.2">
      <c r="A563" s="66"/>
    </row>
    <row r="564" spans="1:1" x14ac:dyDescent="0.2">
      <c r="A564" s="66"/>
    </row>
    <row r="565" spans="1:1" x14ac:dyDescent="0.2">
      <c r="A565" s="66"/>
    </row>
    <row r="566" spans="1:1" x14ac:dyDescent="0.2">
      <c r="A566" s="66"/>
    </row>
    <row r="567" spans="1:1" x14ac:dyDescent="0.2">
      <c r="A567" s="66"/>
    </row>
    <row r="568" spans="1:1" x14ac:dyDescent="0.2">
      <c r="A568" s="66"/>
    </row>
    <row r="569" spans="1:1" x14ac:dyDescent="0.2">
      <c r="A569" s="66"/>
    </row>
    <row r="570" spans="1:1" x14ac:dyDescent="0.2">
      <c r="A570" s="66"/>
    </row>
    <row r="571" spans="1:1" x14ac:dyDescent="0.2">
      <c r="A571" s="66"/>
    </row>
    <row r="572" spans="1:1" x14ac:dyDescent="0.2">
      <c r="A572" s="66"/>
    </row>
    <row r="573" spans="1:1" x14ac:dyDescent="0.2">
      <c r="A573" s="66"/>
    </row>
    <row r="574" spans="1:1" x14ac:dyDescent="0.2">
      <c r="A574" s="66"/>
    </row>
    <row r="575" spans="1:1" x14ac:dyDescent="0.2">
      <c r="A575" s="66"/>
    </row>
    <row r="576" spans="1:1" x14ac:dyDescent="0.2">
      <c r="A576" s="66"/>
    </row>
    <row r="577" spans="1:1" x14ac:dyDescent="0.2">
      <c r="A577" s="66"/>
    </row>
    <row r="578" spans="1:1" x14ac:dyDescent="0.2">
      <c r="A578" s="66"/>
    </row>
    <row r="579" spans="1:1" x14ac:dyDescent="0.2">
      <c r="A579" s="66"/>
    </row>
    <row r="580" spans="1:1" x14ac:dyDescent="0.2">
      <c r="A580" s="66"/>
    </row>
    <row r="581" spans="1:1" x14ac:dyDescent="0.2">
      <c r="A581" s="66"/>
    </row>
    <row r="582" spans="1:1" x14ac:dyDescent="0.2">
      <c r="A582" s="66"/>
    </row>
    <row r="583" spans="1:1" x14ac:dyDescent="0.2">
      <c r="A583" s="66"/>
    </row>
    <row r="584" spans="1:1" x14ac:dyDescent="0.2">
      <c r="A584" s="66"/>
    </row>
    <row r="585" spans="1:1" x14ac:dyDescent="0.2">
      <c r="A585" s="66"/>
    </row>
    <row r="586" spans="1:1" x14ac:dyDescent="0.2">
      <c r="A586" s="66"/>
    </row>
    <row r="587" spans="1:1" x14ac:dyDescent="0.2">
      <c r="A587" s="66"/>
    </row>
    <row r="588" spans="1:1" x14ac:dyDescent="0.2">
      <c r="A588" s="66"/>
    </row>
    <row r="589" spans="1:1" x14ac:dyDescent="0.2">
      <c r="A589" s="66"/>
    </row>
    <row r="590" spans="1:1" x14ac:dyDescent="0.2">
      <c r="A590" s="66"/>
    </row>
    <row r="591" spans="1:1" x14ac:dyDescent="0.2">
      <c r="A591" s="66"/>
    </row>
    <row r="592" spans="1:1" x14ac:dyDescent="0.2">
      <c r="A592" s="66"/>
    </row>
    <row r="593" spans="1:1" x14ac:dyDescent="0.2">
      <c r="A593" s="66"/>
    </row>
    <row r="594" spans="1:1" x14ac:dyDescent="0.2">
      <c r="A594" s="66"/>
    </row>
    <row r="595" spans="1:1" x14ac:dyDescent="0.2">
      <c r="A595" s="66"/>
    </row>
    <row r="596" spans="1:1" x14ac:dyDescent="0.2">
      <c r="A596" s="66"/>
    </row>
    <row r="597" spans="1:1" x14ac:dyDescent="0.2">
      <c r="A597" s="66"/>
    </row>
    <row r="598" spans="1:1" x14ac:dyDescent="0.2">
      <c r="A598" s="66"/>
    </row>
    <row r="599" spans="1:1" x14ac:dyDescent="0.2">
      <c r="A599" s="66"/>
    </row>
    <row r="600" spans="1:1" x14ac:dyDescent="0.2">
      <c r="A600" s="66"/>
    </row>
    <row r="601" spans="1:1" x14ac:dyDescent="0.2">
      <c r="A601" s="66"/>
    </row>
    <row r="602" spans="1:1" x14ac:dyDescent="0.2">
      <c r="A602" s="66"/>
    </row>
    <row r="603" spans="1:1" x14ac:dyDescent="0.2">
      <c r="A603" s="66"/>
    </row>
    <row r="604" spans="1:1" x14ac:dyDescent="0.2">
      <c r="A604" s="66"/>
    </row>
    <row r="605" spans="1:1" x14ac:dyDescent="0.2">
      <c r="A605" s="66"/>
    </row>
    <row r="606" spans="1:1" x14ac:dyDescent="0.2">
      <c r="A606" s="66"/>
    </row>
    <row r="607" spans="1:1" x14ac:dyDescent="0.2">
      <c r="A607" s="66"/>
    </row>
    <row r="608" spans="1:1" x14ac:dyDescent="0.2">
      <c r="A608" s="66"/>
    </row>
    <row r="609" spans="1:1" x14ac:dyDescent="0.2">
      <c r="A609" s="66"/>
    </row>
    <row r="610" spans="1:1" x14ac:dyDescent="0.2">
      <c r="A610" s="66"/>
    </row>
    <row r="611" spans="1:1" x14ac:dyDescent="0.2">
      <c r="A611" s="66"/>
    </row>
    <row r="612" spans="1:1" x14ac:dyDescent="0.2">
      <c r="A612" s="66"/>
    </row>
    <row r="613" spans="1:1" x14ac:dyDescent="0.2">
      <c r="A613" s="66"/>
    </row>
    <row r="614" spans="1:1" x14ac:dyDescent="0.2">
      <c r="A614" s="66"/>
    </row>
    <row r="615" spans="1:1" x14ac:dyDescent="0.2">
      <c r="A615" s="66"/>
    </row>
    <row r="616" spans="1:1" x14ac:dyDescent="0.2">
      <c r="A616" s="66"/>
    </row>
    <row r="617" spans="1:1" x14ac:dyDescent="0.2">
      <c r="A617" s="66"/>
    </row>
    <row r="618" spans="1:1" x14ac:dyDescent="0.2">
      <c r="A618" s="66"/>
    </row>
    <row r="619" spans="1:1" x14ac:dyDescent="0.2">
      <c r="A619" s="66"/>
    </row>
    <row r="620" spans="1:1" x14ac:dyDescent="0.2">
      <c r="A620" s="66"/>
    </row>
    <row r="621" spans="1:1" x14ac:dyDescent="0.2">
      <c r="A621" s="66"/>
    </row>
    <row r="622" spans="1:1" x14ac:dyDescent="0.2">
      <c r="A622" s="66"/>
    </row>
    <row r="623" spans="1:1" x14ac:dyDescent="0.2">
      <c r="A623" s="66"/>
    </row>
    <row r="624" spans="1:1" x14ac:dyDescent="0.2">
      <c r="A624" s="66"/>
    </row>
    <row r="625" spans="1:1" x14ac:dyDescent="0.2">
      <c r="A625" s="66"/>
    </row>
    <row r="626" spans="1:1" x14ac:dyDescent="0.2">
      <c r="A626" s="66"/>
    </row>
    <row r="627" spans="1:1" x14ac:dyDescent="0.2">
      <c r="A627" s="66"/>
    </row>
    <row r="628" spans="1:1" x14ac:dyDescent="0.2">
      <c r="A628" s="66"/>
    </row>
    <row r="629" spans="1:1" x14ac:dyDescent="0.2">
      <c r="A629" s="66"/>
    </row>
    <row r="630" spans="1:1" x14ac:dyDescent="0.2">
      <c r="A630" s="66"/>
    </row>
    <row r="631" spans="1:1" x14ac:dyDescent="0.2">
      <c r="A631" s="66"/>
    </row>
    <row r="632" spans="1:1" x14ac:dyDescent="0.2">
      <c r="A632" s="66"/>
    </row>
    <row r="633" spans="1:1" x14ac:dyDescent="0.2">
      <c r="A633" s="66"/>
    </row>
    <row r="634" spans="1:1" x14ac:dyDescent="0.2">
      <c r="A634" s="66"/>
    </row>
    <row r="635" spans="1:1" x14ac:dyDescent="0.2">
      <c r="A635" s="66"/>
    </row>
    <row r="636" spans="1:1" x14ac:dyDescent="0.2">
      <c r="A636" s="66"/>
    </row>
    <row r="637" spans="1:1" x14ac:dyDescent="0.2">
      <c r="A637" s="66"/>
    </row>
    <row r="638" spans="1:1" x14ac:dyDescent="0.2">
      <c r="A638" s="66"/>
    </row>
    <row r="639" spans="1:1" x14ac:dyDescent="0.2">
      <c r="A639" s="66"/>
    </row>
    <row r="640" spans="1:1" x14ac:dyDescent="0.2">
      <c r="A640" s="66"/>
    </row>
    <row r="641" spans="1:1" x14ac:dyDescent="0.2">
      <c r="A641" s="66"/>
    </row>
    <row r="642" spans="1:1" x14ac:dyDescent="0.2">
      <c r="A642" s="66"/>
    </row>
    <row r="643" spans="1:1" x14ac:dyDescent="0.2">
      <c r="A643" s="66"/>
    </row>
    <row r="644" spans="1:1" x14ac:dyDescent="0.2">
      <c r="A644" s="66"/>
    </row>
    <row r="645" spans="1:1" x14ac:dyDescent="0.2">
      <c r="A645" s="66"/>
    </row>
    <row r="646" spans="1:1" x14ac:dyDescent="0.2">
      <c r="A646" s="66"/>
    </row>
    <row r="647" spans="1:1" x14ac:dyDescent="0.2">
      <c r="A647" s="66"/>
    </row>
    <row r="648" spans="1:1" x14ac:dyDescent="0.2">
      <c r="A648" s="66"/>
    </row>
    <row r="649" spans="1:1" x14ac:dyDescent="0.2">
      <c r="A649" s="66"/>
    </row>
    <row r="650" spans="1:1" x14ac:dyDescent="0.2">
      <c r="A650" s="66"/>
    </row>
    <row r="651" spans="1:1" x14ac:dyDescent="0.2">
      <c r="A651" s="66"/>
    </row>
    <row r="652" spans="1:1" x14ac:dyDescent="0.2">
      <c r="A652" s="66"/>
    </row>
    <row r="653" spans="1:1" x14ac:dyDescent="0.2">
      <c r="A653" s="66"/>
    </row>
    <row r="654" spans="1:1" x14ac:dyDescent="0.2">
      <c r="A654" s="66"/>
    </row>
    <row r="655" spans="1:1" x14ac:dyDescent="0.2">
      <c r="A655" s="66"/>
    </row>
    <row r="656" spans="1:1" x14ac:dyDescent="0.2">
      <c r="A656" s="66"/>
    </row>
    <row r="657" spans="1:1" x14ac:dyDescent="0.2">
      <c r="A657" s="66"/>
    </row>
    <row r="658" spans="1:1" x14ac:dyDescent="0.2">
      <c r="A658" s="66"/>
    </row>
    <row r="659" spans="1:1" x14ac:dyDescent="0.2">
      <c r="A659" s="66"/>
    </row>
    <row r="660" spans="1:1" x14ac:dyDescent="0.2">
      <c r="A660" s="66"/>
    </row>
    <row r="661" spans="1:1" x14ac:dyDescent="0.2">
      <c r="A661" s="66"/>
    </row>
    <row r="662" spans="1:1" x14ac:dyDescent="0.2">
      <c r="A662" s="66"/>
    </row>
    <row r="663" spans="1:1" x14ac:dyDescent="0.2">
      <c r="A663" s="66"/>
    </row>
    <row r="664" spans="1:1" x14ac:dyDescent="0.2">
      <c r="A664" s="66"/>
    </row>
    <row r="665" spans="1:1" x14ac:dyDescent="0.2">
      <c r="A665" s="66"/>
    </row>
    <row r="666" spans="1:1" x14ac:dyDescent="0.2">
      <c r="A666" s="66"/>
    </row>
    <row r="667" spans="1:1" x14ac:dyDescent="0.2">
      <c r="A667" s="66"/>
    </row>
    <row r="668" spans="1:1" x14ac:dyDescent="0.2">
      <c r="A668" s="66"/>
    </row>
    <row r="669" spans="1:1" x14ac:dyDescent="0.2">
      <c r="A669" s="66"/>
    </row>
    <row r="670" spans="1:1" x14ac:dyDescent="0.2">
      <c r="A670" s="66"/>
    </row>
    <row r="671" spans="1:1" x14ac:dyDescent="0.2">
      <c r="A671" s="66"/>
    </row>
    <row r="672" spans="1:1" x14ac:dyDescent="0.2">
      <c r="A672" s="66"/>
    </row>
    <row r="673" spans="1:1" x14ac:dyDescent="0.2">
      <c r="A673" s="66"/>
    </row>
    <row r="674" spans="1:1" x14ac:dyDescent="0.2">
      <c r="A674" s="66"/>
    </row>
    <row r="675" spans="1:1" x14ac:dyDescent="0.2">
      <c r="A675" s="66"/>
    </row>
    <row r="676" spans="1:1" x14ac:dyDescent="0.2">
      <c r="A676" s="66"/>
    </row>
    <row r="677" spans="1:1" x14ac:dyDescent="0.2">
      <c r="A677" s="66"/>
    </row>
    <row r="678" spans="1:1" x14ac:dyDescent="0.2">
      <c r="A678" s="66"/>
    </row>
    <row r="679" spans="1:1" x14ac:dyDescent="0.2">
      <c r="A679" s="66"/>
    </row>
    <row r="680" spans="1:1" x14ac:dyDescent="0.2">
      <c r="A680" s="66"/>
    </row>
    <row r="681" spans="1:1" x14ac:dyDescent="0.2">
      <c r="A681" s="66"/>
    </row>
    <row r="682" spans="1:1" x14ac:dyDescent="0.2">
      <c r="A682" s="66"/>
    </row>
    <row r="683" spans="1:1" x14ac:dyDescent="0.2">
      <c r="A683" s="66"/>
    </row>
    <row r="684" spans="1:1" x14ac:dyDescent="0.2">
      <c r="A684" s="66"/>
    </row>
    <row r="685" spans="1:1" x14ac:dyDescent="0.2">
      <c r="A685" s="66"/>
    </row>
    <row r="686" spans="1:1" x14ac:dyDescent="0.2">
      <c r="A686" s="66"/>
    </row>
    <row r="687" spans="1:1" x14ac:dyDescent="0.2">
      <c r="A687" s="66"/>
    </row>
    <row r="688" spans="1:1" x14ac:dyDescent="0.2">
      <c r="A688" s="66"/>
    </row>
    <row r="689" spans="1:1" x14ac:dyDescent="0.2">
      <c r="A689" s="66"/>
    </row>
    <row r="690" spans="1:1" x14ac:dyDescent="0.2">
      <c r="A690" s="66"/>
    </row>
    <row r="691" spans="1:1" x14ac:dyDescent="0.2">
      <c r="A691" s="66"/>
    </row>
    <row r="692" spans="1:1" x14ac:dyDescent="0.2">
      <c r="A692" s="66"/>
    </row>
    <row r="693" spans="1:1" x14ac:dyDescent="0.2">
      <c r="A693" s="66"/>
    </row>
    <row r="694" spans="1:1" x14ac:dyDescent="0.2">
      <c r="A694" s="66"/>
    </row>
    <row r="695" spans="1:1" x14ac:dyDescent="0.2">
      <c r="A695" s="66"/>
    </row>
    <row r="696" spans="1:1" x14ac:dyDescent="0.2">
      <c r="A696" s="66"/>
    </row>
    <row r="697" spans="1:1" x14ac:dyDescent="0.2">
      <c r="A697" s="66"/>
    </row>
    <row r="698" spans="1:1" x14ac:dyDescent="0.2">
      <c r="A698" s="66"/>
    </row>
    <row r="699" spans="1:1" x14ac:dyDescent="0.2">
      <c r="A699" s="66"/>
    </row>
    <row r="700" spans="1:1" x14ac:dyDescent="0.2">
      <c r="A700" s="66"/>
    </row>
    <row r="701" spans="1:1" x14ac:dyDescent="0.2">
      <c r="A701" s="66"/>
    </row>
    <row r="702" spans="1:1" x14ac:dyDescent="0.2">
      <c r="A702" s="66"/>
    </row>
    <row r="703" spans="1:1" x14ac:dyDescent="0.2">
      <c r="A703" s="66"/>
    </row>
    <row r="704" spans="1:1" x14ac:dyDescent="0.2">
      <c r="A704" s="66"/>
    </row>
    <row r="705" spans="1:1" x14ac:dyDescent="0.2">
      <c r="A705" s="66"/>
    </row>
    <row r="706" spans="1:1" x14ac:dyDescent="0.2">
      <c r="A706" s="66"/>
    </row>
    <row r="707" spans="1:1" x14ac:dyDescent="0.2">
      <c r="A707" s="66"/>
    </row>
    <row r="708" spans="1:1" x14ac:dyDescent="0.2">
      <c r="A708" s="66"/>
    </row>
    <row r="709" spans="1:1" x14ac:dyDescent="0.2">
      <c r="A709" s="66"/>
    </row>
    <row r="710" spans="1:1" x14ac:dyDescent="0.2">
      <c r="A710" s="66"/>
    </row>
    <row r="711" spans="1:1" x14ac:dyDescent="0.2">
      <c r="A711" s="66"/>
    </row>
    <row r="712" spans="1:1" x14ac:dyDescent="0.2">
      <c r="A712" s="66"/>
    </row>
    <row r="713" spans="1:1" x14ac:dyDescent="0.2">
      <c r="A713" s="66"/>
    </row>
    <row r="714" spans="1:1" x14ac:dyDescent="0.2">
      <c r="A714" s="66"/>
    </row>
    <row r="715" spans="1:1" x14ac:dyDescent="0.2">
      <c r="A715" s="66"/>
    </row>
    <row r="716" spans="1:1" x14ac:dyDescent="0.2">
      <c r="A716" s="66"/>
    </row>
    <row r="717" spans="1:1" x14ac:dyDescent="0.2">
      <c r="A717" s="66"/>
    </row>
    <row r="718" spans="1:1" x14ac:dyDescent="0.2">
      <c r="A718" s="66"/>
    </row>
    <row r="719" spans="1:1" x14ac:dyDescent="0.2">
      <c r="A719" s="66"/>
    </row>
    <row r="720" spans="1:1" x14ac:dyDescent="0.2">
      <c r="A720" s="66"/>
    </row>
    <row r="721" spans="1:1" x14ac:dyDescent="0.2">
      <c r="A721" s="66"/>
    </row>
    <row r="722" spans="1:1" x14ac:dyDescent="0.2">
      <c r="A722" s="66"/>
    </row>
    <row r="723" spans="1:1" x14ac:dyDescent="0.2">
      <c r="A723" s="66"/>
    </row>
    <row r="724" spans="1:1" x14ac:dyDescent="0.2">
      <c r="A724" s="66"/>
    </row>
    <row r="725" spans="1:1" x14ac:dyDescent="0.2">
      <c r="A725" s="66"/>
    </row>
    <row r="726" spans="1:1" x14ac:dyDescent="0.2">
      <c r="A726" s="66"/>
    </row>
    <row r="727" spans="1:1" x14ac:dyDescent="0.2">
      <c r="A727" s="66"/>
    </row>
    <row r="728" spans="1:1" x14ac:dyDescent="0.2">
      <c r="A728" s="66"/>
    </row>
    <row r="729" spans="1:1" x14ac:dyDescent="0.2">
      <c r="A729" s="66"/>
    </row>
    <row r="730" spans="1:1" x14ac:dyDescent="0.2">
      <c r="A730" s="66"/>
    </row>
    <row r="731" spans="1:1" x14ac:dyDescent="0.2">
      <c r="A731" s="66"/>
    </row>
    <row r="732" spans="1:1" x14ac:dyDescent="0.2">
      <c r="A732" s="66"/>
    </row>
    <row r="733" spans="1:1" x14ac:dyDescent="0.2">
      <c r="A733" s="66"/>
    </row>
    <row r="734" spans="1:1" x14ac:dyDescent="0.2">
      <c r="A734" s="66"/>
    </row>
    <row r="735" spans="1:1" x14ac:dyDescent="0.2">
      <c r="A735" s="66"/>
    </row>
    <row r="736" spans="1:1" x14ac:dyDescent="0.2">
      <c r="A736" s="66"/>
    </row>
    <row r="737" spans="1:1" x14ac:dyDescent="0.2">
      <c r="A737" s="66"/>
    </row>
    <row r="738" spans="1:1" x14ac:dyDescent="0.2">
      <c r="A738" s="66"/>
    </row>
    <row r="739" spans="1:1" x14ac:dyDescent="0.2">
      <c r="A739" s="66"/>
    </row>
    <row r="740" spans="1:1" x14ac:dyDescent="0.2">
      <c r="A740" s="66"/>
    </row>
    <row r="741" spans="1:1" x14ac:dyDescent="0.2">
      <c r="A741" s="66"/>
    </row>
    <row r="742" spans="1:1" x14ac:dyDescent="0.2">
      <c r="A742" s="66"/>
    </row>
    <row r="743" spans="1:1" x14ac:dyDescent="0.2">
      <c r="A743" s="66"/>
    </row>
    <row r="744" spans="1:1" x14ac:dyDescent="0.2">
      <c r="A744" s="66"/>
    </row>
    <row r="745" spans="1:1" x14ac:dyDescent="0.2">
      <c r="A745" s="66"/>
    </row>
    <row r="746" spans="1:1" x14ac:dyDescent="0.2">
      <c r="A746" s="66"/>
    </row>
    <row r="747" spans="1:1" x14ac:dyDescent="0.2">
      <c r="A747" s="66"/>
    </row>
    <row r="748" spans="1:1" x14ac:dyDescent="0.2">
      <c r="A748" s="66"/>
    </row>
    <row r="749" spans="1:1" x14ac:dyDescent="0.2">
      <c r="A749" s="66"/>
    </row>
    <row r="750" spans="1:1" x14ac:dyDescent="0.2">
      <c r="A750" s="66"/>
    </row>
    <row r="751" spans="1:1" x14ac:dyDescent="0.2">
      <c r="A751" s="66"/>
    </row>
    <row r="752" spans="1:1" x14ac:dyDescent="0.2">
      <c r="A752" s="66"/>
    </row>
  </sheetData>
  <mergeCells count="6">
    <mergeCell ref="A1:I1"/>
    <mergeCell ref="A134:I134"/>
    <mergeCell ref="A132:I132"/>
    <mergeCell ref="C3:E3"/>
    <mergeCell ref="A3:A4"/>
    <mergeCell ref="G3:I3"/>
  </mergeCells>
  <conditionalFormatting sqref="K125">
    <cfRule type="cellIs" dxfId="0" priority="1" operator="equal">
      <formula>0</formula>
    </cfRule>
  </conditionalFormatting>
  <pageMargins left="0.19685039370078741" right="0.19685039370078741" top="0.19685039370078741" bottom="0.19685039370078741" header="0.51181102362204722" footer="0.51181102362204722"/>
  <pageSetup paperSize="9" scale="85" fitToHeight="2" orientation="portrait" r:id="rId1"/>
  <headerFooter alignWithMargins="0"/>
  <rowBreaks count="1" manualBreakCount="1">
    <brk id="66"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29"/>
  <sheetViews>
    <sheetView showGridLines="0" view="pageBreakPreview" zoomScaleNormal="100" zoomScaleSheetLayoutView="100" workbookViewId="0">
      <pane xSplit="1" ySplit="5" topLeftCell="B6" activePane="bottomRight" state="frozen"/>
      <selection activeCell="D123" sqref="D123"/>
      <selection pane="topRight" activeCell="D123" sqref="D123"/>
      <selection pane="bottomLeft" activeCell="D123" sqref="D123"/>
      <selection pane="bottomRight" activeCell="A5" sqref="A5"/>
    </sheetView>
  </sheetViews>
  <sheetFormatPr defaultColWidth="9.140625" defaultRowHeight="12.75" x14ac:dyDescent="0.2"/>
  <cols>
    <col min="1" max="1" width="25" style="2" customWidth="1"/>
    <col min="2" max="2" width="28.42578125" style="2" customWidth="1"/>
    <col min="3" max="3" width="9.85546875" style="2" customWidth="1"/>
    <col min="4" max="4" width="7.7109375" style="2" customWidth="1"/>
    <col min="5" max="5" width="9.85546875" style="2" customWidth="1"/>
    <col min="6" max="7" width="0.85546875" style="2" customWidth="1"/>
    <col min="8" max="8" width="7.7109375" style="2" customWidth="1"/>
    <col min="9" max="9" width="9.85546875" style="2" customWidth="1"/>
    <col min="10" max="10" width="0.85546875" style="2" customWidth="1"/>
    <col min="11" max="11" width="7.7109375" style="2" customWidth="1"/>
    <col min="12" max="12" width="9.7109375" style="2" customWidth="1"/>
    <col min="13" max="13" width="0.85546875" style="2" customWidth="1"/>
    <col min="14" max="14" width="7.7109375" style="2" customWidth="1"/>
    <col min="15" max="16384" width="9.140625" style="2"/>
  </cols>
  <sheetData>
    <row r="1" spans="1:17" ht="37.5" customHeight="1" x14ac:dyDescent="0.2">
      <c r="A1" s="272" t="s">
        <v>288</v>
      </c>
      <c r="B1" s="272"/>
      <c r="C1" s="272"/>
      <c r="D1" s="272"/>
      <c r="E1" s="272"/>
      <c r="F1" s="272"/>
      <c r="G1" s="272"/>
      <c r="H1" s="272"/>
      <c r="I1" s="272"/>
      <c r="J1" s="272"/>
      <c r="K1" s="272"/>
      <c r="L1" s="272"/>
      <c r="M1" s="272"/>
      <c r="N1" s="272"/>
    </row>
    <row r="2" spans="1:17" x14ac:dyDescent="0.2">
      <c r="A2" s="9"/>
      <c r="B2" s="82"/>
      <c r="C2" s="82"/>
      <c r="D2" s="10"/>
      <c r="E2" s="10"/>
      <c r="F2" s="11"/>
      <c r="G2" s="120"/>
      <c r="H2" s="69"/>
      <c r="I2" s="69"/>
      <c r="J2" s="69"/>
      <c r="K2" s="69"/>
      <c r="M2" s="73"/>
      <c r="N2" s="73"/>
    </row>
    <row r="3" spans="1:17" ht="19.899999999999999" customHeight="1" x14ac:dyDescent="0.2">
      <c r="A3" s="276" t="s">
        <v>396</v>
      </c>
      <c r="B3" s="270" t="s">
        <v>110</v>
      </c>
      <c r="C3" s="271"/>
      <c r="D3" s="271"/>
      <c r="E3" s="271"/>
      <c r="F3" s="75"/>
      <c r="G3" s="75"/>
      <c r="H3" s="273" t="s">
        <v>111</v>
      </c>
      <c r="I3" s="274"/>
      <c r="J3" s="275"/>
      <c r="K3" s="275"/>
      <c r="L3" s="275"/>
      <c r="M3" s="76"/>
      <c r="N3" s="268" t="s">
        <v>160</v>
      </c>
    </row>
    <row r="4" spans="1:17" ht="45.75" customHeight="1" x14ac:dyDescent="0.2">
      <c r="A4" s="277"/>
      <c r="B4" s="77" t="s">
        <v>185</v>
      </c>
      <c r="C4" s="12" t="s">
        <v>186</v>
      </c>
      <c r="D4" s="77" t="s">
        <v>112</v>
      </c>
      <c r="E4" s="12" t="s">
        <v>162</v>
      </c>
      <c r="F4" s="133"/>
      <c r="G4" s="133"/>
      <c r="H4" s="77" t="s">
        <v>112</v>
      </c>
      <c r="I4" s="12" t="s">
        <v>162</v>
      </c>
      <c r="J4" s="12"/>
      <c r="K4" s="12" t="s">
        <v>161</v>
      </c>
      <c r="L4" s="12" t="s">
        <v>189</v>
      </c>
      <c r="M4" s="132"/>
      <c r="N4" s="269"/>
    </row>
    <row r="5" spans="1:17" ht="9" customHeight="1" x14ac:dyDescent="0.2">
      <c r="A5" s="6"/>
      <c r="B5" s="6"/>
      <c r="C5" s="6"/>
      <c r="D5" s="13"/>
      <c r="E5" s="13"/>
      <c r="F5" s="13"/>
      <c r="G5" s="13"/>
      <c r="I5" s="71"/>
      <c r="K5" s="71"/>
      <c r="L5" s="71"/>
      <c r="N5" s="28"/>
    </row>
    <row r="6" spans="1:17" ht="11.25" customHeight="1" x14ac:dyDescent="0.2">
      <c r="A6" s="1" t="s">
        <v>82</v>
      </c>
      <c r="B6" s="3" t="s">
        <v>81</v>
      </c>
      <c r="C6" s="3">
        <v>2020</v>
      </c>
      <c r="D6" s="152" t="s">
        <v>81</v>
      </c>
      <c r="E6" s="3">
        <v>2021</v>
      </c>
      <c r="F6" s="3"/>
      <c r="H6" s="3" t="s">
        <v>81</v>
      </c>
      <c r="I6" s="3">
        <v>2020</v>
      </c>
      <c r="J6" s="3"/>
      <c r="K6" s="3" t="s">
        <v>81</v>
      </c>
      <c r="L6" s="3" t="s">
        <v>0</v>
      </c>
      <c r="M6" s="74"/>
      <c r="N6" s="27" t="s">
        <v>81</v>
      </c>
      <c r="O6"/>
      <c r="P6"/>
      <c r="Q6"/>
    </row>
    <row r="7" spans="1:17" ht="11.25" customHeight="1" x14ac:dyDescent="0.2">
      <c r="A7" s="1" t="s">
        <v>3</v>
      </c>
      <c r="B7" s="3" t="s">
        <v>81</v>
      </c>
      <c r="C7" s="1">
        <v>2009</v>
      </c>
      <c r="D7" s="3" t="s">
        <v>81</v>
      </c>
      <c r="E7" s="3">
        <v>2012</v>
      </c>
      <c r="F7" s="3"/>
      <c r="G7" s="2">
        <v>2012</v>
      </c>
      <c r="H7" s="3" t="s">
        <v>81</v>
      </c>
      <c r="I7" s="3">
        <v>2009</v>
      </c>
      <c r="J7" s="3"/>
      <c r="K7" s="3" t="s">
        <v>81</v>
      </c>
      <c r="L7" s="3" t="s">
        <v>0</v>
      </c>
      <c r="M7" s="74"/>
      <c r="N7" s="3" t="s">
        <v>0</v>
      </c>
      <c r="O7"/>
      <c r="P7"/>
      <c r="Q7"/>
    </row>
    <row r="8" spans="1:17" ht="11.25" customHeight="1" x14ac:dyDescent="0.2">
      <c r="A8" s="1" t="s">
        <v>119</v>
      </c>
      <c r="B8" s="3" t="s">
        <v>0</v>
      </c>
      <c r="C8" s="3" t="s">
        <v>0</v>
      </c>
      <c r="D8" s="3" t="s">
        <v>0</v>
      </c>
      <c r="E8" s="3" t="s">
        <v>0</v>
      </c>
      <c r="F8" s="3"/>
      <c r="H8" s="3" t="s">
        <v>81</v>
      </c>
      <c r="I8" s="3">
        <v>1991</v>
      </c>
      <c r="J8" s="3"/>
      <c r="K8" s="3" t="s">
        <v>0</v>
      </c>
      <c r="L8" s="3" t="s">
        <v>81</v>
      </c>
      <c r="M8" s="3"/>
      <c r="N8" s="3" t="s">
        <v>81</v>
      </c>
      <c r="O8"/>
      <c r="P8"/>
      <c r="Q8"/>
    </row>
    <row r="9" spans="1:17" ht="11.25" customHeight="1" x14ac:dyDescent="0.2">
      <c r="A9" s="1" t="s">
        <v>5</v>
      </c>
      <c r="B9" s="3" t="s">
        <v>0</v>
      </c>
      <c r="C9" s="3" t="s">
        <v>0</v>
      </c>
      <c r="D9" s="3" t="s">
        <v>0</v>
      </c>
      <c r="E9" s="3" t="s">
        <v>0</v>
      </c>
      <c r="F9" s="3"/>
      <c r="H9" s="3" t="s">
        <v>81</v>
      </c>
      <c r="I9" s="3">
        <v>2004</v>
      </c>
      <c r="J9" s="3"/>
      <c r="K9" s="3" t="s">
        <v>81</v>
      </c>
      <c r="L9" s="3" t="s">
        <v>0</v>
      </c>
      <c r="M9" s="74"/>
      <c r="N9" s="3" t="s">
        <v>81</v>
      </c>
      <c r="O9"/>
      <c r="P9"/>
      <c r="Q9"/>
    </row>
    <row r="10" spans="1:17" ht="11.25" customHeight="1" x14ac:dyDescent="0.2">
      <c r="A10" s="1" t="s">
        <v>83</v>
      </c>
      <c r="B10" s="3" t="s">
        <v>0</v>
      </c>
      <c r="C10" s="3" t="s">
        <v>0</v>
      </c>
      <c r="D10" s="3" t="s">
        <v>0</v>
      </c>
      <c r="E10" s="3" t="s">
        <v>0</v>
      </c>
      <c r="F10" s="3"/>
      <c r="H10" s="3" t="s">
        <v>0</v>
      </c>
      <c r="I10" s="74" t="s">
        <v>0</v>
      </c>
      <c r="J10" s="74"/>
      <c r="K10" s="3" t="s">
        <v>0</v>
      </c>
      <c r="L10" s="3" t="s">
        <v>0</v>
      </c>
      <c r="M10" s="74"/>
      <c r="N10" s="3" t="s">
        <v>81</v>
      </c>
      <c r="O10"/>
      <c r="P10"/>
      <c r="Q10"/>
    </row>
    <row r="11" spans="1:17" ht="11.25" customHeight="1" x14ac:dyDescent="0.2">
      <c r="A11" s="1" t="s">
        <v>6</v>
      </c>
      <c r="B11" s="3" t="s">
        <v>0</v>
      </c>
      <c r="C11" s="3" t="s">
        <v>0</v>
      </c>
      <c r="D11" s="3" t="s">
        <v>0</v>
      </c>
      <c r="E11" s="3" t="s">
        <v>0</v>
      </c>
      <c r="F11" s="3"/>
      <c r="H11" s="3" t="s">
        <v>81</v>
      </c>
      <c r="I11" s="3">
        <v>2009</v>
      </c>
      <c r="J11" s="3"/>
      <c r="K11" s="3" t="s">
        <v>81</v>
      </c>
      <c r="L11" s="3" t="s">
        <v>0</v>
      </c>
      <c r="M11" s="74"/>
      <c r="N11" s="3" t="s">
        <v>81</v>
      </c>
      <c r="O11"/>
      <c r="P11"/>
      <c r="Q11"/>
    </row>
    <row r="12" spans="1:17" ht="11.25" customHeight="1" x14ac:dyDescent="0.2">
      <c r="A12" s="1" t="s">
        <v>7</v>
      </c>
      <c r="B12" s="3" t="s">
        <v>0</v>
      </c>
      <c r="C12" s="3" t="s">
        <v>0</v>
      </c>
      <c r="D12" s="3" t="s">
        <v>0</v>
      </c>
      <c r="E12" s="3" t="s">
        <v>0</v>
      </c>
      <c r="F12" s="3"/>
      <c r="H12" s="3" t="s">
        <v>0</v>
      </c>
      <c r="I12" s="74" t="s">
        <v>0</v>
      </c>
      <c r="J12" s="74"/>
      <c r="K12" s="3" t="s">
        <v>0</v>
      </c>
      <c r="L12" s="3" t="s">
        <v>0</v>
      </c>
      <c r="M12" s="74"/>
      <c r="N12" s="3" t="s">
        <v>0</v>
      </c>
      <c r="O12"/>
      <c r="P12"/>
      <c r="Q12"/>
    </row>
    <row r="13" spans="1:17" ht="11.25" customHeight="1" x14ac:dyDescent="0.2">
      <c r="A13" s="1" t="s">
        <v>8</v>
      </c>
      <c r="B13" s="3" t="s">
        <v>0</v>
      </c>
      <c r="C13" s="3" t="s">
        <v>0</v>
      </c>
      <c r="D13" s="3" t="s">
        <v>0</v>
      </c>
      <c r="E13" s="3" t="s">
        <v>0</v>
      </c>
      <c r="F13" s="3"/>
      <c r="H13" s="3" t="s">
        <v>81</v>
      </c>
      <c r="I13" s="3">
        <v>2017</v>
      </c>
      <c r="J13" s="74"/>
      <c r="K13" s="3" t="s">
        <v>81</v>
      </c>
      <c r="L13" s="3" t="s">
        <v>0</v>
      </c>
      <c r="M13" s="74"/>
      <c r="N13" s="3" t="s">
        <v>0</v>
      </c>
      <c r="O13"/>
      <c r="P13"/>
      <c r="Q13"/>
    </row>
    <row r="14" spans="1:17" ht="11.25" customHeight="1" x14ac:dyDescent="0.2">
      <c r="A14" s="1" t="s">
        <v>9</v>
      </c>
      <c r="B14" s="3" t="s">
        <v>0</v>
      </c>
      <c r="C14" s="3" t="s">
        <v>0</v>
      </c>
      <c r="D14" s="3" t="s">
        <v>0</v>
      </c>
      <c r="E14" s="3" t="s">
        <v>0</v>
      </c>
      <c r="F14" s="3"/>
      <c r="H14" s="3" t="s">
        <v>0</v>
      </c>
      <c r="I14" s="74" t="s">
        <v>0</v>
      </c>
      <c r="J14" s="74"/>
      <c r="K14" s="3" t="s">
        <v>0</v>
      </c>
      <c r="L14" s="3" t="s">
        <v>0</v>
      </c>
      <c r="M14" s="74"/>
      <c r="N14" s="3" t="s">
        <v>81</v>
      </c>
      <c r="O14"/>
      <c r="P14"/>
      <c r="Q14"/>
    </row>
    <row r="15" spans="1:17" ht="11.25" customHeight="1" x14ac:dyDescent="0.2">
      <c r="A15" s="1" t="s">
        <v>90</v>
      </c>
      <c r="B15" s="3" t="s">
        <v>0</v>
      </c>
      <c r="C15" s="3" t="s">
        <v>0</v>
      </c>
      <c r="D15" s="3" t="s">
        <v>0</v>
      </c>
      <c r="E15" s="3" t="s">
        <v>0</v>
      </c>
      <c r="F15" s="3"/>
      <c r="H15" s="3" t="s">
        <v>81</v>
      </c>
      <c r="I15" s="3">
        <v>2010</v>
      </c>
      <c r="J15" s="3"/>
      <c r="K15" s="3" t="s">
        <v>81</v>
      </c>
      <c r="L15" s="3" t="s">
        <v>0</v>
      </c>
      <c r="M15" s="3"/>
      <c r="N15" s="3" t="s">
        <v>0</v>
      </c>
      <c r="O15"/>
      <c r="P15"/>
      <c r="Q15"/>
    </row>
    <row r="16" spans="1:17" ht="11.25" customHeight="1" x14ac:dyDescent="0.2">
      <c r="A16" s="1" t="s">
        <v>187</v>
      </c>
      <c r="B16" s="3" t="s">
        <v>0</v>
      </c>
      <c r="C16" s="3" t="s">
        <v>0</v>
      </c>
      <c r="D16" s="3" t="s">
        <v>0</v>
      </c>
      <c r="E16" s="3" t="s">
        <v>0</v>
      </c>
      <c r="F16" s="3"/>
      <c r="H16" s="3" t="s">
        <v>81</v>
      </c>
      <c r="I16" s="3">
        <v>2018</v>
      </c>
      <c r="J16" s="3"/>
      <c r="K16" s="3" t="s">
        <v>81</v>
      </c>
      <c r="L16" s="3" t="s">
        <v>0</v>
      </c>
      <c r="M16" s="74"/>
      <c r="N16" s="3" t="s">
        <v>0</v>
      </c>
      <c r="O16"/>
      <c r="P16"/>
      <c r="Q16"/>
    </row>
    <row r="17" spans="1:17" ht="11.25" customHeight="1" x14ac:dyDescent="0.2">
      <c r="A17" s="1" t="s">
        <v>208</v>
      </c>
      <c r="B17" s="3" t="s">
        <v>0</v>
      </c>
      <c r="C17" s="3" t="s">
        <v>0</v>
      </c>
      <c r="D17" s="3" t="s">
        <v>0</v>
      </c>
      <c r="E17" s="3" t="s">
        <v>0</v>
      </c>
      <c r="F17" s="3"/>
      <c r="H17" s="3" t="s">
        <v>81</v>
      </c>
      <c r="I17" s="3">
        <v>2010</v>
      </c>
      <c r="J17" s="3"/>
      <c r="K17" s="3" t="s">
        <v>81</v>
      </c>
      <c r="L17" s="3" t="s">
        <v>0</v>
      </c>
      <c r="M17" s="74"/>
      <c r="N17" s="3" t="s">
        <v>81</v>
      </c>
      <c r="O17"/>
      <c r="P17"/>
      <c r="Q17"/>
    </row>
    <row r="18" spans="1:17" ht="11.25" customHeight="1" x14ac:dyDescent="0.2">
      <c r="A18" s="1" t="s">
        <v>29</v>
      </c>
      <c r="B18" s="3" t="s">
        <v>0</v>
      </c>
      <c r="C18" s="3" t="s">
        <v>0</v>
      </c>
      <c r="D18" s="3" t="s">
        <v>0</v>
      </c>
      <c r="E18" s="3" t="s">
        <v>0</v>
      </c>
      <c r="F18" s="3"/>
      <c r="H18" s="3" t="s">
        <v>81</v>
      </c>
      <c r="I18" s="3">
        <v>2016</v>
      </c>
      <c r="J18" s="74"/>
      <c r="K18" s="3" t="s">
        <v>81</v>
      </c>
      <c r="L18" s="3" t="s">
        <v>0</v>
      </c>
      <c r="M18" s="74"/>
      <c r="N18" s="3" t="s">
        <v>0</v>
      </c>
      <c r="O18"/>
      <c r="P18"/>
      <c r="Q18"/>
    </row>
    <row r="19" spans="1:17" ht="11.25" customHeight="1" x14ac:dyDescent="0.2">
      <c r="A19" s="1" t="s">
        <v>210</v>
      </c>
      <c r="B19" s="3" t="s">
        <v>0</v>
      </c>
      <c r="C19" s="3" t="s">
        <v>0</v>
      </c>
      <c r="D19" s="3" t="s">
        <v>0</v>
      </c>
      <c r="E19" s="3" t="s">
        <v>0</v>
      </c>
      <c r="F19" s="3"/>
      <c r="H19" s="3" t="s">
        <v>81</v>
      </c>
      <c r="I19" s="3">
        <v>2021</v>
      </c>
      <c r="J19" s="3"/>
      <c r="K19" s="3" t="s">
        <v>81</v>
      </c>
      <c r="L19" s="3" t="s">
        <v>0</v>
      </c>
      <c r="M19" s="74"/>
      <c r="N19" s="3" t="s">
        <v>81</v>
      </c>
      <c r="O19"/>
      <c r="P19"/>
      <c r="Q19"/>
    </row>
    <row r="20" spans="1:17" ht="10.5" customHeight="1" x14ac:dyDescent="0.2">
      <c r="A20" s="1" t="s">
        <v>194</v>
      </c>
      <c r="B20" s="3" t="s">
        <v>0</v>
      </c>
      <c r="C20" s="3" t="s">
        <v>0</v>
      </c>
      <c r="D20" s="3" t="s">
        <v>0</v>
      </c>
      <c r="E20" s="3" t="s">
        <v>0</v>
      </c>
      <c r="F20" s="3"/>
      <c r="H20" s="3" t="s">
        <v>0</v>
      </c>
      <c r="I20" s="74" t="s">
        <v>0</v>
      </c>
      <c r="J20" s="3"/>
      <c r="K20" s="3" t="s">
        <v>0</v>
      </c>
      <c r="L20" s="3" t="s">
        <v>0</v>
      </c>
      <c r="M20" s="74"/>
      <c r="N20" s="3" t="s">
        <v>81</v>
      </c>
      <c r="O20"/>
      <c r="P20"/>
      <c r="Q20"/>
    </row>
    <row r="21" spans="1:17" ht="11.25" customHeight="1" x14ac:dyDescent="0.2">
      <c r="A21" s="1" t="s">
        <v>12</v>
      </c>
      <c r="B21" s="3" t="s">
        <v>0</v>
      </c>
      <c r="C21" s="3" t="s">
        <v>0</v>
      </c>
      <c r="D21" s="3" t="s">
        <v>0</v>
      </c>
      <c r="E21" s="3" t="s">
        <v>0</v>
      </c>
      <c r="F21" s="3"/>
      <c r="H21" s="3" t="s">
        <v>0</v>
      </c>
      <c r="I21" s="74" t="s">
        <v>0</v>
      </c>
      <c r="J21" s="74"/>
      <c r="K21" s="3" t="s">
        <v>0</v>
      </c>
      <c r="L21" s="3" t="s">
        <v>0</v>
      </c>
      <c r="M21" s="74"/>
      <c r="N21" s="3" t="s">
        <v>0</v>
      </c>
      <c r="O21"/>
      <c r="P21"/>
      <c r="Q21"/>
    </row>
    <row r="22" spans="1:17" ht="11.25" customHeight="1" x14ac:dyDescent="0.2">
      <c r="A22" s="1" t="s">
        <v>84</v>
      </c>
      <c r="B22" s="3" t="s">
        <v>81</v>
      </c>
      <c r="C22" s="1">
        <v>2006</v>
      </c>
      <c r="D22" s="3" t="s">
        <v>81</v>
      </c>
      <c r="E22" s="3">
        <v>2007</v>
      </c>
      <c r="F22" s="3"/>
      <c r="G22" s="2">
        <v>2007</v>
      </c>
      <c r="H22" s="3" t="s">
        <v>0</v>
      </c>
      <c r="I22" s="74" t="s">
        <v>0</v>
      </c>
      <c r="J22" s="74"/>
      <c r="K22" s="3" t="s">
        <v>0</v>
      </c>
      <c r="L22" s="3" t="s">
        <v>0</v>
      </c>
      <c r="M22" s="74"/>
      <c r="N22" s="3" t="s">
        <v>0</v>
      </c>
      <c r="O22"/>
      <c r="P22"/>
      <c r="Q22"/>
    </row>
    <row r="23" spans="1:17" ht="11.25" customHeight="1" x14ac:dyDescent="0.2">
      <c r="A23" s="1" t="s">
        <v>307</v>
      </c>
      <c r="B23" s="152" t="s">
        <v>81</v>
      </c>
      <c r="C23" s="1">
        <v>2013</v>
      </c>
      <c r="D23" s="3" t="s">
        <v>0</v>
      </c>
      <c r="E23" s="3" t="s">
        <v>0</v>
      </c>
      <c r="F23" s="3"/>
      <c r="H23" s="3" t="s">
        <v>81</v>
      </c>
      <c r="I23" s="3">
        <v>2017</v>
      </c>
      <c r="J23" s="3"/>
      <c r="K23" s="3" t="s">
        <v>81</v>
      </c>
      <c r="L23" s="3" t="s">
        <v>0</v>
      </c>
      <c r="M23" s="3"/>
      <c r="N23" s="3" t="s">
        <v>0</v>
      </c>
      <c r="O23"/>
      <c r="P23"/>
      <c r="Q23"/>
    </row>
    <row r="24" spans="1:17" ht="11.25" customHeight="1" x14ac:dyDescent="0.2">
      <c r="A24" s="1" t="s">
        <v>220</v>
      </c>
      <c r="B24" s="3" t="s">
        <v>0</v>
      </c>
      <c r="C24" s="3" t="s">
        <v>0</v>
      </c>
      <c r="D24" s="3" t="s">
        <v>0</v>
      </c>
      <c r="E24" s="3" t="s">
        <v>0</v>
      </c>
      <c r="F24" s="3"/>
      <c r="H24" s="3" t="s">
        <v>81</v>
      </c>
      <c r="I24" s="3">
        <v>2001</v>
      </c>
      <c r="J24" s="3"/>
      <c r="K24" s="3" t="s">
        <v>0</v>
      </c>
      <c r="L24" s="3" t="s">
        <v>81</v>
      </c>
      <c r="M24" s="74"/>
      <c r="N24" s="3" t="s">
        <v>81</v>
      </c>
      <c r="O24"/>
      <c r="P24"/>
      <c r="Q24"/>
    </row>
    <row r="25" spans="1:17" ht="11.25" customHeight="1" x14ac:dyDescent="0.2">
      <c r="A25" s="1" t="s">
        <v>209</v>
      </c>
      <c r="B25" s="3" t="s">
        <v>0</v>
      </c>
      <c r="C25" s="3" t="s">
        <v>0</v>
      </c>
      <c r="D25" s="3" t="s">
        <v>0</v>
      </c>
      <c r="E25" s="3" t="s">
        <v>0</v>
      </c>
      <c r="F25" s="3"/>
      <c r="H25" s="3" t="s">
        <v>81</v>
      </c>
      <c r="I25" s="3">
        <v>2021</v>
      </c>
      <c r="J25" s="3"/>
      <c r="K25" s="3" t="s">
        <v>81</v>
      </c>
      <c r="L25" s="3" t="s">
        <v>0</v>
      </c>
      <c r="M25" s="74"/>
      <c r="N25" s="3" t="s">
        <v>81</v>
      </c>
      <c r="O25"/>
      <c r="P25"/>
      <c r="Q25"/>
    </row>
    <row r="26" spans="1:17" ht="11.25" customHeight="1" x14ac:dyDescent="0.2">
      <c r="A26" s="1" t="s">
        <v>13</v>
      </c>
      <c r="B26" s="3" t="s">
        <v>0</v>
      </c>
      <c r="C26" s="3" t="s">
        <v>0</v>
      </c>
      <c r="D26" s="3" t="s">
        <v>0</v>
      </c>
      <c r="E26" s="3" t="s">
        <v>0</v>
      </c>
      <c r="F26" s="3"/>
      <c r="H26" s="3" t="s">
        <v>0</v>
      </c>
      <c r="I26" s="74" t="s">
        <v>0</v>
      </c>
      <c r="J26" s="74"/>
      <c r="K26" s="3" t="s">
        <v>0</v>
      </c>
      <c r="L26" s="3" t="s">
        <v>0</v>
      </c>
      <c r="M26" s="74"/>
      <c r="N26" s="3" t="s">
        <v>81</v>
      </c>
      <c r="O26"/>
      <c r="P26"/>
      <c r="Q26"/>
    </row>
    <row r="27" spans="1:17" ht="11.25" customHeight="1" x14ac:dyDescent="0.2">
      <c r="A27" s="1" t="s">
        <v>14</v>
      </c>
      <c r="B27" s="152" t="s">
        <v>81</v>
      </c>
      <c r="C27" s="3">
        <v>2021</v>
      </c>
      <c r="D27" s="152" t="s">
        <v>81</v>
      </c>
      <c r="E27" s="3">
        <v>2021</v>
      </c>
      <c r="F27" s="3"/>
      <c r="H27" s="3" t="s">
        <v>0</v>
      </c>
      <c r="I27" s="74" t="s">
        <v>0</v>
      </c>
      <c r="J27" s="74"/>
      <c r="K27" s="3" t="s">
        <v>0</v>
      </c>
      <c r="L27" s="3" t="s">
        <v>0</v>
      </c>
      <c r="M27" s="74"/>
      <c r="N27" s="3" t="s">
        <v>81</v>
      </c>
      <c r="O27"/>
      <c r="P27"/>
      <c r="Q27"/>
    </row>
    <row r="28" spans="1:17" ht="11.25" customHeight="1" x14ac:dyDescent="0.2">
      <c r="A28" s="1" t="s">
        <v>15</v>
      </c>
      <c r="B28" s="3" t="s">
        <v>0</v>
      </c>
      <c r="C28" s="3" t="s">
        <v>0</v>
      </c>
      <c r="D28" s="3" t="s">
        <v>0</v>
      </c>
      <c r="E28" s="3" t="s">
        <v>0</v>
      </c>
      <c r="F28" s="3"/>
      <c r="H28" s="3" t="s">
        <v>81</v>
      </c>
      <c r="I28" s="3">
        <v>2006</v>
      </c>
      <c r="J28" s="3"/>
      <c r="K28" s="3" t="s">
        <v>81</v>
      </c>
      <c r="L28" s="3" t="s">
        <v>0</v>
      </c>
      <c r="M28" s="74"/>
      <c r="N28" s="3" t="s">
        <v>0</v>
      </c>
      <c r="O28"/>
      <c r="P28"/>
      <c r="Q28"/>
    </row>
    <row r="29" spans="1:17" ht="11.25" customHeight="1" x14ac:dyDescent="0.2">
      <c r="A29" s="1" t="s">
        <v>308</v>
      </c>
      <c r="B29" s="3" t="s">
        <v>0</v>
      </c>
      <c r="C29" s="3" t="s">
        <v>0</v>
      </c>
      <c r="D29" s="3" t="s">
        <v>0</v>
      </c>
      <c r="E29" s="3" t="s">
        <v>0</v>
      </c>
      <c r="F29" s="3"/>
      <c r="H29" s="3" t="s">
        <v>0</v>
      </c>
      <c r="I29" s="3" t="s">
        <v>0</v>
      </c>
      <c r="J29" s="3"/>
      <c r="K29" s="3" t="s">
        <v>0</v>
      </c>
      <c r="L29" s="3" t="s">
        <v>0</v>
      </c>
      <c r="M29" s="74"/>
      <c r="N29" s="3" t="s">
        <v>81</v>
      </c>
      <c r="O29"/>
      <c r="P29"/>
      <c r="Q29"/>
    </row>
    <row r="30" spans="1:17" ht="11.25" customHeight="1" x14ac:dyDescent="0.2">
      <c r="A30" s="1" t="s">
        <v>86</v>
      </c>
      <c r="B30" s="3" t="s">
        <v>0</v>
      </c>
      <c r="C30" s="3" t="s">
        <v>0</v>
      </c>
      <c r="D30" s="3" t="s">
        <v>0</v>
      </c>
      <c r="E30" s="3" t="s">
        <v>0</v>
      </c>
      <c r="F30" s="3"/>
      <c r="H30" s="3" t="s">
        <v>0</v>
      </c>
      <c r="I30" s="3" t="s">
        <v>0</v>
      </c>
      <c r="J30" s="3"/>
      <c r="K30" s="3" t="s">
        <v>0</v>
      </c>
      <c r="L30" s="3" t="s">
        <v>0</v>
      </c>
      <c r="M30" s="74"/>
      <c r="N30" s="3" t="s">
        <v>81</v>
      </c>
      <c r="O30"/>
      <c r="P30"/>
      <c r="Q30"/>
    </row>
    <row r="31" spans="1:17" ht="11.25" customHeight="1" x14ac:dyDescent="0.2">
      <c r="A31" s="1" t="s">
        <v>309</v>
      </c>
      <c r="B31" s="3" t="s">
        <v>0</v>
      </c>
      <c r="C31" s="3" t="s">
        <v>0</v>
      </c>
      <c r="D31" s="3" t="s">
        <v>0</v>
      </c>
      <c r="E31" s="3" t="s">
        <v>0</v>
      </c>
      <c r="F31" s="3"/>
      <c r="G31" s="2">
        <v>2014</v>
      </c>
      <c r="H31" s="3" t="s">
        <v>81</v>
      </c>
      <c r="I31" s="3">
        <v>2020</v>
      </c>
      <c r="J31" s="3"/>
      <c r="K31" s="3" t="s">
        <v>81</v>
      </c>
      <c r="L31" s="3" t="s">
        <v>0</v>
      </c>
      <c r="M31" s="74"/>
      <c r="N31" s="3" t="s">
        <v>81</v>
      </c>
      <c r="O31"/>
      <c r="P31"/>
      <c r="Q31"/>
    </row>
    <row r="32" spans="1:17" ht="11.25" customHeight="1" x14ac:dyDescent="0.2">
      <c r="A32" s="1" t="s">
        <v>88</v>
      </c>
      <c r="B32" s="3" t="s">
        <v>0</v>
      </c>
      <c r="C32" s="3" t="s">
        <v>0</v>
      </c>
      <c r="D32" s="3" t="s">
        <v>0</v>
      </c>
      <c r="E32" s="3" t="s">
        <v>0</v>
      </c>
      <c r="F32" s="3"/>
      <c r="H32" s="3" t="s">
        <v>0</v>
      </c>
      <c r="I32" s="3" t="s">
        <v>0</v>
      </c>
      <c r="J32" s="3"/>
      <c r="K32" s="3" t="s">
        <v>0</v>
      </c>
      <c r="L32" s="3" t="s">
        <v>0</v>
      </c>
      <c r="M32" s="74"/>
      <c r="N32" s="3" t="s">
        <v>81</v>
      </c>
      <c r="O32"/>
      <c r="P32"/>
      <c r="Q32"/>
    </row>
    <row r="33" spans="1:17" ht="11.25" customHeight="1" x14ac:dyDescent="0.2">
      <c r="A33" s="1" t="s">
        <v>17</v>
      </c>
      <c r="B33" s="3" t="s">
        <v>0</v>
      </c>
      <c r="C33" s="3" t="s">
        <v>0</v>
      </c>
      <c r="D33" s="3" t="s">
        <v>0</v>
      </c>
      <c r="E33" s="3" t="s">
        <v>0</v>
      </c>
      <c r="F33" s="3"/>
      <c r="H33" s="3" t="s">
        <v>81</v>
      </c>
      <c r="I33" s="3">
        <v>2021</v>
      </c>
      <c r="J33" s="3"/>
      <c r="K33" s="3" t="s">
        <v>81</v>
      </c>
      <c r="L33" s="3" t="s">
        <v>0</v>
      </c>
      <c r="M33" s="74"/>
      <c r="N33" s="3" t="s">
        <v>81</v>
      </c>
      <c r="O33"/>
      <c r="P33"/>
      <c r="Q33"/>
    </row>
    <row r="34" spans="1:17" ht="11.25" customHeight="1" x14ac:dyDescent="0.2">
      <c r="A34" s="1" t="s">
        <v>118</v>
      </c>
      <c r="B34" s="152" t="s">
        <v>81</v>
      </c>
      <c r="C34" s="1">
        <v>2009</v>
      </c>
      <c r="D34" s="3" t="s">
        <v>0</v>
      </c>
      <c r="E34" s="3" t="s">
        <v>0</v>
      </c>
      <c r="F34" s="3"/>
      <c r="H34" s="3" t="s">
        <v>81</v>
      </c>
      <c r="I34" s="3">
        <v>1995</v>
      </c>
      <c r="J34" s="3"/>
      <c r="K34" s="3" t="s">
        <v>81</v>
      </c>
      <c r="L34" s="3" t="s">
        <v>0</v>
      </c>
      <c r="M34" s="3"/>
      <c r="N34" s="3" t="s">
        <v>81</v>
      </c>
      <c r="O34"/>
      <c r="P34"/>
      <c r="Q34"/>
    </row>
    <row r="35" spans="1:17" ht="11.25" customHeight="1" x14ac:dyDescent="0.2">
      <c r="A35" s="1" t="s">
        <v>19</v>
      </c>
      <c r="B35" s="3" t="s">
        <v>0</v>
      </c>
      <c r="C35" s="3" t="s">
        <v>0</v>
      </c>
      <c r="D35" s="3" t="s">
        <v>0</v>
      </c>
      <c r="E35" s="3" t="s">
        <v>0</v>
      </c>
      <c r="F35" s="3"/>
      <c r="H35" s="3" t="s">
        <v>0</v>
      </c>
      <c r="I35" s="3" t="s">
        <v>0</v>
      </c>
      <c r="J35" s="3"/>
      <c r="K35" s="3" t="s">
        <v>0</v>
      </c>
      <c r="L35" s="3" t="s">
        <v>0</v>
      </c>
      <c r="M35" s="74"/>
      <c r="N35" s="3" t="s">
        <v>81</v>
      </c>
      <c r="O35"/>
      <c r="P35"/>
      <c r="Q35"/>
    </row>
    <row r="36" spans="1:17" ht="11.25" customHeight="1" x14ac:dyDescent="0.2">
      <c r="A36" s="1" t="s">
        <v>20</v>
      </c>
      <c r="B36" s="3" t="s">
        <v>0</v>
      </c>
      <c r="C36" s="3" t="s">
        <v>0</v>
      </c>
      <c r="D36" s="3" t="s">
        <v>0</v>
      </c>
      <c r="E36" s="3" t="s">
        <v>0</v>
      </c>
      <c r="F36" s="3"/>
      <c r="H36" s="3" t="s">
        <v>81</v>
      </c>
      <c r="I36" s="3">
        <v>2018</v>
      </c>
      <c r="J36" s="3"/>
      <c r="K36" s="3" t="s">
        <v>81</v>
      </c>
      <c r="L36" s="3" t="s">
        <v>0</v>
      </c>
      <c r="M36" s="74"/>
      <c r="N36" s="3" t="s">
        <v>81</v>
      </c>
      <c r="O36"/>
      <c r="P36"/>
      <c r="Q36"/>
    </row>
    <row r="37" spans="1:17" ht="11.25" customHeight="1" x14ac:dyDescent="0.2">
      <c r="A37" s="1" t="s">
        <v>89</v>
      </c>
      <c r="B37" s="3" t="s">
        <v>0</v>
      </c>
      <c r="C37" s="3" t="s">
        <v>0</v>
      </c>
      <c r="D37" s="3" t="s">
        <v>0</v>
      </c>
      <c r="E37" s="3" t="s">
        <v>0</v>
      </c>
      <c r="F37" s="3"/>
      <c r="H37" s="3" t="s">
        <v>81</v>
      </c>
      <c r="I37" s="3">
        <v>2003</v>
      </c>
      <c r="J37" s="3"/>
      <c r="K37" s="3" t="s">
        <v>81</v>
      </c>
      <c r="L37" s="3" t="s">
        <v>0</v>
      </c>
      <c r="M37" s="74"/>
      <c r="N37" s="3" t="s">
        <v>81</v>
      </c>
      <c r="O37"/>
      <c r="P37"/>
      <c r="Q37"/>
    </row>
    <row r="38" spans="1:17" ht="11.25" customHeight="1" x14ac:dyDescent="0.2">
      <c r="A38" s="1" t="s">
        <v>21</v>
      </c>
      <c r="B38" s="3" t="s">
        <v>0</v>
      </c>
      <c r="C38" s="3" t="s">
        <v>0</v>
      </c>
      <c r="D38" s="3" t="s">
        <v>0</v>
      </c>
      <c r="E38" s="3" t="s">
        <v>0</v>
      </c>
      <c r="F38" s="3"/>
      <c r="H38" s="3" t="s">
        <v>81</v>
      </c>
      <c r="I38" s="3">
        <v>2016</v>
      </c>
      <c r="J38" s="3"/>
      <c r="K38" s="3" t="s">
        <v>81</v>
      </c>
      <c r="L38" s="3" t="s">
        <v>0</v>
      </c>
      <c r="M38" s="74"/>
      <c r="N38" s="3" t="s">
        <v>81</v>
      </c>
      <c r="O38"/>
      <c r="P38"/>
      <c r="Q38"/>
    </row>
    <row r="39" spans="1:17" ht="11.25" customHeight="1" x14ac:dyDescent="0.2">
      <c r="A39" s="1" t="s">
        <v>22</v>
      </c>
      <c r="B39" s="3" t="s">
        <v>0</v>
      </c>
      <c r="C39" s="3" t="s">
        <v>0</v>
      </c>
      <c r="D39" s="3" t="s">
        <v>0</v>
      </c>
      <c r="E39" s="3" t="s">
        <v>0</v>
      </c>
      <c r="F39" s="3"/>
      <c r="H39" s="3" t="s">
        <v>81</v>
      </c>
      <c r="I39" s="3">
        <v>2017</v>
      </c>
      <c r="J39" s="3"/>
      <c r="K39" s="3" t="s">
        <v>81</v>
      </c>
      <c r="L39" s="3" t="s">
        <v>0</v>
      </c>
      <c r="M39" s="74"/>
      <c r="N39" s="3" t="s">
        <v>81</v>
      </c>
      <c r="O39"/>
      <c r="P39"/>
      <c r="Q39"/>
    </row>
    <row r="40" spans="1:17" ht="11.25" customHeight="1" x14ac:dyDescent="0.2">
      <c r="A40" s="1" t="s">
        <v>23</v>
      </c>
      <c r="B40" s="3" t="s">
        <v>0</v>
      </c>
      <c r="C40" s="3" t="s">
        <v>0</v>
      </c>
      <c r="D40" s="3" t="s">
        <v>0</v>
      </c>
      <c r="E40" s="3" t="s">
        <v>0</v>
      </c>
      <c r="F40" s="3"/>
      <c r="H40" s="3" t="s">
        <v>0</v>
      </c>
      <c r="I40" s="3" t="s">
        <v>0</v>
      </c>
      <c r="J40" s="3"/>
      <c r="K40" s="3" t="s">
        <v>0</v>
      </c>
      <c r="L40" s="3" t="s">
        <v>0</v>
      </c>
      <c r="M40" s="74"/>
      <c r="N40" s="3" t="s">
        <v>81</v>
      </c>
      <c r="O40"/>
      <c r="P40"/>
      <c r="Q40"/>
    </row>
    <row r="41" spans="1:17" ht="11.25" customHeight="1" x14ac:dyDescent="0.2">
      <c r="A41" s="1" t="s">
        <v>24</v>
      </c>
      <c r="B41" s="3" t="s">
        <v>0</v>
      </c>
      <c r="C41" s="3" t="s">
        <v>0</v>
      </c>
      <c r="D41" s="3" t="s">
        <v>0</v>
      </c>
      <c r="E41" s="3" t="s">
        <v>0</v>
      </c>
      <c r="F41" s="3"/>
      <c r="H41" s="3" t="s">
        <v>81</v>
      </c>
      <c r="I41" s="3">
        <v>2015</v>
      </c>
      <c r="J41" s="3"/>
      <c r="K41" s="3" t="s">
        <v>0</v>
      </c>
      <c r="L41" s="3" t="s">
        <v>81</v>
      </c>
      <c r="M41" s="3"/>
      <c r="N41" s="3" t="s">
        <v>0</v>
      </c>
      <c r="O41"/>
      <c r="P41"/>
      <c r="Q41"/>
    </row>
    <row r="42" spans="1:17" ht="11.25" customHeight="1" x14ac:dyDescent="0.2">
      <c r="A42" s="1" t="s">
        <v>25</v>
      </c>
      <c r="B42" s="3" t="s">
        <v>0</v>
      </c>
      <c r="C42" s="3" t="s">
        <v>0</v>
      </c>
      <c r="D42" s="3" t="s">
        <v>0</v>
      </c>
      <c r="E42" s="3" t="s">
        <v>0</v>
      </c>
      <c r="F42" s="3"/>
      <c r="H42" s="3" t="s">
        <v>0</v>
      </c>
      <c r="I42" s="3" t="s">
        <v>0</v>
      </c>
      <c r="J42" s="3"/>
      <c r="K42" s="3" t="s">
        <v>0</v>
      </c>
      <c r="L42" s="3" t="s">
        <v>0</v>
      </c>
      <c r="M42" s="74"/>
      <c r="N42" s="3" t="s">
        <v>0</v>
      </c>
      <c r="O42"/>
      <c r="P42"/>
      <c r="Q42"/>
    </row>
    <row r="43" spans="1:17" ht="11.25" customHeight="1" x14ac:dyDescent="0.2">
      <c r="A43" s="1" t="s">
        <v>26</v>
      </c>
      <c r="B43" s="3" t="s">
        <v>0</v>
      </c>
      <c r="C43" s="3" t="s">
        <v>0</v>
      </c>
      <c r="D43" s="3" t="s">
        <v>0</v>
      </c>
      <c r="E43" s="3" t="s">
        <v>0</v>
      </c>
      <c r="F43" s="3"/>
      <c r="H43" s="3" t="s">
        <v>81</v>
      </c>
      <c r="I43" s="3">
        <v>2014</v>
      </c>
      <c r="J43" s="3"/>
      <c r="K43" s="3" t="s">
        <v>81</v>
      </c>
      <c r="L43" s="3" t="s">
        <v>0</v>
      </c>
      <c r="M43" s="74"/>
      <c r="N43" s="3" t="s">
        <v>81</v>
      </c>
      <c r="O43"/>
      <c r="P43"/>
      <c r="Q43"/>
    </row>
    <row r="44" spans="1:17" ht="11.25" customHeight="1" x14ac:dyDescent="0.2">
      <c r="A44" s="1" t="s">
        <v>30</v>
      </c>
      <c r="B44" s="3" t="s">
        <v>0</v>
      </c>
      <c r="C44" s="3" t="s">
        <v>0</v>
      </c>
      <c r="D44" s="3" t="s">
        <v>0</v>
      </c>
      <c r="E44" s="3" t="s">
        <v>0</v>
      </c>
      <c r="F44" s="3"/>
      <c r="H44" s="3" t="s">
        <v>81</v>
      </c>
      <c r="I44" s="3">
        <v>2019</v>
      </c>
      <c r="J44" s="3"/>
      <c r="K44" s="3" t="s">
        <v>0</v>
      </c>
      <c r="L44" s="3" t="s">
        <v>81</v>
      </c>
      <c r="M44" s="74"/>
      <c r="N44" s="3" t="s">
        <v>81</v>
      </c>
      <c r="O44"/>
      <c r="P44"/>
      <c r="Q44"/>
    </row>
    <row r="45" spans="1:17" ht="11.25" customHeight="1" x14ac:dyDescent="0.2">
      <c r="A45" s="1" t="s">
        <v>31</v>
      </c>
      <c r="B45" s="3" t="s">
        <v>81</v>
      </c>
      <c r="C45" s="3">
        <v>2021</v>
      </c>
      <c r="D45" s="3" t="s">
        <v>0</v>
      </c>
      <c r="E45" s="3" t="s">
        <v>0</v>
      </c>
      <c r="F45" s="3"/>
      <c r="H45" s="3" t="s">
        <v>81</v>
      </c>
      <c r="I45" s="3">
        <v>2016</v>
      </c>
      <c r="J45" s="3"/>
      <c r="K45" s="3" t="s">
        <v>81</v>
      </c>
      <c r="L45" s="3" t="s">
        <v>0</v>
      </c>
      <c r="M45" s="74"/>
      <c r="N45" s="3" t="s">
        <v>81</v>
      </c>
      <c r="O45"/>
      <c r="P45"/>
      <c r="Q45"/>
    </row>
    <row r="46" spans="1:17" ht="11.25" customHeight="1" x14ac:dyDescent="0.2">
      <c r="A46" s="1" t="s">
        <v>32</v>
      </c>
      <c r="B46" s="3" t="s">
        <v>81</v>
      </c>
      <c r="C46" s="3">
        <v>2008</v>
      </c>
      <c r="D46" s="3" t="s">
        <v>81</v>
      </c>
      <c r="E46" s="3">
        <v>2008</v>
      </c>
      <c r="F46" s="3"/>
      <c r="G46" s="2">
        <v>2008</v>
      </c>
      <c r="H46" s="3" t="s">
        <v>81</v>
      </c>
      <c r="I46" s="3">
        <v>2013</v>
      </c>
      <c r="J46" s="3"/>
      <c r="K46" s="3" t="s">
        <v>81</v>
      </c>
      <c r="L46" s="3" t="s">
        <v>0</v>
      </c>
      <c r="M46" s="74"/>
      <c r="N46" s="3" t="s">
        <v>81</v>
      </c>
      <c r="O46"/>
      <c r="P46"/>
      <c r="Q46"/>
    </row>
    <row r="47" spans="1:17" ht="11.25" customHeight="1" x14ac:dyDescent="0.2">
      <c r="A47" s="1" t="s">
        <v>33</v>
      </c>
      <c r="B47" s="3" t="s">
        <v>0</v>
      </c>
      <c r="C47" s="3" t="s">
        <v>0</v>
      </c>
      <c r="D47" s="3" t="s">
        <v>0</v>
      </c>
      <c r="E47" s="3" t="s">
        <v>0</v>
      </c>
      <c r="F47" s="3"/>
      <c r="H47" s="3" t="s">
        <v>0</v>
      </c>
      <c r="I47" s="3" t="s">
        <v>0</v>
      </c>
      <c r="J47" s="3"/>
      <c r="K47" s="3" t="s">
        <v>0</v>
      </c>
      <c r="L47" s="3" t="s">
        <v>0</v>
      </c>
      <c r="M47" s="74"/>
      <c r="N47" s="3" t="s">
        <v>81</v>
      </c>
      <c r="O47"/>
      <c r="P47"/>
      <c r="Q47"/>
    </row>
    <row r="48" spans="1:17" ht="11.25" customHeight="1" x14ac:dyDescent="0.2">
      <c r="A48" s="1" t="s">
        <v>310</v>
      </c>
      <c r="B48" s="3" t="s">
        <v>81</v>
      </c>
      <c r="C48" s="3">
        <v>2020</v>
      </c>
      <c r="D48" s="152" t="s">
        <v>81</v>
      </c>
      <c r="E48" s="3">
        <v>2021</v>
      </c>
      <c r="F48" s="3"/>
      <c r="H48" s="3" t="s">
        <v>81</v>
      </c>
      <c r="I48" s="3">
        <v>2021</v>
      </c>
      <c r="J48" s="3"/>
      <c r="K48" s="3" t="s">
        <v>81</v>
      </c>
      <c r="L48" s="3" t="s">
        <v>0</v>
      </c>
      <c r="M48" s="74"/>
      <c r="N48" s="3" t="s">
        <v>81</v>
      </c>
      <c r="O48"/>
      <c r="P48"/>
      <c r="Q48"/>
    </row>
    <row r="49" spans="1:17" ht="11.25" customHeight="1" x14ac:dyDescent="0.2">
      <c r="A49" s="1" t="s">
        <v>35</v>
      </c>
      <c r="B49" s="3" t="s">
        <v>0</v>
      </c>
      <c r="C49" s="3" t="s">
        <v>0</v>
      </c>
      <c r="D49" s="3" t="s">
        <v>0</v>
      </c>
      <c r="E49" s="3" t="s">
        <v>0</v>
      </c>
      <c r="F49" s="3"/>
      <c r="H49" s="3" t="s">
        <v>81</v>
      </c>
      <c r="I49" s="3">
        <v>2013</v>
      </c>
      <c r="J49" s="3"/>
      <c r="K49" s="3" t="s">
        <v>81</v>
      </c>
      <c r="L49" s="3" t="s">
        <v>0</v>
      </c>
      <c r="M49" s="74"/>
      <c r="N49" s="3" t="s">
        <v>81</v>
      </c>
      <c r="O49"/>
      <c r="P49"/>
      <c r="Q49"/>
    </row>
    <row r="50" spans="1:17" ht="11.25" customHeight="1" x14ac:dyDescent="0.2">
      <c r="A50" s="1" t="s">
        <v>36</v>
      </c>
      <c r="B50" s="3" t="s">
        <v>81</v>
      </c>
      <c r="C50" s="1">
        <v>1993</v>
      </c>
      <c r="D50" s="3" t="s">
        <v>81</v>
      </c>
      <c r="E50" s="3">
        <v>2005</v>
      </c>
      <c r="F50" s="3"/>
      <c r="G50" s="2">
        <v>2005</v>
      </c>
      <c r="H50" s="3" t="s">
        <v>81</v>
      </c>
      <c r="I50" s="3">
        <v>2018</v>
      </c>
      <c r="J50" s="3"/>
      <c r="K50" s="3" t="s">
        <v>81</v>
      </c>
      <c r="L50" s="3" t="s">
        <v>0</v>
      </c>
      <c r="M50" s="74"/>
      <c r="N50" s="3" t="s">
        <v>81</v>
      </c>
      <c r="O50"/>
      <c r="P50"/>
      <c r="Q50"/>
    </row>
    <row r="51" spans="1:17" ht="11.25" customHeight="1" x14ac:dyDescent="0.2">
      <c r="A51" s="1" t="s">
        <v>311</v>
      </c>
      <c r="B51" s="3" t="s">
        <v>0</v>
      </c>
      <c r="C51" s="3" t="s">
        <v>0</v>
      </c>
      <c r="D51" s="3" t="s">
        <v>0</v>
      </c>
      <c r="E51" s="3" t="s">
        <v>0</v>
      </c>
      <c r="F51" s="3"/>
      <c r="H51" s="3" t="s">
        <v>81</v>
      </c>
      <c r="I51" s="3">
        <v>2019</v>
      </c>
      <c r="J51" s="3"/>
      <c r="K51" s="3" t="s">
        <v>81</v>
      </c>
      <c r="L51" s="3" t="s">
        <v>0</v>
      </c>
      <c r="M51" s="74"/>
      <c r="N51" s="3" t="s">
        <v>81</v>
      </c>
      <c r="O51"/>
      <c r="P51"/>
      <c r="Q51"/>
    </row>
    <row r="52" spans="1:17" ht="11.25" customHeight="1" x14ac:dyDescent="0.2">
      <c r="A52" s="1" t="s">
        <v>222</v>
      </c>
      <c r="B52" s="3" t="s">
        <v>0</v>
      </c>
      <c r="C52" s="3" t="s">
        <v>0</v>
      </c>
      <c r="D52" s="3" t="s">
        <v>0</v>
      </c>
      <c r="E52" s="3" t="s">
        <v>0</v>
      </c>
      <c r="F52" s="3"/>
      <c r="H52" s="3" t="s">
        <v>0</v>
      </c>
      <c r="I52" s="3" t="s">
        <v>0</v>
      </c>
      <c r="J52" s="3"/>
      <c r="K52" s="3" t="s">
        <v>0</v>
      </c>
      <c r="L52" s="3" t="s">
        <v>0</v>
      </c>
      <c r="M52" s="74"/>
      <c r="N52" s="3" t="s">
        <v>81</v>
      </c>
      <c r="O52"/>
      <c r="P52"/>
      <c r="Q52"/>
    </row>
    <row r="53" spans="1:17" ht="11.25" customHeight="1" x14ac:dyDescent="0.2">
      <c r="A53" s="1" t="s">
        <v>92</v>
      </c>
      <c r="B53" s="3" t="s">
        <v>0</v>
      </c>
      <c r="C53" s="3" t="s">
        <v>0</v>
      </c>
      <c r="D53" s="3" t="s">
        <v>0</v>
      </c>
      <c r="E53" s="3" t="s">
        <v>0</v>
      </c>
      <c r="F53" s="3"/>
      <c r="H53" s="3" t="s">
        <v>81</v>
      </c>
      <c r="I53" s="3">
        <v>2001</v>
      </c>
      <c r="J53" s="3"/>
      <c r="K53" s="3" t="s">
        <v>81</v>
      </c>
      <c r="L53" s="3" t="s">
        <v>0</v>
      </c>
      <c r="M53" s="74"/>
      <c r="N53" s="3" t="s">
        <v>81</v>
      </c>
      <c r="O53"/>
      <c r="P53"/>
      <c r="Q53"/>
    </row>
    <row r="54" spans="1:17" ht="11.25" customHeight="1" x14ac:dyDescent="0.2">
      <c r="A54" s="1" t="s">
        <v>37</v>
      </c>
      <c r="B54" s="3" t="s">
        <v>0</v>
      </c>
      <c r="C54" s="3" t="s">
        <v>0</v>
      </c>
      <c r="D54" s="3" t="s">
        <v>0</v>
      </c>
      <c r="E54" s="3" t="s">
        <v>0</v>
      </c>
      <c r="F54" s="3"/>
      <c r="H54" s="3" t="s">
        <v>81</v>
      </c>
      <c r="I54" s="3">
        <v>2009</v>
      </c>
      <c r="J54" s="3"/>
      <c r="K54" s="3" t="s">
        <v>81</v>
      </c>
      <c r="L54" s="3" t="s">
        <v>0</v>
      </c>
      <c r="M54" s="74"/>
      <c r="N54" s="3" t="s">
        <v>0</v>
      </c>
      <c r="O54"/>
      <c r="P54"/>
      <c r="Q54"/>
    </row>
    <row r="55" spans="1:17" ht="11.25" customHeight="1" x14ac:dyDescent="0.2">
      <c r="A55" s="1" t="s">
        <v>317</v>
      </c>
      <c r="B55" s="3" t="s">
        <v>0</v>
      </c>
      <c r="C55" s="3" t="s">
        <v>0</v>
      </c>
      <c r="D55" s="3" t="s">
        <v>0</v>
      </c>
      <c r="E55" s="3" t="s">
        <v>0</v>
      </c>
      <c r="F55" s="3"/>
      <c r="H55" s="3" t="s">
        <v>0</v>
      </c>
      <c r="I55" s="3" t="s">
        <v>0</v>
      </c>
      <c r="J55" s="3"/>
      <c r="K55" s="3" t="s">
        <v>0</v>
      </c>
      <c r="L55" s="3" t="s">
        <v>0</v>
      </c>
      <c r="M55" s="74"/>
      <c r="N55" s="3" t="s">
        <v>0</v>
      </c>
      <c r="O55"/>
      <c r="P55"/>
      <c r="Q55"/>
    </row>
    <row r="56" spans="1:17" ht="11.25" customHeight="1" x14ac:dyDescent="0.2">
      <c r="A56" s="1" t="s">
        <v>39</v>
      </c>
      <c r="B56" s="3" t="s">
        <v>0</v>
      </c>
      <c r="C56" s="3" t="s">
        <v>0</v>
      </c>
      <c r="D56" s="3" t="s">
        <v>0</v>
      </c>
      <c r="E56" s="3" t="s">
        <v>0</v>
      </c>
      <c r="F56" s="3"/>
      <c r="H56" s="3" t="s">
        <v>81</v>
      </c>
      <c r="I56" s="3">
        <v>2021</v>
      </c>
      <c r="J56" s="3"/>
      <c r="K56" s="3" t="s">
        <v>81</v>
      </c>
      <c r="L56" s="3" t="s">
        <v>0</v>
      </c>
      <c r="M56" s="74"/>
      <c r="N56" s="3" t="s">
        <v>0</v>
      </c>
      <c r="O56"/>
      <c r="P56"/>
      <c r="Q56"/>
    </row>
    <row r="57" spans="1:17" ht="11.25" customHeight="1" x14ac:dyDescent="0.2">
      <c r="A57" s="1" t="s">
        <v>316</v>
      </c>
      <c r="B57" s="3" t="s">
        <v>0</v>
      </c>
      <c r="C57" s="3" t="s">
        <v>0</v>
      </c>
      <c r="D57" s="3" t="s">
        <v>0</v>
      </c>
      <c r="E57" s="3" t="s">
        <v>0</v>
      </c>
      <c r="F57" s="3"/>
      <c r="H57" s="3" t="s">
        <v>81</v>
      </c>
      <c r="I57" s="3">
        <v>2016</v>
      </c>
      <c r="J57" s="3"/>
      <c r="K57" s="3" t="s">
        <v>81</v>
      </c>
      <c r="L57" s="3" t="s">
        <v>0</v>
      </c>
      <c r="M57" s="74"/>
      <c r="N57" s="3" t="s">
        <v>81</v>
      </c>
      <c r="O57"/>
      <c r="P57"/>
      <c r="Q57"/>
    </row>
    <row r="58" spans="1:17" ht="11.25" customHeight="1" x14ac:dyDescent="0.2">
      <c r="A58" s="1" t="s">
        <v>239</v>
      </c>
      <c r="B58" s="3" t="s">
        <v>0</v>
      </c>
      <c r="C58" s="3" t="s">
        <v>0</v>
      </c>
      <c r="D58" s="3" t="s">
        <v>0</v>
      </c>
      <c r="E58" s="78" t="s">
        <v>0</v>
      </c>
      <c r="F58" s="3"/>
      <c r="H58" s="3" t="s">
        <v>81</v>
      </c>
      <c r="I58" s="3">
        <v>2005</v>
      </c>
      <c r="J58" s="3"/>
      <c r="K58" s="3" t="s">
        <v>81</v>
      </c>
      <c r="L58" s="3" t="s">
        <v>0</v>
      </c>
      <c r="M58" s="74"/>
      <c r="N58" s="3" t="s">
        <v>81</v>
      </c>
      <c r="O58"/>
      <c r="P58"/>
      <c r="Q58"/>
    </row>
    <row r="59" spans="1:17" ht="11.25" customHeight="1" x14ac:dyDescent="0.2">
      <c r="A59" s="1" t="s">
        <v>40</v>
      </c>
      <c r="B59" s="3" t="s">
        <v>0</v>
      </c>
      <c r="C59" s="3" t="s">
        <v>0</v>
      </c>
      <c r="D59" s="3" t="s">
        <v>0</v>
      </c>
      <c r="E59" s="3" t="s">
        <v>0</v>
      </c>
      <c r="F59" s="3"/>
      <c r="H59" s="3" t="s">
        <v>81</v>
      </c>
      <c r="I59" s="3">
        <v>2018</v>
      </c>
      <c r="J59" s="3"/>
      <c r="K59" s="3" t="s">
        <v>81</v>
      </c>
      <c r="L59" s="3" t="s">
        <v>0</v>
      </c>
      <c r="M59" s="74"/>
      <c r="N59" s="3" t="s">
        <v>0</v>
      </c>
      <c r="O59"/>
      <c r="P59"/>
      <c r="Q59"/>
    </row>
    <row r="60" spans="1:17" ht="11.25" customHeight="1" x14ac:dyDescent="0.2">
      <c r="A60" s="1" t="s">
        <v>240</v>
      </c>
      <c r="B60" s="3" t="s">
        <v>0</v>
      </c>
      <c r="C60" s="3" t="s">
        <v>0</v>
      </c>
      <c r="D60" s="3" t="s">
        <v>0</v>
      </c>
      <c r="E60" s="3" t="s">
        <v>0</v>
      </c>
      <c r="F60" s="3"/>
      <c r="G60" s="2">
        <v>2018</v>
      </c>
      <c r="H60" s="3" t="s">
        <v>81</v>
      </c>
      <c r="I60" s="3">
        <v>2008</v>
      </c>
      <c r="J60" s="3"/>
      <c r="K60" s="3" t="s">
        <v>81</v>
      </c>
      <c r="L60" s="3" t="s">
        <v>0</v>
      </c>
      <c r="M60" s="74"/>
      <c r="N60" s="3" t="s">
        <v>0</v>
      </c>
      <c r="O60"/>
      <c r="P60"/>
      <c r="Q60"/>
    </row>
    <row r="61" spans="1:17" ht="11.25" customHeight="1" x14ac:dyDescent="0.2">
      <c r="A61" s="1" t="s">
        <v>41</v>
      </c>
      <c r="B61" s="3" t="s">
        <v>0</v>
      </c>
      <c r="C61" s="3" t="s">
        <v>0</v>
      </c>
      <c r="D61" s="3" t="s">
        <v>0</v>
      </c>
      <c r="E61" s="3" t="s">
        <v>0</v>
      </c>
      <c r="F61" s="3"/>
      <c r="H61" s="3" t="s">
        <v>81</v>
      </c>
      <c r="I61" s="3">
        <v>1998</v>
      </c>
      <c r="J61" s="3"/>
      <c r="K61" s="3" t="s">
        <v>81</v>
      </c>
      <c r="L61" s="3" t="s">
        <v>0</v>
      </c>
      <c r="M61" s="74"/>
      <c r="N61" s="3" t="s">
        <v>0</v>
      </c>
      <c r="O61"/>
      <c r="P61"/>
      <c r="Q61"/>
    </row>
    <row r="62" spans="1:17" ht="11.25" customHeight="1" x14ac:dyDescent="0.2">
      <c r="A62" s="1" t="s">
        <v>42</v>
      </c>
      <c r="B62" s="3" t="s">
        <v>0</v>
      </c>
      <c r="C62" s="3" t="s">
        <v>0</v>
      </c>
      <c r="D62" s="3" t="s">
        <v>0</v>
      </c>
      <c r="E62" s="3" t="s">
        <v>0</v>
      </c>
      <c r="F62" s="3"/>
      <c r="H62" s="3" t="s">
        <v>81</v>
      </c>
      <c r="I62" s="3">
        <v>2009</v>
      </c>
      <c r="J62" s="3"/>
      <c r="K62" s="3" t="s">
        <v>81</v>
      </c>
      <c r="L62" s="3" t="s">
        <v>0</v>
      </c>
      <c r="M62" s="74"/>
      <c r="N62" s="3" t="s">
        <v>0</v>
      </c>
      <c r="O62"/>
      <c r="P62"/>
      <c r="Q62"/>
    </row>
    <row r="63" spans="1:17" ht="11.25" customHeight="1" x14ac:dyDescent="0.2">
      <c r="A63" s="1" t="s">
        <v>43</v>
      </c>
      <c r="B63" s="3" t="s">
        <v>0</v>
      </c>
      <c r="C63" s="3" t="s">
        <v>0</v>
      </c>
      <c r="D63" s="3" t="s">
        <v>0</v>
      </c>
      <c r="E63" s="3" t="s">
        <v>0</v>
      </c>
      <c r="F63" s="3"/>
      <c r="H63" s="3" t="s">
        <v>81</v>
      </c>
      <c r="I63" s="3">
        <v>2010</v>
      </c>
      <c r="J63" s="3"/>
      <c r="K63" s="3" t="s">
        <v>81</v>
      </c>
      <c r="L63" s="3" t="s">
        <v>0</v>
      </c>
      <c r="M63" s="74"/>
      <c r="N63" s="3" t="s">
        <v>81</v>
      </c>
      <c r="O63"/>
      <c r="P63"/>
      <c r="Q63"/>
    </row>
    <row r="64" spans="1:17" ht="11.25" customHeight="1" x14ac:dyDescent="0.2">
      <c r="A64" s="1" t="s">
        <v>44</v>
      </c>
      <c r="B64" s="3" t="s">
        <v>0</v>
      </c>
      <c r="C64" s="3" t="s">
        <v>0</v>
      </c>
      <c r="D64" s="3" t="s">
        <v>0</v>
      </c>
      <c r="E64" s="3" t="s">
        <v>0</v>
      </c>
      <c r="F64" s="3"/>
      <c r="H64" s="3" t="s">
        <v>0</v>
      </c>
      <c r="I64" s="3" t="s">
        <v>0</v>
      </c>
      <c r="J64" s="3"/>
      <c r="K64" s="3" t="s">
        <v>0</v>
      </c>
      <c r="L64" s="3" t="s">
        <v>0</v>
      </c>
      <c r="M64" s="74"/>
      <c r="N64" s="3" t="s">
        <v>81</v>
      </c>
      <c r="O64"/>
      <c r="P64"/>
      <c r="Q64"/>
    </row>
    <row r="65" spans="1:17" ht="11.25" customHeight="1" x14ac:dyDescent="0.2">
      <c r="A65" s="1" t="s">
        <v>45</v>
      </c>
      <c r="B65" s="3" t="s">
        <v>0</v>
      </c>
      <c r="C65" s="3" t="s">
        <v>0</v>
      </c>
      <c r="D65" s="3" t="s">
        <v>0</v>
      </c>
      <c r="E65" s="3" t="s">
        <v>0</v>
      </c>
      <c r="F65" s="3"/>
      <c r="H65" s="3" t="s">
        <v>81</v>
      </c>
      <c r="I65" s="3">
        <v>2018</v>
      </c>
      <c r="J65" s="3"/>
      <c r="K65" s="3" t="s">
        <v>81</v>
      </c>
      <c r="L65" s="3" t="s">
        <v>0</v>
      </c>
      <c r="M65" s="74"/>
      <c r="N65" s="3" t="s">
        <v>81</v>
      </c>
      <c r="O65"/>
      <c r="P65"/>
      <c r="Q65"/>
    </row>
    <row r="66" spans="1:17" ht="11.25" customHeight="1" x14ac:dyDescent="0.2">
      <c r="A66" s="1" t="s">
        <v>46</v>
      </c>
      <c r="B66" s="3" t="s">
        <v>0</v>
      </c>
      <c r="C66" s="3" t="s">
        <v>0</v>
      </c>
      <c r="D66" s="3" t="s">
        <v>0</v>
      </c>
      <c r="E66" s="3" t="s">
        <v>0</v>
      </c>
      <c r="F66" s="3"/>
      <c r="H66" s="3" t="s">
        <v>81</v>
      </c>
      <c r="I66" s="3">
        <v>2016</v>
      </c>
      <c r="J66" s="3"/>
      <c r="K66" s="3" t="s">
        <v>81</v>
      </c>
      <c r="L66" s="3" t="s">
        <v>0</v>
      </c>
      <c r="M66" s="74"/>
      <c r="N66" s="3" t="s">
        <v>81</v>
      </c>
      <c r="O66"/>
      <c r="P66"/>
      <c r="Q66"/>
    </row>
    <row r="67" spans="1:17" ht="11.25" customHeight="1" x14ac:dyDescent="0.2">
      <c r="A67" s="1" t="s">
        <v>96</v>
      </c>
      <c r="B67" s="3" t="s">
        <v>0</v>
      </c>
      <c r="C67" s="3" t="s">
        <v>0</v>
      </c>
      <c r="D67" s="3" t="s">
        <v>0</v>
      </c>
      <c r="E67" s="3" t="s">
        <v>0</v>
      </c>
      <c r="F67" s="3"/>
      <c r="H67" s="3" t="s">
        <v>0</v>
      </c>
      <c r="I67" s="3" t="s">
        <v>0</v>
      </c>
      <c r="J67" s="3"/>
      <c r="K67" s="3" t="s">
        <v>0</v>
      </c>
      <c r="L67" s="3" t="s">
        <v>0</v>
      </c>
      <c r="M67" s="74"/>
      <c r="N67" s="3" t="s">
        <v>81</v>
      </c>
      <c r="O67"/>
      <c r="P67"/>
      <c r="Q67"/>
    </row>
    <row r="68" spans="1:17" ht="11.25" customHeight="1" x14ac:dyDescent="0.2">
      <c r="A68" s="1" t="s">
        <v>47</v>
      </c>
      <c r="B68" s="3" t="s">
        <v>0</v>
      </c>
      <c r="C68" s="3" t="s">
        <v>0</v>
      </c>
      <c r="D68" s="3" t="s">
        <v>0</v>
      </c>
      <c r="E68" s="3" t="s">
        <v>0</v>
      </c>
      <c r="F68" s="3"/>
      <c r="H68" s="3" t="s">
        <v>81</v>
      </c>
      <c r="I68" s="3">
        <v>2011</v>
      </c>
      <c r="J68" s="3"/>
      <c r="K68" s="3" t="s">
        <v>0</v>
      </c>
      <c r="L68" s="3" t="s">
        <v>81</v>
      </c>
      <c r="M68" s="3"/>
      <c r="N68" s="3" t="s">
        <v>81</v>
      </c>
      <c r="O68"/>
      <c r="P68"/>
      <c r="Q68"/>
    </row>
    <row r="69" spans="1:17" ht="11.25" customHeight="1" x14ac:dyDescent="0.2">
      <c r="A69" s="1" t="s">
        <v>97</v>
      </c>
      <c r="B69" s="3" t="s">
        <v>0</v>
      </c>
      <c r="C69" s="3" t="s">
        <v>0</v>
      </c>
      <c r="D69" s="3" t="s">
        <v>0</v>
      </c>
      <c r="E69" s="3" t="s">
        <v>0</v>
      </c>
      <c r="F69" s="3"/>
      <c r="H69" s="3" t="s">
        <v>81</v>
      </c>
      <c r="I69" s="3">
        <v>2016</v>
      </c>
      <c r="J69" s="3"/>
      <c r="K69" s="3" t="s">
        <v>81</v>
      </c>
      <c r="L69" s="3" t="s">
        <v>0</v>
      </c>
      <c r="M69" s="74"/>
      <c r="N69" s="3" t="s">
        <v>0</v>
      </c>
      <c r="O69"/>
      <c r="P69"/>
      <c r="Q69"/>
    </row>
    <row r="70" spans="1:17" ht="11.25" customHeight="1" x14ac:dyDescent="0.2">
      <c r="A70" s="1" t="s">
        <v>98</v>
      </c>
      <c r="B70" s="3" t="s">
        <v>0</v>
      </c>
      <c r="C70" s="3" t="s">
        <v>0</v>
      </c>
      <c r="D70" s="3" t="s">
        <v>0</v>
      </c>
      <c r="E70" s="3" t="s">
        <v>0</v>
      </c>
      <c r="F70" s="3"/>
      <c r="H70" s="3" t="s">
        <v>81</v>
      </c>
      <c r="I70" s="3">
        <v>2019</v>
      </c>
      <c r="J70" s="3"/>
      <c r="K70" s="3" t="s">
        <v>0</v>
      </c>
      <c r="L70" s="3" t="s">
        <v>81</v>
      </c>
      <c r="M70" s="74"/>
      <c r="N70" s="3" t="s">
        <v>0</v>
      </c>
      <c r="O70"/>
      <c r="P70"/>
      <c r="Q70"/>
    </row>
    <row r="71" spans="1:17" ht="11.25" customHeight="1" x14ac:dyDescent="0.2">
      <c r="A71" s="1" t="s">
        <v>48</v>
      </c>
      <c r="B71" s="3" t="s">
        <v>0</v>
      </c>
      <c r="C71" s="3" t="s">
        <v>0</v>
      </c>
      <c r="D71" s="3" t="s">
        <v>0</v>
      </c>
      <c r="E71" s="3" t="s">
        <v>0</v>
      </c>
      <c r="F71" s="3"/>
      <c r="H71" s="3" t="s">
        <v>0</v>
      </c>
      <c r="I71" s="3" t="s">
        <v>0</v>
      </c>
      <c r="J71" s="3"/>
      <c r="K71" s="3" t="s">
        <v>0</v>
      </c>
      <c r="L71" s="3" t="s">
        <v>0</v>
      </c>
      <c r="M71" s="74"/>
      <c r="N71" s="3" t="s">
        <v>0</v>
      </c>
      <c r="O71"/>
      <c r="P71"/>
      <c r="Q71"/>
    </row>
    <row r="72" spans="1:17" ht="11.25" customHeight="1" x14ac:dyDescent="0.2">
      <c r="A72" s="1" t="s">
        <v>188</v>
      </c>
      <c r="B72" s="3" t="s">
        <v>0</v>
      </c>
      <c r="C72" s="3" t="s">
        <v>0</v>
      </c>
      <c r="D72" s="3" t="s">
        <v>0</v>
      </c>
      <c r="E72" s="3" t="s">
        <v>0</v>
      </c>
      <c r="F72" s="3"/>
      <c r="H72" s="3" t="s">
        <v>0</v>
      </c>
      <c r="I72" s="3" t="s">
        <v>0</v>
      </c>
      <c r="J72" s="3"/>
      <c r="K72" s="3" t="s">
        <v>0</v>
      </c>
      <c r="L72" s="3" t="s">
        <v>0</v>
      </c>
      <c r="M72" s="3"/>
      <c r="N72" s="3" t="s">
        <v>0</v>
      </c>
      <c r="O72"/>
      <c r="P72"/>
      <c r="Q72"/>
    </row>
    <row r="73" spans="1:17" ht="11.25" customHeight="1" x14ac:dyDescent="0.2">
      <c r="A73" s="1" t="s">
        <v>100</v>
      </c>
      <c r="B73" s="3" t="s">
        <v>0</v>
      </c>
      <c r="C73" s="3" t="s">
        <v>0</v>
      </c>
      <c r="D73" s="3" t="s">
        <v>0</v>
      </c>
      <c r="E73" s="3" t="s">
        <v>0</v>
      </c>
      <c r="F73" s="3"/>
      <c r="H73" s="3" t="s">
        <v>81</v>
      </c>
      <c r="I73" s="3">
        <v>2021</v>
      </c>
      <c r="J73" s="3"/>
      <c r="K73" s="3" t="s">
        <v>81</v>
      </c>
      <c r="L73" s="3" t="s">
        <v>0</v>
      </c>
      <c r="M73" s="74"/>
      <c r="N73" s="3" t="s">
        <v>81</v>
      </c>
      <c r="O73"/>
      <c r="P73"/>
      <c r="Q73"/>
    </row>
    <row r="74" spans="1:17" ht="11.25" customHeight="1" x14ac:dyDescent="0.2">
      <c r="A74" s="1" t="s">
        <v>49</v>
      </c>
      <c r="B74" s="3" t="s">
        <v>0</v>
      </c>
      <c r="C74" s="3" t="s">
        <v>0</v>
      </c>
      <c r="D74" s="78" t="s">
        <v>0</v>
      </c>
      <c r="E74" s="78" t="s">
        <v>0</v>
      </c>
      <c r="F74" s="3"/>
      <c r="H74" s="3" t="s">
        <v>0</v>
      </c>
      <c r="I74" s="3" t="s">
        <v>0</v>
      </c>
      <c r="J74" s="3"/>
      <c r="K74" s="3" t="s">
        <v>0</v>
      </c>
      <c r="L74" s="3" t="s">
        <v>0</v>
      </c>
      <c r="M74" s="74"/>
      <c r="N74" s="3" t="s">
        <v>0</v>
      </c>
      <c r="O74"/>
      <c r="P74"/>
      <c r="Q74"/>
    </row>
    <row r="75" spans="1:17" ht="11.25" customHeight="1" x14ac:dyDescent="0.2">
      <c r="A75" s="1" t="s">
        <v>101</v>
      </c>
      <c r="B75" s="3" t="s">
        <v>0</v>
      </c>
      <c r="C75" s="3" t="s">
        <v>0</v>
      </c>
      <c r="D75" s="3" t="s">
        <v>0</v>
      </c>
      <c r="E75" s="3" t="s">
        <v>0</v>
      </c>
      <c r="F75" s="3"/>
      <c r="H75" s="3" t="s">
        <v>81</v>
      </c>
      <c r="I75" s="3">
        <v>2014</v>
      </c>
      <c r="J75" s="3"/>
      <c r="K75" s="3" t="s">
        <v>81</v>
      </c>
      <c r="L75" s="3" t="s">
        <v>0</v>
      </c>
      <c r="M75" s="74"/>
      <c r="N75" s="3" t="s">
        <v>0</v>
      </c>
      <c r="O75"/>
      <c r="P75"/>
      <c r="Q75"/>
    </row>
    <row r="76" spans="1:17" ht="11.25" customHeight="1" x14ac:dyDescent="0.2">
      <c r="A76" s="1" t="s">
        <v>50</v>
      </c>
      <c r="B76" s="3" t="s">
        <v>0</v>
      </c>
      <c r="C76" s="3" t="s">
        <v>0</v>
      </c>
      <c r="D76" s="78" t="s">
        <v>0</v>
      </c>
      <c r="E76" s="78" t="s">
        <v>0</v>
      </c>
      <c r="F76" s="3"/>
      <c r="H76" s="3" t="s">
        <v>0</v>
      </c>
      <c r="I76" s="3" t="s">
        <v>0</v>
      </c>
      <c r="J76" s="3"/>
      <c r="K76" s="3" t="s">
        <v>0</v>
      </c>
      <c r="L76" s="3" t="s">
        <v>0</v>
      </c>
      <c r="M76" s="74"/>
      <c r="N76" s="3" t="s">
        <v>0</v>
      </c>
      <c r="O76"/>
      <c r="P76"/>
      <c r="Q76"/>
    </row>
    <row r="77" spans="1:17" ht="11.25" customHeight="1" x14ac:dyDescent="0.2">
      <c r="A77" s="1" t="s">
        <v>51</v>
      </c>
      <c r="B77" s="3" t="s">
        <v>0</v>
      </c>
      <c r="C77" s="3" t="s">
        <v>0</v>
      </c>
      <c r="D77" s="3" t="s">
        <v>0</v>
      </c>
      <c r="E77" s="3" t="s">
        <v>0</v>
      </c>
      <c r="F77" s="3"/>
      <c r="H77" s="3" t="s">
        <v>0</v>
      </c>
      <c r="I77" s="3" t="s">
        <v>0</v>
      </c>
      <c r="J77" s="3"/>
      <c r="K77" s="3" t="s">
        <v>0</v>
      </c>
      <c r="L77" s="3" t="s">
        <v>0</v>
      </c>
      <c r="M77" s="74"/>
      <c r="N77" s="3" t="s">
        <v>0</v>
      </c>
      <c r="O77"/>
      <c r="P77"/>
      <c r="Q77"/>
    </row>
    <row r="78" spans="1:17" ht="11.25" customHeight="1" x14ac:dyDescent="0.2">
      <c r="A78" s="1" t="s">
        <v>52</v>
      </c>
      <c r="B78" s="3" t="s">
        <v>0</v>
      </c>
      <c r="C78" s="3" t="s">
        <v>0</v>
      </c>
      <c r="D78" s="3" t="s">
        <v>0</v>
      </c>
      <c r="E78" s="3" t="s">
        <v>0</v>
      </c>
      <c r="F78" s="3"/>
      <c r="H78" s="3" t="s">
        <v>81</v>
      </c>
      <c r="I78" s="3">
        <v>2007</v>
      </c>
      <c r="J78" s="3"/>
      <c r="K78" s="3" t="s">
        <v>81</v>
      </c>
      <c r="L78" s="3" t="s">
        <v>0</v>
      </c>
      <c r="M78" s="74"/>
      <c r="N78" s="3" t="s">
        <v>81</v>
      </c>
      <c r="O78"/>
      <c r="P78"/>
      <c r="Q78"/>
    </row>
    <row r="79" spans="1:17" ht="11.25" customHeight="1" x14ac:dyDescent="0.2">
      <c r="A79" s="1" t="s">
        <v>53</v>
      </c>
      <c r="B79" s="3" t="s">
        <v>0</v>
      </c>
      <c r="C79" s="3" t="s">
        <v>0</v>
      </c>
      <c r="D79" s="3" t="s">
        <v>0</v>
      </c>
      <c r="E79" s="3" t="s">
        <v>0</v>
      </c>
      <c r="F79" s="3"/>
      <c r="H79" s="3" t="s">
        <v>0</v>
      </c>
      <c r="I79" s="3" t="s">
        <v>0</v>
      </c>
      <c r="J79" s="3"/>
      <c r="K79" s="3" t="s">
        <v>0</v>
      </c>
      <c r="L79" s="3" t="s">
        <v>0</v>
      </c>
      <c r="M79" s="74"/>
      <c r="N79" s="3" t="s">
        <v>0</v>
      </c>
      <c r="O79"/>
      <c r="P79"/>
      <c r="Q79"/>
    </row>
    <row r="80" spans="1:17" ht="11.25" customHeight="1" x14ac:dyDescent="0.2">
      <c r="A80" s="1" t="s">
        <v>102</v>
      </c>
      <c r="B80" s="3" t="s">
        <v>0</v>
      </c>
      <c r="C80" s="3" t="s">
        <v>0</v>
      </c>
      <c r="D80" s="3" t="s">
        <v>0</v>
      </c>
      <c r="E80" s="3" t="s">
        <v>0</v>
      </c>
      <c r="F80" s="3"/>
      <c r="H80" s="3" t="s">
        <v>0</v>
      </c>
      <c r="I80" s="3" t="s">
        <v>0</v>
      </c>
      <c r="J80" s="3"/>
      <c r="K80" s="3" t="s">
        <v>0</v>
      </c>
      <c r="L80" s="3" t="s">
        <v>0</v>
      </c>
      <c r="M80" s="74"/>
      <c r="N80" s="3" t="s">
        <v>0</v>
      </c>
      <c r="O80"/>
      <c r="P80"/>
      <c r="Q80"/>
    </row>
    <row r="81" spans="1:17" ht="11.25" customHeight="1" x14ac:dyDescent="0.2">
      <c r="A81" s="1" t="s">
        <v>54</v>
      </c>
      <c r="B81" s="3" t="s">
        <v>0</v>
      </c>
      <c r="C81" s="3" t="s">
        <v>0</v>
      </c>
      <c r="D81" s="3" t="s">
        <v>0</v>
      </c>
      <c r="E81" s="3" t="s">
        <v>0</v>
      </c>
      <c r="F81" s="3"/>
      <c r="H81" s="3" t="s">
        <v>81</v>
      </c>
      <c r="I81" s="3">
        <v>2017</v>
      </c>
      <c r="J81" s="3"/>
      <c r="K81" s="3" t="s">
        <v>81</v>
      </c>
      <c r="L81" s="3" t="s">
        <v>0</v>
      </c>
      <c r="M81" s="74"/>
      <c r="N81" s="3" t="s">
        <v>0</v>
      </c>
      <c r="O81"/>
      <c r="P81"/>
      <c r="Q81"/>
    </row>
    <row r="82" spans="1:17" ht="11.25" customHeight="1" x14ac:dyDescent="0.2">
      <c r="A82" s="1" t="s">
        <v>55</v>
      </c>
      <c r="B82" s="3" t="s">
        <v>0</v>
      </c>
      <c r="C82" s="3" t="s">
        <v>0</v>
      </c>
      <c r="D82" s="3" t="s">
        <v>0</v>
      </c>
      <c r="E82" s="3" t="s">
        <v>0</v>
      </c>
      <c r="F82" s="3"/>
      <c r="H82" s="3" t="s">
        <v>81</v>
      </c>
      <c r="I82" s="3">
        <v>2019</v>
      </c>
      <c r="J82" s="3"/>
      <c r="K82" s="3" t="s">
        <v>81</v>
      </c>
      <c r="L82" s="3" t="s">
        <v>0</v>
      </c>
      <c r="M82" s="74"/>
      <c r="N82" s="3" t="s">
        <v>0</v>
      </c>
      <c r="O82"/>
      <c r="P82"/>
      <c r="Q82"/>
    </row>
    <row r="83" spans="1:17" ht="11.25" customHeight="1" x14ac:dyDescent="0.2">
      <c r="A83" s="1" t="s">
        <v>56</v>
      </c>
      <c r="B83" s="3" t="s">
        <v>0</v>
      </c>
      <c r="C83" s="3" t="s">
        <v>0</v>
      </c>
      <c r="D83" s="3" t="s">
        <v>0</v>
      </c>
      <c r="E83" s="3" t="s">
        <v>0</v>
      </c>
      <c r="F83" s="3"/>
      <c r="H83" s="3" t="s">
        <v>81</v>
      </c>
      <c r="I83" s="3">
        <v>2008</v>
      </c>
      <c r="J83" s="3"/>
      <c r="K83" s="3" t="s">
        <v>81</v>
      </c>
      <c r="L83" s="3" t="s">
        <v>0</v>
      </c>
      <c r="M83" s="74"/>
      <c r="N83" s="3" t="s">
        <v>0</v>
      </c>
      <c r="O83"/>
      <c r="P83"/>
      <c r="Q83"/>
    </row>
    <row r="84" spans="1:17" ht="11.25" customHeight="1" x14ac:dyDescent="0.2">
      <c r="A84" s="1" t="s">
        <v>57</v>
      </c>
      <c r="B84" s="3" t="s">
        <v>0</v>
      </c>
      <c r="C84" s="3" t="s">
        <v>0</v>
      </c>
      <c r="D84" s="3" t="s">
        <v>0</v>
      </c>
      <c r="E84" s="3" t="s">
        <v>0</v>
      </c>
      <c r="F84" s="3"/>
      <c r="H84" s="3" t="s">
        <v>0</v>
      </c>
      <c r="I84" s="3" t="s">
        <v>0</v>
      </c>
      <c r="J84" s="3"/>
      <c r="K84" s="3" t="s">
        <v>0</v>
      </c>
      <c r="L84" s="3" t="s">
        <v>0</v>
      </c>
      <c r="M84" s="74"/>
      <c r="N84" s="3" t="s">
        <v>81</v>
      </c>
      <c r="O84"/>
      <c r="P84"/>
      <c r="Q84"/>
    </row>
    <row r="85" spans="1:17" ht="11.25" customHeight="1" x14ac:dyDescent="0.2">
      <c r="A85" s="1" t="s">
        <v>58</v>
      </c>
      <c r="B85" s="3" t="s">
        <v>0</v>
      </c>
      <c r="C85" s="3" t="s">
        <v>0</v>
      </c>
      <c r="D85" s="3" t="s">
        <v>0</v>
      </c>
      <c r="E85" s="3" t="s">
        <v>0</v>
      </c>
      <c r="F85" s="3"/>
      <c r="H85" s="3" t="s">
        <v>81</v>
      </c>
      <c r="I85" s="3">
        <v>2009</v>
      </c>
      <c r="J85" s="3"/>
      <c r="K85" s="3" t="s">
        <v>81</v>
      </c>
      <c r="L85" s="3" t="s">
        <v>0</v>
      </c>
      <c r="M85" s="74"/>
      <c r="N85" s="3" t="s">
        <v>81</v>
      </c>
      <c r="O85"/>
      <c r="P85"/>
      <c r="Q85"/>
    </row>
    <row r="86" spans="1:17" ht="11.25" customHeight="1" x14ac:dyDescent="0.2">
      <c r="A86" s="1" t="s">
        <v>59</v>
      </c>
      <c r="B86" s="3" t="s">
        <v>0</v>
      </c>
      <c r="C86" s="3" t="s">
        <v>0</v>
      </c>
      <c r="D86" s="3" t="s">
        <v>0</v>
      </c>
      <c r="E86" s="3" t="s">
        <v>0</v>
      </c>
      <c r="F86" s="3"/>
      <c r="H86" s="3" t="s">
        <v>81</v>
      </c>
      <c r="I86" s="3">
        <v>2000</v>
      </c>
      <c r="J86" s="3"/>
      <c r="K86" s="3" t="s">
        <v>0</v>
      </c>
      <c r="L86" s="3" t="s">
        <v>81</v>
      </c>
      <c r="M86" s="3"/>
      <c r="N86" s="3" t="s">
        <v>81</v>
      </c>
      <c r="O86"/>
      <c r="P86"/>
      <c r="Q86"/>
    </row>
    <row r="87" spans="1:17" ht="11.25" customHeight="1" x14ac:dyDescent="0.2">
      <c r="A87" s="1" t="s">
        <v>60</v>
      </c>
      <c r="B87" s="3" t="s">
        <v>0</v>
      </c>
      <c r="C87" s="3" t="s">
        <v>0</v>
      </c>
      <c r="D87" s="3" t="s">
        <v>0</v>
      </c>
      <c r="E87" s="3" t="s">
        <v>0</v>
      </c>
      <c r="F87" s="3"/>
      <c r="H87" s="3" t="s">
        <v>81</v>
      </c>
      <c r="I87" s="3">
        <v>2009</v>
      </c>
      <c r="J87" s="3"/>
      <c r="K87" s="3" t="s">
        <v>81</v>
      </c>
      <c r="L87" s="3" t="s">
        <v>0</v>
      </c>
      <c r="M87" s="74"/>
      <c r="N87" s="3" t="s">
        <v>0</v>
      </c>
      <c r="O87"/>
      <c r="P87"/>
      <c r="Q87"/>
    </row>
    <row r="88" spans="1:17" ht="11.25" customHeight="1" x14ac:dyDescent="0.2">
      <c r="A88" s="1" t="s">
        <v>103</v>
      </c>
      <c r="B88" s="3" t="s">
        <v>0</v>
      </c>
      <c r="C88" s="3" t="s">
        <v>0</v>
      </c>
      <c r="D88" s="3" t="s">
        <v>0</v>
      </c>
      <c r="E88" s="3" t="s">
        <v>0</v>
      </c>
      <c r="F88" s="3"/>
      <c r="H88" s="3" t="s">
        <v>81</v>
      </c>
      <c r="I88" s="3">
        <v>2012</v>
      </c>
      <c r="J88" s="3"/>
      <c r="K88" s="3" t="s">
        <v>81</v>
      </c>
      <c r="L88" s="3" t="s">
        <v>0</v>
      </c>
      <c r="M88" s="74"/>
      <c r="N88" s="3" t="s">
        <v>0</v>
      </c>
      <c r="O88"/>
      <c r="P88"/>
      <c r="Q88"/>
    </row>
    <row r="89" spans="1:17" ht="11.25" customHeight="1" x14ac:dyDescent="0.2">
      <c r="A89" s="1" t="s">
        <v>104</v>
      </c>
      <c r="B89" s="3" t="s">
        <v>0</v>
      </c>
      <c r="C89" s="3" t="s">
        <v>0</v>
      </c>
      <c r="D89" s="3" t="s">
        <v>0</v>
      </c>
      <c r="E89" s="3" t="s">
        <v>0</v>
      </c>
      <c r="F89" s="3"/>
      <c r="H89" s="3" t="s">
        <v>81</v>
      </c>
      <c r="I89" s="3">
        <v>2017</v>
      </c>
      <c r="J89" s="3"/>
      <c r="K89" s="3" t="s">
        <v>81</v>
      </c>
      <c r="L89" s="3" t="s">
        <v>0</v>
      </c>
      <c r="M89" s="74"/>
      <c r="N89" s="3" t="s">
        <v>0</v>
      </c>
      <c r="O89"/>
      <c r="P89"/>
      <c r="Q89"/>
    </row>
    <row r="90" spans="1:17" ht="11.25" customHeight="1" x14ac:dyDescent="0.2">
      <c r="A90" s="1" t="s">
        <v>105</v>
      </c>
      <c r="B90" s="3" t="s">
        <v>0</v>
      </c>
      <c r="C90" s="3" t="s">
        <v>0</v>
      </c>
      <c r="D90" s="3" t="s">
        <v>0</v>
      </c>
      <c r="E90" s="3" t="s">
        <v>0</v>
      </c>
      <c r="F90" s="3"/>
      <c r="H90" s="3" t="s">
        <v>0</v>
      </c>
      <c r="I90" s="3" t="s">
        <v>0</v>
      </c>
      <c r="J90" s="3"/>
      <c r="K90" s="3" t="s">
        <v>0</v>
      </c>
      <c r="L90" s="3" t="s">
        <v>0</v>
      </c>
      <c r="M90" s="74"/>
      <c r="N90" s="3" t="s">
        <v>0</v>
      </c>
      <c r="O90"/>
      <c r="P90"/>
      <c r="Q90"/>
    </row>
    <row r="91" spans="1:17" ht="11.25" customHeight="1" x14ac:dyDescent="0.2">
      <c r="A91" s="1" t="s">
        <v>335</v>
      </c>
      <c r="B91" s="3" t="s">
        <v>0</v>
      </c>
      <c r="C91" s="3" t="s">
        <v>0</v>
      </c>
      <c r="D91" s="3" t="s">
        <v>0</v>
      </c>
      <c r="E91" s="3" t="s">
        <v>0</v>
      </c>
      <c r="F91" s="3"/>
      <c r="H91" s="3" t="s">
        <v>81</v>
      </c>
      <c r="I91" s="3">
        <v>2020</v>
      </c>
      <c r="J91" s="3"/>
      <c r="K91" s="3" t="s">
        <v>81</v>
      </c>
      <c r="L91" s="3" t="s">
        <v>0</v>
      </c>
      <c r="M91" s="74"/>
      <c r="N91" s="3" t="s">
        <v>0</v>
      </c>
      <c r="O91"/>
      <c r="P91"/>
      <c r="Q91"/>
    </row>
    <row r="92" spans="1:17" ht="11.25" customHeight="1" x14ac:dyDescent="0.2">
      <c r="A92" s="1" t="s">
        <v>147</v>
      </c>
      <c r="B92" s="3" t="s">
        <v>0</v>
      </c>
      <c r="C92" s="3" t="s">
        <v>0</v>
      </c>
      <c r="D92" s="3" t="s">
        <v>0</v>
      </c>
      <c r="E92" s="3" t="s">
        <v>0</v>
      </c>
      <c r="F92" s="3"/>
      <c r="H92" s="3" t="s">
        <v>81</v>
      </c>
      <c r="I92" s="3">
        <v>2009</v>
      </c>
      <c r="J92" s="3"/>
      <c r="K92" s="3" t="s">
        <v>81</v>
      </c>
      <c r="L92" s="3" t="s">
        <v>0</v>
      </c>
      <c r="M92" s="3"/>
      <c r="N92" s="3" t="s">
        <v>0</v>
      </c>
      <c r="O92"/>
      <c r="P92"/>
      <c r="Q92"/>
    </row>
    <row r="93" spans="1:17" ht="11.25" customHeight="1" x14ac:dyDescent="0.2">
      <c r="A93" s="1" t="s">
        <v>63</v>
      </c>
      <c r="B93" s="3" t="s">
        <v>0</v>
      </c>
      <c r="C93" s="3" t="s">
        <v>0</v>
      </c>
      <c r="D93" s="3" t="s">
        <v>0</v>
      </c>
      <c r="E93" s="3" t="s">
        <v>0</v>
      </c>
      <c r="F93" s="3"/>
      <c r="H93" s="3" t="s">
        <v>0</v>
      </c>
      <c r="I93" s="3" t="s">
        <v>0</v>
      </c>
      <c r="J93" s="3"/>
      <c r="K93" s="3" t="s">
        <v>0</v>
      </c>
      <c r="L93" s="3" t="s">
        <v>0</v>
      </c>
      <c r="M93" s="74"/>
      <c r="N93" s="3" t="s">
        <v>81</v>
      </c>
      <c r="O93"/>
      <c r="P93"/>
      <c r="Q93"/>
    </row>
    <row r="94" spans="1:17" ht="11.25" customHeight="1" x14ac:dyDescent="0.2">
      <c r="A94" s="1" t="s">
        <v>64</v>
      </c>
      <c r="B94" s="3" t="s">
        <v>0</v>
      </c>
      <c r="C94" s="3" t="s">
        <v>0</v>
      </c>
      <c r="D94" s="3" t="s">
        <v>0</v>
      </c>
      <c r="E94" s="3" t="s">
        <v>0</v>
      </c>
      <c r="F94" s="3"/>
      <c r="H94" s="3" t="s">
        <v>0</v>
      </c>
      <c r="I94" s="3" t="s">
        <v>0</v>
      </c>
      <c r="J94" s="3"/>
      <c r="K94" s="3" t="s">
        <v>0</v>
      </c>
      <c r="L94" s="3" t="s">
        <v>0</v>
      </c>
      <c r="M94" s="74"/>
      <c r="N94" s="3" t="s">
        <v>0</v>
      </c>
      <c r="O94"/>
      <c r="P94"/>
      <c r="Q94"/>
    </row>
    <row r="95" spans="1:17" ht="11.25" customHeight="1" x14ac:dyDescent="0.2">
      <c r="A95" s="1" t="s">
        <v>65</v>
      </c>
      <c r="B95" s="3" t="s">
        <v>0</v>
      </c>
      <c r="C95" s="3" t="s">
        <v>0</v>
      </c>
      <c r="D95" s="3" t="s">
        <v>0</v>
      </c>
      <c r="E95" s="3" t="s">
        <v>0</v>
      </c>
      <c r="F95" s="3"/>
      <c r="H95" s="3" t="s">
        <v>81</v>
      </c>
      <c r="I95" s="3">
        <v>2004</v>
      </c>
      <c r="J95" s="3"/>
      <c r="K95" s="3" t="s">
        <v>81</v>
      </c>
      <c r="L95" s="3" t="s">
        <v>0</v>
      </c>
      <c r="M95" s="74"/>
      <c r="N95" s="3" t="s">
        <v>81</v>
      </c>
      <c r="O95"/>
      <c r="P95"/>
      <c r="Q95"/>
    </row>
    <row r="96" spans="1:17" ht="11.25" customHeight="1" x14ac:dyDescent="0.2">
      <c r="A96" s="1" t="s">
        <v>66</v>
      </c>
      <c r="B96" s="3" t="s">
        <v>81</v>
      </c>
      <c r="C96" s="3">
        <v>2021</v>
      </c>
      <c r="D96" s="3" t="s">
        <v>81</v>
      </c>
      <c r="E96" s="3">
        <v>2021</v>
      </c>
      <c r="F96" s="3"/>
      <c r="H96" s="3" t="s">
        <v>81</v>
      </c>
      <c r="I96" s="3">
        <v>2021</v>
      </c>
      <c r="J96" s="3"/>
      <c r="K96" s="3" t="s">
        <v>81</v>
      </c>
      <c r="L96" s="3" t="s">
        <v>0</v>
      </c>
      <c r="M96" s="74"/>
      <c r="N96" s="3" t="s">
        <v>81</v>
      </c>
      <c r="O96"/>
      <c r="P96"/>
      <c r="Q96"/>
    </row>
    <row r="97" spans="1:17" ht="11.25" customHeight="1" x14ac:dyDescent="0.2">
      <c r="A97" s="1" t="s">
        <v>67</v>
      </c>
      <c r="B97" s="3" t="s">
        <v>0</v>
      </c>
      <c r="C97" s="3" t="s">
        <v>0</v>
      </c>
      <c r="D97" s="3" t="s">
        <v>0</v>
      </c>
      <c r="E97" s="3" t="s">
        <v>0</v>
      </c>
      <c r="F97" s="3"/>
      <c r="H97" s="3" t="s">
        <v>0</v>
      </c>
      <c r="I97" s="3" t="s">
        <v>0</v>
      </c>
      <c r="J97" s="3"/>
      <c r="K97" s="3" t="s">
        <v>0</v>
      </c>
      <c r="L97" s="3" t="s">
        <v>0</v>
      </c>
      <c r="M97" s="74"/>
      <c r="N97" s="3" t="s">
        <v>0</v>
      </c>
      <c r="O97"/>
      <c r="P97"/>
      <c r="Q97"/>
    </row>
    <row r="98" spans="1:17" ht="11.25" customHeight="1" x14ac:dyDescent="0.2">
      <c r="A98" s="1" t="s">
        <v>68</v>
      </c>
      <c r="B98" s="3" t="s">
        <v>0</v>
      </c>
      <c r="C98" s="3" t="s">
        <v>0</v>
      </c>
      <c r="D98" s="3" t="s">
        <v>0</v>
      </c>
      <c r="E98" s="78" t="s">
        <v>0</v>
      </c>
      <c r="F98" s="3"/>
      <c r="H98" s="3" t="s">
        <v>81</v>
      </c>
      <c r="I98" s="3">
        <v>2021</v>
      </c>
      <c r="J98" s="3"/>
      <c r="K98" s="3" t="s">
        <v>81</v>
      </c>
      <c r="L98" s="3" t="s">
        <v>0</v>
      </c>
      <c r="M98" s="74"/>
      <c r="N98" s="3" t="s">
        <v>0</v>
      </c>
      <c r="O98"/>
      <c r="P98"/>
      <c r="Q98"/>
    </row>
    <row r="99" spans="1:17" ht="11.25" customHeight="1" x14ac:dyDescent="0.2">
      <c r="A99" s="1" t="s">
        <v>69</v>
      </c>
      <c r="B99" s="3" t="s">
        <v>0</v>
      </c>
      <c r="C99" s="3" t="s">
        <v>0</v>
      </c>
      <c r="D99" s="3" t="s">
        <v>0</v>
      </c>
      <c r="E99" s="3" t="s">
        <v>0</v>
      </c>
      <c r="F99" s="3"/>
      <c r="H99" s="3" t="s">
        <v>81</v>
      </c>
      <c r="I99" s="3">
        <v>2020</v>
      </c>
      <c r="J99" s="3"/>
      <c r="K99" s="3" t="s">
        <v>81</v>
      </c>
      <c r="L99" s="3" t="s">
        <v>0</v>
      </c>
      <c r="M99" s="74"/>
      <c r="N99" s="3" t="s">
        <v>0</v>
      </c>
      <c r="O99"/>
      <c r="P99"/>
      <c r="Q99"/>
    </row>
    <row r="100" spans="1:17" ht="11.25" customHeight="1" x14ac:dyDescent="0.2">
      <c r="A100" s="1" t="s">
        <v>70</v>
      </c>
      <c r="B100" s="3" t="s">
        <v>0</v>
      </c>
      <c r="C100" s="3" t="s">
        <v>0</v>
      </c>
      <c r="D100" s="3" t="s">
        <v>0</v>
      </c>
      <c r="E100" s="3" t="s">
        <v>0</v>
      </c>
      <c r="F100" s="3"/>
      <c r="H100" s="3" t="s">
        <v>0</v>
      </c>
      <c r="I100" s="3" t="s">
        <v>0</v>
      </c>
      <c r="J100" s="3"/>
      <c r="K100" s="3" t="s">
        <v>0</v>
      </c>
      <c r="L100" s="3" t="s">
        <v>0</v>
      </c>
      <c r="M100" s="74"/>
      <c r="N100" s="3" t="s">
        <v>0</v>
      </c>
      <c r="O100"/>
      <c r="P100"/>
      <c r="Q100"/>
    </row>
    <row r="101" spans="1:17" ht="11.25" customHeight="1" x14ac:dyDescent="0.2">
      <c r="A101" s="1" t="s">
        <v>106</v>
      </c>
      <c r="B101" s="3" t="s">
        <v>0</v>
      </c>
      <c r="C101" s="3" t="s">
        <v>0</v>
      </c>
      <c r="D101" s="3" t="s">
        <v>0</v>
      </c>
      <c r="E101" s="3" t="s">
        <v>0</v>
      </c>
      <c r="F101" s="3"/>
      <c r="H101" s="3" t="s">
        <v>81</v>
      </c>
      <c r="I101" s="3">
        <v>2015</v>
      </c>
      <c r="J101" s="3"/>
      <c r="K101" s="3" t="s">
        <v>81</v>
      </c>
      <c r="L101" s="3" t="s">
        <v>0</v>
      </c>
      <c r="M101" s="74"/>
      <c r="N101" s="3" t="s">
        <v>0</v>
      </c>
      <c r="O101"/>
      <c r="P101"/>
      <c r="Q101"/>
    </row>
    <row r="102" spans="1:17" ht="11.25" customHeight="1" x14ac:dyDescent="0.2">
      <c r="A102" s="1" t="s">
        <v>1</v>
      </c>
      <c r="B102" s="3" t="s">
        <v>0</v>
      </c>
      <c r="C102" s="3" t="s">
        <v>0</v>
      </c>
      <c r="D102" s="3" t="s">
        <v>0</v>
      </c>
      <c r="E102" s="3" t="s">
        <v>0</v>
      </c>
      <c r="F102" s="3"/>
      <c r="H102" s="3" t="s">
        <v>0</v>
      </c>
      <c r="I102" s="3" t="s">
        <v>0</v>
      </c>
      <c r="J102" s="3"/>
      <c r="K102" s="3" t="s">
        <v>0</v>
      </c>
      <c r="L102" s="3" t="s">
        <v>0</v>
      </c>
      <c r="M102" s="74"/>
      <c r="N102" s="3" t="s">
        <v>0</v>
      </c>
      <c r="O102"/>
      <c r="P102"/>
      <c r="Q102"/>
    </row>
    <row r="103" spans="1:17" ht="11.25" customHeight="1" x14ac:dyDescent="0.2">
      <c r="A103" s="1" t="s">
        <v>2</v>
      </c>
      <c r="B103" s="3" t="s">
        <v>0</v>
      </c>
      <c r="C103" s="3" t="s">
        <v>0</v>
      </c>
      <c r="D103" s="3" t="s">
        <v>0</v>
      </c>
      <c r="E103" s="3" t="s">
        <v>0</v>
      </c>
      <c r="F103" s="3"/>
      <c r="H103" s="3" t="s">
        <v>81</v>
      </c>
      <c r="I103" s="3">
        <v>2008</v>
      </c>
      <c r="J103" s="3"/>
      <c r="K103" s="3" t="s">
        <v>81</v>
      </c>
      <c r="L103" s="3" t="s">
        <v>0</v>
      </c>
      <c r="M103" s="74"/>
      <c r="N103" s="3" t="s">
        <v>0</v>
      </c>
      <c r="O103"/>
      <c r="P103"/>
      <c r="Q103"/>
    </row>
    <row r="104" spans="1:17" ht="11.25" customHeight="1" x14ac:dyDescent="0.2">
      <c r="A104" s="1" t="s">
        <v>334</v>
      </c>
      <c r="B104" s="3" t="s">
        <v>0</v>
      </c>
      <c r="C104" s="3" t="s">
        <v>0</v>
      </c>
      <c r="D104" s="3" t="s">
        <v>0</v>
      </c>
      <c r="E104" s="3" t="s">
        <v>0</v>
      </c>
      <c r="F104" s="3"/>
      <c r="H104" s="3" t="s">
        <v>0</v>
      </c>
      <c r="I104" s="3" t="s">
        <v>0</v>
      </c>
      <c r="J104" s="3"/>
      <c r="K104" s="3" t="s">
        <v>0</v>
      </c>
      <c r="L104" s="3" t="s">
        <v>0</v>
      </c>
      <c r="M104" s="74"/>
      <c r="N104" s="3" t="s">
        <v>0</v>
      </c>
      <c r="O104"/>
      <c r="P104"/>
      <c r="Q104"/>
    </row>
    <row r="105" spans="1:17" ht="11.25" customHeight="1" x14ac:dyDescent="0.2">
      <c r="A105" s="1" t="s">
        <v>72</v>
      </c>
      <c r="B105" s="3" t="s">
        <v>0</v>
      </c>
      <c r="C105" s="3" t="s">
        <v>0</v>
      </c>
      <c r="D105" s="3" t="s">
        <v>0</v>
      </c>
      <c r="E105" s="78" t="s">
        <v>0</v>
      </c>
      <c r="F105" s="3"/>
      <c r="H105" s="3" t="s">
        <v>81</v>
      </c>
      <c r="I105" s="3">
        <v>2008</v>
      </c>
      <c r="J105" s="3"/>
      <c r="K105" s="3" t="s">
        <v>0</v>
      </c>
      <c r="L105" s="3" t="s">
        <v>81</v>
      </c>
      <c r="M105" s="74"/>
      <c r="N105" s="3" t="s">
        <v>0</v>
      </c>
      <c r="O105"/>
      <c r="P105"/>
      <c r="Q105"/>
    </row>
    <row r="106" spans="1:17" ht="11.25" customHeight="1" x14ac:dyDescent="0.2">
      <c r="A106" s="1" t="s">
        <v>107</v>
      </c>
      <c r="B106" s="3" t="s">
        <v>0</v>
      </c>
      <c r="C106" s="3" t="s">
        <v>0</v>
      </c>
      <c r="D106" s="3" t="s">
        <v>0</v>
      </c>
      <c r="E106" s="3" t="s">
        <v>0</v>
      </c>
      <c r="F106" s="3"/>
      <c r="H106" s="3" t="s">
        <v>81</v>
      </c>
      <c r="I106" s="3">
        <v>2013</v>
      </c>
      <c r="J106" s="3"/>
      <c r="K106" s="3" t="s">
        <v>81</v>
      </c>
      <c r="L106" s="3" t="s">
        <v>0</v>
      </c>
      <c r="M106" s="74"/>
      <c r="N106" s="3" t="s">
        <v>0</v>
      </c>
      <c r="O106"/>
      <c r="P106"/>
      <c r="Q106"/>
    </row>
    <row r="107" spans="1:17" ht="11.25" customHeight="1" x14ac:dyDescent="0.2">
      <c r="A107" s="1" t="s">
        <v>73</v>
      </c>
      <c r="B107" s="3" t="s">
        <v>0</v>
      </c>
      <c r="C107" s="3" t="s">
        <v>0</v>
      </c>
      <c r="D107" s="3" t="s">
        <v>0</v>
      </c>
      <c r="E107" s="3" t="s">
        <v>0</v>
      </c>
      <c r="F107" s="3"/>
      <c r="H107" s="3" t="s">
        <v>81</v>
      </c>
      <c r="I107" s="3">
        <v>2011</v>
      </c>
      <c r="J107" s="3"/>
      <c r="K107" s="3" t="s">
        <v>81</v>
      </c>
      <c r="L107" s="3" t="s">
        <v>0</v>
      </c>
      <c r="M107" s="3"/>
      <c r="N107" s="3" t="s">
        <v>0</v>
      </c>
      <c r="O107"/>
      <c r="P107"/>
      <c r="Q107"/>
    </row>
    <row r="108" spans="1:17" ht="11.25" customHeight="1" x14ac:dyDescent="0.2">
      <c r="A108" s="1" t="s">
        <v>74</v>
      </c>
      <c r="B108" s="3" t="s">
        <v>0</v>
      </c>
      <c r="C108" s="3" t="s">
        <v>0</v>
      </c>
      <c r="D108" s="3" t="s">
        <v>0</v>
      </c>
      <c r="E108" s="3" t="s">
        <v>0</v>
      </c>
      <c r="F108" s="3"/>
      <c r="H108" s="3" t="s">
        <v>81</v>
      </c>
      <c r="I108" s="3">
        <v>2019</v>
      </c>
      <c r="J108" s="3"/>
      <c r="K108" s="3" t="s">
        <v>81</v>
      </c>
      <c r="L108" s="3" t="s">
        <v>0</v>
      </c>
      <c r="M108" s="74"/>
      <c r="N108" s="3" t="s">
        <v>0</v>
      </c>
      <c r="O108"/>
      <c r="P108"/>
      <c r="Q108"/>
    </row>
    <row r="109" spans="1:17" ht="11.25" customHeight="1" x14ac:dyDescent="0.2">
      <c r="A109" s="1" t="s">
        <v>75</v>
      </c>
      <c r="B109" s="3" t="s">
        <v>0</v>
      </c>
      <c r="C109" s="3" t="s">
        <v>0</v>
      </c>
      <c r="D109" s="3" t="s">
        <v>0</v>
      </c>
      <c r="E109" s="3" t="s">
        <v>0</v>
      </c>
      <c r="F109" s="3"/>
      <c r="H109" s="3" t="s">
        <v>81</v>
      </c>
      <c r="I109" s="3">
        <v>2020</v>
      </c>
      <c r="J109" s="3"/>
      <c r="K109" s="3" t="s">
        <v>81</v>
      </c>
      <c r="L109" s="3" t="s">
        <v>0</v>
      </c>
      <c r="M109" s="74"/>
      <c r="N109" s="3" t="s">
        <v>81</v>
      </c>
      <c r="O109"/>
      <c r="P109"/>
      <c r="Q109"/>
    </row>
    <row r="110" spans="1:17" ht="11.25" customHeight="1" x14ac:dyDescent="0.2">
      <c r="A110" s="1" t="s">
        <v>76</v>
      </c>
      <c r="B110" s="3" t="s">
        <v>0</v>
      </c>
      <c r="C110" s="3" t="s">
        <v>0</v>
      </c>
      <c r="D110" s="3" t="s">
        <v>0</v>
      </c>
      <c r="E110" s="3" t="s">
        <v>0</v>
      </c>
      <c r="F110" s="3"/>
      <c r="H110" s="3" t="s">
        <v>81</v>
      </c>
      <c r="I110" s="3">
        <v>2012</v>
      </c>
      <c r="J110" s="3"/>
      <c r="K110" s="3" t="s">
        <v>81</v>
      </c>
      <c r="L110" s="3" t="s">
        <v>0</v>
      </c>
      <c r="M110" s="74"/>
      <c r="N110" s="3" t="s">
        <v>0</v>
      </c>
      <c r="O110"/>
      <c r="P110"/>
      <c r="Q110"/>
    </row>
    <row r="111" spans="1:17" ht="11.25" customHeight="1" x14ac:dyDescent="0.2">
      <c r="A111" s="1" t="s">
        <v>77</v>
      </c>
      <c r="B111" s="3" t="s">
        <v>0</v>
      </c>
      <c r="C111" s="3" t="s">
        <v>0</v>
      </c>
      <c r="D111" s="3" t="s">
        <v>0</v>
      </c>
      <c r="E111" s="3" t="s">
        <v>0</v>
      </c>
      <c r="F111" s="3"/>
      <c r="H111" s="3" t="s">
        <v>81</v>
      </c>
      <c r="I111" s="3">
        <v>2017</v>
      </c>
      <c r="J111" s="3"/>
      <c r="K111" s="3" t="s">
        <v>81</v>
      </c>
      <c r="L111" s="3" t="s">
        <v>0</v>
      </c>
      <c r="M111" s="74"/>
      <c r="N111" s="3" t="s">
        <v>0</v>
      </c>
      <c r="O111"/>
      <c r="P111"/>
      <c r="Q111"/>
    </row>
    <row r="112" spans="1:17" ht="11.25" customHeight="1" x14ac:dyDescent="0.2">
      <c r="A112" s="1" t="s">
        <v>78</v>
      </c>
      <c r="B112" s="3" t="s">
        <v>0</v>
      </c>
      <c r="C112" s="3" t="s">
        <v>0</v>
      </c>
      <c r="D112" s="3" t="s">
        <v>0</v>
      </c>
      <c r="E112" s="3" t="s">
        <v>0</v>
      </c>
      <c r="F112" s="3"/>
      <c r="H112" s="3" t="s">
        <v>0</v>
      </c>
      <c r="I112" s="3" t="s">
        <v>0</v>
      </c>
      <c r="J112" s="3"/>
      <c r="K112" s="3" t="s">
        <v>0</v>
      </c>
      <c r="L112" s="3" t="s">
        <v>0</v>
      </c>
      <c r="M112" s="74"/>
      <c r="N112" s="3" t="s">
        <v>81</v>
      </c>
      <c r="O112"/>
      <c r="P112"/>
      <c r="Q112"/>
    </row>
    <row r="113" spans="1:17" ht="11.25" customHeight="1" x14ac:dyDescent="0.2">
      <c r="A113" s="1" t="s">
        <v>79</v>
      </c>
      <c r="B113" s="3" t="s">
        <v>0</v>
      </c>
      <c r="C113" s="3" t="s">
        <v>0</v>
      </c>
      <c r="D113" s="3" t="s">
        <v>0</v>
      </c>
      <c r="E113" s="3" t="s">
        <v>0</v>
      </c>
      <c r="F113" s="3"/>
      <c r="H113" s="3" t="s">
        <v>0</v>
      </c>
      <c r="I113" s="3" t="s">
        <v>0</v>
      </c>
      <c r="J113" s="3"/>
      <c r="K113" s="3" t="s">
        <v>0</v>
      </c>
      <c r="L113" s="3" t="s">
        <v>0</v>
      </c>
      <c r="M113" s="74"/>
      <c r="N113" s="3" t="s">
        <v>0</v>
      </c>
      <c r="O113"/>
      <c r="P113"/>
      <c r="Q113"/>
    </row>
    <row r="114" spans="1:17" ht="11.25" customHeight="1" x14ac:dyDescent="0.2">
      <c r="A114" s="1" t="s">
        <v>80</v>
      </c>
      <c r="B114" s="3" t="s">
        <v>0</v>
      </c>
      <c r="C114" s="3" t="s">
        <v>0</v>
      </c>
      <c r="D114" s="3" t="s">
        <v>0</v>
      </c>
      <c r="E114" s="3" t="s">
        <v>0</v>
      </c>
      <c r="F114" s="3"/>
      <c r="H114" s="3" t="s">
        <v>0</v>
      </c>
      <c r="I114" s="3" t="s">
        <v>0</v>
      </c>
      <c r="J114" s="3"/>
      <c r="K114" s="3" t="s">
        <v>0</v>
      </c>
      <c r="L114" s="3" t="s">
        <v>0</v>
      </c>
      <c r="M114" s="74"/>
      <c r="N114" s="3" t="s">
        <v>0</v>
      </c>
      <c r="O114"/>
      <c r="P114"/>
      <c r="Q114"/>
    </row>
    <row r="115" spans="1:17" ht="11.25" customHeight="1" x14ac:dyDescent="0.2">
      <c r="A115" s="1" t="s">
        <v>108</v>
      </c>
      <c r="B115" s="3" t="s">
        <v>0</v>
      </c>
      <c r="C115" s="3" t="s">
        <v>0</v>
      </c>
      <c r="D115" s="3" t="s">
        <v>0</v>
      </c>
      <c r="E115" s="3" t="s">
        <v>0</v>
      </c>
      <c r="F115" s="3"/>
      <c r="H115" s="3" t="s">
        <v>0</v>
      </c>
      <c r="I115" s="3" t="s">
        <v>0</v>
      </c>
      <c r="J115" s="3"/>
      <c r="K115" s="3" t="s">
        <v>0</v>
      </c>
      <c r="L115" s="3" t="s">
        <v>0</v>
      </c>
      <c r="M115" s="74"/>
      <c r="N115" s="3" t="s">
        <v>0</v>
      </c>
      <c r="O115"/>
      <c r="P115"/>
      <c r="Q115"/>
    </row>
    <row r="116" spans="1:17" ht="11.25" customHeight="1" x14ac:dyDescent="0.2">
      <c r="B116" s="3"/>
      <c r="C116" s="3"/>
      <c r="D116" s="3"/>
      <c r="E116" s="3"/>
      <c r="F116" s="3"/>
      <c r="H116" s="3"/>
      <c r="I116" s="3"/>
      <c r="J116" s="3"/>
      <c r="K116" s="74"/>
      <c r="L116" s="74"/>
      <c r="M116" s="74"/>
      <c r="N116" s="27"/>
      <c r="O116"/>
      <c r="P116"/>
      <c r="Q116"/>
    </row>
    <row r="117" spans="1:17" ht="11.25" customHeight="1" x14ac:dyDescent="0.2">
      <c r="A117" s="1" t="s">
        <v>374</v>
      </c>
      <c r="B117" s="53">
        <v>10</v>
      </c>
      <c r="C117" s="53"/>
      <c r="D117" s="53">
        <v>7</v>
      </c>
      <c r="E117" s="3"/>
      <c r="F117" s="3"/>
      <c r="G117" s="71"/>
      <c r="H117" s="53">
        <v>32</v>
      </c>
      <c r="I117" s="3"/>
      <c r="J117" s="3"/>
      <c r="K117" s="53">
        <v>28</v>
      </c>
      <c r="L117" s="53">
        <v>4</v>
      </c>
      <c r="M117" s="53">
        <v>0</v>
      </c>
      <c r="N117" s="53">
        <v>35</v>
      </c>
      <c r="P117"/>
      <c r="Q117"/>
    </row>
    <row r="118" spans="1:17" ht="11.25" customHeight="1" x14ac:dyDescent="0.2">
      <c r="A118" s="1" t="s">
        <v>375</v>
      </c>
      <c r="B118" s="53">
        <v>5</v>
      </c>
      <c r="C118" s="53"/>
      <c r="D118" s="53">
        <v>4</v>
      </c>
      <c r="E118" s="3"/>
      <c r="F118" s="3"/>
      <c r="G118" s="71"/>
      <c r="H118" s="53">
        <v>15</v>
      </c>
      <c r="I118" s="3"/>
      <c r="J118" s="3"/>
      <c r="K118" s="53">
        <v>13</v>
      </c>
      <c r="L118" s="53">
        <v>2</v>
      </c>
      <c r="M118" s="53">
        <v>0</v>
      </c>
      <c r="N118" s="53">
        <v>15</v>
      </c>
      <c r="O118"/>
      <c r="P118"/>
      <c r="Q118"/>
    </row>
    <row r="119" spans="1:17" ht="11.25" customHeight="1" x14ac:dyDescent="0.2">
      <c r="A119" s="1" t="s">
        <v>376</v>
      </c>
      <c r="B119" s="53">
        <v>5</v>
      </c>
      <c r="C119" s="53"/>
      <c r="D119" s="53">
        <v>3</v>
      </c>
      <c r="E119" s="3"/>
      <c r="F119" s="3"/>
      <c r="G119" s="71"/>
      <c r="H119" s="53">
        <v>17</v>
      </c>
      <c r="I119" s="3"/>
      <c r="J119" s="3"/>
      <c r="K119" s="53">
        <v>15</v>
      </c>
      <c r="L119" s="53">
        <v>2</v>
      </c>
      <c r="M119" s="53">
        <v>0</v>
      </c>
      <c r="N119" s="53">
        <v>20</v>
      </c>
      <c r="O119"/>
      <c r="P119"/>
      <c r="Q119"/>
    </row>
    <row r="120" spans="1:17" ht="11.25" customHeight="1" x14ac:dyDescent="0.2">
      <c r="A120" s="1" t="s">
        <v>377</v>
      </c>
      <c r="B120" s="3" t="s">
        <v>0</v>
      </c>
      <c r="C120" s="53"/>
      <c r="D120" s="3" t="s">
        <v>0</v>
      </c>
      <c r="E120" s="53"/>
      <c r="F120" s="53">
        <v>0</v>
      </c>
      <c r="G120" s="53">
        <v>0</v>
      </c>
      <c r="H120" s="53">
        <v>16</v>
      </c>
      <c r="I120" s="53"/>
      <c r="J120" s="53">
        <v>0</v>
      </c>
      <c r="K120" s="53">
        <v>14</v>
      </c>
      <c r="L120" s="53">
        <v>2</v>
      </c>
      <c r="M120" s="53">
        <v>0</v>
      </c>
      <c r="N120" s="53">
        <v>9</v>
      </c>
      <c r="O120"/>
      <c r="P120"/>
      <c r="Q120"/>
    </row>
    <row r="121" spans="1:17" ht="11.25" customHeight="1" x14ac:dyDescent="0.2">
      <c r="A121" s="1" t="s">
        <v>378</v>
      </c>
      <c r="B121" s="53">
        <v>1</v>
      </c>
      <c r="C121" s="53"/>
      <c r="D121" s="53">
        <v>1</v>
      </c>
      <c r="E121" s="53"/>
      <c r="F121" s="53">
        <v>0</v>
      </c>
      <c r="G121" s="53">
        <v>0</v>
      </c>
      <c r="H121" s="53">
        <v>24</v>
      </c>
      <c r="I121" s="53"/>
      <c r="J121" s="53">
        <v>0</v>
      </c>
      <c r="K121" s="53">
        <v>22</v>
      </c>
      <c r="L121" s="53">
        <v>2</v>
      </c>
      <c r="M121" s="53">
        <v>0</v>
      </c>
      <c r="N121" s="53">
        <v>9</v>
      </c>
      <c r="O121"/>
      <c r="P121"/>
      <c r="Q121"/>
    </row>
    <row r="122" spans="1:17" ht="11.25" customHeight="1" x14ac:dyDescent="0.2">
      <c r="A122" s="1" t="s">
        <v>379</v>
      </c>
      <c r="B122" s="53">
        <v>1</v>
      </c>
      <c r="C122" s="53"/>
      <c r="D122" s="53">
        <v>1</v>
      </c>
      <c r="E122" s="53"/>
      <c r="F122" s="53">
        <v>0</v>
      </c>
      <c r="G122" s="53">
        <v>0</v>
      </c>
      <c r="H122" s="53">
        <v>16</v>
      </c>
      <c r="I122" s="53"/>
      <c r="J122" s="53">
        <v>0</v>
      </c>
      <c r="K122" s="53">
        <v>15</v>
      </c>
      <c r="L122" s="53">
        <v>1</v>
      </c>
      <c r="M122" s="53">
        <v>0</v>
      </c>
      <c r="N122" s="53">
        <v>7</v>
      </c>
      <c r="O122"/>
      <c r="P122"/>
      <c r="Q122"/>
    </row>
    <row r="123" spans="1:17" ht="11.25" customHeight="1" x14ac:dyDescent="0.2">
      <c r="A123" s="1" t="s">
        <v>380</v>
      </c>
      <c r="B123" s="3" t="s">
        <v>0</v>
      </c>
      <c r="C123" s="53"/>
      <c r="D123" s="3" t="s">
        <v>0</v>
      </c>
      <c r="E123" s="53"/>
      <c r="F123" s="53">
        <v>0</v>
      </c>
      <c r="G123" s="53">
        <v>0</v>
      </c>
      <c r="H123" s="53">
        <v>8</v>
      </c>
      <c r="I123" s="53"/>
      <c r="J123" s="53">
        <v>0</v>
      </c>
      <c r="K123" s="53">
        <v>7</v>
      </c>
      <c r="L123" s="53">
        <v>1</v>
      </c>
      <c r="M123" s="53">
        <v>0</v>
      </c>
      <c r="N123" s="53">
        <v>2</v>
      </c>
      <c r="O123"/>
      <c r="P123"/>
      <c r="Q123"/>
    </row>
    <row r="124" spans="1:17" ht="11.25" customHeight="1" x14ac:dyDescent="0.2">
      <c r="A124" s="1"/>
      <c r="B124" s="53"/>
      <c r="C124" s="3"/>
      <c r="D124" s="3"/>
      <c r="E124" s="3"/>
      <c r="F124" s="3"/>
      <c r="G124" s="71"/>
      <c r="H124" s="3"/>
      <c r="I124" s="3"/>
      <c r="J124" s="3"/>
      <c r="K124" s="3"/>
      <c r="L124" s="3"/>
      <c r="M124" s="3"/>
      <c r="N124" s="27"/>
      <c r="O124"/>
      <c r="P124"/>
      <c r="Q124"/>
    </row>
    <row r="125" spans="1:17" ht="11.25" customHeight="1" x14ac:dyDescent="0.2">
      <c r="A125" s="1" t="s">
        <v>296</v>
      </c>
      <c r="B125" s="247">
        <v>3</v>
      </c>
      <c r="C125" s="3"/>
      <c r="D125" s="247">
        <v>2</v>
      </c>
      <c r="E125" s="3"/>
      <c r="F125" s="3"/>
      <c r="G125" s="71"/>
      <c r="H125" s="247">
        <v>11</v>
      </c>
      <c r="I125" s="3"/>
      <c r="J125" s="3"/>
      <c r="K125" s="247">
        <v>11</v>
      </c>
      <c r="L125" s="3" t="s">
        <v>0</v>
      </c>
      <c r="M125" s="3"/>
      <c r="N125" s="247">
        <v>7</v>
      </c>
      <c r="O125" s="246">
        <v>0</v>
      </c>
      <c r="P125" s="247">
        <v>0</v>
      </c>
      <c r="Q125"/>
    </row>
    <row r="126" spans="1:17" ht="11.25" customHeight="1" x14ac:dyDescent="0.2">
      <c r="A126" s="1" t="s">
        <v>381</v>
      </c>
      <c r="B126" s="3">
        <v>8</v>
      </c>
      <c r="C126" s="3"/>
      <c r="D126" s="3">
        <v>6</v>
      </c>
      <c r="E126" s="3"/>
      <c r="F126" s="3"/>
      <c r="G126" s="71"/>
      <c r="H126" s="3">
        <v>61</v>
      </c>
      <c r="I126" s="3"/>
      <c r="J126" s="3"/>
      <c r="K126" s="3">
        <v>53</v>
      </c>
      <c r="L126" s="3">
        <v>8</v>
      </c>
      <c r="M126" s="3"/>
      <c r="N126" s="27">
        <v>46</v>
      </c>
      <c r="O126" s="246"/>
      <c r="Q126"/>
    </row>
    <row r="127" spans="1:17" ht="11.25" customHeight="1" x14ac:dyDescent="0.2">
      <c r="A127" s="1"/>
      <c r="B127" s="74"/>
      <c r="C127" s="74"/>
      <c r="D127" s="74"/>
      <c r="E127" s="74"/>
      <c r="F127" s="74"/>
      <c r="G127" s="225"/>
      <c r="H127" s="74"/>
      <c r="I127" s="74"/>
      <c r="J127" s="74"/>
      <c r="K127" s="74"/>
      <c r="L127" s="74"/>
      <c r="M127" s="74"/>
      <c r="N127" s="101"/>
      <c r="O127"/>
      <c r="P127"/>
      <c r="Q127"/>
    </row>
    <row r="128" spans="1:17" ht="11.25" customHeight="1" x14ac:dyDescent="0.2">
      <c r="A128" s="79" t="s">
        <v>382</v>
      </c>
      <c r="B128" s="4">
        <v>11</v>
      </c>
      <c r="C128" s="79"/>
      <c r="D128" s="4">
        <v>8</v>
      </c>
      <c r="E128" s="4"/>
      <c r="F128" s="4"/>
      <c r="G128" s="4"/>
      <c r="H128" s="4">
        <v>72</v>
      </c>
      <c r="I128" s="4"/>
      <c r="J128" s="4"/>
      <c r="K128" s="4">
        <v>64</v>
      </c>
      <c r="L128" s="4">
        <v>8</v>
      </c>
      <c r="M128" s="4">
        <v>0</v>
      </c>
      <c r="N128" s="4">
        <v>53</v>
      </c>
    </row>
    <row r="129" spans="1:15" ht="6.75" customHeight="1" x14ac:dyDescent="0.2">
      <c r="A129" s="7"/>
      <c r="B129" s="7"/>
      <c r="C129" s="7"/>
      <c r="D129" s="5"/>
      <c r="E129" s="5"/>
      <c r="F129" s="5"/>
      <c r="G129" s="5"/>
      <c r="H129" s="5"/>
      <c r="I129" s="5"/>
      <c r="J129" s="5"/>
      <c r="K129" s="5"/>
      <c r="L129" s="73"/>
      <c r="M129" s="73"/>
      <c r="N129" s="134"/>
    </row>
    <row r="130" spans="1:15" ht="5.25" customHeight="1" x14ac:dyDescent="0.2">
      <c r="A130" s="8"/>
      <c r="B130" s="8"/>
      <c r="C130" s="8"/>
      <c r="E130" s="14"/>
      <c r="F130" s="14"/>
      <c r="G130" s="14"/>
    </row>
    <row r="131" spans="1:15" ht="21.75" customHeight="1" x14ac:dyDescent="0.2">
      <c r="A131" s="8"/>
      <c r="B131" s="8"/>
      <c r="C131" s="8"/>
      <c r="E131" s="14"/>
      <c r="F131" s="14"/>
      <c r="G131" s="14"/>
    </row>
    <row r="132" spans="1:15" ht="13.5" customHeight="1" x14ac:dyDescent="0.2">
      <c r="A132" s="22" t="s">
        <v>109</v>
      </c>
      <c r="B132" s="22"/>
      <c r="C132" s="22"/>
      <c r="D132" s="23"/>
      <c r="E132" s="23"/>
      <c r="F132" s="23"/>
      <c r="G132" s="23"/>
      <c r="H132" s="24"/>
      <c r="I132" s="24"/>
      <c r="J132" s="24"/>
      <c r="K132" s="24"/>
      <c r="L132" s="24"/>
      <c r="M132" s="24"/>
    </row>
    <row r="133" spans="1:15" ht="24" customHeight="1" x14ac:dyDescent="0.2">
      <c r="A133" s="266" t="s">
        <v>282</v>
      </c>
      <c r="B133" s="266"/>
      <c r="C133" s="266"/>
      <c r="D133" s="266"/>
      <c r="E133" s="266"/>
      <c r="F133" s="266"/>
      <c r="G133" s="266"/>
      <c r="H133" s="266"/>
      <c r="I133" s="266"/>
      <c r="J133" s="266"/>
      <c r="K133" s="266"/>
      <c r="L133" s="266"/>
      <c r="M133" s="266"/>
      <c r="N133" s="266"/>
    </row>
    <row r="134" spans="1:15" ht="0.75" customHeight="1" x14ac:dyDescent="0.2">
      <c r="A134" s="157"/>
      <c r="B134" s="157"/>
      <c r="C134" s="157"/>
      <c r="D134" s="157"/>
      <c r="E134" s="157"/>
      <c r="F134" s="157"/>
      <c r="G134" s="157"/>
      <c r="H134" s="157"/>
      <c r="I134" s="157"/>
      <c r="J134" s="157"/>
      <c r="K134" s="157"/>
      <c r="L134" s="157"/>
      <c r="M134" s="157"/>
      <c r="N134" s="157"/>
    </row>
    <row r="135" spans="1:15" ht="12.75" customHeight="1" x14ac:dyDescent="0.2">
      <c r="A135" s="266" t="s">
        <v>275</v>
      </c>
      <c r="B135" s="266"/>
      <c r="C135" s="266"/>
      <c r="D135" s="266"/>
      <c r="E135" s="266"/>
      <c r="F135" s="266"/>
      <c r="G135" s="266"/>
      <c r="H135" s="266"/>
      <c r="I135" s="266"/>
      <c r="J135" s="266"/>
      <c r="K135" s="266"/>
      <c r="L135" s="266"/>
      <c r="M135" s="266"/>
      <c r="N135" s="266"/>
    </row>
    <row r="136" spans="1:15" ht="24" customHeight="1" x14ac:dyDescent="0.2">
      <c r="A136" s="266" t="s">
        <v>283</v>
      </c>
      <c r="B136" s="266"/>
      <c r="C136" s="266"/>
      <c r="D136" s="266"/>
      <c r="E136" s="266"/>
      <c r="F136" s="266"/>
      <c r="G136" s="266"/>
      <c r="H136" s="266"/>
      <c r="I136" s="266"/>
      <c r="J136" s="266"/>
      <c r="K136" s="266"/>
      <c r="L136" s="266"/>
      <c r="M136" s="266"/>
      <c r="N136" s="266"/>
    </row>
    <row r="137" spans="1:15" ht="24" customHeight="1" x14ac:dyDescent="0.2">
      <c r="A137" s="266" t="s">
        <v>312</v>
      </c>
      <c r="B137" s="266"/>
      <c r="C137" s="266"/>
      <c r="D137" s="266"/>
      <c r="E137" s="266"/>
      <c r="F137" s="266"/>
      <c r="G137" s="266"/>
      <c r="H137" s="266"/>
      <c r="I137" s="266"/>
      <c r="J137" s="266"/>
      <c r="K137" s="266"/>
      <c r="L137" s="266"/>
      <c r="M137" s="266"/>
      <c r="N137" s="266"/>
      <c r="O137" s="71"/>
    </row>
    <row r="138" spans="1:15" ht="18" customHeight="1" x14ac:dyDescent="0.2">
      <c r="A138" s="266" t="s">
        <v>313</v>
      </c>
      <c r="B138" s="266"/>
      <c r="C138" s="266"/>
      <c r="D138" s="266"/>
      <c r="E138" s="266"/>
      <c r="F138" s="266"/>
      <c r="G138" s="266"/>
      <c r="H138" s="266"/>
      <c r="I138" s="266"/>
      <c r="J138" s="266"/>
      <c r="K138" s="266"/>
      <c r="L138" s="266"/>
      <c r="M138" s="266"/>
      <c r="N138" s="266"/>
      <c r="O138" s="71"/>
    </row>
    <row r="139" spans="1:15" ht="20.25" customHeight="1" x14ac:dyDescent="0.2">
      <c r="A139" s="266" t="s">
        <v>314</v>
      </c>
      <c r="B139" s="266"/>
      <c r="C139" s="266"/>
      <c r="D139" s="266"/>
      <c r="E139" s="266"/>
      <c r="F139" s="266"/>
      <c r="G139" s="266"/>
      <c r="H139" s="266"/>
      <c r="I139" s="266"/>
      <c r="J139" s="266"/>
      <c r="K139" s="266"/>
      <c r="L139" s="266"/>
      <c r="M139" s="266"/>
      <c r="N139" s="266"/>
      <c r="O139" s="71"/>
    </row>
    <row r="140" spans="1:15" ht="30" customHeight="1" x14ac:dyDescent="0.2">
      <c r="A140" s="266" t="s">
        <v>315</v>
      </c>
      <c r="B140" s="266"/>
      <c r="C140" s="266"/>
      <c r="D140" s="266"/>
      <c r="E140" s="266"/>
      <c r="F140" s="266"/>
      <c r="G140" s="266"/>
      <c r="H140" s="266"/>
      <c r="I140" s="266"/>
      <c r="J140" s="266"/>
      <c r="K140" s="266"/>
      <c r="L140" s="266"/>
      <c r="M140" s="266"/>
      <c r="N140" s="266"/>
      <c r="O140" s="71"/>
    </row>
    <row r="141" spans="1:15" ht="15.75" customHeight="1" x14ac:dyDescent="0.2">
      <c r="A141" s="266" t="s">
        <v>318</v>
      </c>
      <c r="B141" s="267"/>
      <c r="C141" s="267"/>
      <c r="D141" s="267"/>
      <c r="E141" s="267"/>
      <c r="F141" s="267"/>
      <c r="G141" s="267"/>
      <c r="H141" s="267"/>
      <c r="I141" s="267"/>
      <c r="J141" s="267"/>
      <c r="K141" s="267"/>
      <c r="L141" s="267"/>
      <c r="M141" s="267"/>
      <c r="N141" s="267"/>
      <c r="O141" s="71"/>
    </row>
    <row r="142" spans="1:15" ht="28.5" customHeight="1" x14ac:dyDescent="0.2">
      <c r="A142" s="266" t="s">
        <v>319</v>
      </c>
      <c r="B142" s="266"/>
      <c r="C142" s="266"/>
      <c r="D142" s="266"/>
      <c r="E142" s="266"/>
      <c r="F142" s="266"/>
      <c r="G142" s="266"/>
      <c r="H142" s="266"/>
      <c r="I142" s="266"/>
      <c r="J142" s="266"/>
      <c r="K142" s="266"/>
      <c r="L142" s="266"/>
      <c r="M142" s="266"/>
      <c r="N142" s="266"/>
      <c r="O142" s="71"/>
    </row>
    <row r="143" spans="1:15" ht="29.25" customHeight="1" x14ac:dyDescent="0.2">
      <c r="A143" s="266" t="s">
        <v>280</v>
      </c>
      <c r="B143" s="266"/>
      <c r="C143" s="266"/>
      <c r="D143" s="266"/>
      <c r="E143" s="266"/>
      <c r="F143" s="266"/>
      <c r="G143" s="266"/>
      <c r="H143" s="266"/>
      <c r="I143" s="266"/>
      <c r="J143" s="266"/>
      <c r="K143" s="266"/>
      <c r="L143" s="266"/>
      <c r="M143" s="266"/>
      <c r="N143" s="266"/>
      <c r="O143" s="71"/>
    </row>
    <row r="144" spans="1:15" ht="24" customHeight="1" x14ac:dyDescent="0.2">
      <c r="A144" s="266" t="s">
        <v>281</v>
      </c>
      <c r="B144" s="266"/>
      <c r="C144" s="266"/>
      <c r="D144" s="266"/>
      <c r="E144" s="266"/>
      <c r="F144" s="266"/>
      <c r="G144" s="266"/>
      <c r="H144" s="266"/>
      <c r="I144" s="266"/>
      <c r="J144" s="266"/>
      <c r="K144" s="266"/>
      <c r="L144" s="266"/>
      <c r="M144" s="266"/>
      <c r="N144" s="266"/>
      <c r="O144" s="71"/>
    </row>
    <row r="145" spans="1:15" ht="21" customHeight="1" x14ac:dyDescent="0.2">
      <c r="A145" s="266" t="s">
        <v>336</v>
      </c>
      <c r="B145" s="266"/>
      <c r="C145" s="266"/>
      <c r="D145" s="266"/>
      <c r="E145" s="266"/>
      <c r="F145" s="266"/>
      <c r="G145" s="266"/>
      <c r="H145" s="266"/>
      <c r="I145" s="266"/>
      <c r="J145" s="266"/>
      <c r="K145" s="266"/>
      <c r="L145" s="266"/>
      <c r="M145" s="266"/>
      <c r="N145" s="266"/>
      <c r="O145" s="71"/>
    </row>
    <row r="146" spans="1:15" ht="21.75" customHeight="1" x14ac:dyDescent="0.2">
      <c r="A146" s="266" t="s">
        <v>337</v>
      </c>
      <c r="B146" s="266"/>
      <c r="C146" s="266"/>
      <c r="D146" s="266"/>
      <c r="E146" s="266"/>
      <c r="F146" s="266"/>
      <c r="G146" s="266"/>
      <c r="H146" s="266"/>
      <c r="I146" s="266"/>
      <c r="J146" s="266"/>
      <c r="K146" s="266"/>
      <c r="L146" s="266"/>
      <c r="M146" s="266"/>
      <c r="N146" s="266"/>
      <c r="O146" s="71"/>
    </row>
    <row r="147" spans="1:15" ht="20.45" customHeight="1" x14ac:dyDescent="0.2">
      <c r="A147" s="266" t="s">
        <v>383</v>
      </c>
      <c r="B147" s="267"/>
      <c r="C147" s="267"/>
      <c r="D147" s="267"/>
      <c r="E147" s="267"/>
      <c r="F147" s="267"/>
      <c r="G147" s="267"/>
      <c r="H147" s="267"/>
      <c r="I147" s="267"/>
      <c r="J147" s="267"/>
      <c r="K147" s="267"/>
      <c r="L147" s="267"/>
      <c r="M147" s="267"/>
      <c r="N147" s="267"/>
      <c r="O147" s="71"/>
    </row>
    <row r="149" spans="1:15" x14ac:dyDescent="0.2">
      <c r="B149" s="8"/>
      <c r="C149" s="8"/>
    </row>
    <row r="150" spans="1:15" x14ac:dyDescent="0.2">
      <c r="A150" s="8"/>
      <c r="B150" s="8"/>
      <c r="C150" s="8"/>
    </row>
    <row r="151" spans="1:15" x14ac:dyDescent="0.2">
      <c r="A151" s="8"/>
      <c r="B151" s="8"/>
      <c r="C151" s="8"/>
    </row>
    <row r="152" spans="1:15" x14ac:dyDescent="0.2">
      <c r="A152" s="8"/>
      <c r="B152" s="8"/>
      <c r="C152" s="8"/>
    </row>
    <row r="153" spans="1:15" x14ac:dyDescent="0.2">
      <c r="A153" s="8"/>
      <c r="B153" s="8"/>
      <c r="C153" s="8"/>
    </row>
    <row r="154" spans="1:15" x14ac:dyDescent="0.2">
      <c r="A154" s="8"/>
      <c r="B154" s="8"/>
      <c r="C154" s="8"/>
    </row>
    <row r="155" spans="1:15" x14ac:dyDescent="0.2">
      <c r="A155" s="8"/>
      <c r="B155" s="8"/>
      <c r="C155" s="8"/>
    </row>
    <row r="156" spans="1:15" x14ac:dyDescent="0.2">
      <c r="A156" s="8"/>
      <c r="B156" s="8"/>
      <c r="C156" s="8"/>
    </row>
    <row r="157" spans="1:15" x14ac:dyDescent="0.2">
      <c r="A157" s="8"/>
      <c r="B157" s="8"/>
      <c r="C157" s="8"/>
    </row>
    <row r="158" spans="1:15" x14ac:dyDescent="0.2">
      <c r="A158" s="8"/>
      <c r="B158" s="8"/>
      <c r="C158" s="8"/>
    </row>
    <row r="159" spans="1:15" x14ac:dyDescent="0.2">
      <c r="A159" s="8"/>
      <c r="B159" s="8"/>
      <c r="C159" s="8"/>
    </row>
    <row r="160" spans="1:15" x14ac:dyDescent="0.2">
      <c r="A160" s="8"/>
      <c r="B160" s="8"/>
      <c r="C160" s="8"/>
    </row>
    <row r="161" spans="1:3" x14ac:dyDescent="0.2">
      <c r="A161" s="8"/>
      <c r="B161" s="8"/>
      <c r="C161" s="8"/>
    </row>
    <row r="162" spans="1:3" x14ac:dyDescent="0.2">
      <c r="A162" s="8"/>
      <c r="B162" s="8"/>
      <c r="C162" s="8"/>
    </row>
    <row r="163" spans="1:3" x14ac:dyDescent="0.2">
      <c r="A163" s="8"/>
      <c r="B163" s="8"/>
      <c r="C163" s="8"/>
    </row>
    <row r="164" spans="1:3" x14ac:dyDescent="0.2">
      <c r="A164" s="8"/>
      <c r="B164" s="8"/>
      <c r="C164" s="8"/>
    </row>
    <row r="165" spans="1:3" x14ac:dyDescent="0.2">
      <c r="A165" s="8"/>
      <c r="B165" s="8"/>
      <c r="C165" s="8"/>
    </row>
    <row r="166" spans="1:3" x14ac:dyDescent="0.2">
      <c r="A166" s="8"/>
      <c r="B166" s="8"/>
      <c r="C166" s="8"/>
    </row>
    <row r="167" spans="1:3" x14ac:dyDescent="0.2">
      <c r="A167" s="8"/>
      <c r="B167" s="8"/>
      <c r="C167" s="8"/>
    </row>
    <row r="168" spans="1:3" x14ac:dyDescent="0.2">
      <c r="A168" s="8"/>
      <c r="B168" s="8"/>
      <c r="C168" s="8"/>
    </row>
    <row r="169" spans="1:3" x14ac:dyDescent="0.2">
      <c r="A169" s="8"/>
      <c r="B169" s="8"/>
      <c r="C169" s="8"/>
    </row>
    <row r="170" spans="1:3" x14ac:dyDescent="0.2">
      <c r="A170" s="8"/>
      <c r="B170" s="8"/>
      <c r="C170" s="8"/>
    </row>
    <row r="171" spans="1:3" x14ac:dyDescent="0.2">
      <c r="A171" s="8"/>
      <c r="B171" s="8"/>
      <c r="C171" s="8"/>
    </row>
    <row r="172" spans="1:3" x14ac:dyDescent="0.2">
      <c r="A172" s="8"/>
      <c r="B172" s="8"/>
      <c r="C172" s="8"/>
    </row>
    <row r="173" spans="1:3" x14ac:dyDescent="0.2">
      <c r="A173" s="8"/>
      <c r="B173" s="8"/>
      <c r="C173" s="8"/>
    </row>
    <row r="174" spans="1:3" x14ac:dyDescent="0.2">
      <c r="A174" s="8"/>
      <c r="B174" s="8"/>
      <c r="C174" s="8"/>
    </row>
    <row r="175" spans="1:3" x14ac:dyDescent="0.2">
      <c r="A175" s="8"/>
      <c r="B175" s="8"/>
      <c r="C175" s="8"/>
    </row>
    <row r="176" spans="1:3" x14ac:dyDescent="0.2">
      <c r="A176" s="8"/>
      <c r="B176" s="8"/>
      <c r="C176" s="8"/>
    </row>
    <row r="177" spans="1:3" x14ac:dyDescent="0.2">
      <c r="A177" s="8"/>
      <c r="B177" s="8"/>
      <c r="C177" s="8"/>
    </row>
    <row r="178" spans="1:3" x14ac:dyDescent="0.2">
      <c r="A178" s="8"/>
      <c r="B178" s="8"/>
      <c r="C178" s="8"/>
    </row>
    <row r="179" spans="1:3" x14ac:dyDescent="0.2">
      <c r="A179" s="8"/>
      <c r="B179" s="8"/>
      <c r="C179" s="8"/>
    </row>
    <row r="180" spans="1:3" x14ac:dyDescent="0.2">
      <c r="A180" s="8"/>
      <c r="B180" s="8"/>
      <c r="C180" s="8"/>
    </row>
    <row r="181" spans="1:3" x14ac:dyDescent="0.2">
      <c r="A181" s="8"/>
      <c r="B181" s="8"/>
      <c r="C181" s="8"/>
    </row>
    <row r="182" spans="1:3" x14ac:dyDescent="0.2">
      <c r="A182" s="8"/>
      <c r="B182" s="8"/>
      <c r="C182" s="8"/>
    </row>
    <row r="183" spans="1:3" x14ac:dyDescent="0.2">
      <c r="A183" s="8"/>
      <c r="B183" s="8"/>
      <c r="C183" s="8"/>
    </row>
    <row r="184" spans="1:3" x14ac:dyDescent="0.2">
      <c r="A184" s="8"/>
      <c r="B184" s="8"/>
      <c r="C184" s="8"/>
    </row>
    <row r="185" spans="1:3" x14ac:dyDescent="0.2">
      <c r="A185" s="8"/>
      <c r="B185" s="8"/>
      <c r="C185" s="8"/>
    </row>
    <row r="186" spans="1:3" x14ac:dyDescent="0.2">
      <c r="A186" s="8"/>
      <c r="B186" s="8"/>
      <c r="C186" s="8"/>
    </row>
    <row r="187" spans="1:3" x14ac:dyDescent="0.2">
      <c r="A187" s="8"/>
      <c r="B187" s="8"/>
      <c r="C187" s="8"/>
    </row>
    <row r="188" spans="1:3" x14ac:dyDescent="0.2">
      <c r="A188" s="8"/>
      <c r="B188" s="8"/>
      <c r="C188" s="8"/>
    </row>
    <row r="189" spans="1:3" x14ac:dyDescent="0.2">
      <c r="A189" s="8"/>
      <c r="B189" s="8"/>
      <c r="C189" s="8"/>
    </row>
    <row r="190" spans="1:3" x14ac:dyDescent="0.2">
      <c r="A190" s="8"/>
      <c r="B190" s="8"/>
      <c r="C190" s="8"/>
    </row>
    <row r="191" spans="1:3" x14ac:dyDescent="0.2">
      <c r="A191" s="8"/>
      <c r="B191" s="8"/>
      <c r="C191" s="8"/>
    </row>
    <row r="192" spans="1:3" x14ac:dyDescent="0.2">
      <c r="A192" s="8"/>
      <c r="B192" s="8"/>
      <c r="C192" s="8"/>
    </row>
    <row r="193" spans="1:3" x14ac:dyDescent="0.2">
      <c r="A193" s="8"/>
      <c r="B193" s="8"/>
      <c r="C193" s="8"/>
    </row>
    <row r="194" spans="1:3" x14ac:dyDescent="0.2">
      <c r="A194" s="8"/>
      <c r="B194" s="8"/>
      <c r="C194" s="8"/>
    </row>
    <row r="195" spans="1:3" x14ac:dyDescent="0.2">
      <c r="A195" s="8"/>
      <c r="B195" s="8"/>
      <c r="C195" s="8"/>
    </row>
    <row r="196" spans="1:3" x14ac:dyDescent="0.2">
      <c r="A196" s="8"/>
      <c r="B196" s="8"/>
      <c r="C196" s="8"/>
    </row>
    <row r="197" spans="1:3" x14ac:dyDescent="0.2">
      <c r="A197" s="8"/>
      <c r="B197" s="8"/>
      <c r="C197" s="8"/>
    </row>
    <row r="198" spans="1:3" x14ac:dyDescent="0.2">
      <c r="A198" s="8"/>
      <c r="B198" s="8"/>
      <c r="C198" s="8"/>
    </row>
    <row r="199" spans="1:3" x14ac:dyDescent="0.2">
      <c r="A199" s="8"/>
      <c r="B199" s="8"/>
      <c r="C199" s="8"/>
    </row>
    <row r="200" spans="1:3" x14ac:dyDescent="0.2">
      <c r="A200" s="8"/>
      <c r="B200" s="8"/>
      <c r="C200" s="8"/>
    </row>
    <row r="201" spans="1:3" x14ac:dyDescent="0.2">
      <c r="A201" s="8"/>
      <c r="B201" s="8"/>
      <c r="C201" s="8"/>
    </row>
    <row r="202" spans="1:3" x14ac:dyDescent="0.2">
      <c r="A202" s="8"/>
      <c r="B202" s="8"/>
      <c r="C202" s="8"/>
    </row>
    <row r="203" spans="1:3" x14ac:dyDescent="0.2">
      <c r="A203" s="8"/>
      <c r="B203" s="8"/>
      <c r="C203" s="8"/>
    </row>
    <row r="204" spans="1:3" x14ac:dyDescent="0.2">
      <c r="A204" s="8"/>
      <c r="B204" s="8"/>
      <c r="C204" s="8"/>
    </row>
    <row r="205" spans="1:3" x14ac:dyDescent="0.2">
      <c r="A205" s="8"/>
      <c r="B205" s="8"/>
      <c r="C205" s="8"/>
    </row>
    <row r="206" spans="1:3" x14ac:dyDescent="0.2">
      <c r="A206" s="8"/>
      <c r="B206" s="8"/>
      <c r="C206" s="8"/>
    </row>
    <row r="207" spans="1:3" x14ac:dyDescent="0.2">
      <c r="A207" s="8"/>
      <c r="B207" s="8"/>
      <c r="C207" s="8"/>
    </row>
    <row r="208" spans="1:3" x14ac:dyDescent="0.2">
      <c r="A208" s="8"/>
      <c r="B208" s="8"/>
      <c r="C208" s="8"/>
    </row>
    <row r="209" spans="1:3" x14ac:dyDescent="0.2">
      <c r="A209" s="8"/>
      <c r="B209" s="8"/>
      <c r="C209" s="8"/>
    </row>
    <row r="210" spans="1:3" x14ac:dyDescent="0.2">
      <c r="A210" s="8"/>
      <c r="B210" s="8"/>
      <c r="C210" s="8"/>
    </row>
    <row r="211" spans="1:3" x14ac:dyDescent="0.2">
      <c r="A211" s="8"/>
      <c r="B211" s="8"/>
      <c r="C211" s="8"/>
    </row>
    <row r="212" spans="1:3" x14ac:dyDescent="0.2">
      <c r="A212" s="8"/>
      <c r="B212" s="8"/>
      <c r="C212" s="8"/>
    </row>
    <row r="213" spans="1:3" x14ac:dyDescent="0.2">
      <c r="A213" s="8"/>
      <c r="B213" s="8"/>
      <c r="C213" s="8"/>
    </row>
    <row r="214" spans="1:3" x14ac:dyDescent="0.2">
      <c r="A214" s="8"/>
      <c r="B214" s="8"/>
      <c r="C214" s="8"/>
    </row>
    <row r="215" spans="1:3" x14ac:dyDescent="0.2">
      <c r="A215" s="8"/>
      <c r="B215" s="8"/>
      <c r="C215" s="8"/>
    </row>
    <row r="216" spans="1:3" x14ac:dyDescent="0.2">
      <c r="A216" s="8"/>
      <c r="B216" s="8"/>
      <c r="C216" s="8"/>
    </row>
    <row r="217" spans="1:3" x14ac:dyDescent="0.2">
      <c r="A217" s="8"/>
      <c r="B217" s="8"/>
      <c r="C217" s="8"/>
    </row>
    <row r="218" spans="1:3" x14ac:dyDescent="0.2">
      <c r="A218" s="8"/>
      <c r="B218" s="8"/>
      <c r="C218" s="8"/>
    </row>
    <row r="219" spans="1:3" x14ac:dyDescent="0.2">
      <c r="A219" s="8"/>
      <c r="B219" s="8"/>
      <c r="C219" s="8"/>
    </row>
    <row r="220" spans="1:3" x14ac:dyDescent="0.2">
      <c r="A220" s="8"/>
      <c r="B220" s="8"/>
      <c r="C220" s="8"/>
    </row>
    <row r="221" spans="1:3" x14ac:dyDescent="0.2">
      <c r="A221" s="8"/>
      <c r="B221" s="8"/>
      <c r="C221" s="8"/>
    </row>
    <row r="222" spans="1:3" x14ac:dyDescent="0.2">
      <c r="A222" s="8"/>
      <c r="B222" s="8"/>
      <c r="C222" s="8"/>
    </row>
    <row r="223" spans="1:3" x14ac:dyDescent="0.2">
      <c r="A223" s="8"/>
      <c r="B223" s="8"/>
      <c r="C223" s="8"/>
    </row>
    <row r="224" spans="1:3" x14ac:dyDescent="0.2">
      <c r="A224" s="8"/>
      <c r="B224" s="8"/>
      <c r="C224" s="8"/>
    </row>
    <row r="225" spans="1:3" x14ac:dyDescent="0.2">
      <c r="A225" s="8"/>
      <c r="B225" s="8"/>
      <c r="C225" s="8"/>
    </row>
    <row r="226" spans="1:3" x14ac:dyDescent="0.2">
      <c r="A226" s="8"/>
      <c r="B226" s="8"/>
      <c r="C226" s="8"/>
    </row>
    <row r="227" spans="1:3" x14ac:dyDescent="0.2">
      <c r="A227" s="8"/>
      <c r="B227" s="8"/>
      <c r="C227" s="8"/>
    </row>
    <row r="228" spans="1:3" x14ac:dyDescent="0.2">
      <c r="A228" s="8"/>
      <c r="B228" s="8"/>
      <c r="C228" s="8"/>
    </row>
    <row r="229" spans="1:3" x14ac:dyDescent="0.2">
      <c r="A229" s="8"/>
      <c r="B229" s="8"/>
      <c r="C229" s="8"/>
    </row>
    <row r="230" spans="1:3" x14ac:dyDescent="0.2">
      <c r="A230" s="8"/>
      <c r="B230" s="8"/>
      <c r="C230" s="8"/>
    </row>
    <row r="231" spans="1:3" x14ac:dyDescent="0.2">
      <c r="A231" s="8"/>
      <c r="B231" s="8"/>
      <c r="C231" s="8"/>
    </row>
    <row r="232" spans="1:3" x14ac:dyDescent="0.2">
      <c r="A232" s="8"/>
      <c r="B232" s="8"/>
      <c r="C232" s="8"/>
    </row>
    <row r="233" spans="1:3" x14ac:dyDescent="0.2">
      <c r="A233" s="8"/>
      <c r="B233" s="8"/>
      <c r="C233" s="8"/>
    </row>
    <row r="234" spans="1:3" x14ac:dyDescent="0.2">
      <c r="A234" s="8"/>
      <c r="B234" s="8"/>
      <c r="C234" s="8"/>
    </row>
    <row r="235" spans="1:3" x14ac:dyDescent="0.2">
      <c r="A235" s="8"/>
      <c r="B235" s="8"/>
      <c r="C235" s="8"/>
    </row>
    <row r="236" spans="1:3" x14ac:dyDescent="0.2">
      <c r="A236" s="8"/>
      <c r="B236" s="8"/>
      <c r="C236" s="8"/>
    </row>
    <row r="237" spans="1:3" x14ac:dyDescent="0.2">
      <c r="A237" s="8"/>
      <c r="B237" s="8"/>
      <c r="C237" s="8"/>
    </row>
    <row r="238" spans="1:3" x14ac:dyDescent="0.2">
      <c r="A238" s="8"/>
      <c r="B238" s="8"/>
      <c r="C238" s="8"/>
    </row>
    <row r="239" spans="1:3" x14ac:dyDescent="0.2">
      <c r="A239" s="8"/>
      <c r="B239" s="8"/>
      <c r="C239" s="8"/>
    </row>
    <row r="240" spans="1:3" x14ac:dyDescent="0.2">
      <c r="A240" s="8"/>
      <c r="B240" s="8"/>
      <c r="C240" s="8"/>
    </row>
    <row r="241" spans="1:3" x14ac:dyDescent="0.2">
      <c r="A241" s="8"/>
      <c r="B241" s="8"/>
      <c r="C241" s="8"/>
    </row>
    <row r="242" spans="1:3" x14ac:dyDescent="0.2">
      <c r="A242" s="8"/>
      <c r="B242" s="8"/>
      <c r="C242" s="8"/>
    </row>
    <row r="243" spans="1:3" x14ac:dyDescent="0.2">
      <c r="A243" s="8"/>
      <c r="B243" s="8"/>
      <c r="C243" s="8"/>
    </row>
    <row r="244" spans="1:3" x14ac:dyDescent="0.2">
      <c r="A244" s="8"/>
      <c r="B244" s="8"/>
      <c r="C244" s="8"/>
    </row>
    <row r="245" spans="1:3" x14ac:dyDescent="0.2">
      <c r="A245" s="8"/>
      <c r="B245" s="8"/>
      <c r="C245" s="8"/>
    </row>
    <row r="246" spans="1:3" x14ac:dyDescent="0.2">
      <c r="A246" s="8"/>
      <c r="B246" s="8"/>
      <c r="C246" s="8"/>
    </row>
    <row r="247" spans="1:3" x14ac:dyDescent="0.2">
      <c r="A247" s="8"/>
      <c r="B247" s="8"/>
      <c r="C247" s="8"/>
    </row>
    <row r="248" spans="1:3" x14ac:dyDescent="0.2">
      <c r="A248" s="8"/>
      <c r="B248" s="8"/>
      <c r="C248" s="8"/>
    </row>
    <row r="249" spans="1:3" x14ac:dyDescent="0.2">
      <c r="A249" s="8"/>
      <c r="B249" s="8"/>
      <c r="C249" s="8"/>
    </row>
    <row r="250" spans="1:3" x14ac:dyDescent="0.2">
      <c r="A250" s="8"/>
      <c r="B250" s="8"/>
      <c r="C250" s="8"/>
    </row>
    <row r="251" spans="1:3" x14ac:dyDescent="0.2">
      <c r="A251" s="8"/>
      <c r="B251" s="8"/>
      <c r="C251" s="8"/>
    </row>
    <row r="252" spans="1:3" x14ac:dyDescent="0.2">
      <c r="A252" s="8"/>
      <c r="B252" s="8"/>
      <c r="C252" s="8"/>
    </row>
    <row r="253" spans="1:3" x14ac:dyDescent="0.2">
      <c r="A253" s="8"/>
      <c r="B253" s="8"/>
      <c r="C253" s="8"/>
    </row>
    <row r="254" spans="1:3" x14ac:dyDescent="0.2">
      <c r="A254" s="8"/>
      <c r="B254" s="8"/>
      <c r="C254" s="8"/>
    </row>
    <row r="255" spans="1:3" x14ac:dyDescent="0.2">
      <c r="A255" s="8"/>
      <c r="B255" s="8"/>
      <c r="C255" s="8"/>
    </row>
    <row r="256" spans="1:3" x14ac:dyDescent="0.2">
      <c r="A256" s="8"/>
      <c r="B256" s="8"/>
      <c r="C256" s="8"/>
    </row>
    <row r="257" spans="1:3" x14ac:dyDescent="0.2">
      <c r="A257" s="8"/>
      <c r="B257" s="8"/>
      <c r="C257" s="8"/>
    </row>
    <row r="258" spans="1:3" x14ac:dyDescent="0.2">
      <c r="A258" s="8"/>
      <c r="B258" s="8"/>
      <c r="C258" s="8"/>
    </row>
    <row r="259" spans="1:3" x14ac:dyDescent="0.2">
      <c r="A259" s="8"/>
      <c r="B259" s="8"/>
      <c r="C259" s="8"/>
    </row>
    <row r="260" spans="1:3" x14ac:dyDescent="0.2">
      <c r="A260" s="8"/>
      <c r="B260" s="8"/>
      <c r="C260" s="8"/>
    </row>
    <row r="261" spans="1:3" x14ac:dyDescent="0.2">
      <c r="A261" s="8"/>
      <c r="B261" s="8"/>
      <c r="C261" s="8"/>
    </row>
    <row r="262" spans="1:3" x14ac:dyDescent="0.2">
      <c r="A262" s="8"/>
      <c r="B262" s="8"/>
      <c r="C262" s="8"/>
    </row>
    <row r="263" spans="1:3" x14ac:dyDescent="0.2">
      <c r="A263" s="8"/>
      <c r="B263" s="8"/>
      <c r="C263" s="8"/>
    </row>
    <row r="264" spans="1:3" x14ac:dyDescent="0.2">
      <c r="A264" s="8"/>
      <c r="B264" s="8"/>
      <c r="C264" s="8"/>
    </row>
    <row r="265" spans="1:3" x14ac:dyDescent="0.2">
      <c r="A265" s="8"/>
      <c r="B265" s="8"/>
      <c r="C265" s="8"/>
    </row>
    <row r="266" spans="1:3" x14ac:dyDescent="0.2">
      <c r="A266" s="8"/>
      <c r="B266" s="8"/>
      <c r="C266" s="8"/>
    </row>
    <row r="267" spans="1:3" x14ac:dyDescent="0.2">
      <c r="A267" s="8"/>
      <c r="B267" s="8"/>
      <c r="C267" s="8"/>
    </row>
    <row r="268" spans="1:3" x14ac:dyDescent="0.2">
      <c r="A268" s="8"/>
      <c r="B268" s="8"/>
      <c r="C268" s="8"/>
    </row>
    <row r="269" spans="1:3" x14ac:dyDescent="0.2">
      <c r="A269" s="8"/>
      <c r="B269" s="8"/>
      <c r="C269" s="8"/>
    </row>
    <row r="270" spans="1:3" x14ac:dyDescent="0.2">
      <c r="A270" s="8"/>
      <c r="B270" s="8"/>
      <c r="C270" s="8"/>
    </row>
    <row r="271" spans="1:3" x14ac:dyDescent="0.2">
      <c r="A271" s="8"/>
      <c r="B271" s="8"/>
      <c r="C271" s="8"/>
    </row>
    <row r="272" spans="1:3" x14ac:dyDescent="0.2">
      <c r="A272" s="8"/>
      <c r="B272" s="8"/>
      <c r="C272" s="8"/>
    </row>
    <row r="273" spans="1:3" x14ac:dyDescent="0.2">
      <c r="A273" s="8"/>
      <c r="B273" s="8"/>
      <c r="C273" s="8"/>
    </row>
    <row r="274" spans="1:3" x14ac:dyDescent="0.2">
      <c r="A274" s="8"/>
      <c r="B274" s="8"/>
      <c r="C274" s="8"/>
    </row>
    <row r="275" spans="1:3" x14ac:dyDescent="0.2">
      <c r="A275" s="8"/>
      <c r="B275" s="8"/>
      <c r="C275" s="8"/>
    </row>
    <row r="276" spans="1:3" x14ac:dyDescent="0.2">
      <c r="A276" s="8"/>
      <c r="B276" s="8"/>
      <c r="C276" s="8"/>
    </row>
    <row r="277" spans="1:3" x14ac:dyDescent="0.2">
      <c r="A277" s="8"/>
      <c r="B277" s="8"/>
      <c r="C277" s="8"/>
    </row>
    <row r="278" spans="1:3" x14ac:dyDescent="0.2">
      <c r="A278" s="8"/>
      <c r="B278" s="8"/>
      <c r="C278" s="8"/>
    </row>
    <row r="279" spans="1:3" x14ac:dyDescent="0.2">
      <c r="A279" s="8"/>
      <c r="B279" s="8"/>
      <c r="C279" s="8"/>
    </row>
    <row r="280" spans="1:3" x14ac:dyDescent="0.2">
      <c r="A280" s="8"/>
      <c r="B280" s="8"/>
      <c r="C280" s="8"/>
    </row>
    <row r="281" spans="1:3" x14ac:dyDescent="0.2">
      <c r="A281" s="8"/>
      <c r="B281" s="8"/>
      <c r="C281" s="8"/>
    </row>
    <row r="282" spans="1:3" x14ac:dyDescent="0.2">
      <c r="A282" s="8"/>
      <c r="B282" s="8"/>
      <c r="C282" s="8"/>
    </row>
    <row r="283" spans="1:3" x14ac:dyDescent="0.2">
      <c r="A283" s="8"/>
      <c r="B283" s="8"/>
      <c r="C283" s="8"/>
    </row>
    <row r="284" spans="1:3" x14ac:dyDescent="0.2">
      <c r="A284" s="8"/>
      <c r="B284" s="8"/>
      <c r="C284" s="8"/>
    </row>
    <row r="285" spans="1:3" x14ac:dyDescent="0.2">
      <c r="A285" s="8"/>
      <c r="B285" s="8"/>
      <c r="C285" s="8"/>
    </row>
    <row r="286" spans="1:3" x14ac:dyDescent="0.2">
      <c r="A286" s="8"/>
      <c r="B286" s="8"/>
      <c r="C286" s="8"/>
    </row>
    <row r="287" spans="1:3" x14ac:dyDescent="0.2">
      <c r="A287" s="8"/>
      <c r="B287" s="8"/>
      <c r="C287" s="8"/>
    </row>
    <row r="288" spans="1:3" x14ac:dyDescent="0.2">
      <c r="A288" s="8"/>
      <c r="B288" s="8"/>
      <c r="C288" s="8"/>
    </row>
    <row r="289" spans="1:3" x14ac:dyDescent="0.2">
      <c r="A289" s="8"/>
      <c r="B289" s="8"/>
      <c r="C289" s="8"/>
    </row>
    <row r="290" spans="1:3" x14ac:dyDescent="0.2">
      <c r="A290" s="8"/>
      <c r="B290" s="8"/>
      <c r="C290" s="8"/>
    </row>
    <row r="291" spans="1:3" x14ac:dyDescent="0.2">
      <c r="A291" s="8"/>
      <c r="B291" s="8"/>
      <c r="C291" s="8"/>
    </row>
    <row r="292" spans="1:3" x14ac:dyDescent="0.2">
      <c r="A292" s="8"/>
      <c r="B292" s="8"/>
      <c r="C292" s="8"/>
    </row>
    <row r="293" spans="1:3" x14ac:dyDescent="0.2">
      <c r="A293" s="8"/>
      <c r="B293" s="8"/>
      <c r="C293" s="8"/>
    </row>
    <row r="294" spans="1:3" x14ac:dyDescent="0.2">
      <c r="A294" s="8"/>
      <c r="B294" s="8"/>
      <c r="C294" s="8"/>
    </row>
    <row r="295" spans="1:3" x14ac:dyDescent="0.2">
      <c r="A295" s="8"/>
      <c r="B295" s="8"/>
      <c r="C295" s="8"/>
    </row>
    <row r="296" spans="1:3" x14ac:dyDescent="0.2">
      <c r="A296" s="8"/>
      <c r="B296" s="8"/>
      <c r="C296" s="8"/>
    </row>
    <row r="297" spans="1:3" x14ac:dyDescent="0.2">
      <c r="A297" s="8"/>
      <c r="B297" s="8"/>
      <c r="C297" s="8"/>
    </row>
    <row r="298" spans="1:3" x14ac:dyDescent="0.2">
      <c r="A298" s="8"/>
      <c r="B298" s="8"/>
      <c r="C298" s="8"/>
    </row>
    <row r="299" spans="1:3" x14ac:dyDescent="0.2">
      <c r="A299" s="8"/>
      <c r="B299" s="8"/>
      <c r="C299" s="8"/>
    </row>
    <row r="300" spans="1:3" x14ac:dyDescent="0.2">
      <c r="A300" s="8"/>
      <c r="B300" s="8"/>
      <c r="C300" s="8"/>
    </row>
    <row r="301" spans="1:3" x14ac:dyDescent="0.2">
      <c r="A301" s="8"/>
      <c r="B301" s="8"/>
      <c r="C301" s="8"/>
    </row>
    <row r="302" spans="1:3" x14ac:dyDescent="0.2">
      <c r="A302" s="8"/>
      <c r="B302" s="8"/>
      <c r="C302" s="8"/>
    </row>
    <row r="303" spans="1:3" x14ac:dyDescent="0.2">
      <c r="A303" s="8"/>
      <c r="B303" s="8"/>
      <c r="C303" s="8"/>
    </row>
    <row r="304" spans="1:3" x14ac:dyDescent="0.2">
      <c r="A304" s="8"/>
      <c r="B304" s="8"/>
      <c r="C304" s="8"/>
    </row>
    <row r="305" spans="1:3" x14ac:dyDescent="0.2">
      <c r="A305" s="8"/>
      <c r="B305" s="8"/>
      <c r="C305" s="8"/>
    </row>
    <row r="306" spans="1:3" x14ac:dyDescent="0.2">
      <c r="A306" s="8"/>
      <c r="B306" s="8"/>
      <c r="C306" s="8"/>
    </row>
    <row r="307" spans="1:3" x14ac:dyDescent="0.2">
      <c r="A307" s="8"/>
      <c r="B307" s="8"/>
      <c r="C307" s="8"/>
    </row>
    <row r="308" spans="1:3" x14ac:dyDescent="0.2">
      <c r="A308" s="8"/>
      <c r="B308" s="8"/>
      <c r="C308" s="8"/>
    </row>
    <row r="309" spans="1:3" x14ac:dyDescent="0.2">
      <c r="A309" s="8"/>
      <c r="B309" s="8"/>
      <c r="C309" s="8"/>
    </row>
    <row r="310" spans="1:3" x14ac:dyDescent="0.2">
      <c r="A310" s="8"/>
      <c r="B310" s="8"/>
      <c r="C310" s="8"/>
    </row>
    <row r="311" spans="1:3" x14ac:dyDescent="0.2">
      <c r="A311" s="8"/>
      <c r="B311" s="8"/>
      <c r="C311" s="8"/>
    </row>
    <row r="312" spans="1:3" x14ac:dyDescent="0.2">
      <c r="A312" s="8"/>
      <c r="B312" s="8"/>
      <c r="C312" s="8"/>
    </row>
    <row r="313" spans="1:3" x14ac:dyDescent="0.2">
      <c r="A313" s="8"/>
      <c r="B313" s="8"/>
      <c r="C313" s="8"/>
    </row>
    <row r="314" spans="1:3" x14ac:dyDescent="0.2">
      <c r="A314" s="8"/>
      <c r="B314" s="8"/>
      <c r="C314" s="8"/>
    </row>
    <row r="315" spans="1:3" x14ac:dyDescent="0.2">
      <c r="A315" s="8"/>
      <c r="B315" s="8"/>
      <c r="C315" s="8"/>
    </row>
    <row r="316" spans="1:3" x14ac:dyDescent="0.2">
      <c r="A316" s="8"/>
      <c r="B316" s="8"/>
      <c r="C316" s="8"/>
    </row>
    <row r="317" spans="1:3" x14ac:dyDescent="0.2">
      <c r="A317" s="8"/>
      <c r="B317" s="8"/>
      <c r="C317" s="8"/>
    </row>
    <row r="318" spans="1:3" x14ac:dyDescent="0.2">
      <c r="A318" s="8"/>
      <c r="B318" s="8"/>
      <c r="C318" s="8"/>
    </row>
    <row r="319" spans="1:3" x14ac:dyDescent="0.2">
      <c r="A319" s="8"/>
      <c r="B319" s="8"/>
      <c r="C319" s="8"/>
    </row>
    <row r="320" spans="1:3" x14ac:dyDescent="0.2">
      <c r="A320" s="8"/>
      <c r="B320" s="8"/>
      <c r="C320" s="8"/>
    </row>
    <row r="321" spans="1:3" x14ac:dyDescent="0.2">
      <c r="A321" s="8"/>
      <c r="B321" s="8"/>
      <c r="C321" s="8"/>
    </row>
    <row r="322" spans="1:3" x14ac:dyDescent="0.2">
      <c r="A322" s="8"/>
      <c r="B322" s="8"/>
      <c r="C322" s="8"/>
    </row>
    <row r="323" spans="1:3" x14ac:dyDescent="0.2">
      <c r="A323" s="8"/>
      <c r="B323" s="8"/>
      <c r="C323" s="8"/>
    </row>
    <row r="324" spans="1:3" x14ac:dyDescent="0.2">
      <c r="A324" s="8"/>
      <c r="B324" s="8"/>
      <c r="C324" s="8"/>
    </row>
    <row r="325" spans="1:3" x14ac:dyDescent="0.2">
      <c r="A325" s="8"/>
      <c r="B325" s="8"/>
      <c r="C325" s="8"/>
    </row>
    <row r="326" spans="1:3" x14ac:dyDescent="0.2">
      <c r="A326" s="8"/>
      <c r="B326" s="8"/>
      <c r="C326" s="8"/>
    </row>
    <row r="327" spans="1:3" x14ac:dyDescent="0.2">
      <c r="A327" s="8"/>
      <c r="B327" s="8"/>
      <c r="C327" s="8"/>
    </row>
    <row r="328" spans="1:3" x14ac:dyDescent="0.2">
      <c r="A328" s="8"/>
      <c r="B328" s="8"/>
      <c r="C328" s="8"/>
    </row>
    <row r="329" spans="1:3" x14ac:dyDescent="0.2">
      <c r="A329" s="8"/>
      <c r="B329" s="8"/>
      <c r="C329" s="8"/>
    </row>
    <row r="330" spans="1:3" x14ac:dyDescent="0.2">
      <c r="A330" s="8"/>
      <c r="B330" s="8"/>
      <c r="C330" s="8"/>
    </row>
    <row r="331" spans="1:3" x14ac:dyDescent="0.2">
      <c r="A331" s="8"/>
      <c r="B331" s="8"/>
      <c r="C331" s="8"/>
    </row>
    <row r="332" spans="1:3" x14ac:dyDescent="0.2">
      <c r="A332" s="8"/>
      <c r="B332" s="8"/>
      <c r="C332" s="8"/>
    </row>
    <row r="333" spans="1:3" x14ac:dyDescent="0.2">
      <c r="A333" s="8"/>
      <c r="B333" s="8"/>
      <c r="C333" s="8"/>
    </row>
    <row r="334" spans="1:3" x14ac:dyDescent="0.2">
      <c r="A334" s="8"/>
      <c r="B334" s="8"/>
      <c r="C334" s="8"/>
    </row>
    <row r="335" spans="1:3" x14ac:dyDescent="0.2">
      <c r="A335" s="8"/>
      <c r="B335" s="8"/>
      <c r="C335" s="8"/>
    </row>
    <row r="336" spans="1:3" x14ac:dyDescent="0.2">
      <c r="A336" s="8"/>
      <c r="B336" s="8"/>
      <c r="C336" s="8"/>
    </row>
    <row r="337" spans="1:3" x14ac:dyDescent="0.2">
      <c r="A337" s="8"/>
      <c r="B337" s="8"/>
      <c r="C337" s="8"/>
    </row>
    <row r="338" spans="1:3" x14ac:dyDescent="0.2">
      <c r="A338" s="8"/>
      <c r="B338" s="8"/>
      <c r="C338" s="8"/>
    </row>
    <row r="339" spans="1:3" x14ac:dyDescent="0.2">
      <c r="A339" s="8"/>
      <c r="B339" s="8"/>
      <c r="C339" s="8"/>
    </row>
    <row r="340" spans="1:3" x14ac:dyDescent="0.2">
      <c r="A340" s="8"/>
      <c r="B340" s="8"/>
      <c r="C340" s="8"/>
    </row>
    <row r="341" spans="1:3" x14ac:dyDescent="0.2">
      <c r="A341" s="8"/>
      <c r="B341" s="8"/>
      <c r="C341" s="8"/>
    </row>
    <row r="342" spans="1:3" x14ac:dyDescent="0.2">
      <c r="A342" s="8"/>
      <c r="B342" s="8"/>
      <c r="C342" s="8"/>
    </row>
    <row r="343" spans="1:3" x14ac:dyDescent="0.2">
      <c r="A343" s="8"/>
      <c r="B343" s="8"/>
      <c r="C343" s="8"/>
    </row>
    <row r="344" spans="1:3" x14ac:dyDescent="0.2">
      <c r="A344" s="8"/>
      <c r="B344" s="8"/>
      <c r="C344" s="8"/>
    </row>
    <row r="345" spans="1:3" x14ac:dyDescent="0.2">
      <c r="A345" s="8"/>
      <c r="B345" s="8"/>
      <c r="C345" s="8"/>
    </row>
    <row r="346" spans="1:3" x14ac:dyDescent="0.2">
      <c r="A346" s="8"/>
      <c r="B346" s="8"/>
      <c r="C346" s="8"/>
    </row>
    <row r="347" spans="1:3" x14ac:dyDescent="0.2">
      <c r="A347" s="8"/>
      <c r="B347" s="8"/>
      <c r="C347" s="8"/>
    </row>
    <row r="348" spans="1:3" x14ac:dyDescent="0.2">
      <c r="A348" s="8"/>
      <c r="B348" s="8"/>
      <c r="C348" s="8"/>
    </row>
    <row r="349" spans="1:3" x14ac:dyDescent="0.2">
      <c r="A349" s="8"/>
      <c r="B349" s="8"/>
      <c r="C349" s="8"/>
    </row>
    <row r="350" spans="1:3" x14ac:dyDescent="0.2">
      <c r="A350" s="8"/>
      <c r="B350" s="8"/>
      <c r="C350" s="8"/>
    </row>
    <row r="351" spans="1:3" x14ac:dyDescent="0.2">
      <c r="A351" s="8"/>
      <c r="B351" s="8"/>
      <c r="C351" s="8"/>
    </row>
    <row r="352" spans="1:3" x14ac:dyDescent="0.2">
      <c r="A352" s="8"/>
      <c r="B352" s="8"/>
      <c r="C352" s="8"/>
    </row>
    <row r="353" spans="1:3" x14ac:dyDescent="0.2">
      <c r="A353" s="8"/>
      <c r="B353" s="8"/>
      <c r="C353" s="8"/>
    </row>
    <row r="354" spans="1:3" x14ac:dyDescent="0.2">
      <c r="A354" s="8"/>
      <c r="B354" s="8"/>
      <c r="C354" s="8"/>
    </row>
    <row r="355" spans="1:3" x14ac:dyDescent="0.2">
      <c r="A355" s="8"/>
      <c r="B355" s="8"/>
      <c r="C355" s="8"/>
    </row>
    <row r="356" spans="1:3" x14ac:dyDescent="0.2">
      <c r="A356" s="8"/>
      <c r="B356" s="8"/>
      <c r="C356" s="8"/>
    </row>
    <row r="357" spans="1:3" x14ac:dyDescent="0.2">
      <c r="A357" s="8"/>
      <c r="B357" s="8"/>
      <c r="C357" s="8"/>
    </row>
    <row r="358" spans="1:3" x14ac:dyDescent="0.2">
      <c r="A358" s="8"/>
      <c r="B358" s="8"/>
      <c r="C358" s="8"/>
    </row>
    <row r="359" spans="1:3" x14ac:dyDescent="0.2">
      <c r="A359" s="8"/>
      <c r="B359" s="8"/>
      <c r="C359" s="8"/>
    </row>
    <row r="360" spans="1:3" x14ac:dyDescent="0.2">
      <c r="A360" s="8"/>
      <c r="B360" s="8"/>
      <c r="C360" s="8"/>
    </row>
    <row r="361" spans="1:3" x14ac:dyDescent="0.2">
      <c r="A361" s="8"/>
      <c r="B361" s="8"/>
      <c r="C361" s="8"/>
    </row>
    <row r="362" spans="1:3" x14ac:dyDescent="0.2">
      <c r="A362" s="8"/>
      <c r="B362" s="8"/>
      <c r="C362" s="8"/>
    </row>
    <row r="363" spans="1:3" x14ac:dyDescent="0.2">
      <c r="A363" s="8"/>
      <c r="B363" s="8"/>
      <c r="C363" s="8"/>
    </row>
    <row r="364" spans="1:3" x14ac:dyDescent="0.2">
      <c r="A364" s="8"/>
      <c r="B364" s="8"/>
      <c r="C364" s="8"/>
    </row>
    <row r="365" spans="1:3" x14ac:dyDescent="0.2">
      <c r="A365" s="8"/>
      <c r="B365" s="8"/>
      <c r="C365" s="8"/>
    </row>
    <row r="366" spans="1:3" x14ac:dyDescent="0.2">
      <c r="A366" s="8"/>
      <c r="B366" s="8"/>
      <c r="C366" s="8"/>
    </row>
    <row r="367" spans="1:3" x14ac:dyDescent="0.2">
      <c r="A367" s="8"/>
      <c r="B367" s="8"/>
      <c r="C367" s="8"/>
    </row>
    <row r="368" spans="1:3" x14ac:dyDescent="0.2">
      <c r="A368" s="8"/>
      <c r="B368" s="8"/>
      <c r="C368" s="8"/>
    </row>
    <row r="369" spans="1:3" x14ac:dyDescent="0.2">
      <c r="A369" s="8"/>
      <c r="B369" s="8"/>
      <c r="C369" s="8"/>
    </row>
    <row r="370" spans="1:3" x14ac:dyDescent="0.2">
      <c r="A370" s="8"/>
      <c r="B370" s="8"/>
      <c r="C370" s="8"/>
    </row>
    <row r="371" spans="1:3" x14ac:dyDescent="0.2">
      <c r="A371" s="8"/>
      <c r="B371" s="8"/>
      <c r="C371" s="8"/>
    </row>
    <row r="372" spans="1:3" x14ac:dyDescent="0.2">
      <c r="A372" s="8"/>
      <c r="B372" s="8"/>
      <c r="C372" s="8"/>
    </row>
    <row r="373" spans="1:3" x14ac:dyDescent="0.2">
      <c r="A373" s="8"/>
      <c r="B373" s="8"/>
      <c r="C373" s="8"/>
    </row>
    <row r="374" spans="1:3" x14ac:dyDescent="0.2">
      <c r="A374" s="8"/>
      <c r="B374" s="8"/>
      <c r="C374" s="8"/>
    </row>
    <row r="375" spans="1:3" x14ac:dyDescent="0.2">
      <c r="A375" s="8"/>
      <c r="B375" s="8"/>
      <c r="C375" s="8"/>
    </row>
    <row r="376" spans="1:3" x14ac:dyDescent="0.2">
      <c r="A376" s="8"/>
      <c r="B376" s="8"/>
      <c r="C376" s="8"/>
    </row>
    <row r="377" spans="1:3" x14ac:dyDescent="0.2">
      <c r="A377" s="8"/>
      <c r="B377" s="8"/>
      <c r="C377" s="8"/>
    </row>
    <row r="378" spans="1:3" x14ac:dyDescent="0.2">
      <c r="A378" s="8"/>
      <c r="B378" s="8"/>
      <c r="C378" s="8"/>
    </row>
    <row r="379" spans="1:3" x14ac:dyDescent="0.2">
      <c r="A379" s="8"/>
      <c r="B379" s="8"/>
      <c r="C379" s="8"/>
    </row>
    <row r="380" spans="1:3" x14ac:dyDescent="0.2">
      <c r="A380" s="8"/>
      <c r="B380" s="8"/>
      <c r="C380" s="8"/>
    </row>
    <row r="381" spans="1:3" x14ac:dyDescent="0.2">
      <c r="A381" s="8"/>
      <c r="B381" s="8"/>
      <c r="C381" s="8"/>
    </row>
    <row r="382" spans="1:3" x14ac:dyDescent="0.2">
      <c r="A382" s="8"/>
      <c r="B382" s="8"/>
      <c r="C382" s="8"/>
    </row>
    <row r="383" spans="1:3" x14ac:dyDescent="0.2">
      <c r="A383" s="8"/>
      <c r="B383" s="8"/>
      <c r="C383" s="8"/>
    </row>
    <row r="384" spans="1:3" x14ac:dyDescent="0.2">
      <c r="A384" s="8"/>
      <c r="B384" s="8"/>
      <c r="C384" s="8"/>
    </row>
    <row r="385" spans="1:3" x14ac:dyDescent="0.2">
      <c r="A385" s="8"/>
      <c r="B385" s="8"/>
      <c r="C385" s="8"/>
    </row>
    <row r="386" spans="1:3" x14ac:dyDescent="0.2">
      <c r="A386" s="8"/>
      <c r="B386" s="8"/>
      <c r="C386" s="8"/>
    </row>
    <row r="387" spans="1:3" x14ac:dyDescent="0.2">
      <c r="A387" s="8"/>
      <c r="B387" s="8"/>
      <c r="C387" s="8"/>
    </row>
    <row r="388" spans="1:3" x14ac:dyDescent="0.2">
      <c r="A388" s="8"/>
      <c r="B388" s="8"/>
      <c r="C388" s="8"/>
    </row>
    <row r="389" spans="1:3" x14ac:dyDescent="0.2">
      <c r="A389" s="8"/>
      <c r="B389" s="8"/>
      <c r="C389" s="8"/>
    </row>
    <row r="390" spans="1:3" x14ac:dyDescent="0.2">
      <c r="A390" s="8"/>
      <c r="B390" s="8"/>
      <c r="C390" s="8"/>
    </row>
    <row r="391" spans="1:3" x14ac:dyDescent="0.2">
      <c r="A391" s="8"/>
      <c r="B391" s="8"/>
      <c r="C391" s="8"/>
    </row>
    <row r="392" spans="1:3" x14ac:dyDescent="0.2">
      <c r="A392" s="8"/>
      <c r="B392" s="8"/>
      <c r="C392" s="8"/>
    </row>
    <row r="393" spans="1:3" x14ac:dyDescent="0.2">
      <c r="A393" s="8"/>
      <c r="B393" s="8"/>
      <c r="C393" s="8"/>
    </row>
    <row r="394" spans="1:3" x14ac:dyDescent="0.2">
      <c r="A394" s="8"/>
      <c r="B394" s="8"/>
      <c r="C394" s="8"/>
    </row>
    <row r="395" spans="1:3" x14ac:dyDescent="0.2">
      <c r="A395" s="8"/>
      <c r="B395" s="8"/>
      <c r="C395" s="8"/>
    </row>
    <row r="396" spans="1:3" x14ac:dyDescent="0.2">
      <c r="A396" s="8"/>
      <c r="B396" s="8"/>
      <c r="C396" s="8"/>
    </row>
    <row r="397" spans="1:3" x14ac:dyDescent="0.2">
      <c r="A397" s="8"/>
      <c r="B397" s="8"/>
      <c r="C397" s="8"/>
    </row>
    <row r="398" spans="1:3" x14ac:dyDescent="0.2">
      <c r="A398" s="8"/>
      <c r="B398" s="8"/>
      <c r="C398" s="8"/>
    </row>
    <row r="399" spans="1:3" x14ac:dyDescent="0.2">
      <c r="A399" s="8"/>
      <c r="B399" s="8"/>
      <c r="C399" s="8"/>
    </row>
    <row r="400" spans="1:3" x14ac:dyDescent="0.2">
      <c r="A400" s="8"/>
      <c r="B400" s="8"/>
      <c r="C400" s="8"/>
    </row>
    <row r="401" spans="1:3" x14ac:dyDescent="0.2">
      <c r="A401" s="8"/>
      <c r="B401" s="8"/>
      <c r="C401" s="8"/>
    </row>
    <row r="402" spans="1:3" x14ac:dyDescent="0.2">
      <c r="A402" s="8"/>
      <c r="B402" s="8"/>
      <c r="C402" s="8"/>
    </row>
    <row r="403" spans="1:3" x14ac:dyDescent="0.2">
      <c r="A403" s="8"/>
      <c r="B403" s="8"/>
      <c r="C403" s="8"/>
    </row>
    <row r="404" spans="1:3" x14ac:dyDescent="0.2">
      <c r="A404" s="8"/>
      <c r="B404" s="8"/>
      <c r="C404" s="8"/>
    </row>
    <row r="405" spans="1:3" x14ac:dyDescent="0.2">
      <c r="A405" s="8"/>
      <c r="B405" s="8"/>
      <c r="C405" s="8"/>
    </row>
    <row r="406" spans="1:3" x14ac:dyDescent="0.2">
      <c r="A406" s="8"/>
      <c r="B406" s="8"/>
      <c r="C406" s="8"/>
    </row>
    <row r="407" spans="1:3" x14ac:dyDescent="0.2">
      <c r="A407" s="8"/>
      <c r="B407" s="8"/>
      <c r="C407" s="8"/>
    </row>
    <row r="408" spans="1:3" x14ac:dyDescent="0.2">
      <c r="A408" s="8"/>
      <c r="B408" s="8"/>
      <c r="C408" s="8"/>
    </row>
    <row r="409" spans="1:3" x14ac:dyDescent="0.2">
      <c r="A409" s="8"/>
      <c r="B409" s="8"/>
      <c r="C409" s="8"/>
    </row>
    <row r="410" spans="1:3" x14ac:dyDescent="0.2">
      <c r="A410" s="8"/>
      <c r="B410" s="8"/>
      <c r="C410" s="8"/>
    </row>
    <row r="411" spans="1:3" x14ac:dyDescent="0.2">
      <c r="A411" s="8"/>
      <c r="B411" s="8"/>
      <c r="C411" s="8"/>
    </row>
    <row r="412" spans="1:3" x14ac:dyDescent="0.2">
      <c r="A412" s="8"/>
      <c r="B412" s="8"/>
      <c r="C412" s="8"/>
    </row>
    <row r="413" spans="1:3" x14ac:dyDescent="0.2">
      <c r="A413" s="8"/>
      <c r="B413" s="8"/>
      <c r="C413" s="8"/>
    </row>
    <row r="414" spans="1:3" x14ac:dyDescent="0.2">
      <c r="A414" s="8"/>
      <c r="B414" s="8"/>
      <c r="C414" s="8"/>
    </row>
    <row r="415" spans="1:3" x14ac:dyDescent="0.2">
      <c r="A415" s="8"/>
      <c r="B415" s="8"/>
      <c r="C415" s="8"/>
    </row>
    <row r="416" spans="1:3" x14ac:dyDescent="0.2">
      <c r="A416" s="8"/>
      <c r="B416" s="8"/>
      <c r="C416" s="8"/>
    </row>
    <row r="417" spans="1:3" x14ac:dyDescent="0.2">
      <c r="A417" s="8"/>
      <c r="B417" s="8"/>
      <c r="C417" s="8"/>
    </row>
    <row r="418" spans="1:3" x14ac:dyDescent="0.2">
      <c r="A418" s="8"/>
      <c r="B418" s="8"/>
      <c r="C418" s="8"/>
    </row>
    <row r="419" spans="1:3" x14ac:dyDescent="0.2">
      <c r="A419" s="8"/>
      <c r="B419" s="8"/>
      <c r="C419" s="8"/>
    </row>
    <row r="420" spans="1:3" x14ac:dyDescent="0.2">
      <c r="A420" s="8"/>
      <c r="B420" s="8"/>
      <c r="C420" s="8"/>
    </row>
    <row r="421" spans="1:3" x14ac:dyDescent="0.2">
      <c r="A421" s="8"/>
      <c r="B421" s="8"/>
      <c r="C421" s="8"/>
    </row>
    <row r="422" spans="1:3" x14ac:dyDescent="0.2">
      <c r="A422" s="8"/>
      <c r="B422" s="8"/>
      <c r="C422" s="8"/>
    </row>
    <row r="423" spans="1:3" x14ac:dyDescent="0.2">
      <c r="A423" s="8"/>
      <c r="B423" s="8"/>
      <c r="C423" s="8"/>
    </row>
    <row r="424" spans="1:3" x14ac:dyDescent="0.2">
      <c r="A424" s="8"/>
      <c r="B424" s="8"/>
      <c r="C424" s="8"/>
    </row>
    <row r="425" spans="1:3" x14ac:dyDescent="0.2">
      <c r="A425" s="8"/>
      <c r="B425" s="8"/>
      <c r="C425" s="8"/>
    </row>
    <row r="426" spans="1:3" x14ac:dyDescent="0.2">
      <c r="A426" s="8"/>
      <c r="B426" s="8"/>
      <c r="C426" s="8"/>
    </row>
    <row r="427" spans="1:3" x14ac:dyDescent="0.2">
      <c r="A427" s="8"/>
      <c r="B427" s="8"/>
      <c r="C427" s="8"/>
    </row>
    <row r="428" spans="1:3" x14ac:dyDescent="0.2">
      <c r="A428" s="8"/>
      <c r="B428" s="8"/>
      <c r="C428" s="8"/>
    </row>
    <row r="429" spans="1:3" x14ac:dyDescent="0.2">
      <c r="A429" s="8"/>
      <c r="B429" s="8"/>
      <c r="C429" s="8"/>
    </row>
  </sheetData>
  <mergeCells count="19">
    <mergeCell ref="A1:N1"/>
    <mergeCell ref="A133:N133"/>
    <mergeCell ref="A136:N136"/>
    <mergeCell ref="A142:N142"/>
    <mergeCell ref="H3:L3"/>
    <mergeCell ref="A3:A4"/>
    <mergeCell ref="A137:N137"/>
    <mergeCell ref="A138:N138"/>
    <mergeCell ref="A135:N135"/>
    <mergeCell ref="A141:N141"/>
    <mergeCell ref="A147:N147"/>
    <mergeCell ref="A146:N146"/>
    <mergeCell ref="N3:N4"/>
    <mergeCell ref="A145:N145"/>
    <mergeCell ref="A139:N139"/>
    <mergeCell ref="A140:N140"/>
    <mergeCell ref="B3:E3"/>
    <mergeCell ref="A144:N144"/>
    <mergeCell ref="A143:N143"/>
  </mergeCells>
  <phoneticPr fontId="7" type="noConversion"/>
  <conditionalFormatting sqref="O125">
    <cfRule type="cellIs" dxfId="122" priority="8" operator="equal">
      <formula>0</formula>
    </cfRule>
  </conditionalFormatting>
  <conditionalFormatting sqref="O126">
    <cfRule type="cellIs" dxfId="121" priority="7" operator="equal">
      <formula>0</formula>
    </cfRule>
  </conditionalFormatting>
  <conditionalFormatting sqref="P125">
    <cfRule type="cellIs" dxfId="120" priority="6" operator="equal">
      <formula>0</formula>
    </cfRule>
  </conditionalFormatting>
  <conditionalFormatting sqref="B125">
    <cfRule type="cellIs" dxfId="119" priority="1" operator="equal">
      <formula>0</formula>
    </cfRule>
  </conditionalFormatting>
  <conditionalFormatting sqref="N125">
    <cfRule type="cellIs" dxfId="118" priority="5" operator="equal">
      <formula>0</formula>
    </cfRule>
  </conditionalFormatting>
  <conditionalFormatting sqref="K125">
    <cfRule type="cellIs" dxfId="117" priority="4" operator="equal">
      <formula>0</formula>
    </cfRule>
  </conditionalFormatting>
  <conditionalFormatting sqref="H125">
    <cfRule type="cellIs" dxfId="116" priority="3" operator="equal">
      <formula>0</formula>
    </cfRule>
  </conditionalFormatting>
  <conditionalFormatting sqref="D125">
    <cfRule type="cellIs" dxfId="115" priority="2" operator="equal">
      <formula>0</formula>
    </cfRule>
  </conditionalFormatting>
  <pageMargins left="0.39370078740157483" right="0.39370078740157483" top="0.39370078740157483" bottom="0.39370078740157483" header="0.51181102362204722" footer="0.51181102362204722"/>
  <pageSetup paperSize="9" scale="75" fitToHeight="2" orientation="portrait" r:id="rId1"/>
  <headerFooter alignWithMargins="0"/>
  <rowBreaks count="1" manualBreakCount="1">
    <brk id="66" max="1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69"/>
  <sheetViews>
    <sheetView showGridLines="0" view="pageBreakPreview" zoomScaleNormal="100" zoomScaleSheetLayoutView="100" workbookViewId="0">
      <pane xSplit="1" ySplit="5" topLeftCell="B6" activePane="bottomRight" state="frozen"/>
      <selection activeCell="D123" sqref="D123"/>
      <selection pane="topRight" activeCell="D123" sqref="D123"/>
      <selection pane="bottomLeft" activeCell="D123" sqref="D123"/>
      <selection pane="bottomRight" activeCell="A5" sqref="A5"/>
    </sheetView>
  </sheetViews>
  <sheetFormatPr defaultColWidth="9.140625" defaultRowHeight="12.75" x14ac:dyDescent="0.2"/>
  <cols>
    <col min="1" max="1" width="20.7109375" style="71" customWidth="1"/>
    <col min="2" max="2" width="11.7109375" style="71" customWidth="1"/>
    <col min="3" max="3" width="0.85546875" style="71" customWidth="1"/>
    <col min="4" max="5" width="11.7109375" style="71" customWidth="1"/>
    <col min="6" max="6" width="0.85546875" style="71" customWidth="1"/>
    <col min="7" max="7" width="11.7109375" style="71" customWidth="1"/>
    <col min="8" max="8" width="1.42578125" style="71" customWidth="1"/>
    <col min="9" max="9" width="12.85546875" style="71" customWidth="1"/>
    <col min="10" max="10" width="0.85546875" style="71" customWidth="1"/>
    <col min="11" max="12" width="11.7109375" style="71" customWidth="1"/>
    <col min="13" max="13" width="0.85546875" style="71" customWidth="1"/>
    <col min="14" max="14" width="11.7109375" style="155" customWidth="1"/>
    <col min="15" max="16384" width="9.140625" style="71"/>
  </cols>
  <sheetData>
    <row r="1" spans="1:14" ht="37.5" customHeight="1" x14ac:dyDescent="0.2">
      <c r="A1" s="272" t="s">
        <v>289</v>
      </c>
      <c r="B1" s="272"/>
      <c r="C1" s="272"/>
      <c r="D1" s="272"/>
      <c r="E1" s="272"/>
      <c r="F1" s="272"/>
      <c r="G1" s="272"/>
      <c r="H1" s="272"/>
      <c r="I1" s="280"/>
      <c r="J1" s="280"/>
      <c r="K1" s="280"/>
      <c r="L1" s="280"/>
      <c r="M1" s="280"/>
      <c r="N1" s="280"/>
    </row>
    <row r="2" spans="1:14" ht="12.75" customHeight="1" x14ac:dyDescent="0.2">
      <c r="A2" s="153"/>
      <c r="B2" s="80"/>
      <c r="C2" s="80"/>
      <c r="D2" s="80"/>
      <c r="E2" s="80"/>
      <c r="F2" s="80"/>
      <c r="G2" s="80"/>
      <c r="H2" s="70"/>
      <c r="I2" s="70"/>
      <c r="J2" s="70"/>
    </row>
    <row r="3" spans="1:14" ht="12.75" customHeight="1" x14ac:dyDescent="0.2">
      <c r="A3" s="282" t="s">
        <v>396</v>
      </c>
      <c r="B3" s="284" t="s">
        <v>156</v>
      </c>
      <c r="C3" s="70"/>
      <c r="D3" s="281" t="s">
        <v>115</v>
      </c>
      <c r="E3" s="281"/>
      <c r="F3" s="80"/>
      <c r="G3" s="278" t="s">
        <v>211</v>
      </c>
      <c r="H3" s="173"/>
      <c r="I3" s="278" t="s">
        <v>159</v>
      </c>
      <c r="J3" s="130"/>
      <c r="K3" s="281" t="s">
        <v>115</v>
      </c>
      <c r="L3" s="271"/>
      <c r="M3" s="174"/>
      <c r="N3" s="278" t="s">
        <v>212</v>
      </c>
    </row>
    <row r="4" spans="1:14" ht="49.5" customHeight="1" x14ac:dyDescent="0.2">
      <c r="A4" s="283"/>
      <c r="B4" s="285"/>
      <c r="C4" s="132"/>
      <c r="D4" s="25" t="s">
        <v>157</v>
      </c>
      <c r="E4" s="25" t="s">
        <v>158</v>
      </c>
      <c r="F4" s="132"/>
      <c r="G4" s="286"/>
      <c r="H4" s="158"/>
      <c r="I4" s="279"/>
      <c r="J4" s="131"/>
      <c r="K4" s="25" t="s">
        <v>157</v>
      </c>
      <c r="L4" s="25" t="s">
        <v>158</v>
      </c>
      <c r="N4" s="279"/>
    </row>
    <row r="5" spans="1:14" ht="4.5" customHeight="1" x14ac:dyDescent="0.2">
      <c r="A5" s="6"/>
      <c r="B5" s="13"/>
      <c r="C5" s="13"/>
      <c r="D5" s="13"/>
      <c r="E5" s="13"/>
      <c r="F5" s="13"/>
      <c r="G5" s="13"/>
      <c r="H5" s="13"/>
      <c r="I5" s="13"/>
      <c r="J5" s="13"/>
      <c r="K5" s="13"/>
      <c r="L5" s="13"/>
      <c r="M5" s="13"/>
      <c r="N5" s="13"/>
    </row>
    <row r="6" spans="1:14" ht="11.25" customHeight="1" x14ac:dyDescent="0.2">
      <c r="A6" s="154" t="s">
        <v>82</v>
      </c>
      <c r="B6" s="3" t="s">
        <v>81</v>
      </c>
      <c r="C6" s="3"/>
      <c r="D6" s="155" t="s">
        <v>0</v>
      </c>
      <c r="E6" s="3" t="s">
        <v>81</v>
      </c>
      <c r="F6" s="3"/>
      <c r="G6" s="3">
        <v>2020</v>
      </c>
      <c r="H6" s="2"/>
      <c r="I6" s="3" t="s">
        <v>0</v>
      </c>
      <c r="J6" s="3"/>
      <c r="K6" s="3" t="s">
        <v>0</v>
      </c>
      <c r="L6" s="3" t="s">
        <v>0</v>
      </c>
      <c r="N6" s="3" t="s">
        <v>0</v>
      </c>
    </row>
    <row r="7" spans="1:14" ht="11.25" customHeight="1" x14ac:dyDescent="0.2">
      <c r="A7" s="154" t="s">
        <v>3</v>
      </c>
      <c r="B7" s="3" t="s">
        <v>81</v>
      </c>
      <c r="C7" s="3"/>
      <c r="D7" s="155" t="s">
        <v>0</v>
      </c>
      <c r="E7" s="3" t="s">
        <v>81</v>
      </c>
      <c r="F7" s="3"/>
      <c r="G7" s="3">
        <v>2017</v>
      </c>
      <c r="H7" s="2"/>
      <c r="I7" s="3" t="s">
        <v>0</v>
      </c>
      <c r="J7" s="3"/>
      <c r="K7" s="3" t="s">
        <v>0</v>
      </c>
      <c r="L7" s="3" t="s">
        <v>0</v>
      </c>
      <c r="N7" s="3" t="s">
        <v>0</v>
      </c>
    </row>
    <row r="8" spans="1:14" ht="11.25" customHeight="1" x14ac:dyDescent="0.2">
      <c r="A8" s="154" t="s">
        <v>117</v>
      </c>
      <c r="B8" s="3" t="s">
        <v>81</v>
      </c>
      <c r="C8" s="3"/>
      <c r="D8" s="155" t="s">
        <v>0</v>
      </c>
      <c r="E8" s="3" t="s">
        <v>81</v>
      </c>
      <c r="F8" s="3"/>
      <c r="G8" s="3">
        <v>2016</v>
      </c>
      <c r="H8" s="2"/>
      <c r="I8" s="3" t="s">
        <v>81</v>
      </c>
      <c r="J8" s="3"/>
      <c r="K8" s="3" t="s">
        <v>0</v>
      </c>
      <c r="L8" s="3" t="s">
        <v>81</v>
      </c>
      <c r="N8" s="3" t="s">
        <v>0</v>
      </c>
    </row>
    <row r="9" spans="1:14" ht="11.25" customHeight="1" x14ac:dyDescent="0.2">
      <c r="A9" s="154" t="s">
        <v>5</v>
      </c>
      <c r="B9" s="3" t="s">
        <v>81</v>
      </c>
      <c r="C9" s="3"/>
      <c r="D9" s="3" t="s">
        <v>0</v>
      </c>
      <c r="E9" s="3" t="s">
        <v>81</v>
      </c>
      <c r="F9" s="3"/>
      <c r="G9" s="3">
        <v>2006</v>
      </c>
      <c r="H9" s="2"/>
      <c r="I9" s="3" t="s">
        <v>81</v>
      </c>
      <c r="J9" s="3"/>
      <c r="K9" s="3" t="s">
        <v>0</v>
      </c>
      <c r="L9" s="3" t="s">
        <v>81</v>
      </c>
      <c r="N9" s="3" t="s">
        <v>81</v>
      </c>
    </row>
    <row r="10" spans="1:14" ht="11.25" customHeight="1" x14ac:dyDescent="0.2">
      <c r="A10" s="154" t="s">
        <v>83</v>
      </c>
      <c r="B10" s="3" t="s">
        <v>81</v>
      </c>
      <c r="C10" s="3"/>
      <c r="D10" s="3" t="s">
        <v>0</v>
      </c>
      <c r="E10" s="3" t="s">
        <v>81</v>
      </c>
      <c r="F10" s="3"/>
      <c r="G10" s="3">
        <v>2019</v>
      </c>
      <c r="H10" s="2"/>
      <c r="I10" s="3" t="s">
        <v>0</v>
      </c>
      <c r="J10" s="3"/>
      <c r="K10" s="3" t="s">
        <v>0</v>
      </c>
      <c r="L10" s="3" t="s">
        <v>0</v>
      </c>
      <c r="N10" s="3" t="s">
        <v>0</v>
      </c>
    </row>
    <row r="11" spans="1:14" ht="11.25" customHeight="1" x14ac:dyDescent="0.2">
      <c r="A11" s="154" t="s">
        <v>6</v>
      </c>
      <c r="B11" s="3" t="s">
        <v>81</v>
      </c>
      <c r="C11" s="3"/>
      <c r="D11" s="3" t="s">
        <v>0</v>
      </c>
      <c r="E11" s="3" t="s">
        <v>81</v>
      </c>
      <c r="F11" s="3"/>
      <c r="G11" s="3">
        <v>2020</v>
      </c>
      <c r="H11" s="2"/>
      <c r="I11" s="3" t="s">
        <v>81</v>
      </c>
      <c r="J11" s="3"/>
      <c r="K11" s="3" t="s">
        <v>0</v>
      </c>
      <c r="L11" s="3" t="s">
        <v>81</v>
      </c>
      <c r="N11" s="3" t="s">
        <v>0</v>
      </c>
    </row>
    <row r="12" spans="1:14" ht="11.25" customHeight="1" x14ac:dyDescent="0.2">
      <c r="A12" s="154" t="s">
        <v>7</v>
      </c>
      <c r="B12" s="3" t="s">
        <v>81</v>
      </c>
      <c r="C12" s="3"/>
      <c r="D12" s="3" t="s">
        <v>0</v>
      </c>
      <c r="E12" s="3" t="s">
        <v>81</v>
      </c>
      <c r="F12" s="3"/>
      <c r="G12" s="3">
        <v>2014</v>
      </c>
      <c r="H12" s="2"/>
      <c r="I12" s="3" t="s">
        <v>81</v>
      </c>
      <c r="J12" s="3"/>
      <c r="K12" s="3" t="s">
        <v>0</v>
      </c>
      <c r="L12" s="3" t="s">
        <v>81</v>
      </c>
      <c r="N12" s="3" t="s">
        <v>0</v>
      </c>
    </row>
    <row r="13" spans="1:14" ht="11.25" customHeight="1" x14ac:dyDescent="0.2">
      <c r="A13" s="154" t="s">
        <v>8</v>
      </c>
      <c r="B13" s="3" t="s">
        <v>81</v>
      </c>
      <c r="C13" s="3"/>
      <c r="D13" s="3" t="s">
        <v>81</v>
      </c>
      <c r="E13" s="3" t="s">
        <v>0</v>
      </c>
      <c r="F13" s="3"/>
      <c r="G13" s="3">
        <v>2021</v>
      </c>
      <c r="H13" s="2"/>
      <c r="I13" s="3" t="s">
        <v>81</v>
      </c>
      <c r="J13" s="3"/>
      <c r="K13" s="3" t="s">
        <v>81</v>
      </c>
      <c r="L13" s="3" t="s">
        <v>0</v>
      </c>
      <c r="N13" s="3" t="s">
        <v>0</v>
      </c>
    </row>
    <row r="14" spans="1:14" ht="11.25" customHeight="1" x14ac:dyDescent="0.2">
      <c r="A14" s="154" t="s">
        <v>9</v>
      </c>
      <c r="B14" s="3" t="s">
        <v>81</v>
      </c>
      <c r="C14" s="3"/>
      <c r="D14" s="3" t="s">
        <v>81</v>
      </c>
      <c r="E14" s="3" t="s">
        <v>0</v>
      </c>
      <c r="F14" s="3"/>
      <c r="G14" s="3">
        <v>2014</v>
      </c>
      <c r="H14" s="2"/>
      <c r="I14" s="3" t="s">
        <v>0</v>
      </c>
      <c r="J14" s="3"/>
      <c r="K14" s="3" t="s">
        <v>0</v>
      </c>
      <c r="L14" s="3" t="s">
        <v>0</v>
      </c>
      <c r="N14" s="3" t="s">
        <v>0</v>
      </c>
    </row>
    <row r="15" spans="1:14" ht="11.25" customHeight="1" x14ac:dyDescent="0.2">
      <c r="A15" s="154" t="s">
        <v>90</v>
      </c>
      <c r="B15" s="3" t="s">
        <v>81</v>
      </c>
      <c r="C15" s="3"/>
      <c r="D15" s="3" t="s">
        <v>0</v>
      </c>
      <c r="E15" s="3" t="s">
        <v>81</v>
      </c>
      <c r="F15" s="3"/>
      <c r="G15" s="3">
        <v>2017</v>
      </c>
      <c r="H15" s="2"/>
      <c r="I15" s="3" t="s">
        <v>0</v>
      </c>
      <c r="J15" s="3"/>
      <c r="K15" s="3" t="s">
        <v>0</v>
      </c>
      <c r="L15" s="3" t="s">
        <v>0</v>
      </c>
      <c r="N15" s="3" t="s">
        <v>0</v>
      </c>
    </row>
    <row r="16" spans="1:14" ht="11.25" customHeight="1" x14ac:dyDescent="0.2">
      <c r="A16" s="154" t="s">
        <v>27</v>
      </c>
      <c r="B16" s="3" t="s">
        <v>81</v>
      </c>
      <c r="C16" s="3"/>
      <c r="D16" s="3" t="s">
        <v>0</v>
      </c>
      <c r="E16" s="3" t="s">
        <v>81</v>
      </c>
      <c r="F16" s="3"/>
      <c r="G16" s="3">
        <v>2013</v>
      </c>
      <c r="H16" s="2"/>
      <c r="I16" s="3" t="s">
        <v>0</v>
      </c>
      <c r="J16" s="3"/>
      <c r="K16" s="3" t="s">
        <v>0</v>
      </c>
      <c r="L16" s="3" t="s">
        <v>0</v>
      </c>
      <c r="N16" s="3" t="s">
        <v>0</v>
      </c>
    </row>
    <row r="17" spans="1:14" ht="11.25" customHeight="1" x14ac:dyDescent="0.2">
      <c r="A17" s="154" t="s">
        <v>28</v>
      </c>
      <c r="B17" s="3" t="s">
        <v>81</v>
      </c>
      <c r="C17" s="3"/>
      <c r="D17" s="3" t="s">
        <v>81</v>
      </c>
      <c r="E17" s="3" t="s">
        <v>0</v>
      </c>
      <c r="F17" s="3"/>
      <c r="G17" s="3">
        <v>1999</v>
      </c>
      <c r="H17" s="2"/>
      <c r="I17" s="3" t="s">
        <v>81</v>
      </c>
      <c r="J17" s="3"/>
      <c r="K17" s="3" t="s">
        <v>81</v>
      </c>
      <c r="L17" s="3" t="s">
        <v>0</v>
      </c>
      <c r="N17" s="3" t="s">
        <v>81</v>
      </c>
    </row>
    <row r="18" spans="1:14" ht="11.25" customHeight="1" x14ac:dyDescent="0.2">
      <c r="A18" s="154" t="s">
        <v>29</v>
      </c>
      <c r="B18" s="3" t="s">
        <v>81</v>
      </c>
      <c r="C18" s="3"/>
      <c r="D18" s="3" t="s">
        <v>81</v>
      </c>
      <c r="E18" s="3" t="s">
        <v>0</v>
      </c>
      <c r="F18" s="3"/>
      <c r="G18" s="3">
        <v>2020</v>
      </c>
      <c r="H18" s="2"/>
      <c r="I18" s="3" t="s">
        <v>81</v>
      </c>
      <c r="J18" s="3"/>
      <c r="K18" s="3" t="s">
        <v>81</v>
      </c>
      <c r="L18" s="3" t="s">
        <v>0</v>
      </c>
      <c r="N18" s="3" t="s">
        <v>81</v>
      </c>
    </row>
    <row r="19" spans="1:14" ht="11.25" customHeight="1" x14ac:dyDescent="0.2">
      <c r="A19" s="154" t="s">
        <v>10</v>
      </c>
      <c r="B19" s="3" t="s">
        <v>81</v>
      </c>
      <c r="C19" s="3"/>
      <c r="D19" s="3" t="s">
        <v>81</v>
      </c>
      <c r="E19" s="3" t="s">
        <v>0</v>
      </c>
      <c r="F19" s="3"/>
      <c r="G19" s="3">
        <v>2019</v>
      </c>
      <c r="H19" s="2"/>
      <c r="I19" s="3" t="s">
        <v>81</v>
      </c>
      <c r="J19" s="3"/>
      <c r="K19" s="3" t="s">
        <v>0</v>
      </c>
      <c r="L19" s="3" t="s">
        <v>81</v>
      </c>
      <c r="N19" s="3" t="s">
        <v>0</v>
      </c>
    </row>
    <row r="20" spans="1:14" ht="11.25" customHeight="1" x14ac:dyDescent="0.2">
      <c r="A20" s="154" t="s">
        <v>11</v>
      </c>
      <c r="B20" s="3" t="s">
        <v>81</v>
      </c>
      <c r="C20" s="3"/>
      <c r="D20" s="3" t="s">
        <v>81</v>
      </c>
      <c r="E20" s="3" t="s">
        <v>0</v>
      </c>
      <c r="F20" s="3"/>
      <c r="G20" s="3">
        <v>2021</v>
      </c>
      <c r="H20" s="2"/>
      <c r="I20" s="3" t="s">
        <v>81</v>
      </c>
      <c r="J20" s="3"/>
      <c r="K20" s="3" t="s">
        <v>81</v>
      </c>
      <c r="L20" s="3" t="s">
        <v>0</v>
      </c>
      <c r="N20" s="3" t="s">
        <v>0</v>
      </c>
    </row>
    <row r="21" spans="1:14" ht="11.25" customHeight="1" x14ac:dyDescent="0.2">
      <c r="A21" s="154" t="s">
        <v>12</v>
      </c>
      <c r="B21" s="3" t="s">
        <v>81</v>
      </c>
      <c r="C21" s="3"/>
      <c r="D21" s="3" t="s">
        <v>0</v>
      </c>
      <c r="E21" s="3" t="s">
        <v>81</v>
      </c>
      <c r="F21" s="3"/>
      <c r="G21" s="3">
        <v>2016</v>
      </c>
      <c r="H21" s="2"/>
      <c r="I21" s="3" t="s">
        <v>81</v>
      </c>
      <c r="J21" s="3"/>
      <c r="K21" s="3" t="s">
        <v>0</v>
      </c>
      <c r="L21" s="3" t="s">
        <v>81</v>
      </c>
      <c r="N21" s="3" t="s">
        <v>0</v>
      </c>
    </row>
    <row r="22" spans="1:14" ht="11.25" customHeight="1" x14ac:dyDescent="0.2">
      <c r="A22" s="154" t="s">
        <v>84</v>
      </c>
      <c r="B22" s="3" t="s">
        <v>81</v>
      </c>
      <c r="C22" s="3"/>
      <c r="D22" s="3" t="s">
        <v>81</v>
      </c>
      <c r="E22" s="3" t="s">
        <v>0</v>
      </c>
      <c r="F22" s="3"/>
      <c r="G22" s="3">
        <v>2006</v>
      </c>
      <c r="H22" s="2"/>
      <c r="I22" s="3" t="s">
        <v>81</v>
      </c>
      <c r="J22" s="3"/>
      <c r="K22" s="3" t="s">
        <v>81</v>
      </c>
      <c r="L22" s="3" t="s">
        <v>0</v>
      </c>
      <c r="N22" s="3" t="s">
        <v>0</v>
      </c>
    </row>
    <row r="23" spans="1:14" ht="11.25" customHeight="1" x14ac:dyDescent="0.2">
      <c r="A23" s="154" t="s">
        <v>113</v>
      </c>
      <c r="B23" s="3" t="s">
        <v>81</v>
      </c>
      <c r="C23" s="3"/>
      <c r="D23" s="3" t="s">
        <v>81</v>
      </c>
      <c r="E23" s="3" t="s">
        <v>0</v>
      </c>
      <c r="F23" s="3"/>
      <c r="G23" s="3">
        <v>2020</v>
      </c>
      <c r="H23" s="2"/>
      <c r="I23" s="3" t="s">
        <v>81</v>
      </c>
      <c r="J23" s="3"/>
      <c r="K23" s="3" t="s">
        <v>81</v>
      </c>
      <c r="L23" s="3" t="s">
        <v>0</v>
      </c>
      <c r="N23" s="3" t="s">
        <v>81</v>
      </c>
    </row>
    <row r="24" spans="1:14" ht="11.25" customHeight="1" x14ac:dyDescent="0.2">
      <c r="A24" s="154" t="s">
        <v>85</v>
      </c>
      <c r="B24" s="3" t="s">
        <v>81</v>
      </c>
      <c r="C24" s="3"/>
      <c r="D24" s="3" t="s">
        <v>81</v>
      </c>
      <c r="E24" s="3" t="s">
        <v>0</v>
      </c>
      <c r="F24" s="3"/>
      <c r="G24" s="3">
        <v>2021</v>
      </c>
      <c r="H24" s="2"/>
      <c r="I24" s="3" t="s">
        <v>81</v>
      </c>
      <c r="J24" s="3"/>
      <c r="K24" s="3" t="s">
        <v>81</v>
      </c>
      <c r="L24" s="3" t="s">
        <v>0</v>
      </c>
      <c r="N24" s="3" t="s">
        <v>81</v>
      </c>
    </row>
    <row r="25" spans="1:14" ht="11.25" customHeight="1" x14ac:dyDescent="0.2">
      <c r="A25" s="154" t="s">
        <v>114</v>
      </c>
      <c r="B25" s="3" t="s">
        <v>81</v>
      </c>
      <c r="C25" s="3"/>
      <c r="D25" s="3" t="s">
        <v>0</v>
      </c>
      <c r="E25" s="3" t="s">
        <v>81</v>
      </c>
      <c r="F25" s="3"/>
      <c r="G25" s="3">
        <v>2018</v>
      </c>
      <c r="H25" s="2"/>
      <c r="I25" s="3" t="s">
        <v>81</v>
      </c>
      <c r="J25" s="3"/>
      <c r="K25" s="3" t="s">
        <v>0</v>
      </c>
      <c r="L25" s="3" t="s">
        <v>81</v>
      </c>
      <c r="N25" s="3" t="s">
        <v>0</v>
      </c>
    </row>
    <row r="26" spans="1:14" ht="11.25" customHeight="1" x14ac:dyDescent="0.2">
      <c r="A26" s="154" t="s">
        <v>13</v>
      </c>
      <c r="B26" s="3" t="s">
        <v>81</v>
      </c>
      <c r="C26" s="3"/>
      <c r="D26" s="3" t="s">
        <v>81</v>
      </c>
      <c r="E26" s="3" t="s">
        <v>0</v>
      </c>
      <c r="F26" s="3"/>
      <c r="G26" s="3">
        <v>2021</v>
      </c>
      <c r="H26" s="2"/>
      <c r="I26" s="3" t="s">
        <v>81</v>
      </c>
      <c r="J26" s="3"/>
      <c r="K26" s="3" t="s">
        <v>81</v>
      </c>
      <c r="L26" s="3" t="s">
        <v>0</v>
      </c>
      <c r="N26" s="3" t="s">
        <v>81</v>
      </c>
    </row>
    <row r="27" spans="1:14" ht="11.25" customHeight="1" x14ac:dyDescent="0.2">
      <c r="A27" s="154" t="s">
        <v>14</v>
      </c>
      <c r="B27" s="3" t="s">
        <v>81</v>
      </c>
      <c r="C27" s="3"/>
      <c r="D27" s="3" t="s">
        <v>81</v>
      </c>
      <c r="E27" s="3" t="s">
        <v>0</v>
      </c>
      <c r="F27" s="3"/>
      <c r="G27" s="3">
        <v>2018</v>
      </c>
      <c r="H27" s="2"/>
      <c r="I27" s="3" t="s">
        <v>81</v>
      </c>
      <c r="J27" s="3"/>
      <c r="K27" s="3" t="s">
        <v>0</v>
      </c>
      <c r="L27" s="3" t="s">
        <v>81</v>
      </c>
      <c r="N27" s="3" t="s">
        <v>0</v>
      </c>
    </row>
    <row r="28" spans="1:14" ht="11.25" customHeight="1" x14ac:dyDescent="0.2">
      <c r="A28" s="154" t="s">
        <v>15</v>
      </c>
      <c r="B28" s="3" t="s">
        <v>81</v>
      </c>
      <c r="C28" s="3"/>
      <c r="D28" s="3" t="s">
        <v>0</v>
      </c>
      <c r="E28" s="3" t="s">
        <v>81</v>
      </c>
      <c r="F28" s="3"/>
      <c r="G28" s="3">
        <v>2018</v>
      </c>
      <c r="H28" s="2"/>
      <c r="I28" s="3" t="s">
        <v>0</v>
      </c>
      <c r="J28" s="3"/>
      <c r="K28" s="3" t="s">
        <v>0</v>
      </c>
      <c r="L28" s="3" t="s">
        <v>0</v>
      </c>
      <c r="N28" s="3" t="s">
        <v>0</v>
      </c>
    </row>
    <row r="29" spans="1:14" ht="11.25" customHeight="1" x14ac:dyDescent="0.2">
      <c r="A29" s="154" t="s">
        <v>16</v>
      </c>
      <c r="B29" s="3" t="s">
        <v>81</v>
      </c>
      <c r="C29" s="3"/>
      <c r="D29" s="3" t="s">
        <v>0</v>
      </c>
      <c r="E29" s="3" t="s">
        <v>81</v>
      </c>
      <c r="F29" s="3"/>
      <c r="G29" s="3">
        <v>2021</v>
      </c>
      <c r="H29" s="2"/>
      <c r="I29" s="3" t="s">
        <v>81</v>
      </c>
      <c r="J29" s="3"/>
      <c r="K29" s="3" t="s">
        <v>0</v>
      </c>
      <c r="L29" s="3" t="s">
        <v>81</v>
      </c>
      <c r="N29" s="3" t="s">
        <v>0</v>
      </c>
    </row>
    <row r="30" spans="1:14" ht="11.25" customHeight="1" x14ac:dyDescent="0.2">
      <c r="A30" s="154" t="s">
        <v>86</v>
      </c>
      <c r="B30" s="3" t="s">
        <v>81</v>
      </c>
      <c r="C30" s="3"/>
      <c r="D30" s="3" t="s">
        <v>0</v>
      </c>
      <c r="E30" s="3" t="s">
        <v>81</v>
      </c>
      <c r="F30" s="3"/>
      <c r="G30" s="3">
        <v>2021</v>
      </c>
      <c r="H30" s="2"/>
      <c r="I30" s="3" t="s">
        <v>81</v>
      </c>
      <c r="J30" s="3"/>
      <c r="K30" s="3" t="s">
        <v>81</v>
      </c>
      <c r="L30" s="3" t="s">
        <v>0</v>
      </c>
      <c r="N30" s="3" t="s">
        <v>0</v>
      </c>
    </row>
    <row r="31" spans="1:14" ht="11.25" customHeight="1" x14ac:dyDescent="0.2">
      <c r="A31" s="154" t="s">
        <v>87</v>
      </c>
      <c r="B31" s="3" t="s">
        <v>81</v>
      </c>
      <c r="C31" s="3"/>
      <c r="D31" s="3" t="s">
        <v>81</v>
      </c>
      <c r="E31" s="3" t="s">
        <v>0</v>
      </c>
      <c r="F31" s="3"/>
      <c r="G31" s="3">
        <v>2020</v>
      </c>
      <c r="H31" s="2"/>
      <c r="I31" s="3" t="s">
        <v>81</v>
      </c>
      <c r="J31" s="3"/>
      <c r="K31" s="3" t="s">
        <v>0</v>
      </c>
      <c r="L31" s="3" t="s">
        <v>81</v>
      </c>
      <c r="N31" s="3" t="s">
        <v>81</v>
      </c>
    </row>
    <row r="32" spans="1:14" ht="11.25" customHeight="1" x14ac:dyDescent="0.2">
      <c r="A32" s="154" t="s">
        <v>88</v>
      </c>
      <c r="B32" s="3" t="s">
        <v>81</v>
      </c>
      <c r="C32" s="3"/>
      <c r="D32" s="3" t="s">
        <v>81</v>
      </c>
      <c r="E32" s="3" t="s">
        <v>0</v>
      </c>
      <c r="F32" s="3"/>
      <c r="G32" s="3">
        <v>2019</v>
      </c>
      <c r="H32" s="2"/>
      <c r="I32" s="3" t="s">
        <v>81</v>
      </c>
      <c r="J32" s="3"/>
      <c r="K32" s="3" t="s">
        <v>81</v>
      </c>
      <c r="L32" s="3" t="s">
        <v>0</v>
      </c>
      <c r="N32" s="3" t="s">
        <v>81</v>
      </c>
    </row>
    <row r="33" spans="1:14" ht="11.25" customHeight="1" x14ac:dyDescent="0.2">
      <c r="A33" s="154" t="s">
        <v>17</v>
      </c>
      <c r="B33" s="3" t="s">
        <v>81</v>
      </c>
      <c r="C33" s="3"/>
      <c r="D33" s="3" t="s">
        <v>81</v>
      </c>
      <c r="E33" s="3" t="s">
        <v>0</v>
      </c>
      <c r="F33" s="3"/>
      <c r="G33" s="3">
        <v>2021</v>
      </c>
      <c r="H33" s="2"/>
      <c r="I33" s="3" t="s">
        <v>81</v>
      </c>
      <c r="J33" s="3"/>
      <c r="K33" s="3" t="s">
        <v>81</v>
      </c>
      <c r="L33" s="3" t="s">
        <v>0</v>
      </c>
      <c r="N33" s="3" t="s">
        <v>0</v>
      </c>
    </row>
    <row r="34" spans="1:14" ht="11.25" customHeight="1" x14ac:dyDescent="0.2">
      <c r="A34" s="154" t="s">
        <v>18</v>
      </c>
      <c r="B34" s="3" t="s">
        <v>81</v>
      </c>
      <c r="C34" s="3"/>
      <c r="D34" s="3" t="s">
        <v>0</v>
      </c>
      <c r="E34" s="3" t="s">
        <v>81</v>
      </c>
      <c r="F34" s="3"/>
      <c r="G34" s="3">
        <v>2021</v>
      </c>
      <c r="H34" s="2"/>
      <c r="I34" s="3" t="s">
        <v>81</v>
      </c>
      <c r="J34" s="3"/>
      <c r="K34" s="3" t="s">
        <v>81</v>
      </c>
      <c r="L34" s="3" t="s">
        <v>0</v>
      </c>
      <c r="N34" s="3" t="s">
        <v>81</v>
      </c>
    </row>
    <row r="35" spans="1:14" ht="11.25" customHeight="1" x14ac:dyDescent="0.2">
      <c r="A35" s="154" t="s">
        <v>19</v>
      </c>
      <c r="B35" s="3" t="s">
        <v>81</v>
      </c>
      <c r="C35" s="3"/>
      <c r="D35" s="3" t="s">
        <v>0</v>
      </c>
      <c r="E35" s="3" t="s">
        <v>81</v>
      </c>
      <c r="F35" s="3"/>
      <c r="G35" s="3">
        <v>2021</v>
      </c>
      <c r="H35" s="2"/>
      <c r="I35" s="3" t="s">
        <v>0</v>
      </c>
      <c r="J35" s="3"/>
      <c r="K35" s="3" t="s">
        <v>0</v>
      </c>
      <c r="L35" s="3" t="s">
        <v>0</v>
      </c>
      <c r="N35" s="3" t="s">
        <v>0</v>
      </c>
    </row>
    <row r="36" spans="1:14" ht="11.25" customHeight="1" x14ac:dyDescent="0.2">
      <c r="A36" s="154" t="s">
        <v>20</v>
      </c>
      <c r="B36" s="3" t="s">
        <v>81</v>
      </c>
      <c r="C36" s="3"/>
      <c r="D36" s="3" t="s">
        <v>0</v>
      </c>
      <c r="E36" s="3" t="s">
        <v>81</v>
      </c>
      <c r="F36" s="3"/>
      <c r="G36" s="3">
        <v>2018</v>
      </c>
      <c r="H36" s="2"/>
      <c r="I36" s="3" t="s">
        <v>81</v>
      </c>
      <c r="J36" s="3"/>
      <c r="K36" s="3" t="s">
        <v>0</v>
      </c>
      <c r="L36" s="3" t="s">
        <v>81</v>
      </c>
      <c r="N36" s="3" t="s">
        <v>0</v>
      </c>
    </row>
    <row r="37" spans="1:14" ht="11.25" customHeight="1" x14ac:dyDescent="0.2">
      <c r="A37" s="154" t="s">
        <v>89</v>
      </c>
      <c r="B37" s="3" t="s">
        <v>81</v>
      </c>
      <c r="C37" s="3"/>
      <c r="D37" s="3" t="s">
        <v>0</v>
      </c>
      <c r="E37" s="3" t="s">
        <v>81</v>
      </c>
      <c r="F37" s="3"/>
      <c r="G37" s="3">
        <v>2012</v>
      </c>
      <c r="H37" s="2"/>
      <c r="I37" s="3" t="s">
        <v>81</v>
      </c>
      <c r="J37" s="3"/>
      <c r="K37" s="3" t="s">
        <v>81</v>
      </c>
      <c r="L37" s="3" t="s">
        <v>0</v>
      </c>
      <c r="N37" s="3" t="s">
        <v>81</v>
      </c>
    </row>
    <row r="38" spans="1:14" ht="11.25" customHeight="1" x14ac:dyDescent="0.2">
      <c r="A38" s="154" t="s">
        <v>21</v>
      </c>
      <c r="B38" s="3" t="s">
        <v>81</v>
      </c>
      <c r="C38" s="3"/>
      <c r="D38" s="3" t="s">
        <v>81</v>
      </c>
      <c r="E38" s="3" t="s">
        <v>0</v>
      </c>
      <c r="F38" s="3"/>
      <c r="G38" s="3">
        <v>2020</v>
      </c>
      <c r="H38" s="2"/>
      <c r="I38" s="3" t="s">
        <v>81</v>
      </c>
      <c r="J38" s="3"/>
      <c r="K38" s="3" t="s">
        <v>81</v>
      </c>
      <c r="L38" s="3" t="s">
        <v>0</v>
      </c>
      <c r="N38" s="3" t="s">
        <v>81</v>
      </c>
    </row>
    <row r="39" spans="1:14" ht="11.25" customHeight="1" x14ac:dyDescent="0.2">
      <c r="A39" s="154" t="s">
        <v>22</v>
      </c>
      <c r="B39" s="3" t="s">
        <v>0</v>
      </c>
      <c r="C39" s="3"/>
      <c r="D39" s="3" t="s">
        <v>0</v>
      </c>
      <c r="E39" s="3" t="s">
        <v>0</v>
      </c>
      <c r="F39" s="3"/>
      <c r="G39" s="3" t="s">
        <v>0</v>
      </c>
      <c r="H39" s="2"/>
      <c r="I39" s="3" t="s">
        <v>0</v>
      </c>
      <c r="J39" s="3"/>
      <c r="K39" s="3" t="s">
        <v>0</v>
      </c>
      <c r="L39" s="3" t="s">
        <v>0</v>
      </c>
      <c r="N39" s="3" t="s">
        <v>0</v>
      </c>
    </row>
    <row r="40" spans="1:14" ht="11.25" customHeight="1" x14ac:dyDescent="0.2">
      <c r="A40" s="154" t="s">
        <v>23</v>
      </c>
      <c r="B40" s="3" t="s">
        <v>81</v>
      </c>
      <c r="C40" s="3"/>
      <c r="D40" s="3" t="s">
        <v>0</v>
      </c>
      <c r="E40" s="3" t="s">
        <v>81</v>
      </c>
      <c r="F40" s="3"/>
      <c r="G40" s="3">
        <v>2021</v>
      </c>
      <c r="H40" s="2"/>
      <c r="I40" s="3" t="s">
        <v>81</v>
      </c>
      <c r="J40" s="3"/>
      <c r="K40" s="3" t="s">
        <v>81</v>
      </c>
      <c r="L40" s="3" t="s">
        <v>0</v>
      </c>
      <c r="N40" s="3" t="s">
        <v>0</v>
      </c>
    </row>
    <row r="41" spans="1:14" ht="11.25" customHeight="1" x14ac:dyDescent="0.2">
      <c r="A41" s="154" t="s">
        <v>24</v>
      </c>
      <c r="B41" s="3" t="s">
        <v>81</v>
      </c>
      <c r="C41" s="3"/>
      <c r="D41" s="3" t="s">
        <v>0</v>
      </c>
      <c r="E41" s="3" t="s">
        <v>81</v>
      </c>
      <c r="F41" s="3"/>
      <c r="G41" s="3">
        <v>2021</v>
      </c>
      <c r="H41" s="2"/>
      <c r="I41" s="3" t="s">
        <v>81</v>
      </c>
      <c r="J41" s="3"/>
      <c r="K41" s="3" t="s">
        <v>0</v>
      </c>
      <c r="L41" s="3" t="s">
        <v>81</v>
      </c>
      <c r="N41" s="3" t="s">
        <v>0</v>
      </c>
    </row>
    <row r="42" spans="1:14" ht="11.25" customHeight="1" x14ac:dyDescent="0.2">
      <c r="A42" s="154" t="s">
        <v>25</v>
      </c>
      <c r="B42" s="3" t="s">
        <v>81</v>
      </c>
      <c r="C42" s="3"/>
      <c r="D42" s="3" t="s">
        <v>81</v>
      </c>
      <c r="E42" s="3" t="s">
        <v>0</v>
      </c>
      <c r="F42" s="3"/>
      <c r="G42" s="3">
        <v>2021</v>
      </c>
      <c r="H42" s="2"/>
      <c r="I42" s="3" t="s">
        <v>81</v>
      </c>
      <c r="J42" s="3"/>
      <c r="K42" s="3" t="s">
        <v>81</v>
      </c>
      <c r="L42" s="3" t="s">
        <v>0</v>
      </c>
      <c r="N42" s="3" t="s">
        <v>0</v>
      </c>
    </row>
    <row r="43" spans="1:14" ht="11.25" customHeight="1" x14ac:dyDescent="0.2">
      <c r="A43" s="154" t="s">
        <v>26</v>
      </c>
      <c r="B43" s="3" t="s">
        <v>81</v>
      </c>
      <c r="C43" s="3"/>
      <c r="D43" s="3" t="s">
        <v>81</v>
      </c>
      <c r="E43" s="3" t="s">
        <v>0</v>
      </c>
      <c r="F43" s="3"/>
      <c r="G43" s="3">
        <v>2021</v>
      </c>
      <c r="H43" s="2"/>
      <c r="I43" s="3" t="s">
        <v>0</v>
      </c>
      <c r="J43" s="3"/>
      <c r="K43" s="3" t="s">
        <v>0</v>
      </c>
      <c r="L43" s="3" t="s">
        <v>0</v>
      </c>
      <c r="N43" s="3" t="s">
        <v>0</v>
      </c>
    </row>
    <row r="44" spans="1:14" ht="11.25" customHeight="1" x14ac:dyDescent="0.2">
      <c r="A44" s="154" t="s">
        <v>30</v>
      </c>
      <c r="B44" s="3" t="s">
        <v>81</v>
      </c>
      <c r="C44" s="3"/>
      <c r="D44" s="3" t="s">
        <v>81</v>
      </c>
      <c r="E44" s="3" t="s">
        <v>0</v>
      </c>
      <c r="F44" s="3"/>
      <c r="G44" s="3">
        <v>2021</v>
      </c>
      <c r="H44" s="2"/>
      <c r="I44" s="3" t="s">
        <v>81</v>
      </c>
      <c r="J44" s="3"/>
      <c r="K44" s="3" t="s">
        <v>81</v>
      </c>
      <c r="L44" s="3" t="s">
        <v>0</v>
      </c>
      <c r="N44" s="175"/>
    </row>
    <row r="45" spans="1:14" ht="11.25" customHeight="1" x14ac:dyDescent="0.2">
      <c r="A45" s="154" t="s">
        <v>31</v>
      </c>
      <c r="B45" s="3" t="s">
        <v>81</v>
      </c>
      <c r="C45" s="3"/>
      <c r="D45" s="3" t="s">
        <v>81</v>
      </c>
      <c r="E45" s="3" t="s">
        <v>0</v>
      </c>
      <c r="F45" s="3"/>
      <c r="G45" s="3">
        <v>2019</v>
      </c>
      <c r="H45" s="2"/>
      <c r="I45" s="3" t="s">
        <v>81</v>
      </c>
      <c r="J45" s="3"/>
      <c r="K45" s="3" t="s">
        <v>81</v>
      </c>
      <c r="L45" s="3" t="s">
        <v>0</v>
      </c>
      <c r="N45" s="3" t="s">
        <v>81</v>
      </c>
    </row>
    <row r="46" spans="1:14" ht="11.25" customHeight="1" x14ac:dyDescent="0.2">
      <c r="A46" s="154" t="s">
        <v>32</v>
      </c>
      <c r="B46" s="3" t="s">
        <v>81</v>
      </c>
      <c r="C46" s="3"/>
      <c r="D46" s="3" t="s">
        <v>81</v>
      </c>
      <c r="E46" s="3" t="s">
        <v>0</v>
      </c>
      <c r="F46" s="3"/>
      <c r="G46" s="3">
        <v>2021</v>
      </c>
      <c r="H46" s="2"/>
      <c r="I46" s="3" t="s">
        <v>81</v>
      </c>
      <c r="J46" s="3"/>
      <c r="K46" s="3" t="s">
        <v>81</v>
      </c>
      <c r="L46" s="3" t="s">
        <v>0</v>
      </c>
      <c r="N46" s="3" t="s">
        <v>0</v>
      </c>
    </row>
    <row r="47" spans="1:14" ht="11.25" customHeight="1" x14ac:dyDescent="0.2">
      <c r="A47" s="154" t="s">
        <v>33</v>
      </c>
      <c r="B47" s="3" t="s">
        <v>81</v>
      </c>
      <c r="C47" s="3"/>
      <c r="D47" s="3" t="s">
        <v>81</v>
      </c>
      <c r="E47" s="3" t="s">
        <v>0</v>
      </c>
      <c r="F47" s="3"/>
      <c r="G47" s="3">
        <v>2010</v>
      </c>
      <c r="H47" s="2"/>
      <c r="I47" s="3" t="s">
        <v>81</v>
      </c>
      <c r="J47" s="3"/>
      <c r="K47" s="3" t="s">
        <v>0</v>
      </c>
      <c r="L47" s="3" t="s">
        <v>81</v>
      </c>
      <c r="N47" s="3" t="s">
        <v>0</v>
      </c>
    </row>
    <row r="48" spans="1:14" ht="11.25" customHeight="1" x14ac:dyDescent="0.2">
      <c r="A48" s="154" t="s">
        <v>34</v>
      </c>
      <c r="B48" s="3" t="s">
        <v>81</v>
      </c>
      <c r="C48" s="3"/>
      <c r="D48" s="3" t="s">
        <v>81</v>
      </c>
      <c r="E48" s="3" t="s">
        <v>0</v>
      </c>
      <c r="F48" s="3"/>
      <c r="G48" s="3">
        <v>2021</v>
      </c>
      <c r="H48" s="2"/>
      <c r="I48" s="3" t="s">
        <v>81</v>
      </c>
      <c r="J48" s="3"/>
      <c r="K48" s="3" t="s">
        <v>81</v>
      </c>
      <c r="L48" s="3" t="s">
        <v>0</v>
      </c>
      <c r="N48" s="3" t="s">
        <v>81</v>
      </c>
    </row>
    <row r="49" spans="1:14" ht="11.25" customHeight="1" x14ac:dyDescent="0.2">
      <c r="A49" s="154" t="s">
        <v>35</v>
      </c>
      <c r="B49" s="3" t="s">
        <v>81</v>
      </c>
      <c r="C49" s="3"/>
      <c r="D49" s="3" t="s">
        <v>81</v>
      </c>
      <c r="E49" s="3" t="s">
        <v>0</v>
      </c>
      <c r="F49" s="3"/>
      <c r="G49" s="3">
        <v>2021</v>
      </c>
      <c r="H49" s="2"/>
      <c r="I49" s="3" t="s">
        <v>81</v>
      </c>
      <c r="J49" s="3"/>
      <c r="K49" s="3" t="s">
        <v>81</v>
      </c>
      <c r="L49" s="3" t="s">
        <v>0</v>
      </c>
      <c r="N49" s="3" t="s">
        <v>81</v>
      </c>
    </row>
    <row r="50" spans="1:14" ht="11.25" customHeight="1" x14ac:dyDescent="0.2">
      <c r="A50" s="154" t="s">
        <v>36</v>
      </c>
      <c r="B50" s="3" t="s">
        <v>81</v>
      </c>
      <c r="C50" s="3"/>
      <c r="D50" s="3" t="s">
        <v>81</v>
      </c>
      <c r="E50" s="3" t="s">
        <v>0</v>
      </c>
      <c r="F50" s="3"/>
      <c r="G50" s="3">
        <v>2021</v>
      </c>
      <c r="H50" s="2"/>
      <c r="I50" s="3" t="s">
        <v>81</v>
      </c>
      <c r="J50" s="3"/>
      <c r="K50" s="3" t="s">
        <v>0</v>
      </c>
      <c r="L50" s="3" t="s">
        <v>81</v>
      </c>
      <c r="N50" s="3" t="s">
        <v>81</v>
      </c>
    </row>
    <row r="51" spans="1:14" ht="11.25" customHeight="1" x14ac:dyDescent="0.2">
      <c r="A51" s="154" t="s">
        <v>91</v>
      </c>
      <c r="B51" s="3" t="s">
        <v>81</v>
      </c>
      <c r="C51" s="3"/>
      <c r="D51" s="3" t="s">
        <v>81</v>
      </c>
      <c r="E51" s="3" t="s">
        <v>0</v>
      </c>
      <c r="F51" s="3"/>
      <c r="G51" s="3">
        <v>2006</v>
      </c>
      <c r="H51" s="2"/>
      <c r="I51" s="3" t="s">
        <v>81</v>
      </c>
      <c r="J51" s="3"/>
      <c r="K51" s="3" t="s">
        <v>81</v>
      </c>
      <c r="L51" s="3" t="s">
        <v>0</v>
      </c>
      <c r="N51" s="3" t="s">
        <v>0</v>
      </c>
    </row>
    <row r="52" spans="1:14" ht="11.25" customHeight="1" x14ac:dyDescent="0.2">
      <c r="A52" s="154" t="s">
        <v>222</v>
      </c>
      <c r="B52" s="3" t="s">
        <v>81</v>
      </c>
      <c r="C52" s="3"/>
      <c r="D52" s="3" t="s">
        <v>0</v>
      </c>
      <c r="E52" s="3" t="s">
        <v>81</v>
      </c>
      <c r="F52" s="3"/>
      <c r="G52" s="3">
        <v>2021</v>
      </c>
      <c r="H52" s="2"/>
      <c r="I52" s="3" t="s">
        <v>81</v>
      </c>
      <c r="J52" s="3"/>
      <c r="K52" s="3" t="s">
        <v>0</v>
      </c>
      <c r="L52" s="3" t="s">
        <v>81</v>
      </c>
      <c r="N52" s="3" t="s">
        <v>81</v>
      </c>
    </row>
    <row r="53" spans="1:14" ht="11.25" customHeight="1" x14ac:dyDescent="0.2">
      <c r="A53" s="154" t="s">
        <v>92</v>
      </c>
      <c r="B53" s="3" t="s">
        <v>81</v>
      </c>
      <c r="C53" s="3"/>
      <c r="D53" s="3" t="s">
        <v>0</v>
      </c>
      <c r="E53" s="3" t="s">
        <v>81</v>
      </c>
      <c r="F53" s="3"/>
      <c r="G53" s="3">
        <v>2009</v>
      </c>
      <c r="H53" s="2"/>
      <c r="I53" s="3" t="s">
        <v>81</v>
      </c>
      <c r="J53" s="3"/>
      <c r="K53" s="3" t="s">
        <v>81</v>
      </c>
      <c r="L53" s="3" t="s">
        <v>0</v>
      </c>
      <c r="N53" s="3" t="s">
        <v>0</v>
      </c>
    </row>
    <row r="54" spans="1:14" ht="11.25" customHeight="1" x14ac:dyDescent="0.2">
      <c r="A54" s="154" t="s">
        <v>37</v>
      </c>
      <c r="B54" s="3" t="s">
        <v>81</v>
      </c>
      <c r="C54" s="113"/>
      <c r="D54" s="3" t="s">
        <v>0</v>
      </c>
      <c r="E54" s="3" t="s">
        <v>81</v>
      </c>
      <c r="F54" s="3"/>
      <c r="G54" s="3">
        <v>2017</v>
      </c>
      <c r="H54" s="2"/>
      <c r="I54" s="3" t="s">
        <v>81</v>
      </c>
      <c r="J54" s="3"/>
      <c r="K54" s="3" t="s">
        <v>0</v>
      </c>
      <c r="L54" s="3" t="s">
        <v>81</v>
      </c>
      <c r="N54" s="3" t="s">
        <v>0</v>
      </c>
    </row>
    <row r="55" spans="1:14" ht="11.25" customHeight="1" x14ac:dyDescent="0.2">
      <c r="A55" s="154" t="s">
        <v>38</v>
      </c>
      <c r="B55" s="3" t="s">
        <v>81</v>
      </c>
      <c r="C55" s="3"/>
      <c r="D55" s="3" t="s">
        <v>81</v>
      </c>
      <c r="E55" s="3" t="s">
        <v>0</v>
      </c>
      <c r="F55" s="3"/>
      <c r="G55" s="3">
        <v>2001</v>
      </c>
      <c r="H55" s="2"/>
      <c r="I55" s="3" t="s">
        <v>81</v>
      </c>
      <c r="J55" s="3"/>
      <c r="K55" s="3" t="s">
        <v>81</v>
      </c>
      <c r="L55" s="3" t="s">
        <v>0</v>
      </c>
      <c r="N55" s="3" t="s">
        <v>0</v>
      </c>
    </row>
    <row r="56" spans="1:14" ht="11.25" customHeight="1" x14ac:dyDescent="0.2">
      <c r="A56" s="154" t="s">
        <v>39</v>
      </c>
      <c r="B56" s="3" t="s">
        <v>81</v>
      </c>
      <c r="C56" s="3"/>
      <c r="D56" s="3" t="s">
        <v>0</v>
      </c>
      <c r="E56" s="3" t="s">
        <v>81</v>
      </c>
      <c r="F56" s="3"/>
      <c r="G56" s="3">
        <v>2019</v>
      </c>
      <c r="H56" s="2"/>
      <c r="I56" s="3" t="s">
        <v>81</v>
      </c>
      <c r="J56" s="3"/>
      <c r="K56" s="3" t="s">
        <v>81</v>
      </c>
      <c r="L56" s="3" t="s">
        <v>0</v>
      </c>
      <c r="N56" s="3" t="s">
        <v>0</v>
      </c>
    </row>
    <row r="57" spans="1:14" ht="11.25" customHeight="1" x14ac:dyDescent="0.2">
      <c r="A57" s="154" t="s">
        <v>93</v>
      </c>
      <c r="B57" s="3" t="s">
        <v>81</v>
      </c>
      <c r="C57" s="3"/>
      <c r="D57" s="3" t="s">
        <v>81</v>
      </c>
      <c r="E57" s="3" t="s">
        <v>0</v>
      </c>
      <c r="F57" s="3"/>
      <c r="G57" s="3">
        <v>2021</v>
      </c>
      <c r="H57" s="2"/>
      <c r="I57" s="3" t="s">
        <v>81</v>
      </c>
      <c r="J57" s="3"/>
      <c r="K57" s="3" t="s">
        <v>81</v>
      </c>
      <c r="L57" s="3" t="s">
        <v>0</v>
      </c>
      <c r="N57" s="3" t="s">
        <v>81</v>
      </c>
    </row>
    <row r="58" spans="1:14" ht="11.25" customHeight="1" x14ac:dyDescent="0.2">
      <c r="A58" s="154" t="s">
        <v>94</v>
      </c>
      <c r="B58" s="3" t="s">
        <v>81</v>
      </c>
      <c r="C58" s="3"/>
      <c r="D58" s="3" t="s">
        <v>81</v>
      </c>
      <c r="E58" s="3" t="s">
        <v>0</v>
      </c>
      <c r="F58" s="3"/>
      <c r="G58" s="3">
        <v>2019</v>
      </c>
      <c r="H58" s="2"/>
      <c r="I58" s="3" t="s">
        <v>81</v>
      </c>
      <c r="J58" s="3"/>
      <c r="K58" s="3" t="s">
        <v>81</v>
      </c>
      <c r="L58" s="3" t="s">
        <v>0</v>
      </c>
      <c r="N58" s="3" t="s">
        <v>81</v>
      </c>
    </row>
    <row r="59" spans="1:14" ht="11.25" customHeight="1" x14ac:dyDescent="0.2">
      <c r="A59" s="154" t="s">
        <v>40</v>
      </c>
      <c r="B59" s="3" t="s">
        <v>81</v>
      </c>
      <c r="C59" s="3"/>
      <c r="D59" s="3" t="s">
        <v>81</v>
      </c>
      <c r="E59" s="3" t="s">
        <v>0</v>
      </c>
      <c r="F59" s="3"/>
      <c r="G59" s="3">
        <v>2020</v>
      </c>
      <c r="H59" s="2"/>
      <c r="I59" s="3" t="s">
        <v>81</v>
      </c>
      <c r="J59" s="3"/>
      <c r="K59" s="3" t="s">
        <v>81</v>
      </c>
      <c r="L59" s="3" t="s">
        <v>0</v>
      </c>
      <c r="N59" s="3" t="s">
        <v>81</v>
      </c>
    </row>
    <row r="60" spans="1:14" ht="11.25" customHeight="1" x14ac:dyDescent="0.2">
      <c r="A60" s="154" t="s">
        <v>95</v>
      </c>
      <c r="B60" s="3" t="s">
        <v>81</v>
      </c>
      <c r="C60" s="3"/>
      <c r="D60" s="3" t="s">
        <v>0</v>
      </c>
      <c r="E60" s="3" t="s">
        <v>81</v>
      </c>
      <c r="F60" s="3"/>
      <c r="G60" s="3">
        <v>2021</v>
      </c>
      <c r="H60" s="2"/>
      <c r="I60" s="3" t="s">
        <v>81</v>
      </c>
      <c r="J60" s="3"/>
      <c r="K60" s="3" t="s">
        <v>0</v>
      </c>
      <c r="L60" s="3" t="s">
        <v>81</v>
      </c>
      <c r="N60" s="3" t="s">
        <v>81</v>
      </c>
    </row>
    <row r="61" spans="1:14" ht="11.25" customHeight="1" x14ac:dyDescent="0.2">
      <c r="A61" s="154" t="s">
        <v>41</v>
      </c>
      <c r="B61" s="3" t="s">
        <v>81</v>
      </c>
      <c r="C61" s="3"/>
      <c r="D61" s="3" t="s">
        <v>81</v>
      </c>
      <c r="E61" s="3" t="s">
        <v>0</v>
      </c>
      <c r="F61" s="3"/>
      <c r="G61" s="3">
        <v>2018</v>
      </c>
      <c r="H61" s="2"/>
      <c r="I61" s="3" t="s">
        <v>0</v>
      </c>
      <c r="J61" s="3"/>
      <c r="K61" s="3" t="s">
        <v>0</v>
      </c>
      <c r="L61" s="3" t="s">
        <v>0</v>
      </c>
      <c r="N61" s="175"/>
    </row>
    <row r="62" spans="1:14" ht="11.25" customHeight="1" x14ac:dyDescent="0.2">
      <c r="A62" s="154" t="s">
        <v>42</v>
      </c>
      <c r="B62" s="3" t="s">
        <v>81</v>
      </c>
      <c r="C62" s="3"/>
      <c r="D62" s="3" t="s">
        <v>81</v>
      </c>
      <c r="E62" s="3" t="s">
        <v>0</v>
      </c>
      <c r="F62" s="3"/>
      <c r="G62" s="3">
        <v>2016</v>
      </c>
      <c r="H62" s="2"/>
      <c r="I62" s="3" t="s">
        <v>81</v>
      </c>
      <c r="J62" s="3"/>
      <c r="K62" s="3" t="s">
        <v>81</v>
      </c>
      <c r="L62" s="3" t="s">
        <v>0</v>
      </c>
      <c r="N62" s="3" t="s">
        <v>81</v>
      </c>
    </row>
    <row r="63" spans="1:14" ht="11.25" customHeight="1" x14ac:dyDescent="0.2">
      <c r="A63" s="154" t="s">
        <v>43</v>
      </c>
      <c r="B63" s="3" t="s">
        <v>81</v>
      </c>
      <c r="C63" s="3"/>
      <c r="D63" s="3" t="s">
        <v>81</v>
      </c>
      <c r="E63" s="3" t="s">
        <v>0</v>
      </c>
      <c r="F63" s="3"/>
      <c r="G63" s="3">
        <v>2020</v>
      </c>
      <c r="H63" s="2"/>
      <c r="I63" s="3" t="s">
        <v>81</v>
      </c>
      <c r="J63" s="3"/>
      <c r="K63" s="3" t="s">
        <v>81</v>
      </c>
      <c r="L63" s="3" t="s">
        <v>0</v>
      </c>
      <c r="N63" s="3" t="s">
        <v>81</v>
      </c>
    </row>
    <row r="64" spans="1:14" ht="11.25" customHeight="1" x14ac:dyDescent="0.2">
      <c r="A64" s="154" t="s">
        <v>44</v>
      </c>
      <c r="B64" s="3" t="s">
        <v>81</v>
      </c>
      <c r="C64" s="3"/>
      <c r="D64" s="3" t="s">
        <v>81</v>
      </c>
      <c r="E64" s="3" t="s">
        <v>0</v>
      </c>
      <c r="F64" s="3"/>
      <c r="G64" s="3">
        <v>2019</v>
      </c>
      <c r="H64" s="2"/>
      <c r="I64" s="3" t="s">
        <v>81</v>
      </c>
      <c r="J64" s="3"/>
      <c r="K64" s="3" t="s">
        <v>81</v>
      </c>
      <c r="L64" s="3" t="s">
        <v>0</v>
      </c>
      <c r="N64" s="3" t="s">
        <v>81</v>
      </c>
    </row>
    <row r="65" spans="1:14" ht="11.25" customHeight="1" x14ac:dyDescent="0.2">
      <c r="A65" s="154" t="s">
        <v>45</v>
      </c>
      <c r="B65" s="3" t="s">
        <v>81</v>
      </c>
      <c r="C65" s="3"/>
      <c r="D65" s="3" t="s">
        <v>0</v>
      </c>
      <c r="E65" s="3" t="s">
        <v>81</v>
      </c>
      <c r="F65" s="3"/>
      <c r="G65" s="3">
        <v>2006</v>
      </c>
      <c r="H65" s="2"/>
      <c r="I65" s="3" t="s">
        <v>0</v>
      </c>
      <c r="J65" s="3"/>
      <c r="K65" s="3" t="s">
        <v>0</v>
      </c>
      <c r="L65" s="3" t="s">
        <v>0</v>
      </c>
      <c r="N65" s="3" t="s">
        <v>0</v>
      </c>
    </row>
    <row r="66" spans="1:14" ht="11.25" customHeight="1" x14ac:dyDescent="0.2">
      <c r="A66" s="154" t="s">
        <v>46</v>
      </c>
      <c r="B66" s="3" t="s">
        <v>0</v>
      </c>
      <c r="C66" s="3"/>
      <c r="D66" s="3" t="s">
        <v>0</v>
      </c>
      <c r="E66" s="3" t="s">
        <v>0</v>
      </c>
      <c r="F66" s="3"/>
      <c r="G66" s="3" t="s">
        <v>0</v>
      </c>
      <c r="H66" s="2"/>
      <c r="I66" s="3" t="s">
        <v>0</v>
      </c>
      <c r="J66" s="3"/>
      <c r="K66" s="3" t="s">
        <v>0</v>
      </c>
      <c r="L66" s="3" t="s">
        <v>0</v>
      </c>
      <c r="N66" s="3" t="s">
        <v>0</v>
      </c>
    </row>
    <row r="67" spans="1:14" ht="11.25" customHeight="1" x14ac:dyDescent="0.2">
      <c r="A67" s="154" t="s">
        <v>96</v>
      </c>
      <c r="B67" s="3" t="s">
        <v>81</v>
      </c>
      <c r="C67" s="3"/>
      <c r="D67" s="3" t="s">
        <v>81</v>
      </c>
      <c r="E67" s="3" t="s">
        <v>0</v>
      </c>
      <c r="F67" s="3"/>
      <c r="G67" s="3">
        <v>2018</v>
      </c>
      <c r="H67" s="2"/>
      <c r="I67" s="3" t="s">
        <v>81</v>
      </c>
      <c r="J67" s="3"/>
      <c r="K67" s="3" t="s">
        <v>81</v>
      </c>
      <c r="L67" s="3" t="s">
        <v>0</v>
      </c>
      <c r="N67" s="3" t="s">
        <v>0</v>
      </c>
    </row>
    <row r="68" spans="1:14" ht="11.25" customHeight="1" x14ac:dyDescent="0.2">
      <c r="A68" s="154" t="s">
        <v>47</v>
      </c>
      <c r="B68" s="3" t="s">
        <v>81</v>
      </c>
      <c r="C68" s="3"/>
      <c r="D68" s="3" t="s">
        <v>0</v>
      </c>
      <c r="E68" s="3" t="s">
        <v>81</v>
      </c>
      <c r="F68" s="3"/>
      <c r="G68" s="3">
        <v>2021</v>
      </c>
      <c r="H68" s="2"/>
      <c r="I68" s="3" t="s">
        <v>81</v>
      </c>
      <c r="J68" s="3"/>
      <c r="K68" s="3" t="s">
        <v>0</v>
      </c>
      <c r="L68" s="3" t="s">
        <v>81</v>
      </c>
      <c r="N68" s="3" t="s">
        <v>0</v>
      </c>
    </row>
    <row r="69" spans="1:14" ht="11.25" customHeight="1" x14ac:dyDescent="0.2">
      <c r="A69" s="154" t="s">
        <v>97</v>
      </c>
      <c r="B69" s="3" t="s">
        <v>81</v>
      </c>
      <c r="C69" s="3"/>
      <c r="D69" s="3" t="s">
        <v>81</v>
      </c>
      <c r="E69" s="3" t="s">
        <v>0</v>
      </c>
      <c r="F69" s="3"/>
      <c r="G69" s="3">
        <v>2016</v>
      </c>
      <c r="H69" s="2"/>
      <c r="I69" s="3" t="s">
        <v>0</v>
      </c>
      <c r="J69" s="3"/>
      <c r="K69" s="3" t="s">
        <v>0</v>
      </c>
      <c r="L69" s="3" t="s">
        <v>0</v>
      </c>
      <c r="M69" s="3"/>
      <c r="N69" s="3" t="s">
        <v>0</v>
      </c>
    </row>
    <row r="70" spans="1:14" ht="11.25" customHeight="1" x14ac:dyDescent="0.2">
      <c r="A70" s="154" t="s">
        <v>98</v>
      </c>
      <c r="B70" s="3" t="s">
        <v>81</v>
      </c>
      <c r="C70" s="3"/>
      <c r="D70" s="3" t="s">
        <v>0</v>
      </c>
      <c r="E70" s="3" t="s">
        <v>81</v>
      </c>
      <c r="F70" s="3"/>
      <c r="G70" s="3">
        <v>2014</v>
      </c>
      <c r="H70" s="2"/>
      <c r="I70" s="3" t="s">
        <v>81</v>
      </c>
      <c r="J70" s="3"/>
      <c r="K70" s="3" t="s">
        <v>0</v>
      </c>
      <c r="L70" s="3" t="s">
        <v>81</v>
      </c>
      <c r="N70" s="3" t="s">
        <v>0</v>
      </c>
    </row>
    <row r="71" spans="1:14" ht="11.25" customHeight="1" x14ac:dyDescent="0.2">
      <c r="A71" s="154" t="s">
        <v>48</v>
      </c>
      <c r="B71" s="3" t="s">
        <v>81</v>
      </c>
      <c r="C71" s="3"/>
      <c r="D71" s="3" t="s">
        <v>0</v>
      </c>
      <c r="E71" s="3" t="s">
        <v>81</v>
      </c>
      <c r="F71" s="3"/>
      <c r="G71" s="3">
        <v>2020</v>
      </c>
      <c r="H71" s="2"/>
      <c r="I71" s="3" t="s">
        <v>0</v>
      </c>
      <c r="J71" s="3"/>
      <c r="K71" s="3" t="s">
        <v>0</v>
      </c>
      <c r="L71" s="3" t="s">
        <v>0</v>
      </c>
      <c r="N71" s="3" t="s">
        <v>0</v>
      </c>
    </row>
    <row r="72" spans="1:14" ht="11.25" customHeight="1" x14ac:dyDescent="0.2">
      <c r="A72" s="154" t="s">
        <v>99</v>
      </c>
      <c r="B72" s="3" t="s">
        <v>81</v>
      </c>
      <c r="C72" s="3"/>
      <c r="D72" s="3" t="s">
        <v>81</v>
      </c>
      <c r="E72" s="3" t="s">
        <v>0</v>
      </c>
      <c r="F72" s="3"/>
      <c r="G72" s="3">
        <v>2018</v>
      </c>
      <c r="H72" s="2"/>
      <c r="I72" s="3" t="s">
        <v>0</v>
      </c>
      <c r="J72" s="3"/>
      <c r="K72" s="3" t="s">
        <v>0</v>
      </c>
      <c r="L72" s="3" t="s">
        <v>0</v>
      </c>
      <c r="N72" s="3" t="s">
        <v>0</v>
      </c>
    </row>
    <row r="73" spans="1:14" ht="11.25" customHeight="1" x14ac:dyDescent="0.2">
      <c r="A73" s="154" t="s">
        <v>100</v>
      </c>
      <c r="B73" s="3" t="s">
        <v>81</v>
      </c>
      <c r="C73" s="3"/>
      <c r="D73" s="3" t="s">
        <v>81</v>
      </c>
      <c r="E73" s="3" t="s">
        <v>0</v>
      </c>
      <c r="F73" s="3"/>
      <c r="G73" s="3">
        <v>2021</v>
      </c>
      <c r="H73" s="2"/>
      <c r="I73" s="3" t="s">
        <v>0</v>
      </c>
      <c r="J73" s="3"/>
      <c r="K73" s="3" t="s">
        <v>0</v>
      </c>
      <c r="L73" s="3" t="s">
        <v>0</v>
      </c>
      <c r="N73" s="3" t="s">
        <v>0</v>
      </c>
    </row>
    <row r="74" spans="1:14" ht="11.25" customHeight="1" x14ac:dyDescent="0.2">
      <c r="A74" s="154" t="s">
        <v>49</v>
      </c>
      <c r="B74" s="3" t="s">
        <v>81</v>
      </c>
      <c r="C74" s="3"/>
      <c r="D74" s="3" t="s">
        <v>0</v>
      </c>
      <c r="E74" s="3" t="s">
        <v>81</v>
      </c>
      <c r="F74" s="3"/>
      <c r="G74" s="3">
        <v>2019</v>
      </c>
      <c r="H74" s="2"/>
      <c r="I74" s="3" t="s">
        <v>81</v>
      </c>
      <c r="J74" s="3"/>
      <c r="K74" s="3" t="s">
        <v>0</v>
      </c>
      <c r="L74" s="3" t="s">
        <v>81</v>
      </c>
      <c r="N74" s="3" t="s">
        <v>0</v>
      </c>
    </row>
    <row r="75" spans="1:14" ht="11.25" customHeight="1" x14ac:dyDescent="0.2">
      <c r="A75" s="154" t="s">
        <v>101</v>
      </c>
      <c r="B75" s="3" t="s">
        <v>81</v>
      </c>
      <c r="C75" s="3"/>
      <c r="D75" s="3" t="s">
        <v>81</v>
      </c>
      <c r="E75" s="3" t="s">
        <v>0</v>
      </c>
      <c r="F75" s="3"/>
      <c r="G75" s="3">
        <v>2004</v>
      </c>
      <c r="H75" s="2"/>
      <c r="I75" s="3" t="s">
        <v>81</v>
      </c>
      <c r="J75" s="3"/>
      <c r="K75" s="3" t="s">
        <v>81</v>
      </c>
      <c r="L75" s="3" t="s">
        <v>0</v>
      </c>
      <c r="N75" s="3" t="s">
        <v>81</v>
      </c>
    </row>
    <row r="76" spans="1:14" ht="11.25" customHeight="1" x14ac:dyDescent="0.2">
      <c r="A76" s="154" t="s">
        <v>50</v>
      </c>
      <c r="B76" s="3" t="s">
        <v>81</v>
      </c>
      <c r="C76" s="3"/>
      <c r="D76" s="3" t="s">
        <v>0</v>
      </c>
      <c r="E76" s="3" t="s">
        <v>81</v>
      </c>
      <c r="F76" s="3"/>
      <c r="G76" s="3">
        <v>2017</v>
      </c>
      <c r="H76" s="2"/>
      <c r="I76" s="3" t="s">
        <v>81</v>
      </c>
      <c r="J76" s="3"/>
      <c r="K76" s="3" t="s">
        <v>0</v>
      </c>
      <c r="L76" s="3" t="s">
        <v>81</v>
      </c>
      <c r="N76" s="3" t="s">
        <v>0</v>
      </c>
    </row>
    <row r="77" spans="1:14" ht="11.25" customHeight="1" x14ac:dyDescent="0.2">
      <c r="A77" s="154" t="s">
        <v>51</v>
      </c>
      <c r="B77" s="3" t="s">
        <v>81</v>
      </c>
      <c r="C77" s="3"/>
      <c r="D77" s="3" t="s">
        <v>0</v>
      </c>
      <c r="E77" s="3" t="s">
        <v>81</v>
      </c>
      <c r="F77" s="3"/>
      <c r="G77" s="3">
        <v>2010</v>
      </c>
      <c r="H77" s="2"/>
      <c r="I77" s="3" t="s">
        <v>0</v>
      </c>
      <c r="J77" s="3"/>
      <c r="K77" s="3" t="s">
        <v>0</v>
      </c>
      <c r="L77" s="3" t="s">
        <v>0</v>
      </c>
      <c r="N77" s="3" t="s">
        <v>0</v>
      </c>
    </row>
    <row r="78" spans="1:14" ht="11.25" customHeight="1" x14ac:dyDescent="0.2">
      <c r="A78" s="154" t="s">
        <v>52</v>
      </c>
      <c r="B78" s="3" t="s">
        <v>81</v>
      </c>
      <c r="C78" s="3"/>
      <c r="D78" s="3" t="s">
        <v>81</v>
      </c>
      <c r="E78" s="3" t="s">
        <v>0</v>
      </c>
      <c r="F78" s="3"/>
      <c r="G78" s="3">
        <v>2016</v>
      </c>
      <c r="H78" s="2"/>
      <c r="I78" s="3" t="s">
        <v>0</v>
      </c>
      <c r="J78" s="3"/>
      <c r="K78" s="3" t="s">
        <v>0</v>
      </c>
      <c r="L78" s="3" t="s">
        <v>0</v>
      </c>
      <c r="N78" s="3" t="s">
        <v>0</v>
      </c>
    </row>
    <row r="79" spans="1:14" ht="11.25" customHeight="1" x14ac:dyDescent="0.2">
      <c r="A79" s="154" t="s">
        <v>53</v>
      </c>
      <c r="B79" s="3" t="s">
        <v>81</v>
      </c>
      <c r="C79" s="3"/>
      <c r="D79" s="3" t="s">
        <v>0</v>
      </c>
      <c r="E79" s="3" t="s">
        <v>81</v>
      </c>
      <c r="F79" s="3"/>
      <c r="G79" s="3">
        <v>2005</v>
      </c>
      <c r="H79" s="2"/>
      <c r="I79" s="3" t="s">
        <v>0</v>
      </c>
      <c r="J79" s="3"/>
      <c r="K79" s="3" t="s">
        <v>0</v>
      </c>
      <c r="L79" s="3" t="s">
        <v>0</v>
      </c>
      <c r="N79" s="3" t="s">
        <v>0</v>
      </c>
    </row>
    <row r="80" spans="1:14" ht="11.25" customHeight="1" x14ac:dyDescent="0.2">
      <c r="A80" s="154" t="s">
        <v>102</v>
      </c>
      <c r="B80" s="3" t="s">
        <v>81</v>
      </c>
      <c r="C80" s="3"/>
      <c r="D80" s="3" t="s">
        <v>81</v>
      </c>
      <c r="E80" s="3" t="s">
        <v>0</v>
      </c>
      <c r="F80" s="3"/>
      <c r="G80" s="3">
        <v>2021</v>
      </c>
      <c r="H80" s="2"/>
      <c r="I80" s="3" t="s">
        <v>0</v>
      </c>
      <c r="J80" s="3"/>
      <c r="K80" s="3" t="s">
        <v>0</v>
      </c>
      <c r="L80" s="3" t="s">
        <v>0</v>
      </c>
      <c r="N80" s="3" t="s">
        <v>0</v>
      </c>
    </row>
    <row r="81" spans="1:14" ht="11.25" customHeight="1" x14ac:dyDescent="0.2">
      <c r="A81" s="154" t="s">
        <v>54</v>
      </c>
      <c r="B81" s="3" t="s">
        <v>0</v>
      </c>
      <c r="C81" s="3"/>
      <c r="D81" s="3" t="s">
        <v>0</v>
      </c>
      <c r="E81" s="3" t="s">
        <v>0</v>
      </c>
      <c r="F81" s="3"/>
      <c r="G81" s="3" t="s">
        <v>0</v>
      </c>
      <c r="H81" s="2"/>
      <c r="I81" s="3" t="s">
        <v>0</v>
      </c>
      <c r="J81" s="3"/>
      <c r="K81" s="3" t="s">
        <v>0</v>
      </c>
      <c r="L81" s="3" t="s">
        <v>0</v>
      </c>
      <c r="N81" s="3" t="s">
        <v>0</v>
      </c>
    </row>
    <row r="82" spans="1:14" ht="11.25" customHeight="1" x14ac:dyDescent="0.2">
      <c r="A82" s="154" t="s">
        <v>55</v>
      </c>
      <c r="B82" s="3" t="s">
        <v>81</v>
      </c>
      <c r="C82" s="3"/>
      <c r="D82" s="3" t="s">
        <v>81</v>
      </c>
      <c r="E82" s="3" t="s">
        <v>0</v>
      </c>
      <c r="F82" s="3"/>
      <c r="G82" s="3">
        <v>2009</v>
      </c>
      <c r="H82" s="2"/>
      <c r="I82" s="3" t="s">
        <v>0</v>
      </c>
      <c r="J82" s="3"/>
      <c r="K82" s="3" t="s">
        <v>0</v>
      </c>
      <c r="L82" s="3" t="s">
        <v>0</v>
      </c>
      <c r="N82" s="3" t="s">
        <v>0</v>
      </c>
    </row>
    <row r="83" spans="1:14" ht="11.25" customHeight="1" x14ac:dyDescent="0.2">
      <c r="A83" s="154" t="s">
        <v>56</v>
      </c>
      <c r="B83" s="3" t="s">
        <v>0</v>
      </c>
      <c r="C83" s="3"/>
      <c r="D83" s="3" t="s">
        <v>0</v>
      </c>
      <c r="E83" s="3" t="s">
        <v>0</v>
      </c>
      <c r="F83" s="3"/>
      <c r="G83" s="3" t="s">
        <v>0</v>
      </c>
      <c r="H83" s="2"/>
      <c r="I83" s="3" t="s">
        <v>0</v>
      </c>
      <c r="J83" s="3"/>
      <c r="K83" s="3" t="s">
        <v>0</v>
      </c>
      <c r="L83" s="3" t="s">
        <v>0</v>
      </c>
      <c r="N83" s="3" t="s">
        <v>0</v>
      </c>
    </row>
    <row r="84" spans="1:14" ht="11.25" customHeight="1" x14ac:dyDescent="0.2">
      <c r="A84" s="154" t="s">
        <v>57</v>
      </c>
      <c r="B84" s="3" t="s">
        <v>81</v>
      </c>
      <c r="C84" s="3"/>
      <c r="D84" s="3" t="s">
        <v>81</v>
      </c>
      <c r="E84" s="3" t="s">
        <v>0</v>
      </c>
      <c r="F84" s="3"/>
      <c r="G84" s="3">
        <v>2017</v>
      </c>
      <c r="H84" s="2"/>
      <c r="I84" s="3" t="s">
        <v>81</v>
      </c>
      <c r="J84" s="3"/>
      <c r="K84" s="3" t="s">
        <v>81</v>
      </c>
      <c r="L84" s="3" t="s">
        <v>0</v>
      </c>
      <c r="N84" s="3" t="s">
        <v>0</v>
      </c>
    </row>
    <row r="85" spans="1:14" ht="11.25" customHeight="1" x14ac:dyDescent="0.2">
      <c r="A85" s="154" t="s">
        <v>58</v>
      </c>
      <c r="B85" s="3" t="s">
        <v>81</v>
      </c>
      <c r="C85" s="3"/>
      <c r="D85" s="3" t="s">
        <v>81</v>
      </c>
      <c r="E85" s="3" t="s">
        <v>0</v>
      </c>
      <c r="F85" s="3"/>
      <c r="G85" s="3">
        <v>2021</v>
      </c>
      <c r="H85" s="2"/>
      <c r="I85" s="3" t="s">
        <v>81</v>
      </c>
      <c r="J85" s="3"/>
      <c r="K85" s="3" t="s">
        <v>81</v>
      </c>
      <c r="L85" s="3" t="s">
        <v>0</v>
      </c>
      <c r="N85" s="3" t="s">
        <v>81</v>
      </c>
    </row>
    <row r="86" spans="1:14" ht="11.25" customHeight="1" x14ac:dyDescent="0.2">
      <c r="A86" s="154" t="s">
        <v>59</v>
      </c>
      <c r="B86" s="3" t="s">
        <v>81</v>
      </c>
      <c r="C86" s="3"/>
      <c r="D86" s="3" t="s">
        <v>81</v>
      </c>
      <c r="E86" s="3" t="s">
        <v>0</v>
      </c>
      <c r="F86" s="3"/>
      <c r="G86" s="3">
        <v>2015</v>
      </c>
      <c r="H86" s="2"/>
      <c r="I86" s="3" t="s">
        <v>81</v>
      </c>
      <c r="J86" s="3"/>
      <c r="K86" s="3" t="s">
        <v>81</v>
      </c>
      <c r="L86" s="3" t="s">
        <v>0</v>
      </c>
      <c r="N86" s="3" t="s">
        <v>0</v>
      </c>
    </row>
    <row r="87" spans="1:14" ht="11.25" customHeight="1" x14ac:dyDescent="0.2">
      <c r="A87" s="154" t="s">
        <v>155</v>
      </c>
      <c r="B87" s="3" t="s">
        <v>81</v>
      </c>
      <c r="C87" s="3"/>
      <c r="D87" s="3" t="s">
        <v>81</v>
      </c>
      <c r="E87" s="3" t="s">
        <v>0</v>
      </c>
      <c r="F87" s="3"/>
      <c r="G87" s="3">
        <v>2018</v>
      </c>
      <c r="H87" s="2"/>
      <c r="I87" s="3" t="s">
        <v>81</v>
      </c>
      <c r="J87" s="3"/>
      <c r="K87" s="3" t="s">
        <v>81</v>
      </c>
      <c r="L87" s="3" t="s">
        <v>0</v>
      </c>
      <c r="N87" s="3" t="s">
        <v>81</v>
      </c>
    </row>
    <row r="88" spans="1:14" ht="11.25" customHeight="1" x14ac:dyDescent="0.2">
      <c r="A88" s="154" t="s">
        <v>103</v>
      </c>
      <c r="B88" s="3" t="s">
        <v>81</v>
      </c>
      <c r="C88" s="3"/>
      <c r="D88" s="3" t="s">
        <v>0</v>
      </c>
      <c r="E88" s="3" t="s">
        <v>81</v>
      </c>
      <c r="F88" s="3"/>
      <c r="G88" s="3">
        <v>2010</v>
      </c>
      <c r="H88" s="2"/>
      <c r="I88" s="3" t="s">
        <v>0</v>
      </c>
      <c r="J88" s="3"/>
      <c r="K88" s="3" t="s">
        <v>0</v>
      </c>
      <c r="L88" s="3" t="s">
        <v>0</v>
      </c>
      <c r="N88" s="3" t="s">
        <v>0</v>
      </c>
    </row>
    <row r="89" spans="1:14" ht="11.25" customHeight="1" x14ac:dyDescent="0.2">
      <c r="A89" s="154" t="s">
        <v>104</v>
      </c>
      <c r="B89" s="3" t="s">
        <v>81</v>
      </c>
      <c r="C89" s="3"/>
      <c r="D89" s="3" t="s">
        <v>0</v>
      </c>
      <c r="E89" s="3" t="s">
        <v>81</v>
      </c>
      <c r="F89" s="3"/>
      <c r="G89" s="3">
        <v>2016</v>
      </c>
      <c r="H89" s="2"/>
      <c r="I89" s="3" t="s">
        <v>0</v>
      </c>
      <c r="J89" s="3"/>
      <c r="K89" s="3" t="s">
        <v>0</v>
      </c>
      <c r="L89" s="3" t="s">
        <v>0</v>
      </c>
      <c r="N89" s="3" t="s">
        <v>0</v>
      </c>
    </row>
    <row r="90" spans="1:14" ht="11.25" customHeight="1" x14ac:dyDescent="0.2">
      <c r="A90" s="154" t="s">
        <v>105</v>
      </c>
      <c r="B90" s="3" t="s">
        <v>81</v>
      </c>
      <c r="C90" s="3"/>
      <c r="D90" s="3" t="s">
        <v>81</v>
      </c>
      <c r="E90" s="3" t="s">
        <v>0</v>
      </c>
      <c r="F90" s="3"/>
      <c r="G90" s="3">
        <v>2012</v>
      </c>
      <c r="H90" s="2"/>
      <c r="I90" s="3" t="s">
        <v>0</v>
      </c>
      <c r="J90" s="3"/>
      <c r="K90" s="3" t="s">
        <v>0</v>
      </c>
      <c r="L90" s="3" t="s">
        <v>0</v>
      </c>
      <c r="N90" s="3" t="s">
        <v>0</v>
      </c>
    </row>
    <row r="91" spans="1:14" ht="11.25" customHeight="1" x14ac:dyDescent="0.2">
      <c r="A91" s="154" t="s">
        <v>61</v>
      </c>
      <c r="B91" s="3" t="s">
        <v>81</v>
      </c>
      <c r="C91" s="3"/>
      <c r="D91" s="3" t="s">
        <v>0</v>
      </c>
      <c r="E91" s="3" t="s">
        <v>81</v>
      </c>
      <c r="F91" s="3"/>
      <c r="G91" s="3">
        <v>2019</v>
      </c>
      <c r="H91" s="2"/>
      <c r="I91" s="3" t="s">
        <v>81</v>
      </c>
      <c r="J91" s="3"/>
      <c r="K91" s="3" t="s">
        <v>0</v>
      </c>
      <c r="L91" s="3" t="s">
        <v>81</v>
      </c>
      <c r="N91" s="3" t="s">
        <v>81</v>
      </c>
    </row>
    <row r="92" spans="1:14" ht="11.25" customHeight="1" x14ac:dyDescent="0.2">
      <c r="A92" s="154" t="s">
        <v>62</v>
      </c>
      <c r="B92" s="3" t="s">
        <v>81</v>
      </c>
      <c r="C92" s="3"/>
      <c r="D92" s="3" t="s">
        <v>81</v>
      </c>
      <c r="E92" s="3" t="s">
        <v>0</v>
      </c>
      <c r="F92" s="3"/>
      <c r="G92" s="3">
        <v>2021</v>
      </c>
      <c r="H92" s="2"/>
      <c r="I92" s="3" t="s">
        <v>81</v>
      </c>
      <c r="J92" s="3"/>
      <c r="K92" s="3" t="s">
        <v>81</v>
      </c>
      <c r="L92" s="3" t="s">
        <v>0</v>
      </c>
      <c r="N92" s="3" t="s">
        <v>81</v>
      </c>
    </row>
    <row r="93" spans="1:14" ht="11.25" customHeight="1" x14ac:dyDescent="0.2">
      <c r="A93" s="154" t="s">
        <v>63</v>
      </c>
      <c r="B93" s="3" t="s">
        <v>81</v>
      </c>
      <c r="C93" s="3"/>
      <c r="D93" s="3" t="s">
        <v>81</v>
      </c>
      <c r="E93" s="3" t="s">
        <v>0</v>
      </c>
      <c r="F93" s="3"/>
      <c r="G93" s="3">
        <v>2008</v>
      </c>
      <c r="H93" s="2"/>
      <c r="I93" s="3" t="s">
        <v>81</v>
      </c>
      <c r="J93" s="3"/>
      <c r="K93" s="3" t="s">
        <v>0</v>
      </c>
      <c r="L93" s="3" t="s">
        <v>81</v>
      </c>
      <c r="N93" s="3" t="s">
        <v>0</v>
      </c>
    </row>
    <row r="94" spans="1:14" ht="11.25" customHeight="1" x14ac:dyDescent="0.2">
      <c r="A94" s="154" t="s">
        <v>64</v>
      </c>
      <c r="B94" s="3" t="s">
        <v>81</v>
      </c>
      <c r="C94" s="3"/>
      <c r="D94" s="3" t="s">
        <v>81</v>
      </c>
      <c r="E94" s="3" t="s">
        <v>0</v>
      </c>
      <c r="F94" s="3"/>
      <c r="G94" s="3">
        <v>2019</v>
      </c>
      <c r="H94" s="2"/>
      <c r="I94" s="3" t="s">
        <v>81</v>
      </c>
      <c r="J94" s="3"/>
      <c r="K94" s="3" t="s">
        <v>0</v>
      </c>
      <c r="L94" s="3" t="s">
        <v>81</v>
      </c>
      <c r="N94" s="3" t="s">
        <v>81</v>
      </c>
    </row>
    <row r="95" spans="1:14" ht="11.25" customHeight="1" x14ac:dyDescent="0.2">
      <c r="A95" s="154" t="s">
        <v>65</v>
      </c>
      <c r="B95" s="3" t="s">
        <v>81</v>
      </c>
      <c r="C95" s="3"/>
      <c r="D95" s="3" t="s">
        <v>0</v>
      </c>
      <c r="E95" s="3" t="s">
        <v>81</v>
      </c>
      <c r="F95" s="3"/>
      <c r="G95" s="3">
        <v>2002</v>
      </c>
      <c r="H95" s="2"/>
      <c r="I95" s="3" t="s">
        <v>81</v>
      </c>
      <c r="J95" s="3"/>
      <c r="K95" s="3" t="s">
        <v>0</v>
      </c>
      <c r="L95" s="3" t="s">
        <v>81</v>
      </c>
      <c r="N95" s="3" t="s">
        <v>0</v>
      </c>
    </row>
    <row r="96" spans="1:14" ht="11.25" customHeight="1" x14ac:dyDescent="0.2">
      <c r="A96" s="154" t="s">
        <v>66</v>
      </c>
      <c r="B96" s="3" t="s">
        <v>81</v>
      </c>
      <c r="C96" s="3"/>
      <c r="D96" s="3" t="s">
        <v>0</v>
      </c>
      <c r="E96" s="3" t="s">
        <v>81</v>
      </c>
      <c r="F96" s="3"/>
      <c r="G96" s="3">
        <v>2021</v>
      </c>
      <c r="H96" s="2"/>
      <c r="I96" s="3" t="s">
        <v>81</v>
      </c>
      <c r="J96" s="3"/>
      <c r="K96" s="3" t="s">
        <v>81</v>
      </c>
      <c r="L96" s="3" t="s">
        <v>0</v>
      </c>
      <c r="N96" s="3" t="s">
        <v>81</v>
      </c>
    </row>
    <row r="97" spans="1:14" ht="11.25" customHeight="1" x14ac:dyDescent="0.2">
      <c r="A97" s="154" t="s">
        <v>67</v>
      </c>
      <c r="B97" s="3" t="s">
        <v>81</v>
      </c>
      <c r="C97" s="3"/>
      <c r="D97" s="3" t="s">
        <v>81</v>
      </c>
      <c r="E97" s="3" t="s">
        <v>0</v>
      </c>
      <c r="F97" s="3"/>
      <c r="G97" s="3">
        <v>2016</v>
      </c>
      <c r="H97" s="2"/>
      <c r="I97" s="3" t="s">
        <v>0</v>
      </c>
      <c r="J97" s="3"/>
      <c r="K97" s="3" t="s">
        <v>0</v>
      </c>
      <c r="L97" s="3" t="s">
        <v>0</v>
      </c>
      <c r="N97" s="3" t="s">
        <v>0</v>
      </c>
    </row>
    <row r="98" spans="1:14" ht="11.25" customHeight="1" x14ac:dyDescent="0.2">
      <c r="A98" s="154" t="s">
        <v>68</v>
      </c>
      <c r="B98" s="3" t="s">
        <v>81</v>
      </c>
      <c r="C98" s="3"/>
      <c r="D98" s="3" t="s">
        <v>81</v>
      </c>
      <c r="E98" s="3" t="s">
        <v>0</v>
      </c>
      <c r="F98" s="3"/>
      <c r="G98" s="3">
        <v>2018</v>
      </c>
      <c r="H98" s="2"/>
      <c r="I98" s="3" t="s">
        <v>0</v>
      </c>
      <c r="J98" s="3"/>
      <c r="K98" s="3" t="s">
        <v>0</v>
      </c>
      <c r="L98" s="3" t="s">
        <v>0</v>
      </c>
      <c r="N98" s="3" t="s">
        <v>0</v>
      </c>
    </row>
    <row r="99" spans="1:14" ht="11.25" customHeight="1" x14ac:dyDescent="0.2">
      <c r="A99" s="154" t="s">
        <v>69</v>
      </c>
      <c r="B99" s="3" t="s">
        <v>81</v>
      </c>
      <c r="C99" s="3"/>
      <c r="D99" s="3" t="s">
        <v>0</v>
      </c>
      <c r="E99" s="3" t="s">
        <v>81</v>
      </c>
      <c r="F99" s="3"/>
      <c r="G99" s="3">
        <v>2019</v>
      </c>
      <c r="H99" s="2"/>
      <c r="I99" s="3" t="s">
        <v>81</v>
      </c>
      <c r="J99" s="3"/>
      <c r="K99" s="3" t="s">
        <v>0</v>
      </c>
      <c r="L99" s="3" t="s">
        <v>81</v>
      </c>
      <c r="N99" s="3" t="s">
        <v>81</v>
      </c>
    </row>
    <row r="100" spans="1:14" ht="11.25" customHeight="1" x14ac:dyDescent="0.2">
      <c r="A100" s="154" t="s">
        <v>70</v>
      </c>
      <c r="B100" s="3" t="s">
        <v>81</v>
      </c>
      <c r="C100" s="3"/>
      <c r="D100" s="3" t="s">
        <v>81</v>
      </c>
      <c r="E100" s="3" t="s">
        <v>0</v>
      </c>
      <c r="F100" s="3"/>
      <c r="G100" s="3">
        <v>2019</v>
      </c>
      <c r="H100" s="2"/>
      <c r="I100" s="3" t="s">
        <v>0</v>
      </c>
      <c r="J100" s="3"/>
      <c r="K100" s="3" t="s">
        <v>0</v>
      </c>
      <c r="L100" s="3" t="s">
        <v>0</v>
      </c>
      <c r="N100" s="3" t="s">
        <v>0</v>
      </c>
    </row>
    <row r="101" spans="1:14" ht="11.25" customHeight="1" x14ac:dyDescent="0.2">
      <c r="A101" s="154" t="s">
        <v>106</v>
      </c>
      <c r="B101" s="3" t="s">
        <v>81</v>
      </c>
      <c r="C101" s="3"/>
      <c r="D101" s="3" t="s">
        <v>0</v>
      </c>
      <c r="E101" s="3" t="s">
        <v>81</v>
      </c>
      <c r="F101" s="3"/>
      <c r="G101" s="3">
        <v>2012</v>
      </c>
      <c r="H101" s="2"/>
      <c r="I101" s="3" t="s">
        <v>0</v>
      </c>
      <c r="J101" s="3"/>
      <c r="K101" s="3" t="s">
        <v>0</v>
      </c>
      <c r="L101" s="3" t="s">
        <v>0</v>
      </c>
      <c r="N101" s="3" t="s">
        <v>0</v>
      </c>
    </row>
    <row r="102" spans="1:14" ht="11.25" customHeight="1" x14ac:dyDescent="0.2">
      <c r="A102" s="154" t="s">
        <v>1</v>
      </c>
      <c r="B102" s="3" t="s">
        <v>0</v>
      </c>
      <c r="C102" s="3"/>
      <c r="D102" s="3" t="s">
        <v>0</v>
      </c>
      <c r="E102" s="3" t="s">
        <v>0</v>
      </c>
      <c r="F102" s="3"/>
      <c r="G102" s="3" t="s">
        <v>0</v>
      </c>
      <c r="H102" s="2"/>
      <c r="I102" s="3" t="s">
        <v>0</v>
      </c>
      <c r="J102" s="3"/>
      <c r="K102" s="3" t="s">
        <v>0</v>
      </c>
      <c r="L102" s="3" t="s">
        <v>0</v>
      </c>
      <c r="N102" s="3" t="s">
        <v>0</v>
      </c>
    </row>
    <row r="103" spans="1:14" ht="11.25" customHeight="1" x14ac:dyDescent="0.2">
      <c r="A103" s="154" t="s">
        <v>2</v>
      </c>
      <c r="B103" s="3" t="s">
        <v>81</v>
      </c>
      <c r="C103" s="3"/>
      <c r="D103" s="3" t="s">
        <v>81</v>
      </c>
      <c r="E103" s="3" t="s">
        <v>0</v>
      </c>
      <c r="F103" s="3"/>
      <c r="G103" s="3">
        <v>2006</v>
      </c>
      <c r="H103" s="2"/>
      <c r="I103" s="3" t="s">
        <v>81</v>
      </c>
      <c r="J103" s="3"/>
      <c r="K103" s="3" t="s">
        <v>0</v>
      </c>
      <c r="L103" s="3" t="s">
        <v>81</v>
      </c>
      <c r="N103" s="3" t="s">
        <v>0</v>
      </c>
    </row>
    <row r="104" spans="1:14" ht="11.25" customHeight="1" x14ac:dyDescent="0.2">
      <c r="A104" s="154" t="s">
        <v>71</v>
      </c>
      <c r="B104" s="3" t="s">
        <v>81</v>
      </c>
      <c r="C104" s="3"/>
      <c r="D104" s="3" t="s">
        <v>0</v>
      </c>
      <c r="E104" s="3" t="s">
        <v>81</v>
      </c>
      <c r="F104" s="3"/>
      <c r="G104" s="3">
        <v>2016</v>
      </c>
      <c r="H104" s="2"/>
      <c r="I104" s="3" t="s">
        <v>81</v>
      </c>
      <c r="J104" s="3"/>
      <c r="K104" s="3" t="s">
        <v>0</v>
      </c>
      <c r="L104" s="3" t="s">
        <v>81</v>
      </c>
      <c r="N104" s="3" t="s">
        <v>0</v>
      </c>
    </row>
    <row r="105" spans="1:14" ht="11.25" customHeight="1" x14ac:dyDescent="0.2">
      <c r="A105" s="154" t="s">
        <v>72</v>
      </c>
      <c r="B105" s="3" t="s">
        <v>0</v>
      </c>
      <c r="C105" s="3"/>
      <c r="D105" s="3" t="s">
        <v>0</v>
      </c>
      <c r="E105" s="3" t="s">
        <v>0</v>
      </c>
      <c r="F105" s="3"/>
      <c r="G105" s="3" t="s">
        <v>0</v>
      </c>
      <c r="H105" s="2"/>
      <c r="I105" s="3" t="s">
        <v>0</v>
      </c>
      <c r="J105" s="3"/>
      <c r="K105" s="3" t="s">
        <v>0</v>
      </c>
      <c r="L105" s="3" t="s">
        <v>0</v>
      </c>
      <c r="N105" s="3" t="s">
        <v>0</v>
      </c>
    </row>
    <row r="106" spans="1:14" ht="11.25" customHeight="1" x14ac:dyDescent="0.2">
      <c r="A106" s="154" t="s">
        <v>107</v>
      </c>
      <c r="B106" s="3" t="s">
        <v>81</v>
      </c>
      <c r="C106" s="3"/>
      <c r="D106" s="3" t="s">
        <v>81</v>
      </c>
      <c r="E106" s="3" t="s">
        <v>0</v>
      </c>
      <c r="F106" s="3"/>
      <c r="G106" s="3">
        <v>2018</v>
      </c>
      <c r="H106" s="2"/>
      <c r="I106" s="3" t="s">
        <v>0</v>
      </c>
      <c r="J106" s="3"/>
      <c r="K106" s="3" t="s">
        <v>0</v>
      </c>
      <c r="L106" s="3" t="s">
        <v>0</v>
      </c>
      <c r="N106" s="3" t="s">
        <v>0</v>
      </c>
    </row>
    <row r="107" spans="1:14" ht="11.25" customHeight="1" x14ac:dyDescent="0.2">
      <c r="A107" s="154" t="s">
        <v>73</v>
      </c>
      <c r="B107" s="3" t="s">
        <v>81</v>
      </c>
      <c r="C107" s="3"/>
      <c r="D107" s="3" t="s">
        <v>81</v>
      </c>
      <c r="E107" s="3" t="s">
        <v>0</v>
      </c>
      <c r="F107" s="3"/>
      <c r="G107" s="3">
        <v>2019</v>
      </c>
      <c r="H107" s="2"/>
      <c r="I107" s="3" t="s">
        <v>0</v>
      </c>
      <c r="J107" s="3"/>
      <c r="K107" s="3" t="s">
        <v>0</v>
      </c>
      <c r="L107" s="3" t="s">
        <v>0</v>
      </c>
      <c r="N107" s="3" t="s">
        <v>0</v>
      </c>
    </row>
    <row r="108" spans="1:14" ht="11.25" customHeight="1" x14ac:dyDescent="0.2">
      <c r="A108" s="154" t="s">
        <v>74</v>
      </c>
      <c r="B108" s="3" t="s">
        <v>81</v>
      </c>
      <c r="C108" s="3"/>
      <c r="D108" s="3" t="s">
        <v>0</v>
      </c>
      <c r="E108" s="3" t="s">
        <v>81</v>
      </c>
      <c r="F108" s="3"/>
      <c r="G108" s="3">
        <v>2020</v>
      </c>
      <c r="H108" s="2"/>
      <c r="I108" s="3" t="s">
        <v>0</v>
      </c>
      <c r="J108" s="3"/>
      <c r="K108" s="3" t="s">
        <v>0</v>
      </c>
      <c r="L108" s="3" t="s">
        <v>0</v>
      </c>
      <c r="N108" s="3" t="s">
        <v>0</v>
      </c>
    </row>
    <row r="109" spans="1:14" ht="11.25" customHeight="1" x14ac:dyDescent="0.2">
      <c r="A109" s="154" t="s">
        <v>75</v>
      </c>
      <c r="B109" s="3" t="s">
        <v>81</v>
      </c>
      <c r="C109" s="3"/>
      <c r="D109" s="3" t="s">
        <v>0</v>
      </c>
      <c r="E109" s="3" t="s">
        <v>81</v>
      </c>
      <c r="F109" s="3"/>
      <c r="G109" s="3">
        <v>2019</v>
      </c>
      <c r="H109" s="2"/>
      <c r="I109" s="3" t="s">
        <v>0</v>
      </c>
      <c r="J109" s="3"/>
      <c r="K109" s="3" t="s">
        <v>0</v>
      </c>
      <c r="L109" s="3" t="s">
        <v>0</v>
      </c>
      <c r="N109" s="3" t="s">
        <v>0</v>
      </c>
    </row>
    <row r="110" spans="1:14" ht="11.25" customHeight="1" x14ac:dyDescent="0.2">
      <c r="A110" s="154" t="s">
        <v>76</v>
      </c>
      <c r="B110" s="3" t="s">
        <v>81</v>
      </c>
      <c r="C110" s="3"/>
      <c r="D110" s="3" t="s">
        <v>0</v>
      </c>
      <c r="E110" s="3" t="s">
        <v>81</v>
      </c>
      <c r="F110" s="3"/>
      <c r="G110" s="3">
        <v>2018</v>
      </c>
      <c r="H110" s="2"/>
      <c r="I110" s="3" t="s">
        <v>81</v>
      </c>
      <c r="J110" s="3"/>
      <c r="K110" s="3" t="s">
        <v>0</v>
      </c>
      <c r="L110" s="3" t="s">
        <v>81</v>
      </c>
      <c r="N110" s="3" t="s">
        <v>0</v>
      </c>
    </row>
    <row r="111" spans="1:14" ht="11.25" customHeight="1" x14ac:dyDescent="0.2">
      <c r="A111" s="154" t="s">
        <v>77</v>
      </c>
      <c r="B111" s="3" t="s">
        <v>0</v>
      </c>
      <c r="C111" s="3"/>
      <c r="D111" s="3" t="s">
        <v>0</v>
      </c>
      <c r="E111" s="3" t="s">
        <v>0</v>
      </c>
      <c r="F111" s="3"/>
      <c r="G111" s="3" t="s">
        <v>0</v>
      </c>
      <c r="H111" s="2"/>
      <c r="I111" s="3" t="s">
        <v>0</v>
      </c>
      <c r="J111" s="3"/>
      <c r="K111" s="3" t="s">
        <v>0</v>
      </c>
      <c r="L111" s="3" t="s">
        <v>0</v>
      </c>
      <c r="N111" s="3" t="s">
        <v>0</v>
      </c>
    </row>
    <row r="112" spans="1:14" ht="11.25" customHeight="1" x14ac:dyDescent="0.2">
      <c r="A112" s="154" t="s">
        <v>78</v>
      </c>
      <c r="B112" s="3" t="s">
        <v>81</v>
      </c>
      <c r="C112" s="3"/>
      <c r="D112" s="3" t="s">
        <v>0</v>
      </c>
      <c r="E112" s="3" t="s">
        <v>81</v>
      </c>
      <c r="F112" s="3"/>
      <c r="G112" s="3">
        <v>2019</v>
      </c>
      <c r="H112" s="2"/>
      <c r="I112" s="3" t="s">
        <v>0</v>
      </c>
      <c r="J112" s="3"/>
      <c r="K112" s="3" t="s">
        <v>0</v>
      </c>
      <c r="L112" s="3" t="s">
        <v>0</v>
      </c>
      <c r="N112" s="3" t="s">
        <v>0</v>
      </c>
    </row>
    <row r="113" spans="1:14" ht="11.25" customHeight="1" x14ac:dyDescent="0.2">
      <c r="A113" s="154" t="s">
        <v>79</v>
      </c>
      <c r="B113" s="3" t="s">
        <v>81</v>
      </c>
      <c r="C113" s="3"/>
      <c r="D113" s="3" t="s">
        <v>0</v>
      </c>
      <c r="E113" s="3" t="s">
        <v>81</v>
      </c>
      <c r="F113" s="3"/>
      <c r="G113" s="3">
        <v>2011</v>
      </c>
      <c r="H113" s="2"/>
      <c r="I113" s="3" t="s">
        <v>81</v>
      </c>
      <c r="J113" s="3"/>
      <c r="K113" s="3" t="s">
        <v>0</v>
      </c>
      <c r="L113" s="3" t="s">
        <v>81</v>
      </c>
      <c r="N113" s="3" t="s">
        <v>0</v>
      </c>
    </row>
    <row r="114" spans="1:14" ht="11.25" customHeight="1" x14ac:dyDescent="0.2">
      <c r="A114" s="154" t="s">
        <v>80</v>
      </c>
      <c r="B114" s="3" t="s">
        <v>81</v>
      </c>
      <c r="C114" s="3"/>
      <c r="D114" s="3" t="s">
        <v>0</v>
      </c>
      <c r="E114" s="3" t="s">
        <v>81</v>
      </c>
      <c r="F114" s="3"/>
      <c r="G114" s="3">
        <v>2018</v>
      </c>
      <c r="H114" s="2"/>
      <c r="I114" s="3" t="s">
        <v>81</v>
      </c>
      <c r="J114" s="3"/>
      <c r="K114" s="3" t="s">
        <v>0</v>
      </c>
      <c r="L114" s="3" t="s">
        <v>81</v>
      </c>
      <c r="N114" s="3" t="s">
        <v>81</v>
      </c>
    </row>
    <row r="115" spans="1:14" ht="11.25" customHeight="1" x14ac:dyDescent="0.2">
      <c r="A115" s="154" t="s">
        <v>108</v>
      </c>
      <c r="B115" s="3" t="s">
        <v>0</v>
      </c>
      <c r="C115" s="3"/>
      <c r="D115" s="3" t="s">
        <v>0</v>
      </c>
      <c r="E115" s="3" t="s">
        <v>0</v>
      </c>
      <c r="F115" s="3"/>
      <c r="G115" s="3" t="s">
        <v>0</v>
      </c>
      <c r="H115" s="2"/>
      <c r="I115" s="3" t="s">
        <v>0</v>
      </c>
      <c r="J115" s="3"/>
      <c r="K115" s="3" t="s">
        <v>0</v>
      </c>
      <c r="L115" s="3" t="s">
        <v>0</v>
      </c>
      <c r="N115" s="3" t="s">
        <v>0</v>
      </c>
    </row>
    <row r="116" spans="1:14" ht="11.25" customHeight="1" x14ac:dyDescent="0.2">
      <c r="A116" s="154"/>
      <c r="B116" s="3"/>
      <c r="C116" s="3"/>
      <c r="D116" s="3"/>
      <c r="E116" s="3"/>
      <c r="F116" s="3"/>
      <c r="G116" s="3"/>
      <c r="H116" s="2"/>
      <c r="I116" s="3"/>
      <c r="J116" s="3"/>
      <c r="K116" s="3"/>
      <c r="L116" s="3"/>
      <c r="N116" s="3"/>
    </row>
    <row r="117" spans="1:14" ht="11.25" customHeight="1" x14ac:dyDescent="0.2">
      <c r="A117" s="154" t="s">
        <v>374</v>
      </c>
      <c r="B117" s="53">
        <v>46</v>
      </c>
      <c r="C117" s="3"/>
      <c r="D117" s="53">
        <v>25</v>
      </c>
      <c r="E117" s="53">
        <v>21</v>
      </c>
      <c r="F117" s="3"/>
      <c r="G117" s="3"/>
      <c r="I117" s="53">
        <v>37</v>
      </c>
      <c r="J117" s="3"/>
      <c r="K117" s="53">
        <v>23</v>
      </c>
      <c r="L117" s="53">
        <v>14</v>
      </c>
      <c r="N117" s="53">
        <v>15</v>
      </c>
    </row>
    <row r="118" spans="1:14" ht="11.25" customHeight="1" x14ac:dyDescent="0.2">
      <c r="A118" s="154" t="s">
        <v>375</v>
      </c>
      <c r="B118" s="53">
        <v>25</v>
      </c>
      <c r="C118" s="3"/>
      <c r="D118" s="53">
        <v>11</v>
      </c>
      <c r="E118" s="53">
        <v>14</v>
      </c>
      <c r="F118" s="3"/>
      <c r="G118" s="3"/>
      <c r="I118" s="53">
        <v>18</v>
      </c>
      <c r="J118" s="3"/>
      <c r="K118" s="53">
        <v>9</v>
      </c>
      <c r="L118" s="53">
        <v>9</v>
      </c>
      <c r="N118" s="53">
        <v>6</v>
      </c>
    </row>
    <row r="119" spans="1:14" ht="11.25" customHeight="1" x14ac:dyDescent="0.2">
      <c r="A119" s="154" t="s">
        <v>376</v>
      </c>
      <c r="B119" s="53">
        <v>21</v>
      </c>
      <c r="C119" s="3"/>
      <c r="D119" s="53">
        <v>14</v>
      </c>
      <c r="E119" s="53">
        <v>7</v>
      </c>
      <c r="F119" s="3"/>
      <c r="G119" s="3"/>
      <c r="I119" s="53">
        <v>19</v>
      </c>
      <c r="J119" s="3"/>
      <c r="K119" s="53">
        <v>14</v>
      </c>
      <c r="L119" s="53">
        <v>5</v>
      </c>
      <c r="N119" s="53">
        <v>9</v>
      </c>
    </row>
    <row r="120" spans="1:14" ht="11.25" customHeight="1" x14ac:dyDescent="0.2">
      <c r="A120" s="154" t="s">
        <v>377</v>
      </c>
      <c r="B120" s="53">
        <v>21</v>
      </c>
      <c r="C120" s="3"/>
      <c r="D120" s="53">
        <v>13</v>
      </c>
      <c r="E120" s="53">
        <v>8</v>
      </c>
      <c r="F120" s="3"/>
      <c r="G120" s="3"/>
      <c r="I120" s="53">
        <v>15</v>
      </c>
      <c r="J120" s="3"/>
      <c r="K120" s="53">
        <v>10</v>
      </c>
      <c r="L120" s="53">
        <v>5</v>
      </c>
      <c r="N120" s="53">
        <v>8</v>
      </c>
    </row>
    <row r="121" spans="1:14" ht="11.25" customHeight="1" x14ac:dyDescent="0.2">
      <c r="A121" s="154" t="s">
        <v>378</v>
      </c>
      <c r="B121" s="53">
        <v>34</v>
      </c>
      <c r="C121" s="3"/>
      <c r="D121" s="53">
        <v>17</v>
      </c>
      <c r="E121" s="53">
        <v>17</v>
      </c>
      <c r="F121" s="3"/>
      <c r="G121" s="3"/>
      <c r="I121" s="53">
        <v>17</v>
      </c>
      <c r="J121" s="3"/>
      <c r="K121" s="53">
        <v>6</v>
      </c>
      <c r="L121" s="53">
        <v>11</v>
      </c>
      <c r="N121" s="53">
        <v>8</v>
      </c>
    </row>
    <row r="122" spans="1:14" ht="11.25" customHeight="1" x14ac:dyDescent="0.2">
      <c r="A122" s="154" t="s">
        <v>379</v>
      </c>
      <c r="B122" s="53">
        <v>24</v>
      </c>
      <c r="C122" s="3"/>
      <c r="D122" s="53">
        <v>14</v>
      </c>
      <c r="E122" s="53">
        <v>10</v>
      </c>
      <c r="F122" s="3"/>
      <c r="G122" s="3"/>
      <c r="I122" s="53">
        <v>12</v>
      </c>
      <c r="J122" s="3"/>
      <c r="K122" s="53">
        <v>6</v>
      </c>
      <c r="L122" s="53">
        <v>6</v>
      </c>
      <c r="N122" s="53">
        <v>7</v>
      </c>
    </row>
    <row r="123" spans="1:14" ht="11.25" customHeight="1" x14ac:dyDescent="0.2">
      <c r="A123" s="154" t="s">
        <v>380</v>
      </c>
      <c r="B123" s="53">
        <v>10</v>
      </c>
      <c r="C123" s="3"/>
      <c r="D123" s="53">
        <v>3</v>
      </c>
      <c r="E123" s="53">
        <v>7</v>
      </c>
      <c r="F123" s="3"/>
      <c r="G123" s="3"/>
      <c r="I123" s="53">
        <v>5</v>
      </c>
      <c r="J123" s="3"/>
      <c r="K123" s="143">
        <v>0</v>
      </c>
      <c r="L123" s="53">
        <v>5</v>
      </c>
      <c r="N123" s="53">
        <v>1</v>
      </c>
    </row>
    <row r="124" spans="1:14" ht="11.25" customHeight="1" x14ac:dyDescent="0.2">
      <c r="A124" s="154"/>
      <c r="B124" s="3"/>
      <c r="C124" s="3"/>
      <c r="D124" s="3"/>
      <c r="E124" s="3"/>
      <c r="F124" s="3"/>
      <c r="G124" s="3"/>
      <c r="I124" s="3"/>
      <c r="J124" s="3"/>
      <c r="K124" s="3"/>
      <c r="L124" s="3"/>
      <c r="N124" s="3"/>
    </row>
    <row r="125" spans="1:14" ht="11.25" customHeight="1" x14ac:dyDescent="0.2">
      <c r="A125" s="154" t="s">
        <v>296</v>
      </c>
      <c r="B125" s="247">
        <v>14</v>
      </c>
      <c r="C125" s="3"/>
      <c r="D125" s="247">
        <v>7</v>
      </c>
      <c r="E125" s="247">
        <v>7</v>
      </c>
      <c r="F125" s="3"/>
      <c r="G125" s="3"/>
      <c r="I125" s="247">
        <v>10</v>
      </c>
      <c r="J125" s="3"/>
      <c r="K125" s="247">
        <v>6</v>
      </c>
      <c r="L125" s="247">
        <v>4</v>
      </c>
      <c r="N125" s="247">
        <v>7</v>
      </c>
    </row>
    <row r="126" spans="1:14" ht="11.25" customHeight="1" x14ac:dyDescent="0.2">
      <c r="A126" s="154" t="s">
        <v>381</v>
      </c>
      <c r="B126" s="3">
        <v>87</v>
      </c>
      <c r="C126" s="3">
        <v>0</v>
      </c>
      <c r="D126" s="3">
        <v>48</v>
      </c>
      <c r="E126" s="3">
        <v>39</v>
      </c>
      <c r="F126" s="3"/>
      <c r="G126" s="3"/>
      <c r="I126" s="3">
        <v>59</v>
      </c>
      <c r="J126" s="3">
        <v>0</v>
      </c>
      <c r="K126" s="3">
        <v>33</v>
      </c>
      <c r="L126" s="3">
        <v>26</v>
      </c>
      <c r="M126" s="3">
        <v>0</v>
      </c>
      <c r="N126" s="3">
        <v>24</v>
      </c>
    </row>
    <row r="127" spans="1:14" ht="11.25" customHeight="1" x14ac:dyDescent="0.2">
      <c r="A127" s="154"/>
      <c r="B127" s="3"/>
      <c r="C127" s="3"/>
      <c r="D127" s="3"/>
      <c r="E127" s="3"/>
      <c r="F127" s="3"/>
      <c r="G127" s="3"/>
      <c r="H127" s="2"/>
      <c r="I127" s="3"/>
      <c r="J127" s="3"/>
      <c r="K127" s="3"/>
      <c r="L127" s="3"/>
      <c r="N127" s="3"/>
    </row>
    <row r="128" spans="1:14" ht="11.25" customHeight="1" x14ac:dyDescent="0.2">
      <c r="A128" s="156" t="s">
        <v>384</v>
      </c>
      <c r="B128" s="4">
        <v>101</v>
      </c>
      <c r="C128" s="74"/>
      <c r="D128" s="4">
        <v>55</v>
      </c>
      <c r="E128" s="4">
        <v>46</v>
      </c>
      <c r="F128" s="74"/>
      <c r="G128" s="3"/>
      <c r="H128" s="74"/>
      <c r="I128" s="4">
        <v>69</v>
      </c>
      <c r="J128" s="4">
        <v>0</v>
      </c>
      <c r="K128" s="4">
        <v>39</v>
      </c>
      <c r="L128" s="4">
        <v>30</v>
      </c>
      <c r="M128" s="4">
        <v>0</v>
      </c>
      <c r="N128" s="4">
        <v>31</v>
      </c>
    </row>
    <row r="129" spans="1:14" ht="11.25" customHeight="1" x14ac:dyDescent="0.2">
      <c r="A129" s="7"/>
      <c r="B129" s="7"/>
      <c r="C129" s="7"/>
      <c r="D129" s="7"/>
      <c r="E129" s="7"/>
      <c r="F129" s="7"/>
      <c r="G129" s="7"/>
      <c r="H129" s="7"/>
      <c r="I129" s="7"/>
      <c r="J129" s="7"/>
      <c r="K129" s="112"/>
      <c r="L129" s="112"/>
      <c r="M129" s="112"/>
      <c r="N129" s="176"/>
    </row>
    <row r="130" spans="1:14" ht="5.25" customHeight="1" x14ac:dyDescent="0.2">
      <c r="A130" s="8"/>
      <c r="C130" s="14"/>
      <c r="F130" s="14"/>
      <c r="G130" s="14"/>
      <c r="H130" s="14"/>
      <c r="I130" s="14"/>
      <c r="J130" s="14"/>
    </row>
    <row r="131" spans="1:14" ht="13.5" customHeight="1" x14ac:dyDescent="0.2">
      <c r="A131" s="22" t="s">
        <v>109</v>
      </c>
      <c r="B131" s="163"/>
      <c r="C131" s="163"/>
      <c r="D131" s="164"/>
      <c r="E131" s="164"/>
      <c r="F131" s="163"/>
      <c r="G131" s="163"/>
      <c r="H131" s="163"/>
      <c r="I131" s="3"/>
      <c r="J131" s="3"/>
      <c r="K131" s="155"/>
      <c r="L131" s="155"/>
      <c r="M131" s="155"/>
    </row>
    <row r="132" spans="1:14" ht="21" customHeight="1" x14ac:dyDescent="0.2">
      <c r="A132" s="266" t="s">
        <v>383</v>
      </c>
      <c r="B132" s="267"/>
      <c r="C132" s="267"/>
      <c r="D132" s="267"/>
      <c r="E132" s="267"/>
      <c r="F132" s="267"/>
      <c r="G132" s="267"/>
      <c r="H132" s="267"/>
      <c r="I132" s="267"/>
      <c r="J132" s="267"/>
      <c r="K132" s="267"/>
      <c r="L132" s="267"/>
      <c r="M132" s="267"/>
      <c r="N132" s="267"/>
    </row>
    <row r="133" spans="1:14" x14ac:dyDescent="0.2">
      <c r="A133" s="8"/>
    </row>
    <row r="134" spans="1:14" x14ac:dyDescent="0.2">
      <c r="A134" s="8"/>
    </row>
    <row r="135" spans="1:14" x14ac:dyDescent="0.2">
      <c r="A135" s="8"/>
      <c r="B135" s="3"/>
      <c r="C135" s="3"/>
      <c r="D135" s="3"/>
      <c r="E135" s="3"/>
      <c r="F135" s="3"/>
      <c r="G135" s="3"/>
      <c r="H135" s="2"/>
      <c r="I135" s="3"/>
      <c r="J135" s="3"/>
      <c r="K135" s="3"/>
      <c r="L135" s="3"/>
      <c r="N135" s="3"/>
    </row>
    <row r="136" spans="1:14" x14ac:dyDescent="0.2">
      <c r="A136" s="8"/>
    </row>
    <row r="137" spans="1:14" x14ac:dyDescent="0.2">
      <c r="A137" s="8"/>
    </row>
    <row r="138" spans="1:14" x14ac:dyDescent="0.2">
      <c r="A138" s="8"/>
    </row>
    <row r="139" spans="1:14" x14ac:dyDescent="0.2">
      <c r="A139" s="8"/>
    </row>
    <row r="140" spans="1:14" x14ac:dyDescent="0.2">
      <c r="A140" s="8"/>
    </row>
    <row r="141" spans="1:14" x14ac:dyDescent="0.2">
      <c r="A141" s="8"/>
    </row>
    <row r="142" spans="1:14" x14ac:dyDescent="0.2">
      <c r="A142" s="8"/>
    </row>
    <row r="143" spans="1:14" x14ac:dyDescent="0.2">
      <c r="A143" s="8"/>
    </row>
    <row r="144" spans="1:14" x14ac:dyDescent="0.2">
      <c r="A144" s="8"/>
    </row>
    <row r="145" spans="1:1" x14ac:dyDescent="0.2">
      <c r="A145" s="8"/>
    </row>
    <row r="146" spans="1:1" x14ac:dyDescent="0.2">
      <c r="A146" s="8"/>
    </row>
    <row r="147" spans="1:1" x14ac:dyDescent="0.2">
      <c r="A147" s="8"/>
    </row>
    <row r="148" spans="1:1" x14ac:dyDescent="0.2">
      <c r="A148" s="8"/>
    </row>
    <row r="149" spans="1:1" x14ac:dyDescent="0.2">
      <c r="A149" s="8"/>
    </row>
    <row r="150" spans="1:1" x14ac:dyDescent="0.2">
      <c r="A150" s="8"/>
    </row>
    <row r="151" spans="1:1" x14ac:dyDescent="0.2">
      <c r="A151" s="8"/>
    </row>
    <row r="152" spans="1:1" x14ac:dyDescent="0.2">
      <c r="A152" s="8"/>
    </row>
    <row r="153" spans="1:1" x14ac:dyDescent="0.2">
      <c r="A153" s="8"/>
    </row>
    <row r="154" spans="1:1" x14ac:dyDescent="0.2">
      <c r="A154" s="8"/>
    </row>
    <row r="155" spans="1:1" x14ac:dyDescent="0.2">
      <c r="A155" s="8"/>
    </row>
    <row r="156" spans="1:1" x14ac:dyDescent="0.2">
      <c r="A156" s="8"/>
    </row>
    <row r="157" spans="1:1" x14ac:dyDescent="0.2">
      <c r="A157" s="8"/>
    </row>
    <row r="158" spans="1:1" x14ac:dyDescent="0.2">
      <c r="A158" s="8"/>
    </row>
    <row r="159" spans="1:1" x14ac:dyDescent="0.2">
      <c r="A159" s="8"/>
    </row>
    <row r="160" spans="1:1" x14ac:dyDescent="0.2">
      <c r="A160" s="8"/>
    </row>
    <row r="161" spans="1:1" x14ac:dyDescent="0.2">
      <c r="A161" s="8"/>
    </row>
    <row r="162" spans="1:1" x14ac:dyDescent="0.2">
      <c r="A162" s="8"/>
    </row>
    <row r="163" spans="1:1" x14ac:dyDescent="0.2">
      <c r="A163" s="8"/>
    </row>
    <row r="164" spans="1:1" x14ac:dyDescent="0.2">
      <c r="A164" s="8"/>
    </row>
    <row r="165" spans="1:1" x14ac:dyDescent="0.2">
      <c r="A165" s="8"/>
    </row>
    <row r="166" spans="1:1" x14ac:dyDescent="0.2">
      <c r="A166" s="8"/>
    </row>
    <row r="167" spans="1:1" x14ac:dyDescent="0.2">
      <c r="A167" s="8"/>
    </row>
    <row r="168" spans="1:1" x14ac:dyDescent="0.2">
      <c r="A168" s="8"/>
    </row>
    <row r="169" spans="1:1" x14ac:dyDescent="0.2">
      <c r="A169" s="8"/>
    </row>
    <row r="170" spans="1:1" x14ac:dyDescent="0.2">
      <c r="A170" s="8"/>
    </row>
    <row r="171" spans="1:1" x14ac:dyDescent="0.2">
      <c r="A171" s="8"/>
    </row>
    <row r="172" spans="1:1" x14ac:dyDescent="0.2">
      <c r="A172" s="8"/>
    </row>
    <row r="173" spans="1:1" x14ac:dyDescent="0.2">
      <c r="A173" s="8"/>
    </row>
    <row r="174" spans="1:1" x14ac:dyDescent="0.2">
      <c r="A174" s="8"/>
    </row>
    <row r="175" spans="1:1" x14ac:dyDescent="0.2">
      <c r="A175" s="8"/>
    </row>
    <row r="176" spans="1:1" x14ac:dyDescent="0.2">
      <c r="A176" s="8"/>
    </row>
    <row r="177" spans="1:1" x14ac:dyDescent="0.2">
      <c r="A177" s="8"/>
    </row>
    <row r="178" spans="1:1" x14ac:dyDescent="0.2">
      <c r="A178" s="8"/>
    </row>
    <row r="179" spans="1:1" x14ac:dyDescent="0.2">
      <c r="A179" s="8"/>
    </row>
    <row r="180" spans="1:1" x14ac:dyDescent="0.2">
      <c r="A180" s="8"/>
    </row>
    <row r="181" spans="1:1" x14ac:dyDescent="0.2">
      <c r="A181" s="8"/>
    </row>
    <row r="182" spans="1:1" x14ac:dyDescent="0.2">
      <c r="A182" s="8"/>
    </row>
    <row r="183" spans="1:1" x14ac:dyDescent="0.2">
      <c r="A183" s="8"/>
    </row>
    <row r="184" spans="1:1" x14ac:dyDescent="0.2">
      <c r="A184" s="8"/>
    </row>
    <row r="185" spans="1:1" x14ac:dyDescent="0.2">
      <c r="A185" s="8"/>
    </row>
    <row r="186" spans="1:1" x14ac:dyDescent="0.2">
      <c r="A186" s="8"/>
    </row>
    <row r="187" spans="1:1" x14ac:dyDescent="0.2">
      <c r="A187" s="8"/>
    </row>
    <row r="188" spans="1:1" x14ac:dyDescent="0.2">
      <c r="A188" s="8"/>
    </row>
    <row r="189" spans="1:1" x14ac:dyDescent="0.2">
      <c r="A189" s="8"/>
    </row>
    <row r="190" spans="1:1" x14ac:dyDescent="0.2">
      <c r="A190" s="8"/>
    </row>
    <row r="191" spans="1:1" x14ac:dyDescent="0.2">
      <c r="A191" s="8"/>
    </row>
    <row r="192" spans="1:1" x14ac:dyDescent="0.2">
      <c r="A192" s="8"/>
    </row>
    <row r="193" spans="1:1" x14ac:dyDescent="0.2">
      <c r="A193" s="8"/>
    </row>
    <row r="194" spans="1:1" x14ac:dyDescent="0.2">
      <c r="A194" s="8"/>
    </row>
    <row r="195" spans="1:1" x14ac:dyDescent="0.2">
      <c r="A195" s="8"/>
    </row>
    <row r="196" spans="1:1" x14ac:dyDescent="0.2">
      <c r="A196" s="8"/>
    </row>
    <row r="197" spans="1:1" x14ac:dyDescent="0.2">
      <c r="A197" s="8"/>
    </row>
    <row r="198" spans="1:1" x14ac:dyDescent="0.2">
      <c r="A198" s="8"/>
    </row>
    <row r="199" spans="1:1" x14ac:dyDescent="0.2">
      <c r="A199" s="8"/>
    </row>
    <row r="200" spans="1:1" x14ac:dyDescent="0.2">
      <c r="A200" s="8"/>
    </row>
    <row r="201" spans="1:1" x14ac:dyDescent="0.2">
      <c r="A201" s="8"/>
    </row>
    <row r="202" spans="1:1" x14ac:dyDescent="0.2">
      <c r="A202" s="8"/>
    </row>
    <row r="203" spans="1:1" x14ac:dyDescent="0.2">
      <c r="A203" s="8"/>
    </row>
    <row r="204" spans="1:1" x14ac:dyDescent="0.2">
      <c r="A204" s="8"/>
    </row>
    <row r="205" spans="1:1" x14ac:dyDescent="0.2">
      <c r="A205" s="8"/>
    </row>
    <row r="206" spans="1:1" x14ac:dyDescent="0.2">
      <c r="A206" s="8"/>
    </row>
    <row r="207" spans="1:1" x14ac:dyDescent="0.2">
      <c r="A207" s="8"/>
    </row>
    <row r="208" spans="1:1" x14ac:dyDescent="0.2">
      <c r="A208" s="8"/>
    </row>
    <row r="209" spans="1:1" x14ac:dyDescent="0.2">
      <c r="A209" s="8"/>
    </row>
    <row r="210" spans="1:1" x14ac:dyDescent="0.2">
      <c r="A210" s="8"/>
    </row>
    <row r="211" spans="1:1" x14ac:dyDescent="0.2">
      <c r="A211" s="8"/>
    </row>
    <row r="212" spans="1:1" x14ac:dyDescent="0.2">
      <c r="A212" s="8"/>
    </row>
    <row r="213" spans="1:1" x14ac:dyDescent="0.2">
      <c r="A213" s="8"/>
    </row>
    <row r="214" spans="1:1" x14ac:dyDescent="0.2">
      <c r="A214" s="8"/>
    </row>
    <row r="215" spans="1:1" x14ac:dyDescent="0.2">
      <c r="A215" s="8"/>
    </row>
    <row r="216" spans="1:1" x14ac:dyDescent="0.2">
      <c r="A216" s="8"/>
    </row>
    <row r="217" spans="1:1" x14ac:dyDescent="0.2">
      <c r="A217" s="8"/>
    </row>
    <row r="218" spans="1:1" x14ac:dyDescent="0.2">
      <c r="A218" s="8"/>
    </row>
    <row r="219" spans="1:1" x14ac:dyDescent="0.2">
      <c r="A219" s="8"/>
    </row>
    <row r="220" spans="1:1" x14ac:dyDescent="0.2">
      <c r="A220" s="8"/>
    </row>
    <row r="221" spans="1:1" x14ac:dyDescent="0.2">
      <c r="A221" s="8"/>
    </row>
    <row r="222" spans="1:1" x14ac:dyDescent="0.2">
      <c r="A222" s="8"/>
    </row>
    <row r="223" spans="1:1" x14ac:dyDescent="0.2">
      <c r="A223" s="8"/>
    </row>
    <row r="224" spans="1:1" x14ac:dyDescent="0.2">
      <c r="A224" s="8"/>
    </row>
    <row r="225" spans="1:1" x14ac:dyDescent="0.2">
      <c r="A225" s="8"/>
    </row>
    <row r="226" spans="1:1" x14ac:dyDescent="0.2">
      <c r="A226" s="8"/>
    </row>
    <row r="227" spans="1:1" x14ac:dyDescent="0.2">
      <c r="A227" s="8"/>
    </row>
    <row r="228" spans="1:1" x14ac:dyDescent="0.2">
      <c r="A228" s="8"/>
    </row>
    <row r="229" spans="1:1" x14ac:dyDescent="0.2">
      <c r="A229" s="8"/>
    </row>
    <row r="230" spans="1:1" x14ac:dyDescent="0.2">
      <c r="A230" s="8"/>
    </row>
    <row r="231" spans="1:1" x14ac:dyDescent="0.2">
      <c r="A231" s="8"/>
    </row>
    <row r="232" spans="1:1" x14ac:dyDescent="0.2">
      <c r="A232" s="8"/>
    </row>
    <row r="233" spans="1:1" x14ac:dyDescent="0.2">
      <c r="A233" s="8"/>
    </row>
    <row r="234" spans="1:1" x14ac:dyDescent="0.2">
      <c r="A234" s="8"/>
    </row>
    <row r="235" spans="1:1" x14ac:dyDescent="0.2">
      <c r="A235" s="8"/>
    </row>
    <row r="236" spans="1:1" x14ac:dyDescent="0.2">
      <c r="A236" s="8"/>
    </row>
    <row r="237" spans="1:1" x14ac:dyDescent="0.2">
      <c r="A237" s="8"/>
    </row>
    <row r="238" spans="1:1" x14ac:dyDescent="0.2">
      <c r="A238" s="8"/>
    </row>
    <row r="239" spans="1:1" x14ac:dyDescent="0.2">
      <c r="A239" s="8"/>
    </row>
    <row r="240" spans="1:1" x14ac:dyDescent="0.2">
      <c r="A240" s="8"/>
    </row>
    <row r="241" spans="1:1" x14ac:dyDescent="0.2">
      <c r="A241" s="8"/>
    </row>
    <row r="242" spans="1:1" x14ac:dyDescent="0.2">
      <c r="A242" s="8"/>
    </row>
    <row r="243" spans="1:1" x14ac:dyDescent="0.2">
      <c r="A243" s="8"/>
    </row>
    <row r="244" spans="1:1" x14ac:dyDescent="0.2">
      <c r="A244" s="8"/>
    </row>
    <row r="245" spans="1:1" x14ac:dyDescent="0.2">
      <c r="A245" s="8"/>
    </row>
    <row r="246" spans="1:1" x14ac:dyDescent="0.2">
      <c r="A246" s="8"/>
    </row>
    <row r="247" spans="1:1" x14ac:dyDescent="0.2">
      <c r="A247" s="8"/>
    </row>
    <row r="248" spans="1:1" x14ac:dyDescent="0.2">
      <c r="A248" s="8"/>
    </row>
    <row r="249" spans="1:1" x14ac:dyDescent="0.2">
      <c r="A249" s="8"/>
    </row>
    <row r="250" spans="1:1" x14ac:dyDescent="0.2">
      <c r="A250" s="8"/>
    </row>
    <row r="251" spans="1:1" x14ac:dyDescent="0.2">
      <c r="A251" s="8"/>
    </row>
    <row r="252" spans="1:1" x14ac:dyDescent="0.2">
      <c r="A252" s="8"/>
    </row>
    <row r="253" spans="1:1" x14ac:dyDescent="0.2">
      <c r="A253" s="8"/>
    </row>
    <row r="254" spans="1:1" x14ac:dyDescent="0.2">
      <c r="A254" s="8"/>
    </row>
    <row r="255" spans="1:1" x14ac:dyDescent="0.2">
      <c r="A255" s="8"/>
    </row>
    <row r="256" spans="1:1" x14ac:dyDescent="0.2">
      <c r="A256" s="8"/>
    </row>
    <row r="257" spans="1:1" x14ac:dyDescent="0.2">
      <c r="A257" s="8"/>
    </row>
    <row r="258" spans="1:1" x14ac:dyDescent="0.2">
      <c r="A258" s="8"/>
    </row>
    <row r="259" spans="1:1" x14ac:dyDescent="0.2">
      <c r="A259" s="8"/>
    </row>
    <row r="260" spans="1:1" x14ac:dyDescent="0.2">
      <c r="A260" s="8"/>
    </row>
    <row r="261" spans="1:1" x14ac:dyDescent="0.2">
      <c r="A261" s="8"/>
    </row>
    <row r="262" spans="1:1" x14ac:dyDescent="0.2">
      <c r="A262" s="8"/>
    </row>
    <row r="263" spans="1:1" x14ac:dyDescent="0.2">
      <c r="A263" s="8"/>
    </row>
    <row r="264" spans="1:1" x14ac:dyDescent="0.2">
      <c r="A264" s="8"/>
    </row>
    <row r="265" spans="1:1" x14ac:dyDescent="0.2">
      <c r="A265" s="8"/>
    </row>
    <row r="266" spans="1:1" x14ac:dyDescent="0.2">
      <c r="A266" s="8"/>
    </row>
    <row r="267" spans="1:1" x14ac:dyDescent="0.2">
      <c r="A267" s="8"/>
    </row>
    <row r="268" spans="1:1" x14ac:dyDescent="0.2">
      <c r="A268" s="8"/>
    </row>
    <row r="269" spans="1:1" x14ac:dyDescent="0.2">
      <c r="A269" s="8"/>
    </row>
    <row r="270" spans="1:1" x14ac:dyDescent="0.2">
      <c r="A270" s="8"/>
    </row>
    <row r="271" spans="1:1" x14ac:dyDescent="0.2">
      <c r="A271" s="8"/>
    </row>
    <row r="272" spans="1:1" x14ac:dyDescent="0.2">
      <c r="A272" s="8"/>
    </row>
    <row r="273" spans="1:1" x14ac:dyDescent="0.2">
      <c r="A273" s="8"/>
    </row>
    <row r="274" spans="1:1" x14ac:dyDescent="0.2">
      <c r="A274" s="8"/>
    </row>
    <row r="275" spans="1:1" x14ac:dyDescent="0.2">
      <c r="A275" s="8"/>
    </row>
    <row r="276" spans="1:1" x14ac:dyDescent="0.2">
      <c r="A276" s="8"/>
    </row>
    <row r="277" spans="1:1" x14ac:dyDescent="0.2">
      <c r="A277" s="8"/>
    </row>
    <row r="278" spans="1:1" x14ac:dyDescent="0.2">
      <c r="A278" s="8"/>
    </row>
    <row r="279" spans="1:1" x14ac:dyDescent="0.2">
      <c r="A279" s="8"/>
    </row>
    <row r="280" spans="1:1" x14ac:dyDescent="0.2">
      <c r="A280" s="8"/>
    </row>
    <row r="281" spans="1:1" x14ac:dyDescent="0.2">
      <c r="A281" s="8"/>
    </row>
    <row r="282" spans="1:1" x14ac:dyDescent="0.2">
      <c r="A282" s="8"/>
    </row>
    <row r="283" spans="1:1" x14ac:dyDescent="0.2">
      <c r="A283" s="8"/>
    </row>
    <row r="284" spans="1:1" x14ac:dyDescent="0.2">
      <c r="A284" s="8"/>
    </row>
    <row r="285" spans="1:1" x14ac:dyDescent="0.2">
      <c r="A285" s="8"/>
    </row>
    <row r="286" spans="1:1" x14ac:dyDescent="0.2">
      <c r="A286" s="8"/>
    </row>
    <row r="287" spans="1:1" x14ac:dyDescent="0.2">
      <c r="A287" s="8"/>
    </row>
    <row r="288" spans="1:1" x14ac:dyDescent="0.2">
      <c r="A288" s="8"/>
    </row>
    <row r="289" spans="1:1" x14ac:dyDescent="0.2">
      <c r="A289" s="8"/>
    </row>
    <row r="290" spans="1:1" x14ac:dyDescent="0.2">
      <c r="A290" s="8"/>
    </row>
    <row r="291" spans="1:1" x14ac:dyDescent="0.2">
      <c r="A291" s="8"/>
    </row>
    <row r="292" spans="1:1" x14ac:dyDescent="0.2">
      <c r="A292" s="8"/>
    </row>
    <row r="293" spans="1:1" x14ac:dyDescent="0.2">
      <c r="A293" s="8"/>
    </row>
    <row r="294" spans="1:1" x14ac:dyDescent="0.2">
      <c r="A294" s="8"/>
    </row>
    <row r="295" spans="1:1" x14ac:dyDescent="0.2">
      <c r="A295" s="8"/>
    </row>
    <row r="296" spans="1:1" x14ac:dyDescent="0.2">
      <c r="A296" s="8"/>
    </row>
    <row r="297" spans="1:1" x14ac:dyDescent="0.2">
      <c r="A297" s="8"/>
    </row>
    <row r="298" spans="1:1" x14ac:dyDescent="0.2">
      <c r="A298" s="8"/>
    </row>
    <row r="299" spans="1:1" x14ac:dyDescent="0.2">
      <c r="A299" s="8"/>
    </row>
    <row r="300" spans="1:1" x14ac:dyDescent="0.2">
      <c r="A300" s="8"/>
    </row>
    <row r="301" spans="1:1" x14ac:dyDescent="0.2">
      <c r="A301" s="8"/>
    </row>
    <row r="302" spans="1:1" x14ac:dyDescent="0.2">
      <c r="A302" s="8"/>
    </row>
    <row r="303" spans="1:1" x14ac:dyDescent="0.2">
      <c r="A303" s="8"/>
    </row>
    <row r="304" spans="1:1" x14ac:dyDescent="0.2">
      <c r="A304" s="8"/>
    </row>
    <row r="305" spans="1:1" x14ac:dyDescent="0.2">
      <c r="A305" s="8"/>
    </row>
    <row r="306" spans="1:1" x14ac:dyDescent="0.2">
      <c r="A306" s="8"/>
    </row>
    <row r="307" spans="1:1" x14ac:dyDescent="0.2">
      <c r="A307" s="8"/>
    </row>
    <row r="308" spans="1:1" x14ac:dyDescent="0.2">
      <c r="A308" s="8"/>
    </row>
    <row r="309" spans="1:1" x14ac:dyDescent="0.2">
      <c r="A309" s="8"/>
    </row>
    <row r="310" spans="1:1" x14ac:dyDescent="0.2">
      <c r="A310" s="8"/>
    </row>
    <row r="311" spans="1:1" x14ac:dyDescent="0.2">
      <c r="A311" s="8"/>
    </row>
    <row r="312" spans="1:1" x14ac:dyDescent="0.2">
      <c r="A312" s="8"/>
    </row>
    <row r="313" spans="1:1" x14ac:dyDescent="0.2">
      <c r="A313" s="8"/>
    </row>
    <row r="314" spans="1:1" x14ac:dyDescent="0.2">
      <c r="A314" s="8"/>
    </row>
    <row r="315" spans="1:1" x14ac:dyDescent="0.2">
      <c r="A315" s="8"/>
    </row>
    <row r="316" spans="1:1" x14ac:dyDescent="0.2">
      <c r="A316" s="8"/>
    </row>
    <row r="317" spans="1:1" x14ac:dyDescent="0.2">
      <c r="A317" s="8"/>
    </row>
    <row r="318" spans="1:1" x14ac:dyDescent="0.2">
      <c r="A318" s="8"/>
    </row>
    <row r="319" spans="1:1" x14ac:dyDescent="0.2">
      <c r="A319" s="8"/>
    </row>
    <row r="320" spans="1:1" x14ac:dyDescent="0.2">
      <c r="A320" s="8"/>
    </row>
    <row r="321" spans="1:1" x14ac:dyDescent="0.2">
      <c r="A321" s="8"/>
    </row>
    <row r="322" spans="1:1" x14ac:dyDescent="0.2">
      <c r="A322" s="8"/>
    </row>
    <row r="323" spans="1:1" x14ac:dyDescent="0.2">
      <c r="A323" s="8"/>
    </row>
    <row r="324" spans="1:1" x14ac:dyDescent="0.2">
      <c r="A324" s="8"/>
    </row>
    <row r="325" spans="1:1" x14ac:dyDescent="0.2">
      <c r="A325" s="8"/>
    </row>
    <row r="326" spans="1:1" x14ac:dyDescent="0.2">
      <c r="A326" s="8"/>
    </row>
    <row r="327" spans="1:1" x14ac:dyDescent="0.2">
      <c r="A327" s="8"/>
    </row>
    <row r="328" spans="1:1" x14ac:dyDescent="0.2">
      <c r="A328" s="8"/>
    </row>
    <row r="329" spans="1:1" x14ac:dyDescent="0.2">
      <c r="A329" s="8"/>
    </row>
    <row r="330" spans="1:1" x14ac:dyDescent="0.2">
      <c r="A330" s="8"/>
    </row>
    <row r="331" spans="1:1" x14ac:dyDescent="0.2">
      <c r="A331" s="8"/>
    </row>
    <row r="332" spans="1:1" x14ac:dyDescent="0.2">
      <c r="A332" s="8"/>
    </row>
    <row r="333" spans="1:1" x14ac:dyDescent="0.2">
      <c r="A333" s="8"/>
    </row>
    <row r="334" spans="1:1" x14ac:dyDescent="0.2">
      <c r="A334" s="8"/>
    </row>
    <row r="335" spans="1:1" x14ac:dyDescent="0.2">
      <c r="A335" s="8"/>
    </row>
    <row r="336" spans="1:1" x14ac:dyDescent="0.2">
      <c r="A336" s="8"/>
    </row>
    <row r="337" spans="1:1" x14ac:dyDescent="0.2">
      <c r="A337" s="8"/>
    </row>
    <row r="338" spans="1:1" x14ac:dyDescent="0.2">
      <c r="A338" s="8"/>
    </row>
    <row r="339" spans="1:1" x14ac:dyDescent="0.2">
      <c r="A339" s="8"/>
    </row>
    <row r="340" spans="1:1" x14ac:dyDescent="0.2">
      <c r="A340" s="8"/>
    </row>
    <row r="341" spans="1:1" x14ac:dyDescent="0.2">
      <c r="A341" s="8"/>
    </row>
    <row r="342" spans="1:1" x14ac:dyDescent="0.2">
      <c r="A342" s="8"/>
    </row>
    <row r="343" spans="1:1" x14ac:dyDescent="0.2">
      <c r="A343" s="8"/>
    </row>
    <row r="344" spans="1:1" x14ac:dyDescent="0.2">
      <c r="A344" s="8"/>
    </row>
    <row r="345" spans="1:1" x14ac:dyDescent="0.2">
      <c r="A345" s="8"/>
    </row>
    <row r="346" spans="1:1" x14ac:dyDescent="0.2">
      <c r="A346" s="8"/>
    </row>
    <row r="347" spans="1:1" x14ac:dyDescent="0.2">
      <c r="A347" s="8"/>
    </row>
    <row r="348" spans="1:1" x14ac:dyDescent="0.2">
      <c r="A348" s="8"/>
    </row>
    <row r="349" spans="1:1" x14ac:dyDescent="0.2">
      <c r="A349" s="8"/>
    </row>
    <row r="350" spans="1:1" x14ac:dyDescent="0.2">
      <c r="A350" s="8"/>
    </row>
    <row r="351" spans="1:1" x14ac:dyDescent="0.2">
      <c r="A351" s="8"/>
    </row>
    <row r="352" spans="1:1" x14ac:dyDescent="0.2">
      <c r="A352" s="8"/>
    </row>
    <row r="353" spans="1:1" x14ac:dyDescent="0.2">
      <c r="A353" s="8"/>
    </row>
    <row r="354" spans="1:1" x14ac:dyDescent="0.2">
      <c r="A354" s="8"/>
    </row>
    <row r="355" spans="1:1" x14ac:dyDescent="0.2">
      <c r="A355" s="8"/>
    </row>
    <row r="356" spans="1:1" x14ac:dyDescent="0.2">
      <c r="A356" s="8"/>
    </row>
    <row r="357" spans="1:1" x14ac:dyDescent="0.2">
      <c r="A357" s="8"/>
    </row>
    <row r="358" spans="1:1" x14ac:dyDescent="0.2">
      <c r="A358" s="8"/>
    </row>
    <row r="359" spans="1:1" x14ac:dyDescent="0.2">
      <c r="A359" s="8"/>
    </row>
    <row r="360" spans="1:1" x14ac:dyDescent="0.2">
      <c r="A360" s="8"/>
    </row>
    <row r="361" spans="1:1" x14ac:dyDescent="0.2">
      <c r="A361" s="8"/>
    </row>
    <row r="362" spans="1:1" x14ac:dyDescent="0.2">
      <c r="A362" s="8"/>
    </row>
    <row r="363" spans="1:1" x14ac:dyDescent="0.2">
      <c r="A363" s="8"/>
    </row>
    <row r="364" spans="1:1" x14ac:dyDescent="0.2">
      <c r="A364" s="8"/>
    </row>
    <row r="365" spans="1:1" x14ac:dyDescent="0.2">
      <c r="A365" s="8"/>
    </row>
    <row r="366" spans="1:1" x14ac:dyDescent="0.2">
      <c r="A366" s="8"/>
    </row>
    <row r="367" spans="1:1" x14ac:dyDescent="0.2">
      <c r="A367" s="8"/>
    </row>
    <row r="368" spans="1:1" x14ac:dyDescent="0.2">
      <c r="A368" s="8"/>
    </row>
    <row r="369" spans="1:1" x14ac:dyDescent="0.2">
      <c r="A369" s="8"/>
    </row>
    <row r="370" spans="1:1" x14ac:dyDescent="0.2">
      <c r="A370" s="8"/>
    </row>
    <row r="371" spans="1:1" x14ac:dyDescent="0.2">
      <c r="A371" s="8"/>
    </row>
    <row r="372" spans="1:1" x14ac:dyDescent="0.2">
      <c r="A372" s="8"/>
    </row>
    <row r="373" spans="1:1" x14ac:dyDescent="0.2">
      <c r="A373" s="8"/>
    </row>
    <row r="374" spans="1:1" x14ac:dyDescent="0.2">
      <c r="A374" s="8"/>
    </row>
    <row r="375" spans="1:1" x14ac:dyDescent="0.2">
      <c r="A375" s="8"/>
    </row>
    <row r="376" spans="1:1" x14ac:dyDescent="0.2">
      <c r="A376" s="8"/>
    </row>
    <row r="377" spans="1:1" x14ac:dyDescent="0.2">
      <c r="A377" s="8"/>
    </row>
    <row r="378" spans="1:1" x14ac:dyDescent="0.2">
      <c r="A378" s="8"/>
    </row>
    <row r="379" spans="1:1" x14ac:dyDescent="0.2">
      <c r="A379" s="8"/>
    </row>
    <row r="380" spans="1:1" x14ac:dyDescent="0.2">
      <c r="A380" s="8"/>
    </row>
    <row r="381" spans="1:1" x14ac:dyDescent="0.2">
      <c r="A381" s="8"/>
    </row>
    <row r="382" spans="1:1" x14ac:dyDescent="0.2">
      <c r="A382" s="8"/>
    </row>
    <row r="383" spans="1:1" x14ac:dyDescent="0.2">
      <c r="A383" s="8"/>
    </row>
    <row r="384" spans="1:1" x14ac:dyDescent="0.2">
      <c r="A384" s="8"/>
    </row>
    <row r="385" spans="1:1" x14ac:dyDescent="0.2">
      <c r="A385" s="8"/>
    </row>
    <row r="386" spans="1:1" x14ac:dyDescent="0.2">
      <c r="A386" s="8"/>
    </row>
    <row r="387" spans="1:1" x14ac:dyDescent="0.2">
      <c r="A387" s="8"/>
    </row>
    <row r="388" spans="1:1" x14ac:dyDescent="0.2">
      <c r="A388" s="8"/>
    </row>
    <row r="389" spans="1:1" x14ac:dyDescent="0.2">
      <c r="A389" s="8"/>
    </row>
    <row r="390" spans="1:1" x14ac:dyDescent="0.2">
      <c r="A390" s="8"/>
    </row>
    <row r="391" spans="1:1" x14ac:dyDescent="0.2">
      <c r="A391" s="8"/>
    </row>
    <row r="392" spans="1:1" x14ac:dyDescent="0.2">
      <c r="A392" s="8"/>
    </row>
    <row r="393" spans="1:1" x14ac:dyDescent="0.2">
      <c r="A393" s="8"/>
    </row>
    <row r="394" spans="1:1" x14ac:dyDescent="0.2">
      <c r="A394" s="8"/>
    </row>
    <row r="395" spans="1:1" x14ac:dyDescent="0.2">
      <c r="A395" s="8"/>
    </row>
    <row r="396" spans="1:1" x14ac:dyDescent="0.2">
      <c r="A396" s="8"/>
    </row>
    <row r="397" spans="1:1" x14ac:dyDescent="0.2">
      <c r="A397" s="8"/>
    </row>
    <row r="398" spans="1:1" x14ac:dyDescent="0.2">
      <c r="A398" s="8"/>
    </row>
    <row r="399" spans="1:1" x14ac:dyDescent="0.2">
      <c r="A399" s="8"/>
    </row>
    <row r="400" spans="1:1" x14ac:dyDescent="0.2">
      <c r="A400" s="8"/>
    </row>
    <row r="401" spans="1:1" x14ac:dyDescent="0.2">
      <c r="A401" s="8"/>
    </row>
    <row r="402" spans="1:1" x14ac:dyDescent="0.2">
      <c r="A402" s="8"/>
    </row>
    <row r="403" spans="1:1" x14ac:dyDescent="0.2">
      <c r="A403" s="8"/>
    </row>
    <row r="404" spans="1:1" x14ac:dyDescent="0.2">
      <c r="A404" s="8"/>
    </row>
    <row r="405" spans="1:1" x14ac:dyDescent="0.2">
      <c r="A405" s="8"/>
    </row>
    <row r="406" spans="1:1" x14ac:dyDescent="0.2">
      <c r="A406" s="8"/>
    </row>
    <row r="407" spans="1:1" x14ac:dyDescent="0.2">
      <c r="A407" s="8"/>
    </row>
    <row r="408" spans="1:1" x14ac:dyDescent="0.2">
      <c r="A408" s="8"/>
    </row>
    <row r="409" spans="1:1" x14ac:dyDescent="0.2">
      <c r="A409" s="8"/>
    </row>
    <row r="410" spans="1:1" x14ac:dyDescent="0.2">
      <c r="A410" s="8"/>
    </row>
    <row r="411" spans="1:1" x14ac:dyDescent="0.2">
      <c r="A411" s="8"/>
    </row>
    <row r="412" spans="1:1" x14ac:dyDescent="0.2">
      <c r="A412" s="8"/>
    </row>
    <row r="413" spans="1:1" x14ac:dyDescent="0.2">
      <c r="A413" s="8"/>
    </row>
    <row r="414" spans="1:1" x14ac:dyDescent="0.2">
      <c r="A414" s="8"/>
    </row>
    <row r="415" spans="1:1" x14ac:dyDescent="0.2">
      <c r="A415" s="8"/>
    </row>
    <row r="416" spans="1:1" x14ac:dyDescent="0.2">
      <c r="A416" s="8"/>
    </row>
    <row r="417" spans="1:1" x14ac:dyDescent="0.2">
      <c r="A417" s="8"/>
    </row>
    <row r="418" spans="1:1" x14ac:dyDescent="0.2">
      <c r="A418" s="8"/>
    </row>
    <row r="419" spans="1:1" x14ac:dyDescent="0.2">
      <c r="A419" s="8"/>
    </row>
    <row r="420" spans="1:1" x14ac:dyDescent="0.2">
      <c r="A420" s="8"/>
    </row>
    <row r="421" spans="1:1" x14ac:dyDescent="0.2">
      <c r="A421" s="8"/>
    </row>
    <row r="422" spans="1:1" x14ac:dyDescent="0.2">
      <c r="A422" s="8"/>
    </row>
    <row r="423" spans="1:1" x14ac:dyDescent="0.2">
      <c r="A423" s="8"/>
    </row>
    <row r="424" spans="1:1" x14ac:dyDescent="0.2">
      <c r="A424" s="8"/>
    </row>
    <row r="425" spans="1:1" x14ac:dyDescent="0.2">
      <c r="A425" s="8"/>
    </row>
    <row r="426" spans="1:1" x14ac:dyDescent="0.2">
      <c r="A426" s="8"/>
    </row>
    <row r="427" spans="1:1" x14ac:dyDescent="0.2">
      <c r="A427" s="8"/>
    </row>
    <row r="428" spans="1:1" x14ac:dyDescent="0.2">
      <c r="A428" s="8"/>
    </row>
    <row r="429" spans="1:1" x14ac:dyDescent="0.2">
      <c r="A429" s="8"/>
    </row>
    <row r="430" spans="1:1" x14ac:dyDescent="0.2">
      <c r="A430" s="8"/>
    </row>
    <row r="431" spans="1:1" x14ac:dyDescent="0.2">
      <c r="A431" s="8"/>
    </row>
    <row r="432" spans="1:1" x14ac:dyDescent="0.2">
      <c r="A432" s="8"/>
    </row>
    <row r="433" spans="1:1" x14ac:dyDescent="0.2">
      <c r="A433" s="8"/>
    </row>
    <row r="434" spans="1:1" x14ac:dyDescent="0.2">
      <c r="A434" s="8"/>
    </row>
    <row r="435" spans="1:1" x14ac:dyDescent="0.2">
      <c r="A435" s="8"/>
    </row>
    <row r="436" spans="1:1" x14ac:dyDescent="0.2">
      <c r="A436" s="8"/>
    </row>
    <row r="437" spans="1:1" x14ac:dyDescent="0.2">
      <c r="A437" s="8"/>
    </row>
    <row r="438" spans="1:1" x14ac:dyDescent="0.2">
      <c r="A438" s="8"/>
    </row>
    <row r="439" spans="1:1" x14ac:dyDescent="0.2">
      <c r="A439" s="8"/>
    </row>
    <row r="440" spans="1:1" x14ac:dyDescent="0.2">
      <c r="A440" s="8"/>
    </row>
    <row r="441" spans="1:1" x14ac:dyDescent="0.2">
      <c r="A441" s="8"/>
    </row>
    <row r="442" spans="1:1" x14ac:dyDescent="0.2">
      <c r="A442" s="8"/>
    </row>
    <row r="443" spans="1:1" x14ac:dyDescent="0.2">
      <c r="A443" s="8"/>
    </row>
    <row r="444" spans="1:1" x14ac:dyDescent="0.2">
      <c r="A444" s="8"/>
    </row>
    <row r="445" spans="1:1" x14ac:dyDescent="0.2">
      <c r="A445" s="8"/>
    </row>
    <row r="446" spans="1:1" x14ac:dyDescent="0.2">
      <c r="A446" s="8"/>
    </row>
    <row r="447" spans="1:1" x14ac:dyDescent="0.2">
      <c r="A447" s="8"/>
    </row>
    <row r="448" spans="1:1" x14ac:dyDescent="0.2">
      <c r="A448" s="8"/>
    </row>
    <row r="449" spans="1:1" x14ac:dyDescent="0.2">
      <c r="A449" s="8"/>
    </row>
    <row r="450" spans="1:1" x14ac:dyDescent="0.2">
      <c r="A450" s="8"/>
    </row>
    <row r="451" spans="1:1" x14ac:dyDescent="0.2">
      <c r="A451" s="8"/>
    </row>
    <row r="452" spans="1:1" x14ac:dyDescent="0.2">
      <c r="A452" s="8"/>
    </row>
    <row r="453" spans="1:1" x14ac:dyDescent="0.2">
      <c r="A453" s="8"/>
    </row>
    <row r="454" spans="1:1" x14ac:dyDescent="0.2">
      <c r="A454" s="8"/>
    </row>
    <row r="455" spans="1:1" x14ac:dyDescent="0.2">
      <c r="A455" s="8"/>
    </row>
    <row r="456" spans="1:1" x14ac:dyDescent="0.2">
      <c r="A456" s="8"/>
    </row>
    <row r="457" spans="1:1" x14ac:dyDescent="0.2">
      <c r="A457" s="8"/>
    </row>
    <row r="458" spans="1:1" x14ac:dyDescent="0.2">
      <c r="A458" s="8"/>
    </row>
    <row r="459" spans="1:1" x14ac:dyDescent="0.2">
      <c r="A459" s="8"/>
    </row>
    <row r="460" spans="1:1" x14ac:dyDescent="0.2">
      <c r="A460" s="8"/>
    </row>
    <row r="461" spans="1:1" x14ac:dyDescent="0.2">
      <c r="A461" s="8"/>
    </row>
    <row r="462" spans="1:1" x14ac:dyDescent="0.2">
      <c r="A462" s="8"/>
    </row>
    <row r="463" spans="1:1" x14ac:dyDescent="0.2">
      <c r="A463" s="8"/>
    </row>
    <row r="464" spans="1:1" x14ac:dyDescent="0.2">
      <c r="A464" s="8"/>
    </row>
    <row r="465" spans="1:1" x14ac:dyDescent="0.2">
      <c r="A465" s="8"/>
    </row>
    <row r="466" spans="1:1" x14ac:dyDescent="0.2">
      <c r="A466" s="8"/>
    </row>
    <row r="467" spans="1:1" x14ac:dyDescent="0.2">
      <c r="A467" s="8"/>
    </row>
    <row r="468" spans="1:1" x14ac:dyDescent="0.2">
      <c r="A468" s="8"/>
    </row>
    <row r="469" spans="1:1" x14ac:dyDescent="0.2">
      <c r="A469" s="8"/>
    </row>
  </sheetData>
  <mergeCells count="9">
    <mergeCell ref="A132:N132"/>
    <mergeCell ref="N3:N4"/>
    <mergeCell ref="A1:N1"/>
    <mergeCell ref="K3:L3"/>
    <mergeCell ref="I3:I4"/>
    <mergeCell ref="A3:A4"/>
    <mergeCell ref="D3:E3"/>
    <mergeCell ref="B3:B4"/>
    <mergeCell ref="G3:G4"/>
  </mergeCells>
  <conditionalFormatting sqref="B125">
    <cfRule type="cellIs" dxfId="114" priority="8" operator="equal">
      <formula>0</formula>
    </cfRule>
  </conditionalFormatting>
  <conditionalFormatting sqref="N125">
    <cfRule type="cellIs" dxfId="113" priority="2" operator="equal">
      <formula>0</formula>
    </cfRule>
  </conditionalFormatting>
  <conditionalFormatting sqref="D125">
    <cfRule type="cellIs" dxfId="112" priority="7" operator="equal">
      <formula>0</formula>
    </cfRule>
  </conditionalFormatting>
  <conditionalFormatting sqref="E125">
    <cfRule type="cellIs" dxfId="111" priority="6" operator="equal">
      <formula>0</formula>
    </cfRule>
  </conditionalFormatting>
  <conditionalFormatting sqref="I125">
    <cfRule type="cellIs" dxfId="110" priority="5" operator="equal">
      <formula>0</formula>
    </cfRule>
  </conditionalFormatting>
  <conditionalFormatting sqref="K125">
    <cfRule type="cellIs" dxfId="109" priority="4" operator="equal">
      <formula>0</formula>
    </cfRule>
  </conditionalFormatting>
  <conditionalFormatting sqref="L125">
    <cfRule type="cellIs" dxfId="108" priority="3" operator="equal">
      <formula>0</formula>
    </cfRule>
  </conditionalFormatting>
  <conditionalFormatting sqref="K123">
    <cfRule type="cellIs" dxfId="107" priority="1" operator="equal">
      <formula>0</formula>
    </cfRule>
  </conditionalFormatting>
  <pageMargins left="0.39370078740157483" right="0.39370078740157483" top="0.39370078740157483" bottom="0.39370078740157483" header="0.51181102362204722" footer="0.51181102362204722"/>
  <pageSetup paperSize="9" scale="79" fitToHeight="2" orientation="portrait" r:id="rId1"/>
  <headerFooter alignWithMargins="0"/>
  <rowBreaks count="1" manualBreakCount="1">
    <brk id="66"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70"/>
  <sheetViews>
    <sheetView showGridLines="0" view="pageBreakPreview" zoomScaleNormal="100" zoomScaleSheetLayoutView="100" workbookViewId="0">
      <pane xSplit="1" ySplit="5" topLeftCell="B6" activePane="bottomRight" state="frozen"/>
      <selection activeCell="D123" sqref="D123"/>
      <selection pane="topRight" activeCell="D123" sqref="D123"/>
      <selection pane="bottomLeft" activeCell="D123" sqref="D123"/>
      <selection pane="bottomRight" activeCell="J128" sqref="J128"/>
    </sheetView>
  </sheetViews>
  <sheetFormatPr defaultColWidth="9.140625" defaultRowHeight="12.75" x14ac:dyDescent="0.2"/>
  <cols>
    <col min="1" max="1" width="20.7109375" style="89" customWidth="1"/>
    <col min="2" max="2" width="11.7109375" style="89" customWidth="1"/>
    <col min="3" max="3" width="0.85546875" style="89" customWidth="1"/>
    <col min="4" max="4" width="11.7109375" style="89" customWidth="1"/>
    <col min="5" max="5" width="11.7109375" style="263" customWidth="1"/>
    <col min="6" max="6" width="0.85546875" style="89" customWidth="1"/>
    <col min="7" max="7" width="11.7109375" style="263" customWidth="1"/>
    <col min="8" max="8" width="11.7109375" style="89" customWidth="1"/>
    <col min="9" max="9" width="0.85546875" style="89" customWidth="1"/>
    <col min="10" max="10" width="9.7109375" style="89" customWidth="1"/>
    <col min="11" max="11" width="0.85546875" style="89" customWidth="1"/>
    <col min="12" max="12" width="13.140625" style="89" customWidth="1"/>
    <col min="13" max="13" width="0.85546875" style="89" customWidth="1"/>
    <col min="14" max="15" width="11.7109375" style="89" customWidth="1"/>
    <col min="16" max="16384" width="9.140625" style="89"/>
  </cols>
  <sheetData>
    <row r="1" spans="1:15" ht="37.5" customHeight="1" x14ac:dyDescent="0.2">
      <c r="A1" s="272" t="s">
        <v>292</v>
      </c>
      <c r="B1" s="288"/>
      <c r="C1" s="288"/>
      <c r="D1" s="288"/>
      <c r="E1" s="288"/>
      <c r="F1" s="288"/>
      <c r="G1" s="288"/>
      <c r="H1" s="288"/>
      <c r="I1" s="288"/>
      <c r="J1" s="288"/>
      <c r="K1" s="288"/>
      <c r="L1" s="288"/>
      <c r="M1" s="288"/>
      <c r="N1" s="288"/>
      <c r="O1" s="288"/>
    </row>
    <row r="2" spans="1:15" ht="12.75" customHeight="1" x14ac:dyDescent="0.2">
      <c r="A2" s="135"/>
      <c r="B2" s="86"/>
      <c r="C2" s="86"/>
      <c r="D2" s="86"/>
      <c r="E2" s="257"/>
      <c r="F2" s="86"/>
      <c r="G2" s="257"/>
      <c r="H2" s="86"/>
      <c r="I2" s="86"/>
      <c r="J2" s="86"/>
      <c r="K2" s="86"/>
      <c r="L2" s="87"/>
      <c r="M2" s="86"/>
      <c r="N2" s="87"/>
      <c r="O2" s="87"/>
    </row>
    <row r="3" spans="1:15" ht="34.5" customHeight="1" x14ac:dyDescent="0.2">
      <c r="A3" s="293" t="s">
        <v>396</v>
      </c>
      <c r="B3" s="278" t="s">
        <v>156</v>
      </c>
      <c r="C3" s="13"/>
      <c r="D3" s="278" t="s">
        <v>213</v>
      </c>
      <c r="E3" s="291" t="s">
        <v>217</v>
      </c>
      <c r="F3" s="173"/>
      <c r="G3" s="281" t="s">
        <v>191</v>
      </c>
      <c r="H3" s="271"/>
      <c r="I3" s="13"/>
      <c r="J3" s="278" t="s">
        <v>276</v>
      </c>
      <c r="K3" s="124"/>
      <c r="L3" s="278" t="s">
        <v>159</v>
      </c>
      <c r="M3" s="13"/>
      <c r="N3" s="281" t="s">
        <v>115</v>
      </c>
      <c r="O3" s="281"/>
    </row>
    <row r="4" spans="1:15" ht="34.5" customHeight="1" x14ac:dyDescent="0.2">
      <c r="A4" s="283"/>
      <c r="B4" s="279"/>
      <c r="C4" s="88"/>
      <c r="D4" s="286"/>
      <c r="E4" s="292"/>
      <c r="F4" s="193"/>
      <c r="G4" s="264" t="s">
        <v>157</v>
      </c>
      <c r="H4" s="25" t="s">
        <v>158</v>
      </c>
      <c r="I4" s="88"/>
      <c r="J4" s="279"/>
      <c r="K4" s="125"/>
      <c r="L4" s="279"/>
      <c r="M4" s="88"/>
      <c r="N4" s="25" t="s">
        <v>157</v>
      </c>
      <c r="O4" s="25" t="s">
        <v>158</v>
      </c>
    </row>
    <row r="5" spans="1:15" ht="4.5" customHeight="1" x14ac:dyDescent="0.2">
      <c r="A5" s="166"/>
      <c r="B5" s="169"/>
      <c r="C5" s="13"/>
      <c r="D5" s="158"/>
      <c r="E5" s="258"/>
      <c r="F5" s="167"/>
      <c r="G5" s="265"/>
      <c r="H5" s="168"/>
      <c r="I5" s="13"/>
      <c r="J5" s="167"/>
      <c r="K5" s="167"/>
      <c r="L5" s="167"/>
      <c r="M5" s="13"/>
      <c r="N5" s="168"/>
      <c r="O5" s="168"/>
    </row>
    <row r="6" spans="1:15" ht="11.25" customHeight="1" x14ac:dyDescent="0.15">
      <c r="A6" s="92" t="s">
        <v>82</v>
      </c>
      <c r="B6" s="27" t="s">
        <v>81</v>
      </c>
      <c r="C6" s="27"/>
      <c r="D6" s="3">
        <v>2020</v>
      </c>
      <c r="E6" s="91">
        <v>398262</v>
      </c>
      <c r="F6" s="91"/>
      <c r="G6" s="91">
        <v>398262</v>
      </c>
      <c r="H6" s="143" t="s">
        <v>0</v>
      </c>
      <c r="I6" s="27"/>
      <c r="J6" s="109">
        <v>46.663499229328515</v>
      </c>
      <c r="K6" s="109"/>
      <c r="L6" s="27" t="s">
        <v>81</v>
      </c>
      <c r="M6" s="27"/>
      <c r="N6" s="27" t="s">
        <v>81</v>
      </c>
      <c r="O6" s="90" t="s">
        <v>0</v>
      </c>
    </row>
    <row r="7" spans="1:15" ht="11.25" customHeight="1" x14ac:dyDescent="0.15">
      <c r="A7" s="92" t="s">
        <v>3</v>
      </c>
      <c r="B7" s="27" t="s">
        <v>81</v>
      </c>
      <c r="C7" s="27"/>
      <c r="D7" s="3">
        <v>2017</v>
      </c>
      <c r="E7" s="91">
        <v>11900</v>
      </c>
      <c r="F7" s="91"/>
      <c r="G7" s="91">
        <v>11900</v>
      </c>
      <c r="H7" s="143" t="s">
        <v>0</v>
      </c>
      <c r="I7" s="27"/>
      <c r="J7" s="109">
        <v>26.269025728192847</v>
      </c>
      <c r="K7" s="109"/>
      <c r="L7" s="90" t="s">
        <v>0</v>
      </c>
      <c r="M7" s="27"/>
      <c r="N7" s="90" t="s">
        <v>0</v>
      </c>
      <c r="O7" s="90" t="s">
        <v>0</v>
      </c>
    </row>
    <row r="8" spans="1:15" ht="11.25" customHeight="1" x14ac:dyDescent="0.15">
      <c r="A8" s="92" t="s">
        <v>117</v>
      </c>
      <c r="B8" s="27" t="s">
        <v>81</v>
      </c>
      <c r="C8" s="27"/>
      <c r="D8" s="3">
        <v>2016</v>
      </c>
      <c r="E8" s="91">
        <v>31423</v>
      </c>
      <c r="F8" s="91"/>
      <c r="G8" s="91">
        <v>31423</v>
      </c>
      <c r="H8" s="143" t="s">
        <v>0</v>
      </c>
      <c r="I8" s="27"/>
      <c r="J8" s="109">
        <v>30.868599944988016</v>
      </c>
      <c r="K8" s="109"/>
      <c r="L8" s="27" t="s">
        <v>81</v>
      </c>
      <c r="M8" s="27"/>
      <c r="N8" s="90" t="s">
        <v>0</v>
      </c>
      <c r="O8" s="27" t="s">
        <v>81</v>
      </c>
    </row>
    <row r="9" spans="1:15" ht="11.25" customHeight="1" x14ac:dyDescent="0.15">
      <c r="A9" s="92" t="s">
        <v>5</v>
      </c>
      <c r="B9" s="27" t="s">
        <v>81</v>
      </c>
      <c r="C9" s="27"/>
      <c r="D9" s="3">
        <v>2006</v>
      </c>
      <c r="E9" s="91">
        <v>11240</v>
      </c>
      <c r="F9" s="91"/>
      <c r="G9" s="91" t="s">
        <v>0</v>
      </c>
      <c r="H9" s="91">
        <v>11240</v>
      </c>
      <c r="I9" s="27"/>
      <c r="J9" s="109">
        <v>26.223082845344472</v>
      </c>
      <c r="K9" s="109"/>
      <c r="L9" s="27" t="s">
        <v>81</v>
      </c>
      <c r="M9" s="27"/>
      <c r="N9" s="90" t="s">
        <v>0</v>
      </c>
      <c r="O9" s="27" t="s">
        <v>81</v>
      </c>
    </row>
    <row r="10" spans="1:15" ht="11.25" customHeight="1" x14ac:dyDescent="0.15">
      <c r="A10" s="92" t="s">
        <v>83</v>
      </c>
      <c r="B10" s="27" t="s">
        <v>81</v>
      </c>
      <c r="C10" s="27"/>
      <c r="D10" s="3">
        <v>2019</v>
      </c>
      <c r="E10" s="91">
        <v>14200</v>
      </c>
      <c r="F10" s="91"/>
      <c r="G10" s="91" t="s">
        <v>0</v>
      </c>
      <c r="H10" s="91">
        <v>14200</v>
      </c>
      <c r="I10" s="27"/>
      <c r="J10" s="109">
        <v>25.498523060900169</v>
      </c>
      <c r="K10" s="109"/>
      <c r="L10" s="90" t="s">
        <v>0</v>
      </c>
      <c r="M10" s="27"/>
      <c r="N10" s="90" t="s">
        <v>0</v>
      </c>
      <c r="O10" s="90" t="s">
        <v>0</v>
      </c>
    </row>
    <row r="11" spans="1:15" ht="11.25" customHeight="1" x14ac:dyDescent="0.15">
      <c r="A11" s="92" t="s">
        <v>6</v>
      </c>
      <c r="B11" s="27" t="s">
        <v>81</v>
      </c>
      <c r="C11" s="27"/>
      <c r="D11" s="3">
        <v>2020</v>
      </c>
      <c r="E11" s="91">
        <v>3815</v>
      </c>
      <c r="F11" s="91"/>
      <c r="G11" s="91" t="s">
        <v>0</v>
      </c>
      <c r="H11" s="91">
        <v>3815</v>
      </c>
      <c r="I11" s="27"/>
      <c r="J11" s="109">
        <v>12.757064036114363</v>
      </c>
      <c r="K11" s="109"/>
      <c r="L11" s="27" t="s">
        <v>81</v>
      </c>
      <c r="M11" s="27"/>
      <c r="N11" s="90" t="s">
        <v>0</v>
      </c>
      <c r="O11" s="27" t="s">
        <v>81</v>
      </c>
    </row>
    <row r="12" spans="1:15" ht="11.25" customHeight="1" x14ac:dyDescent="0.15">
      <c r="A12" s="92" t="s">
        <v>7</v>
      </c>
      <c r="B12" s="27" t="s">
        <v>81</v>
      </c>
      <c r="C12" s="27"/>
      <c r="D12" s="3">
        <v>2014</v>
      </c>
      <c r="E12" s="91">
        <v>11612</v>
      </c>
      <c r="F12" s="91"/>
      <c r="G12" s="91" t="s">
        <v>0</v>
      </c>
      <c r="H12" s="91">
        <v>11612</v>
      </c>
      <c r="I12" s="27"/>
      <c r="J12" s="109">
        <v>15.714401710558368</v>
      </c>
      <c r="K12" s="109"/>
      <c r="L12" s="27" t="s">
        <v>81</v>
      </c>
      <c r="M12" s="27"/>
      <c r="N12" s="90" t="s">
        <v>0</v>
      </c>
      <c r="O12" s="27" t="s">
        <v>81</v>
      </c>
    </row>
    <row r="13" spans="1:15" ht="11.25" customHeight="1" x14ac:dyDescent="0.15">
      <c r="A13" s="92" t="s">
        <v>8</v>
      </c>
      <c r="B13" s="27" t="s">
        <v>81</v>
      </c>
      <c r="C13" s="27"/>
      <c r="D13" s="3">
        <v>2021</v>
      </c>
      <c r="E13" s="91">
        <v>14447</v>
      </c>
      <c r="F13" s="91"/>
      <c r="G13" s="91" t="s">
        <v>0</v>
      </c>
      <c r="H13" s="91">
        <v>14447</v>
      </c>
      <c r="I13" s="27"/>
      <c r="J13" s="109">
        <v>15.883329485361214</v>
      </c>
      <c r="K13" s="109"/>
      <c r="L13" s="27" t="s">
        <v>81</v>
      </c>
      <c r="M13" s="27"/>
      <c r="N13" s="27" t="s">
        <v>81</v>
      </c>
      <c r="O13" s="90" t="s">
        <v>0</v>
      </c>
    </row>
    <row r="14" spans="1:15" ht="11.25" customHeight="1" x14ac:dyDescent="0.15">
      <c r="A14" s="92" t="s">
        <v>9</v>
      </c>
      <c r="B14" s="27" t="s">
        <v>81</v>
      </c>
      <c r="C14" s="27"/>
      <c r="D14" s="3">
        <v>2014</v>
      </c>
      <c r="E14" s="91">
        <v>3760</v>
      </c>
      <c r="F14" s="91"/>
      <c r="G14" s="91" t="s">
        <v>0</v>
      </c>
      <c r="H14" s="91">
        <v>3760</v>
      </c>
      <c r="I14" s="27"/>
      <c r="J14" s="109">
        <v>11.266592754622</v>
      </c>
      <c r="K14" s="109"/>
      <c r="L14" s="27" t="s">
        <v>0</v>
      </c>
      <c r="M14" s="27"/>
      <c r="N14" s="90" t="s">
        <v>0</v>
      </c>
      <c r="O14" s="90" t="s">
        <v>0</v>
      </c>
    </row>
    <row r="15" spans="1:15" ht="11.25" customHeight="1" x14ac:dyDescent="0.15">
      <c r="A15" s="92" t="s">
        <v>90</v>
      </c>
      <c r="B15" s="27" t="s">
        <v>81</v>
      </c>
      <c r="C15" s="27"/>
      <c r="D15" s="3">
        <v>2017</v>
      </c>
      <c r="E15" s="91">
        <v>3306</v>
      </c>
      <c r="F15" s="91"/>
      <c r="G15" s="91" t="s">
        <v>0</v>
      </c>
      <c r="H15" s="91">
        <v>3306</v>
      </c>
      <c r="I15" s="27"/>
      <c r="J15" s="109">
        <v>7.8807165588014438</v>
      </c>
      <c r="K15" s="109"/>
      <c r="L15" s="27" t="s">
        <v>81</v>
      </c>
      <c r="M15" s="27"/>
      <c r="N15" s="90" t="s">
        <v>0</v>
      </c>
      <c r="O15" s="27" t="s">
        <v>81</v>
      </c>
    </row>
    <row r="16" spans="1:15" ht="11.25" customHeight="1" x14ac:dyDescent="0.15">
      <c r="A16" s="92" t="s">
        <v>27</v>
      </c>
      <c r="B16" s="27" t="s">
        <v>81</v>
      </c>
      <c r="C16" s="27"/>
      <c r="D16" s="3">
        <v>2013</v>
      </c>
      <c r="E16" s="91">
        <v>6790</v>
      </c>
      <c r="F16" s="91"/>
      <c r="G16" s="91" t="s">
        <v>0</v>
      </c>
      <c r="H16" s="91">
        <v>6790</v>
      </c>
      <c r="I16" s="27"/>
      <c r="J16" s="109">
        <v>11.559119191712844</v>
      </c>
      <c r="K16" s="109"/>
      <c r="L16" s="27" t="s">
        <v>0</v>
      </c>
      <c r="M16" s="27"/>
      <c r="N16" s="90" t="s">
        <v>0</v>
      </c>
      <c r="O16" s="90" t="s">
        <v>0</v>
      </c>
    </row>
    <row r="17" spans="1:15" ht="11.25" customHeight="1" x14ac:dyDescent="0.15">
      <c r="A17" s="92" t="s">
        <v>28</v>
      </c>
      <c r="B17" s="27" t="s">
        <v>81</v>
      </c>
      <c r="C17" s="27"/>
      <c r="D17" s="3">
        <v>1999</v>
      </c>
      <c r="E17" s="91">
        <v>35712</v>
      </c>
      <c r="F17" s="91"/>
      <c r="G17" s="91">
        <v>35712</v>
      </c>
      <c r="H17" s="91" t="s">
        <v>0</v>
      </c>
      <c r="I17" s="27"/>
      <c r="J17" s="109">
        <v>6.3340880248808764</v>
      </c>
      <c r="K17" s="109"/>
      <c r="L17" s="27" t="s">
        <v>81</v>
      </c>
      <c r="M17" s="27"/>
      <c r="N17" s="27" t="s">
        <v>81</v>
      </c>
      <c r="O17" s="90" t="s">
        <v>0</v>
      </c>
    </row>
    <row r="18" spans="1:15" ht="11.25" customHeight="1" x14ac:dyDescent="0.15">
      <c r="A18" s="92" t="s">
        <v>29</v>
      </c>
      <c r="B18" s="27" t="s">
        <v>81</v>
      </c>
      <c r="C18" s="27"/>
      <c r="D18" s="3">
        <v>2020</v>
      </c>
      <c r="E18" s="91">
        <v>11230</v>
      </c>
      <c r="F18" s="91"/>
      <c r="G18" s="91">
        <v>11230</v>
      </c>
      <c r="H18" s="91" t="s">
        <v>0</v>
      </c>
      <c r="I18" s="27"/>
      <c r="J18" s="109">
        <v>12.166188180488598</v>
      </c>
      <c r="K18" s="109"/>
      <c r="L18" s="27" t="s">
        <v>81</v>
      </c>
      <c r="M18" s="27"/>
      <c r="N18" s="27" t="s">
        <v>81</v>
      </c>
      <c r="O18" s="90" t="s">
        <v>0</v>
      </c>
    </row>
    <row r="19" spans="1:15" ht="11.25" customHeight="1" x14ac:dyDescent="0.15">
      <c r="A19" s="92" t="s">
        <v>10</v>
      </c>
      <c r="B19" s="27" t="s">
        <v>81</v>
      </c>
      <c r="C19" s="27"/>
      <c r="D19" s="3">
        <v>2019</v>
      </c>
      <c r="E19" s="91">
        <v>11540</v>
      </c>
      <c r="F19" s="91"/>
      <c r="G19" s="91" t="s">
        <v>0</v>
      </c>
      <c r="H19" s="91">
        <v>11540</v>
      </c>
      <c r="I19" s="27"/>
      <c r="J19" s="109">
        <v>14.599278891770512</v>
      </c>
      <c r="K19" s="109"/>
      <c r="L19" s="27" t="s">
        <v>81</v>
      </c>
      <c r="M19" s="27"/>
      <c r="N19" s="27" t="s">
        <v>81</v>
      </c>
      <c r="O19" s="90" t="s">
        <v>0</v>
      </c>
    </row>
    <row r="20" spans="1:15" ht="11.25" customHeight="1" x14ac:dyDescent="0.15">
      <c r="A20" s="92" t="s">
        <v>11</v>
      </c>
      <c r="B20" s="27" t="s">
        <v>81</v>
      </c>
      <c r="C20" s="27"/>
      <c r="D20" s="3">
        <v>2021</v>
      </c>
      <c r="E20" s="91">
        <v>9273</v>
      </c>
      <c r="F20" s="91"/>
      <c r="G20" s="91">
        <v>9273</v>
      </c>
      <c r="H20" s="91" t="s">
        <v>0</v>
      </c>
      <c r="I20" s="27"/>
      <c r="J20" s="109">
        <v>11.06490624123715</v>
      </c>
      <c r="K20" s="109"/>
      <c r="L20" s="27" t="s">
        <v>81</v>
      </c>
      <c r="M20" s="27"/>
      <c r="N20" s="27" t="s">
        <v>81</v>
      </c>
      <c r="O20" s="90" t="s">
        <v>0</v>
      </c>
    </row>
    <row r="21" spans="1:15" ht="11.25" customHeight="1" x14ac:dyDescent="0.15">
      <c r="A21" s="92" t="s">
        <v>12</v>
      </c>
      <c r="B21" s="27" t="s">
        <v>81</v>
      </c>
      <c r="C21" s="27"/>
      <c r="D21" s="3">
        <v>2016</v>
      </c>
      <c r="E21" s="91">
        <v>5555</v>
      </c>
      <c r="F21" s="91"/>
      <c r="G21" s="91" t="s">
        <v>0</v>
      </c>
      <c r="H21" s="91">
        <v>5555</v>
      </c>
      <c r="I21" s="27"/>
      <c r="J21" s="109">
        <v>11.783422601686375</v>
      </c>
      <c r="K21" s="109"/>
      <c r="L21" s="27" t="s">
        <v>81</v>
      </c>
      <c r="M21" s="27"/>
      <c r="N21" s="27" t="s">
        <v>81</v>
      </c>
      <c r="O21" s="90" t="s">
        <v>0</v>
      </c>
    </row>
    <row r="22" spans="1:15" ht="11.25" customHeight="1" x14ac:dyDescent="0.15">
      <c r="A22" s="92" t="s">
        <v>84</v>
      </c>
      <c r="B22" s="27" t="s">
        <v>81</v>
      </c>
      <c r="C22" s="27"/>
      <c r="D22" s="3">
        <v>2006</v>
      </c>
      <c r="E22" s="91">
        <v>3100</v>
      </c>
      <c r="F22" s="91"/>
      <c r="G22" s="91" t="s">
        <v>0</v>
      </c>
      <c r="H22" s="91">
        <v>3100</v>
      </c>
      <c r="I22" s="27"/>
      <c r="J22" s="109">
        <v>14.624711044015662</v>
      </c>
      <c r="K22" s="109"/>
      <c r="L22" s="27" t="s">
        <v>81</v>
      </c>
      <c r="M22" s="27"/>
      <c r="N22" s="90" t="s">
        <v>0</v>
      </c>
      <c r="O22" s="27" t="s">
        <v>81</v>
      </c>
    </row>
    <row r="23" spans="1:15" ht="11.25" customHeight="1" x14ac:dyDescent="0.15">
      <c r="A23" s="92" t="s">
        <v>113</v>
      </c>
      <c r="B23" s="27" t="s">
        <v>81</v>
      </c>
      <c r="C23" s="27"/>
      <c r="D23" s="3">
        <v>2020</v>
      </c>
      <c r="E23" s="91">
        <v>249975</v>
      </c>
      <c r="F23" s="91"/>
      <c r="G23" s="91">
        <v>249975</v>
      </c>
      <c r="H23" s="91" t="s">
        <v>0</v>
      </c>
      <c r="I23" s="27"/>
      <c r="J23" s="109">
        <v>18.350075169424837</v>
      </c>
      <c r="K23" s="109"/>
      <c r="L23" s="27" t="s">
        <v>81</v>
      </c>
      <c r="M23" s="27"/>
      <c r="N23" s="27" t="s">
        <v>81</v>
      </c>
      <c r="O23" s="90" t="s">
        <v>0</v>
      </c>
    </row>
    <row r="24" spans="1:15" ht="11.25" customHeight="1" x14ac:dyDescent="0.15">
      <c r="A24" s="92" t="s">
        <v>85</v>
      </c>
      <c r="B24" s="27" t="s">
        <v>81</v>
      </c>
      <c r="C24" s="27"/>
      <c r="D24" s="3">
        <v>2021</v>
      </c>
      <c r="E24" s="91">
        <v>20866</v>
      </c>
      <c r="F24" s="91"/>
      <c r="G24" s="91">
        <v>20866</v>
      </c>
      <c r="H24" s="91" t="s">
        <v>0</v>
      </c>
      <c r="I24" s="27"/>
      <c r="J24" s="109">
        <v>17.067883814712111</v>
      </c>
      <c r="K24" s="109"/>
      <c r="L24" s="27" t="s">
        <v>81</v>
      </c>
      <c r="M24" s="27"/>
      <c r="N24" s="27" t="s">
        <v>81</v>
      </c>
      <c r="O24" s="90" t="s">
        <v>0</v>
      </c>
    </row>
    <row r="25" spans="1:15" ht="11.25" customHeight="1" x14ac:dyDescent="0.15">
      <c r="A25" s="92" t="s">
        <v>114</v>
      </c>
      <c r="B25" s="27" t="s">
        <v>81</v>
      </c>
      <c r="C25" s="27"/>
      <c r="D25" s="3">
        <v>2018</v>
      </c>
      <c r="E25" s="91">
        <v>38360</v>
      </c>
      <c r="F25" s="91"/>
      <c r="G25" s="91" t="s">
        <v>0</v>
      </c>
      <c r="H25" s="91">
        <v>38360</v>
      </c>
      <c r="I25" s="27"/>
      <c r="J25" s="109">
        <v>32.037549745478536</v>
      </c>
      <c r="K25" s="109"/>
      <c r="L25" s="27" t="s">
        <v>81</v>
      </c>
      <c r="M25" s="27"/>
      <c r="N25" s="90" t="s">
        <v>0</v>
      </c>
      <c r="O25" s="27" t="s">
        <v>81</v>
      </c>
    </row>
    <row r="26" spans="1:15" ht="11.25" customHeight="1" x14ac:dyDescent="0.15">
      <c r="A26" s="92" t="s">
        <v>13</v>
      </c>
      <c r="B26" s="27" t="s">
        <v>81</v>
      </c>
      <c r="C26" s="27"/>
      <c r="D26" s="3">
        <v>2021</v>
      </c>
      <c r="E26" s="91">
        <v>69458</v>
      </c>
      <c r="F26" s="91"/>
      <c r="G26" s="91">
        <v>69458</v>
      </c>
      <c r="H26" s="91" t="s">
        <v>0</v>
      </c>
      <c r="I26" s="27"/>
      <c r="J26" s="109">
        <v>35.328704763358004</v>
      </c>
      <c r="K26" s="109"/>
      <c r="L26" s="27" t="s">
        <v>81</v>
      </c>
      <c r="M26" s="27"/>
      <c r="N26" s="27" t="s">
        <v>81</v>
      </c>
      <c r="O26" s="90" t="s">
        <v>0</v>
      </c>
    </row>
    <row r="27" spans="1:15" ht="11.25" customHeight="1" x14ac:dyDescent="0.15">
      <c r="A27" s="92" t="s">
        <v>14</v>
      </c>
      <c r="B27" s="27" t="s">
        <v>81</v>
      </c>
      <c r="C27" s="27"/>
      <c r="D27" s="3">
        <v>2018</v>
      </c>
      <c r="E27" s="91">
        <v>12176</v>
      </c>
      <c r="F27" s="91"/>
      <c r="G27" s="91" t="s">
        <v>0</v>
      </c>
      <c r="H27" s="91">
        <v>12176</v>
      </c>
      <c r="I27" s="27"/>
      <c r="J27" s="109">
        <v>17.209650746985908</v>
      </c>
      <c r="K27" s="109"/>
      <c r="L27" s="27" t="s">
        <v>81</v>
      </c>
      <c r="M27" s="27"/>
      <c r="N27" s="90" t="s">
        <v>0</v>
      </c>
      <c r="O27" s="27" t="s">
        <v>81</v>
      </c>
    </row>
    <row r="28" spans="1:15" ht="11.25" customHeight="1" x14ac:dyDescent="0.15">
      <c r="A28" s="92" t="s">
        <v>15</v>
      </c>
      <c r="B28" s="27" t="s">
        <v>81</v>
      </c>
      <c r="C28" s="27"/>
      <c r="D28" s="3">
        <v>2018</v>
      </c>
      <c r="E28" s="91">
        <v>8100</v>
      </c>
      <c r="F28" s="91"/>
      <c r="G28" s="91" t="s">
        <v>0</v>
      </c>
      <c r="H28" s="91">
        <v>8100</v>
      </c>
      <c r="I28" s="27"/>
      <c r="J28" s="109">
        <v>18.094291362768203</v>
      </c>
      <c r="K28" s="109"/>
      <c r="L28" s="27" t="s">
        <v>81</v>
      </c>
      <c r="M28" s="27"/>
      <c r="N28" s="90" t="s">
        <v>0</v>
      </c>
      <c r="O28" s="27" t="s">
        <v>81</v>
      </c>
    </row>
    <row r="29" spans="1:15" ht="11.25" customHeight="1" x14ac:dyDescent="0.15">
      <c r="A29" s="92" t="s">
        <v>16</v>
      </c>
      <c r="B29" s="27" t="s">
        <v>81</v>
      </c>
      <c r="C29" s="27"/>
      <c r="D29" s="3">
        <v>2021</v>
      </c>
      <c r="E29" s="91">
        <v>15426</v>
      </c>
      <c r="F29" s="91"/>
      <c r="G29" s="91" t="s">
        <v>0</v>
      </c>
      <c r="H29" s="91">
        <v>15426</v>
      </c>
      <c r="I29" s="27"/>
      <c r="J29" s="109">
        <v>21.716972632053157</v>
      </c>
      <c r="K29" s="109"/>
      <c r="L29" s="27" t="s">
        <v>81</v>
      </c>
      <c r="M29" s="27"/>
      <c r="N29" s="90" t="s">
        <v>0</v>
      </c>
      <c r="O29" s="27" t="s">
        <v>81</v>
      </c>
    </row>
    <row r="30" spans="1:15" ht="11.25" customHeight="1" x14ac:dyDescent="0.15">
      <c r="A30" s="92" t="s">
        <v>86</v>
      </c>
      <c r="B30" s="27" t="s">
        <v>81</v>
      </c>
      <c r="C30" s="27"/>
      <c r="D30" s="3">
        <v>2021</v>
      </c>
      <c r="E30" s="91">
        <v>16266</v>
      </c>
      <c r="F30" s="91"/>
      <c r="G30" s="91" t="s">
        <v>0</v>
      </c>
      <c r="H30" s="91">
        <v>16266</v>
      </c>
      <c r="I30" s="27"/>
      <c r="J30" s="109">
        <v>33.470513189843203</v>
      </c>
      <c r="K30" s="109"/>
      <c r="L30" s="27" t="s">
        <v>81</v>
      </c>
      <c r="M30" s="27"/>
      <c r="N30" s="90" t="s">
        <v>0</v>
      </c>
      <c r="O30" s="27" t="s">
        <v>81</v>
      </c>
    </row>
    <row r="31" spans="1:15" ht="11.25" customHeight="1" x14ac:dyDescent="0.15">
      <c r="A31" s="92" t="s">
        <v>87</v>
      </c>
      <c r="B31" s="27" t="s">
        <v>81</v>
      </c>
      <c r="C31" s="27"/>
      <c r="D31" s="3">
        <v>2020</v>
      </c>
      <c r="E31" s="91">
        <v>12742</v>
      </c>
      <c r="F31" s="91"/>
      <c r="G31" s="91">
        <v>12742</v>
      </c>
      <c r="H31" s="91" t="s">
        <v>0</v>
      </c>
      <c r="I31" s="27"/>
      <c r="J31" s="109">
        <v>11.904628435824129</v>
      </c>
      <c r="K31" s="109"/>
      <c r="L31" s="27" t="s">
        <v>81</v>
      </c>
      <c r="M31" s="27"/>
      <c r="N31" s="90" t="s">
        <v>0</v>
      </c>
      <c r="O31" s="27" t="s">
        <v>81</v>
      </c>
    </row>
    <row r="32" spans="1:15" ht="11.25" customHeight="1" x14ac:dyDescent="0.15">
      <c r="A32" s="92" t="s">
        <v>88</v>
      </c>
      <c r="B32" s="27" t="s">
        <v>81</v>
      </c>
      <c r="C32" s="27"/>
      <c r="D32" s="3">
        <v>2019</v>
      </c>
      <c r="E32" s="91">
        <v>18824</v>
      </c>
      <c r="F32" s="91"/>
      <c r="G32" s="91" t="s">
        <v>0</v>
      </c>
      <c r="H32" s="91">
        <v>18824</v>
      </c>
      <c r="I32" s="27"/>
      <c r="J32" s="109">
        <v>15.903618529439099</v>
      </c>
      <c r="K32" s="109"/>
      <c r="L32" s="27" t="s">
        <v>81</v>
      </c>
      <c r="M32" s="27"/>
      <c r="N32" s="27" t="s">
        <v>81</v>
      </c>
      <c r="O32" s="90" t="s">
        <v>0</v>
      </c>
    </row>
    <row r="33" spans="1:15" ht="11.25" customHeight="1" x14ac:dyDescent="0.15">
      <c r="A33" s="92" t="s">
        <v>17</v>
      </c>
      <c r="B33" s="27" t="s">
        <v>81</v>
      </c>
      <c r="C33" s="27"/>
      <c r="D33" s="3">
        <v>2021</v>
      </c>
      <c r="E33" s="91">
        <v>14521</v>
      </c>
      <c r="F33" s="91"/>
      <c r="G33" s="91" t="s">
        <v>0</v>
      </c>
      <c r="H33" s="91">
        <v>14521</v>
      </c>
      <c r="I33" s="27"/>
      <c r="J33" s="109">
        <v>5.6500186764614329</v>
      </c>
      <c r="K33" s="109"/>
      <c r="L33" s="27" t="s">
        <v>81</v>
      </c>
      <c r="M33" s="27"/>
      <c r="N33" s="27" t="s">
        <v>81</v>
      </c>
      <c r="O33" s="90" t="s">
        <v>0</v>
      </c>
    </row>
    <row r="34" spans="1:15" ht="11.25" customHeight="1" x14ac:dyDescent="0.15">
      <c r="A34" s="92" t="s">
        <v>18</v>
      </c>
      <c r="B34" s="27" t="s">
        <v>81</v>
      </c>
      <c r="C34" s="27"/>
      <c r="D34" s="3">
        <v>2021</v>
      </c>
      <c r="E34" s="91">
        <v>25000</v>
      </c>
      <c r="F34" s="91"/>
      <c r="G34" s="91" t="s">
        <v>0</v>
      </c>
      <c r="H34" s="91">
        <v>25000</v>
      </c>
      <c r="I34" s="27"/>
      <c r="J34" s="109">
        <v>22.582947164936812</v>
      </c>
      <c r="K34" s="109"/>
      <c r="L34" s="27" t="s">
        <v>81</v>
      </c>
      <c r="M34" s="27"/>
      <c r="N34" s="90" t="s">
        <v>0</v>
      </c>
      <c r="O34" s="27" t="s">
        <v>81</v>
      </c>
    </row>
    <row r="35" spans="1:15" ht="11.25" customHeight="1" x14ac:dyDescent="0.15">
      <c r="A35" s="92" t="s">
        <v>19</v>
      </c>
      <c r="B35" s="27" t="s">
        <v>0</v>
      </c>
      <c r="C35" s="27"/>
      <c r="D35" s="3">
        <v>2021</v>
      </c>
      <c r="E35" s="259" t="s">
        <v>0</v>
      </c>
      <c r="F35" s="91"/>
      <c r="G35" s="259" t="s">
        <v>0</v>
      </c>
      <c r="H35" s="91" t="s">
        <v>0</v>
      </c>
      <c r="I35" s="27"/>
      <c r="J35" s="91" t="s">
        <v>0</v>
      </c>
      <c r="K35" s="27"/>
      <c r="L35" s="27" t="s">
        <v>0</v>
      </c>
      <c r="M35" s="27"/>
      <c r="N35" s="90" t="s">
        <v>0</v>
      </c>
      <c r="O35" s="90" t="s">
        <v>0</v>
      </c>
    </row>
    <row r="36" spans="1:15" ht="11.25" customHeight="1" x14ac:dyDescent="0.15">
      <c r="A36" s="92" t="s">
        <v>20</v>
      </c>
      <c r="B36" s="27" t="s">
        <v>81</v>
      </c>
      <c r="C36" s="27"/>
      <c r="D36" s="3">
        <v>2018</v>
      </c>
      <c r="E36" s="259">
        <v>22774</v>
      </c>
      <c r="F36" s="91"/>
      <c r="G36" s="259">
        <v>22774</v>
      </c>
      <c r="H36" s="91" t="s">
        <v>0</v>
      </c>
      <c r="I36" s="27"/>
      <c r="J36" s="109">
        <v>26.905469345320725</v>
      </c>
      <c r="K36" s="109"/>
      <c r="L36" s="27" t="s">
        <v>81</v>
      </c>
      <c r="M36" s="27"/>
      <c r="N36" s="27" t="s">
        <v>81</v>
      </c>
      <c r="O36" s="90" t="s">
        <v>0</v>
      </c>
    </row>
    <row r="37" spans="1:15" ht="11.25" customHeight="1" x14ac:dyDescent="0.15">
      <c r="A37" s="92" t="s">
        <v>89</v>
      </c>
      <c r="B37" s="27" t="s">
        <v>81</v>
      </c>
      <c r="C37" s="27"/>
      <c r="D37" s="3">
        <v>2012</v>
      </c>
      <c r="E37" s="259">
        <v>60363</v>
      </c>
      <c r="F37" s="91"/>
      <c r="G37" s="259" t="s">
        <v>0</v>
      </c>
      <c r="H37" s="91">
        <v>60363</v>
      </c>
      <c r="I37" s="27"/>
      <c r="J37" s="109">
        <v>23.763697598749673</v>
      </c>
      <c r="K37" s="109"/>
      <c r="L37" s="27" t="s">
        <v>81</v>
      </c>
      <c r="M37" s="27"/>
      <c r="N37" s="27" t="s">
        <v>81</v>
      </c>
      <c r="O37" s="90" t="s">
        <v>0</v>
      </c>
    </row>
    <row r="38" spans="1:15" ht="11.25" customHeight="1" x14ac:dyDescent="0.15">
      <c r="A38" s="92" t="s">
        <v>21</v>
      </c>
      <c r="B38" s="27" t="s">
        <v>81</v>
      </c>
      <c r="C38" s="27"/>
      <c r="D38" s="3">
        <v>2020</v>
      </c>
      <c r="E38" s="259">
        <v>66913</v>
      </c>
      <c r="F38" s="91"/>
      <c r="G38" s="259">
        <v>66913</v>
      </c>
      <c r="H38" s="91" t="s">
        <v>0</v>
      </c>
      <c r="I38" s="27"/>
      <c r="J38" s="109">
        <v>32.140275372795593</v>
      </c>
      <c r="K38" s="109"/>
      <c r="L38" s="27" t="s">
        <v>81</v>
      </c>
      <c r="M38" s="27"/>
      <c r="N38" s="27" t="s">
        <v>81</v>
      </c>
      <c r="O38" s="90" t="s">
        <v>0</v>
      </c>
    </row>
    <row r="39" spans="1:15" ht="11.25" customHeight="1" x14ac:dyDescent="0.15">
      <c r="A39" s="92" t="s">
        <v>22</v>
      </c>
      <c r="B39" s="27" t="s">
        <v>0</v>
      </c>
      <c r="C39" s="27"/>
      <c r="D39" s="3" t="s">
        <v>0</v>
      </c>
      <c r="E39" s="259" t="s">
        <v>0</v>
      </c>
      <c r="F39" s="91"/>
      <c r="G39" s="259" t="s">
        <v>0</v>
      </c>
      <c r="H39" s="91" t="s">
        <v>0</v>
      </c>
      <c r="I39" s="27"/>
      <c r="J39" s="91" t="s">
        <v>0</v>
      </c>
      <c r="K39" s="27"/>
      <c r="L39" s="27" t="s">
        <v>0</v>
      </c>
      <c r="M39" s="27"/>
      <c r="N39" s="90" t="s">
        <v>0</v>
      </c>
      <c r="O39" s="90" t="s">
        <v>0</v>
      </c>
    </row>
    <row r="40" spans="1:15" ht="11.25" customHeight="1" x14ac:dyDescent="0.15">
      <c r="A40" s="92" t="s">
        <v>23</v>
      </c>
      <c r="B40" s="27" t="s">
        <v>81</v>
      </c>
      <c r="C40" s="27"/>
      <c r="D40" s="3">
        <v>2021</v>
      </c>
      <c r="E40" s="259">
        <v>18863</v>
      </c>
      <c r="F40" s="91"/>
      <c r="G40" s="259" t="s">
        <v>0</v>
      </c>
      <c r="H40" s="91">
        <v>18863</v>
      </c>
      <c r="I40" s="27"/>
      <c r="J40" s="109">
        <v>36.620073772083089</v>
      </c>
      <c r="K40" s="109"/>
      <c r="L40" s="27" t="s">
        <v>81</v>
      </c>
      <c r="M40" s="27"/>
      <c r="N40" s="90" t="s">
        <v>0</v>
      </c>
      <c r="O40" s="27" t="s">
        <v>81</v>
      </c>
    </row>
    <row r="41" spans="1:15" ht="11.25" customHeight="1" x14ac:dyDescent="0.15">
      <c r="A41" s="92" t="s">
        <v>24</v>
      </c>
      <c r="B41" s="27" t="s">
        <v>81</v>
      </c>
      <c r="C41" s="27"/>
      <c r="D41" s="3">
        <v>2021</v>
      </c>
      <c r="E41" s="259">
        <v>24191</v>
      </c>
      <c r="F41" s="91"/>
      <c r="G41" s="259" t="s">
        <v>0</v>
      </c>
      <c r="H41" s="91">
        <v>24191</v>
      </c>
      <c r="I41" s="27"/>
      <c r="J41" s="109">
        <v>24.698303146631815</v>
      </c>
      <c r="K41" s="109"/>
      <c r="L41" s="27" t="s">
        <v>0</v>
      </c>
      <c r="M41" s="27"/>
      <c r="N41" s="90" t="s">
        <v>0</v>
      </c>
      <c r="O41" s="90" t="s">
        <v>0</v>
      </c>
    </row>
    <row r="42" spans="1:15" ht="11.25" customHeight="1" x14ac:dyDescent="0.15">
      <c r="A42" s="92" t="s">
        <v>25</v>
      </c>
      <c r="B42" s="27" t="s">
        <v>81</v>
      </c>
      <c r="C42" s="27"/>
      <c r="D42" s="3">
        <v>2021</v>
      </c>
      <c r="E42" s="259">
        <v>8903</v>
      </c>
      <c r="F42" s="91"/>
      <c r="G42" s="259">
        <v>8903</v>
      </c>
      <c r="H42" s="91" t="s">
        <v>0</v>
      </c>
      <c r="I42" s="27"/>
      <c r="J42" s="109">
        <v>26.300552420903372</v>
      </c>
      <c r="K42" s="109"/>
      <c r="L42" s="27" t="s">
        <v>81</v>
      </c>
      <c r="M42" s="27"/>
      <c r="N42" s="27" t="s">
        <v>81</v>
      </c>
      <c r="O42" s="90" t="s">
        <v>0</v>
      </c>
    </row>
    <row r="43" spans="1:15" ht="11.25" customHeight="1" x14ac:dyDescent="0.15">
      <c r="A43" s="92" t="s">
        <v>26</v>
      </c>
      <c r="B43" s="27" t="s">
        <v>81</v>
      </c>
      <c r="C43" s="27"/>
      <c r="D43" s="3">
        <v>2021</v>
      </c>
      <c r="E43" s="259">
        <v>26961</v>
      </c>
      <c r="F43" s="91"/>
      <c r="G43" s="259">
        <v>26961</v>
      </c>
      <c r="H43" s="91" t="s">
        <v>0</v>
      </c>
      <c r="I43" s="27"/>
      <c r="J43" s="109">
        <v>13.49318359257702</v>
      </c>
      <c r="K43" s="109"/>
      <c r="L43" s="27" t="s">
        <v>81</v>
      </c>
      <c r="M43" s="27"/>
      <c r="N43" s="27" t="s">
        <v>81</v>
      </c>
      <c r="O43" s="90" t="s">
        <v>0</v>
      </c>
    </row>
    <row r="44" spans="1:15" ht="11.25" customHeight="1" x14ac:dyDescent="0.15">
      <c r="A44" s="92" t="s">
        <v>30</v>
      </c>
      <c r="B44" s="27" t="s">
        <v>81</v>
      </c>
      <c r="C44" s="27"/>
      <c r="D44" s="3">
        <v>2021</v>
      </c>
      <c r="E44" s="259">
        <v>7705</v>
      </c>
      <c r="F44" s="91"/>
      <c r="G44" s="259" t="s">
        <v>0</v>
      </c>
      <c r="H44" s="91">
        <v>7705</v>
      </c>
      <c r="I44" s="27"/>
      <c r="J44" s="109">
        <v>7.5135912625856314</v>
      </c>
      <c r="K44" s="109"/>
      <c r="L44" s="27" t="s">
        <v>81</v>
      </c>
      <c r="M44" s="27"/>
      <c r="N44" s="90" t="s">
        <v>0</v>
      </c>
      <c r="O44" s="27" t="s">
        <v>81</v>
      </c>
    </row>
    <row r="45" spans="1:15" ht="11.25" customHeight="1" x14ac:dyDescent="0.15">
      <c r="A45" s="92" t="s">
        <v>31</v>
      </c>
      <c r="B45" s="27" t="s">
        <v>81</v>
      </c>
      <c r="C45" s="27"/>
      <c r="D45" s="3">
        <v>2019</v>
      </c>
      <c r="E45" s="259">
        <v>42117</v>
      </c>
      <c r="F45" s="91"/>
      <c r="G45" s="259" t="s">
        <v>0</v>
      </c>
      <c r="H45" s="91">
        <v>42117</v>
      </c>
      <c r="I45" s="27"/>
      <c r="J45" s="109">
        <v>21.519336593142139</v>
      </c>
      <c r="K45" s="109"/>
      <c r="L45" s="27" t="s">
        <v>81</v>
      </c>
      <c r="M45" s="27"/>
      <c r="N45" s="27" t="s">
        <v>81</v>
      </c>
      <c r="O45" s="90" t="s">
        <v>0</v>
      </c>
    </row>
    <row r="46" spans="1:15" ht="11.25" customHeight="1" x14ac:dyDescent="0.15">
      <c r="A46" s="92" t="s">
        <v>32</v>
      </c>
      <c r="B46" s="27" t="s">
        <v>81</v>
      </c>
      <c r="C46" s="27"/>
      <c r="D46" s="3">
        <v>2021</v>
      </c>
      <c r="E46" s="259">
        <v>88263</v>
      </c>
      <c r="F46" s="91"/>
      <c r="G46" s="259">
        <v>88263</v>
      </c>
      <c r="H46" s="91" t="s">
        <v>0</v>
      </c>
      <c r="I46" s="27"/>
      <c r="J46" s="109">
        <v>51.841801538285338</v>
      </c>
      <c r="K46" s="109"/>
      <c r="L46" s="27" t="s">
        <v>81</v>
      </c>
      <c r="M46" s="27"/>
      <c r="N46" s="27" t="s">
        <v>81</v>
      </c>
      <c r="O46" s="90" t="s">
        <v>0</v>
      </c>
    </row>
    <row r="47" spans="1:15" ht="11.25" customHeight="1" x14ac:dyDescent="0.15">
      <c r="A47" s="92" t="s">
        <v>33</v>
      </c>
      <c r="B47" s="27" t="s">
        <v>81</v>
      </c>
      <c r="C47" s="27"/>
      <c r="D47" s="3">
        <v>2010</v>
      </c>
      <c r="E47" s="259">
        <v>213763</v>
      </c>
      <c r="F47" s="91"/>
      <c r="G47" s="259">
        <v>213763</v>
      </c>
      <c r="H47" s="91" t="s">
        <v>0</v>
      </c>
      <c r="I47" s="27"/>
      <c r="J47" s="109">
        <v>115.1166579156401</v>
      </c>
      <c r="K47" s="109"/>
      <c r="L47" s="27" t="s">
        <v>81</v>
      </c>
      <c r="M47" s="27"/>
      <c r="N47" s="90" t="s">
        <v>0</v>
      </c>
      <c r="O47" s="27" t="s">
        <v>81</v>
      </c>
    </row>
    <row r="48" spans="1:15" ht="11.25" customHeight="1" x14ac:dyDescent="0.15">
      <c r="A48" s="92" t="s">
        <v>34</v>
      </c>
      <c r="B48" s="27" t="s">
        <v>81</v>
      </c>
      <c r="C48" s="27"/>
      <c r="D48" s="3">
        <v>2021</v>
      </c>
      <c r="E48" s="259">
        <v>84510</v>
      </c>
      <c r="F48" s="91"/>
      <c r="G48" s="259">
        <v>84510</v>
      </c>
      <c r="H48" s="91" t="s">
        <v>0</v>
      </c>
      <c r="I48" s="27"/>
      <c r="J48" s="109">
        <v>21.682351371599225</v>
      </c>
      <c r="K48" s="109"/>
      <c r="L48" s="27" t="s">
        <v>81</v>
      </c>
      <c r="M48" s="27"/>
      <c r="N48" s="27" t="s">
        <v>81</v>
      </c>
      <c r="O48" s="90" t="s">
        <v>0</v>
      </c>
    </row>
    <row r="49" spans="1:15" ht="11.25" customHeight="1" x14ac:dyDescent="0.15">
      <c r="A49" s="92" t="s">
        <v>35</v>
      </c>
      <c r="B49" s="27" t="s">
        <v>81</v>
      </c>
      <c r="C49" s="27"/>
      <c r="D49" s="3">
        <v>2021</v>
      </c>
      <c r="E49" s="259">
        <v>26769</v>
      </c>
      <c r="F49" s="91"/>
      <c r="G49" s="259" t="s">
        <v>0</v>
      </c>
      <c r="H49" s="91">
        <v>26769</v>
      </c>
      <c r="I49" s="27"/>
      <c r="J49" s="109">
        <v>20.470213083225957</v>
      </c>
      <c r="K49" s="109"/>
      <c r="L49" s="27" t="s">
        <v>81</v>
      </c>
      <c r="M49" s="27"/>
      <c r="N49" s="90" t="s">
        <v>0</v>
      </c>
      <c r="O49" s="27" t="s">
        <v>81</v>
      </c>
    </row>
    <row r="50" spans="1:15" ht="11.25" customHeight="1" x14ac:dyDescent="0.15">
      <c r="A50" s="92" t="s">
        <v>36</v>
      </c>
      <c r="B50" s="27" t="s">
        <v>81</v>
      </c>
      <c r="C50" s="27"/>
      <c r="D50" s="3">
        <v>2021</v>
      </c>
      <c r="E50" s="259">
        <v>59239</v>
      </c>
      <c r="F50" s="91"/>
      <c r="G50" s="259">
        <v>59239</v>
      </c>
      <c r="H50" s="91" t="s">
        <v>0</v>
      </c>
      <c r="I50" s="27"/>
      <c r="J50" s="109">
        <v>37.937361310795104</v>
      </c>
      <c r="K50" s="109"/>
      <c r="L50" s="27" t="s">
        <v>81</v>
      </c>
      <c r="M50" s="27"/>
      <c r="N50" s="27" t="s">
        <v>81</v>
      </c>
      <c r="O50" s="90" t="s">
        <v>0</v>
      </c>
    </row>
    <row r="51" spans="1:15" ht="11.25" customHeight="1" x14ac:dyDescent="0.15">
      <c r="A51" s="92" t="s">
        <v>91</v>
      </c>
      <c r="B51" s="27" t="s">
        <v>81</v>
      </c>
      <c r="C51" s="27"/>
      <c r="D51" s="3">
        <v>2006</v>
      </c>
      <c r="E51" s="259">
        <v>37685</v>
      </c>
      <c r="F51" s="91"/>
      <c r="G51" s="259">
        <v>37685</v>
      </c>
      <c r="H51" s="91" t="s">
        <v>0</v>
      </c>
      <c r="I51" s="27"/>
      <c r="J51" s="109">
        <v>32.214220075652342</v>
      </c>
      <c r="K51" s="109"/>
      <c r="L51" s="27" t="s">
        <v>81</v>
      </c>
      <c r="M51" s="27"/>
      <c r="N51" s="27" t="s">
        <v>81</v>
      </c>
      <c r="O51" s="90" t="s">
        <v>0</v>
      </c>
    </row>
    <row r="52" spans="1:15" ht="11.25" customHeight="1" x14ac:dyDescent="0.15">
      <c r="A52" s="92" t="s">
        <v>222</v>
      </c>
      <c r="B52" s="27" t="s">
        <v>81</v>
      </c>
      <c r="C52" s="27"/>
      <c r="D52" s="3">
        <v>2021</v>
      </c>
      <c r="E52" s="259">
        <v>7147</v>
      </c>
      <c r="F52" s="91"/>
      <c r="G52" s="259" t="s">
        <v>0</v>
      </c>
      <c r="H52" s="91">
        <v>7147</v>
      </c>
      <c r="I52" s="27"/>
      <c r="J52" s="109">
        <v>7.4182097484015603</v>
      </c>
      <c r="K52" s="109"/>
      <c r="L52" s="27" t="s">
        <v>81</v>
      </c>
      <c r="M52" s="27"/>
      <c r="N52" s="27" t="s">
        <v>81</v>
      </c>
      <c r="O52" s="90" t="s">
        <v>0</v>
      </c>
    </row>
    <row r="53" spans="1:15" ht="11.25" customHeight="1" x14ac:dyDescent="0.15">
      <c r="A53" s="92" t="s">
        <v>92</v>
      </c>
      <c r="B53" s="27" t="s">
        <v>81</v>
      </c>
      <c r="C53" s="27"/>
      <c r="D53" s="3">
        <v>2009</v>
      </c>
      <c r="E53" s="259">
        <v>49500</v>
      </c>
      <c r="F53" s="91"/>
      <c r="G53" s="259">
        <v>49500</v>
      </c>
      <c r="H53" s="91" t="s">
        <v>0</v>
      </c>
      <c r="I53" s="27"/>
      <c r="J53" s="109">
        <v>33.065138322495315</v>
      </c>
      <c r="K53" s="109"/>
      <c r="L53" s="27" t="s">
        <v>81</v>
      </c>
      <c r="M53" s="27"/>
      <c r="N53" s="27" t="s">
        <v>81</v>
      </c>
      <c r="O53" s="90" t="s">
        <v>0</v>
      </c>
    </row>
    <row r="54" spans="1:15" ht="11.25" customHeight="1" x14ac:dyDescent="0.15">
      <c r="A54" s="92" t="s">
        <v>37</v>
      </c>
      <c r="B54" s="27" t="s">
        <v>81</v>
      </c>
      <c r="C54" s="27"/>
      <c r="D54" s="3">
        <v>2017</v>
      </c>
      <c r="E54" s="259">
        <v>15990</v>
      </c>
      <c r="F54" s="91"/>
      <c r="G54" s="259" t="s">
        <v>0</v>
      </c>
      <c r="H54" s="91">
        <v>15990</v>
      </c>
      <c r="I54" s="27"/>
      <c r="J54" s="109">
        <v>23.959542985577823</v>
      </c>
      <c r="K54" s="109"/>
      <c r="L54" s="27" t="s">
        <v>81</v>
      </c>
      <c r="M54" s="27"/>
      <c r="N54" s="90" t="s">
        <v>0</v>
      </c>
      <c r="O54" s="27" t="s">
        <v>81</v>
      </c>
    </row>
    <row r="55" spans="1:15" ht="11.25" customHeight="1" x14ac:dyDescent="0.15">
      <c r="A55" s="92" t="s">
        <v>38</v>
      </c>
      <c r="B55" s="27" t="s">
        <v>81</v>
      </c>
      <c r="C55" s="27"/>
      <c r="D55" s="3">
        <v>2001</v>
      </c>
      <c r="E55" s="259">
        <v>3727</v>
      </c>
      <c r="F55" s="91"/>
      <c r="G55" s="259" t="s">
        <v>0</v>
      </c>
      <c r="H55" s="91">
        <v>3727</v>
      </c>
      <c r="I55" s="27"/>
      <c r="J55" s="109">
        <v>4.1769399739991924</v>
      </c>
      <c r="K55" s="109"/>
      <c r="L55" s="27" t="s">
        <v>81</v>
      </c>
      <c r="M55" s="27"/>
      <c r="N55" s="90" t="s">
        <v>0</v>
      </c>
      <c r="O55" s="27" t="s">
        <v>81</v>
      </c>
    </row>
    <row r="56" spans="1:15" ht="11.25" customHeight="1" x14ac:dyDescent="0.15">
      <c r="A56" s="92" t="s">
        <v>39</v>
      </c>
      <c r="B56" s="27" t="s">
        <v>81</v>
      </c>
      <c r="C56" s="27"/>
      <c r="D56" s="3">
        <v>2019</v>
      </c>
      <c r="E56" s="259">
        <v>12251</v>
      </c>
      <c r="F56" s="91"/>
      <c r="G56" s="259">
        <v>12251</v>
      </c>
      <c r="H56" s="91" t="s">
        <v>0</v>
      </c>
      <c r="I56" s="27"/>
      <c r="J56" s="109">
        <v>13.671312673667297</v>
      </c>
      <c r="K56" s="109"/>
      <c r="L56" s="27" t="s">
        <v>0</v>
      </c>
      <c r="M56" s="27"/>
      <c r="N56" s="90" t="s">
        <v>0</v>
      </c>
      <c r="O56" s="90" t="s">
        <v>0</v>
      </c>
    </row>
    <row r="57" spans="1:15" ht="11.25" customHeight="1" x14ac:dyDescent="0.15">
      <c r="A57" s="92" t="s">
        <v>93</v>
      </c>
      <c r="B57" s="27" t="s">
        <v>81</v>
      </c>
      <c r="C57" s="27"/>
      <c r="D57" s="3">
        <v>2021</v>
      </c>
      <c r="E57" s="259">
        <v>72821</v>
      </c>
      <c r="F57" s="91"/>
      <c r="G57" s="259">
        <v>72821</v>
      </c>
      <c r="H57" s="91" t="s">
        <v>0</v>
      </c>
      <c r="I57" s="27"/>
      <c r="J57" s="109">
        <v>19.94992041510168</v>
      </c>
      <c r="K57" s="109"/>
      <c r="L57" s="27" t="s">
        <v>81</v>
      </c>
      <c r="M57" s="27"/>
      <c r="N57" s="27" t="s">
        <v>81</v>
      </c>
      <c r="O57" s="90" t="s">
        <v>0</v>
      </c>
    </row>
    <row r="58" spans="1:15" ht="11.25" customHeight="1" x14ac:dyDescent="0.15">
      <c r="A58" s="92" t="s">
        <v>94</v>
      </c>
      <c r="B58" s="27" t="s">
        <v>81</v>
      </c>
      <c r="C58" s="27"/>
      <c r="D58" s="3">
        <v>2019</v>
      </c>
      <c r="E58" s="259">
        <v>30323</v>
      </c>
      <c r="F58" s="91"/>
      <c r="G58" s="259">
        <v>30323</v>
      </c>
      <c r="H58" s="91" t="s">
        <v>0</v>
      </c>
      <c r="I58" s="27"/>
      <c r="J58" s="109">
        <v>15.290590812938232</v>
      </c>
      <c r="K58" s="109"/>
      <c r="L58" s="27" t="s">
        <v>81</v>
      </c>
      <c r="M58" s="27"/>
      <c r="N58" s="27" t="s">
        <v>81</v>
      </c>
      <c r="O58" s="90" t="s">
        <v>0</v>
      </c>
    </row>
    <row r="59" spans="1:15" ht="11.25" customHeight="1" x14ac:dyDescent="0.15">
      <c r="A59" s="92" t="s">
        <v>40</v>
      </c>
      <c r="B59" s="27" t="s">
        <v>81</v>
      </c>
      <c r="C59" s="27"/>
      <c r="D59" s="3">
        <v>2020</v>
      </c>
      <c r="E59" s="259">
        <v>22000</v>
      </c>
      <c r="F59" s="91"/>
      <c r="G59" s="259">
        <v>22000</v>
      </c>
      <c r="H59" s="91" t="s">
        <v>0</v>
      </c>
      <c r="I59" s="27"/>
      <c r="J59" s="109">
        <v>14.200282069239284</v>
      </c>
      <c r="K59" s="109"/>
      <c r="L59" s="27" t="s">
        <v>81</v>
      </c>
      <c r="M59" s="27"/>
      <c r="N59" s="27" t="s">
        <v>81</v>
      </c>
      <c r="O59" s="90" t="s">
        <v>0</v>
      </c>
    </row>
    <row r="60" spans="1:15" ht="11.25" customHeight="1" x14ac:dyDescent="0.15">
      <c r="A60" s="92" t="s">
        <v>95</v>
      </c>
      <c r="B60" s="27" t="s">
        <v>81</v>
      </c>
      <c r="C60" s="27"/>
      <c r="D60" s="3">
        <v>2021</v>
      </c>
      <c r="E60" s="259">
        <v>19026</v>
      </c>
      <c r="F60" s="91"/>
      <c r="G60" s="259" t="s">
        <v>0</v>
      </c>
      <c r="H60" s="91">
        <v>19026</v>
      </c>
      <c r="I60" s="27"/>
      <c r="J60" s="109">
        <v>21.261545166535363</v>
      </c>
      <c r="K60" s="109"/>
      <c r="L60" s="27" t="s">
        <v>81</v>
      </c>
      <c r="M60" s="27"/>
      <c r="N60" s="90" t="s">
        <v>0</v>
      </c>
      <c r="O60" s="27" t="s">
        <v>81</v>
      </c>
    </row>
    <row r="61" spans="1:15" ht="11.25" customHeight="1" x14ac:dyDescent="0.15">
      <c r="A61" s="92" t="s">
        <v>41</v>
      </c>
      <c r="B61" s="27" t="s">
        <v>81</v>
      </c>
      <c r="C61" s="27"/>
      <c r="D61" s="3">
        <v>2018</v>
      </c>
      <c r="E61" s="259">
        <v>40403</v>
      </c>
      <c r="F61" s="91"/>
      <c r="G61" s="259">
        <v>40403</v>
      </c>
      <c r="H61" s="91" t="s">
        <v>0</v>
      </c>
      <c r="I61" s="27"/>
      <c r="J61" s="109">
        <v>41.633262919264254</v>
      </c>
      <c r="K61" s="109"/>
      <c r="L61" s="27" t="s">
        <v>0</v>
      </c>
      <c r="M61" s="27"/>
      <c r="N61" s="90" t="s">
        <v>0</v>
      </c>
      <c r="O61" s="90" t="s">
        <v>0</v>
      </c>
    </row>
    <row r="62" spans="1:15" ht="11.25" customHeight="1" x14ac:dyDescent="0.15">
      <c r="A62" s="92" t="s">
        <v>42</v>
      </c>
      <c r="B62" s="27" t="s">
        <v>81</v>
      </c>
      <c r="C62" s="27"/>
      <c r="D62" s="3">
        <v>2016</v>
      </c>
      <c r="E62" s="259">
        <v>15569</v>
      </c>
      <c r="F62" s="91"/>
      <c r="G62" s="259">
        <v>15569</v>
      </c>
      <c r="H62" s="91" t="s">
        <v>0</v>
      </c>
      <c r="I62" s="27"/>
      <c r="J62" s="109">
        <v>29.050706722022674</v>
      </c>
      <c r="K62" s="109"/>
      <c r="L62" s="27" t="s">
        <v>81</v>
      </c>
      <c r="M62" s="27"/>
      <c r="N62" s="27" t="s">
        <v>81</v>
      </c>
      <c r="O62" s="90" t="s">
        <v>0</v>
      </c>
    </row>
    <row r="63" spans="1:15" ht="11.25" customHeight="1" x14ac:dyDescent="0.15">
      <c r="A63" s="92" t="s">
        <v>43</v>
      </c>
      <c r="B63" s="27" t="s">
        <v>81</v>
      </c>
      <c r="C63" s="27"/>
      <c r="D63" s="3">
        <v>2020</v>
      </c>
      <c r="E63" s="259">
        <v>13000</v>
      </c>
      <c r="F63" s="91"/>
      <c r="G63" s="259" t="s">
        <v>0</v>
      </c>
      <c r="H63" s="91">
        <v>13000</v>
      </c>
      <c r="I63" s="27"/>
      <c r="J63" s="109">
        <v>15.936645703848088</v>
      </c>
      <c r="K63" s="109"/>
      <c r="L63" s="27" t="s">
        <v>81</v>
      </c>
      <c r="M63" s="27"/>
      <c r="N63" s="27" t="s">
        <v>81</v>
      </c>
      <c r="O63" s="90" t="s">
        <v>0</v>
      </c>
    </row>
    <row r="64" spans="1:15" ht="11.25" customHeight="1" x14ac:dyDescent="0.15">
      <c r="A64" s="92" t="s">
        <v>44</v>
      </c>
      <c r="B64" s="27" t="s">
        <v>81</v>
      </c>
      <c r="C64" s="27"/>
      <c r="D64" s="3">
        <v>2019</v>
      </c>
      <c r="E64" s="259">
        <v>48476</v>
      </c>
      <c r="F64" s="91"/>
      <c r="G64" s="259">
        <v>48476</v>
      </c>
      <c r="H64" s="91" t="s">
        <v>0</v>
      </c>
      <c r="I64" s="27"/>
      <c r="J64" s="109">
        <v>29.641406003980642</v>
      </c>
      <c r="K64" s="109"/>
      <c r="L64" s="27" t="s">
        <v>81</v>
      </c>
      <c r="M64" s="27"/>
      <c r="N64" s="27" t="s">
        <v>81</v>
      </c>
      <c r="O64" s="90" t="s">
        <v>0</v>
      </c>
    </row>
    <row r="65" spans="1:15" ht="11.25" customHeight="1" x14ac:dyDescent="0.15">
      <c r="A65" s="92" t="s">
        <v>45</v>
      </c>
      <c r="B65" s="27" t="s">
        <v>81</v>
      </c>
      <c r="C65" s="27"/>
      <c r="D65" s="3">
        <v>2006</v>
      </c>
      <c r="E65" s="259">
        <v>22390</v>
      </c>
      <c r="F65" s="91"/>
      <c r="G65" s="259" t="s">
        <v>0</v>
      </c>
      <c r="H65" s="91">
        <v>22390</v>
      </c>
      <c r="I65" s="27"/>
      <c r="J65" s="109">
        <v>20.813676230670193</v>
      </c>
      <c r="K65" s="109"/>
      <c r="L65" s="27" t="s">
        <v>0</v>
      </c>
      <c r="M65" s="27"/>
      <c r="N65" s="90" t="s">
        <v>0</v>
      </c>
      <c r="O65" s="90" t="s">
        <v>0</v>
      </c>
    </row>
    <row r="66" spans="1:15" ht="11.25" customHeight="1" x14ac:dyDescent="0.15">
      <c r="A66" s="92" t="s">
        <v>46</v>
      </c>
      <c r="B66" s="27" t="s">
        <v>0</v>
      </c>
      <c r="C66" s="27"/>
      <c r="D66" s="3" t="s">
        <v>0</v>
      </c>
      <c r="E66" s="259" t="s">
        <v>0</v>
      </c>
      <c r="F66" s="91"/>
      <c r="G66" s="259" t="s">
        <v>0</v>
      </c>
      <c r="H66" s="91" t="s">
        <v>0</v>
      </c>
      <c r="I66" s="27"/>
      <c r="J66" s="91" t="s">
        <v>0</v>
      </c>
      <c r="K66" s="27"/>
      <c r="L66" s="27" t="s">
        <v>0</v>
      </c>
      <c r="M66" s="27"/>
      <c r="N66" s="90" t="s">
        <v>0</v>
      </c>
      <c r="O66" s="90" t="s">
        <v>0</v>
      </c>
    </row>
    <row r="67" spans="1:15" ht="11.25" customHeight="1" x14ac:dyDescent="0.15">
      <c r="A67" s="92" t="s">
        <v>96</v>
      </c>
      <c r="B67" s="27" t="s">
        <v>81</v>
      </c>
      <c r="C67" s="27"/>
      <c r="D67" s="3">
        <v>2018</v>
      </c>
      <c r="E67" s="259">
        <v>8031</v>
      </c>
      <c r="F67" s="91"/>
      <c r="G67" s="259" t="s">
        <v>0</v>
      </c>
      <c r="H67" s="91">
        <v>8031</v>
      </c>
      <c r="I67" s="27"/>
      <c r="J67" s="109">
        <v>8.1254584545339572</v>
      </c>
      <c r="K67" s="109"/>
      <c r="L67" s="27" t="s">
        <v>81</v>
      </c>
      <c r="M67" s="27"/>
      <c r="N67" s="90" t="s">
        <v>0</v>
      </c>
      <c r="O67" s="27" t="s">
        <v>81</v>
      </c>
    </row>
    <row r="68" spans="1:15" ht="11.25" customHeight="1" x14ac:dyDescent="0.15">
      <c r="A68" s="92" t="s">
        <v>47</v>
      </c>
      <c r="B68" s="27" t="s">
        <v>81</v>
      </c>
      <c r="C68" s="27"/>
      <c r="D68" s="3">
        <v>2021</v>
      </c>
      <c r="E68" s="259">
        <v>5030</v>
      </c>
      <c r="F68" s="91"/>
      <c r="G68" s="259" t="s">
        <v>0</v>
      </c>
      <c r="H68" s="91">
        <v>5030</v>
      </c>
      <c r="I68" s="27"/>
      <c r="J68" s="109">
        <v>12.331151479493025</v>
      </c>
      <c r="K68" s="109"/>
      <c r="L68" s="27" t="s">
        <v>81</v>
      </c>
      <c r="M68" s="27"/>
      <c r="N68" s="90" t="s">
        <v>0</v>
      </c>
      <c r="O68" s="27" t="s">
        <v>81</v>
      </c>
    </row>
    <row r="69" spans="1:15" ht="11.25" customHeight="1" x14ac:dyDescent="0.15">
      <c r="A69" s="92" t="s">
        <v>97</v>
      </c>
      <c r="B69" s="27" t="s">
        <v>81</v>
      </c>
      <c r="C69" s="27"/>
      <c r="D69" s="3">
        <v>2016</v>
      </c>
      <c r="E69" s="259">
        <v>15000</v>
      </c>
      <c r="F69" s="91"/>
      <c r="G69" s="259" t="s">
        <v>0</v>
      </c>
      <c r="H69" s="91">
        <v>15000</v>
      </c>
      <c r="I69" s="27"/>
      <c r="J69" s="109">
        <v>41.614071104576162</v>
      </c>
      <c r="K69" s="27"/>
      <c r="L69" s="27" t="s">
        <v>0</v>
      </c>
      <c r="M69" s="27"/>
      <c r="N69" s="90" t="s">
        <v>0</v>
      </c>
      <c r="O69" s="90" t="s">
        <v>0</v>
      </c>
    </row>
    <row r="70" spans="1:15" ht="11.25" customHeight="1" x14ac:dyDescent="0.15">
      <c r="A70" s="92" t="s">
        <v>98</v>
      </c>
      <c r="B70" s="27" t="s">
        <v>81</v>
      </c>
      <c r="C70" s="27"/>
      <c r="D70" s="3">
        <v>2014</v>
      </c>
      <c r="E70" s="259">
        <v>3860</v>
      </c>
      <c r="F70" s="91"/>
      <c r="G70" s="259" t="s">
        <v>0</v>
      </c>
      <c r="H70" s="91">
        <v>3860</v>
      </c>
      <c r="I70" s="27"/>
      <c r="J70" s="109">
        <v>8.3334232882479302</v>
      </c>
      <c r="K70" s="109"/>
      <c r="L70" s="27" t="s">
        <v>81</v>
      </c>
      <c r="M70" s="27"/>
      <c r="N70" s="90" t="s">
        <v>0</v>
      </c>
      <c r="O70" s="27" t="s">
        <v>81</v>
      </c>
    </row>
    <row r="71" spans="1:15" ht="11.25" customHeight="1" x14ac:dyDescent="0.15">
      <c r="A71" s="92" t="s">
        <v>48</v>
      </c>
      <c r="B71" s="27" t="s">
        <v>81</v>
      </c>
      <c r="C71" s="27"/>
      <c r="D71" s="3">
        <v>2020</v>
      </c>
      <c r="E71" s="259">
        <v>2645</v>
      </c>
      <c r="F71" s="91"/>
      <c r="G71" s="259" t="s">
        <v>0</v>
      </c>
      <c r="H71" s="91">
        <v>2645</v>
      </c>
      <c r="I71" s="27"/>
      <c r="J71" s="109">
        <v>4.0062403441277148</v>
      </c>
      <c r="K71" s="109"/>
      <c r="L71" s="27" t="s">
        <v>0</v>
      </c>
      <c r="M71" s="27"/>
      <c r="N71" s="90" t="s">
        <v>0</v>
      </c>
      <c r="O71" s="90" t="s">
        <v>0</v>
      </c>
    </row>
    <row r="72" spans="1:15" ht="11.25" customHeight="1" x14ac:dyDescent="0.15">
      <c r="A72" s="92" t="s">
        <v>99</v>
      </c>
      <c r="B72" s="27" t="s">
        <v>81</v>
      </c>
      <c r="C72" s="27"/>
      <c r="D72" s="3">
        <v>2018</v>
      </c>
      <c r="E72" s="259">
        <v>4540</v>
      </c>
      <c r="F72" s="91"/>
      <c r="G72" s="259">
        <v>4540</v>
      </c>
      <c r="H72" s="91" t="s">
        <v>0</v>
      </c>
      <c r="I72" s="27"/>
      <c r="J72" s="109">
        <v>9.927403131286626</v>
      </c>
      <c r="K72" s="109"/>
      <c r="L72" s="27" t="s">
        <v>0</v>
      </c>
      <c r="M72" s="27"/>
      <c r="N72" s="90" t="s">
        <v>0</v>
      </c>
      <c r="O72" s="90" t="s">
        <v>0</v>
      </c>
    </row>
    <row r="73" spans="1:15" ht="11.25" customHeight="1" x14ac:dyDescent="0.15">
      <c r="A73" s="92" t="s">
        <v>100</v>
      </c>
      <c r="B73" s="27" t="s">
        <v>81</v>
      </c>
      <c r="C73" s="27"/>
      <c r="D73" s="3">
        <v>2021</v>
      </c>
      <c r="E73" s="259">
        <v>317620</v>
      </c>
      <c r="F73" s="91"/>
      <c r="G73" s="259" t="s">
        <v>0</v>
      </c>
      <c r="H73" s="91">
        <v>317620</v>
      </c>
      <c r="I73" s="27"/>
      <c r="J73" s="109">
        <v>11.509520212593833</v>
      </c>
      <c r="K73" s="109"/>
      <c r="L73" s="27" t="s">
        <v>0</v>
      </c>
      <c r="M73" s="27"/>
      <c r="N73" s="90" t="s">
        <v>0</v>
      </c>
      <c r="O73" s="90" t="s">
        <v>0</v>
      </c>
    </row>
    <row r="74" spans="1:15" ht="11.25" customHeight="1" x14ac:dyDescent="0.15">
      <c r="A74" s="92" t="s">
        <v>49</v>
      </c>
      <c r="B74" s="27" t="s">
        <v>81</v>
      </c>
      <c r="C74" s="27"/>
      <c r="D74" s="3">
        <v>2019</v>
      </c>
      <c r="E74" s="259">
        <v>1944</v>
      </c>
      <c r="F74" s="91"/>
      <c r="G74" s="259" t="s">
        <v>0</v>
      </c>
      <c r="H74" s="91">
        <v>1944</v>
      </c>
      <c r="I74" s="27"/>
      <c r="J74" s="109">
        <v>1.5221927719333961</v>
      </c>
      <c r="K74" s="109"/>
      <c r="L74" s="27" t="s">
        <v>0</v>
      </c>
      <c r="M74" s="27"/>
      <c r="N74" s="90" t="s">
        <v>0</v>
      </c>
      <c r="O74" s="90" t="s">
        <v>0</v>
      </c>
    </row>
    <row r="75" spans="1:15" ht="11.25" customHeight="1" x14ac:dyDescent="0.15">
      <c r="A75" s="92" t="s">
        <v>101</v>
      </c>
      <c r="B75" s="27" t="s">
        <v>81</v>
      </c>
      <c r="C75" s="27"/>
      <c r="D75" s="3">
        <v>2004</v>
      </c>
      <c r="E75" s="259">
        <v>4100</v>
      </c>
      <c r="F75" s="91"/>
      <c r="G75" s="259" t="s">
        <v>0</v>
      </c>
      <c r="H75" s="91">
        <v>4100</v>
      </c>
      <c r="I75" s="27"/>
      <c r="J75" s="109">
        <v>9.2843151685329648</v>
      </c>
      <c r="K75" s="109"/>
      <c r="L75" s="27" t="s">
        <v>81</v>
      </c>
      <c r="M75" s="27"/>
      <c r="N75" s="90" t="s">
        <v>0</v>
      </c>
      <c r="O75" s="27" t="s">
        <v>81</v>
      </c>
    </row>
    <row r="76" spans="1:15" ht="11.25" customHeight="1" x14ac:dyDescent="0.15">
      <c r="A76" s="92" t="s">
        <v>50</v>
      </c>
      <c r="B76" s="27" t="s">
        <v>0</v>
      </c>
      <c r="C76" s="27"/>
      <c r="D76" s="3">
        <v>2017</v>
      </c>
      <c r="E76" s="259" t="s">
        <v>0</v>
      </c>
      <c r="F76" s="91"/>
      <c r="G76" s="259" t="s">
        <v>0</v>
      </c>
      <c r="H76" s="91" t="s">
        <v>0</v>
      </c>
      <c r="I76" s="27"/>
      <c r="J76" s="91" t="s">
        <v>0</v>
      </c>
      <c r="K76" s="27"/>
      <c r="L76" s="27" t="s">
        <v>0</v>
      </c>
      <c r="M76" s="27"/>
      <c r="N76" s="90" t="s">
        <v>0</v>
      </c>
      <c r="O76" s="90" t="s">
        <v>0</v>
      </c>
    </row>
    <row r="77" spans="1:15" ht="11.25" customHeight="1" x14ac:dyDescent="0.15">
      <c r="A77" s="92" t="s">
        <v>51</v>
      </c>
      <c r="B77" s="27" t="s">
        <v>0</v>
      </c>
      <c r="C77" s="27"/>
      <c r="D77" s="3">
        <v>2010</v>
      </c>
      <c r="E77" s="259" t="s">
        <v>0</v>
      </c>
      <c r="F77" s="91"/>
      <c r="G77" s="259" t="s">
        <v>0</v>
      </c>
      <c r="H77" s="91" t="s">
        <v>0</v>
      </c>
      <c r="I77" s="27"/>
      <c r="J77" s="91" t="s">
        <v>0</v>
      </c>
      <c r="K77" s="27"/>
      <c r="L77" s="27" t="s">
        <v>0</v>
      </c>
      <c r="M77" s="27"/>
      <c r="N77" s="90" t="s">
        <v>0</v>
      </c>
      <c r="O77" s="90" t="s">
        <v>0</v>
      </c>
    </row>
    <row r="78" spans="1:15" ht="11.25" customHeight="1" x14ac:dyDescent="0.15">
      <c r="A78" s="92" t="s">
        <v>52</v>
      </c>
      <c r="B78" s="27" t="s">
        <v>81</v>
      </c>
      <c r="C78" s="27"/>
      <c r="D78" s="3">
        <v>2016</v>
      </c>
      <c r="E78" s="259">
        <v>25000</v>
      </c>
      <c r="F78" s="91"/>
      <c r="G78" s="259" t="s">
        <v>0</v>
      </c>
      <c r="H78" s="91">
        <v>25000</v>
      </c>
      <c r="I78" s="27"/>
      <c r="J78" s="109">
        <v>21.029786589725688</v>
      </c>
      <c r="K78" s="109"/>
      <c r="L78" s="27" t="s">
        <v>81</v>
      </c>
      <c r="M78" s="27"/>
      <c r="N78" s="90" t="s">
        <v>0</v>
      </c>
      <c r="O78" s="27" t="s">
        <v>81</v>
      </c>
    </row>
    <row r="79" spans="1:15" ht="11.25" customHeight="1" x14ac:dyDescent="0.15">
      <c r="A79" s="92" t="s">
        <v>53</v>
      </c>
      <c r="B79" s="27" t="s">
        <v>81</v>
      </c>
      <c r="C79" s="27"/>
      <c r="D79" s="3">
        <v>2005</v>
      </c>
      <c r="E79" s="259">
        <v>3500</v>
      </c>
      <c r="F79" s="91"/>
      <c r="G79" s="259" t="s">
        <v>0</v>
      </c>
      <c r="H79" s="91">
        <v>3500</v>
      </c>
      <c r="I79" s="27"/>
      <c r="J79" s="109">
        <v>7.1570983078574724</v>
      </c>
      <c r="K79" s="109"/>
      <c r="L79" s="27" t="s">
        <v>81</v>
      </c>
      <c r="M79" s="27"/>
      <c r="N79" s="90" t="s">
        <v>0</v>
      </c>
      <c r="O79" s="27" t="s">
        <v>81</v>
      </c>
    </row>
    <row r="80" spans="1:15" ht="11.25" customHeight="1" x14ac:dyDescent="0.15">
      <c r="A80" s="92" t="s">
        <v>102</v>
      </c>
      <c r="B80" s="27" t="s">
        <v>81</v>
      </c>
      <c r="C80" s="27"/>
      <c r="D80" s="3">
        <v>2021</v>
      </c>
      <c r="E80" s="259">
        <v>1615</v>
      </c>
      <c r="F80" s="91"/>
      <c r="G80" s="259" t="s">
        <v>0</v>
      </c>
      <c r="H80" s="91">
        <v>1615</v>
      </c>
      <c r="I80" s="27"/>
      <c r="J80" s="109">
        <v>7.7422757017186417</v>
      </c>
      <c r="K80" s="109"/>
      <c r="L80" s="90" t="s">
        <v>0</v>
      </c>
      <c r="M80" s="27"/>
      <c r="N80" s="90" t="s">
        <v>0</v>
      </c>
      <c r="O80" s="90" t="s">
        <v>0</v>
      </c>
    </row>
    <row r="81" spans="1:15" ht="11.25" customHeight="1" x14ac:dyDescent="0.15">
      <c r="A81" s="92" t="s">
        <v>54</v>
      </c>
      <c r="B81" s="27" t="s">
        <v>0</v>
      </c>
      <c r="C81" s="27"/>
      <c r="D81" s="3" t="s">
        <v>0</v>
      </c>
      <c r="E81" s="259" t="s">
        <v>0</v>
      </c>
      <c r="F81" s="91"/>
      <c r="G81" s="259" t="s">
        <v>0</v>
      </c>
      <c r="H81" s="91" t="s">
        <v>0</v>
      </c>
      <c r="I81" s="27"/>
      <c r="J81" s="91" t="s">
        <v>0</v>
      </c>
      <c r="K81" s="27"/>
      <c r="L81" s="93" t="s">
        <v>0</v>
      </c>
      <c r="M81" s="27"/>
      <c r="N81" s="90" t="s">
        <v>0</v>
      </c>
      <c r="O81" s="91" t="s">
        <v>0</v>
      </c>
    </row>
    <row r="82" spans="1:15" ht="11.25" customHeight="1" x14ac:dyDescent="0.15">
      <c r="A82" s="92" t="s">
        <v>55</v>
      </c>
      <c r="B82" s="27" t="s">
        <v>0</v>
      </c>
      <c r="C82" s="27"/>
      <c r="D82" s="3">
        <v>2009</v>
      </c>
      <c r="E82" s="259" t="s">
        <v>0</v>
      </c>
      <c r="F82" s="91"/>
      <c r="G82" s="259" t="s">
        <v>0</v>
      </c>
      <c r="H82" s="91" t="s">
        <v>0</v>
      </c>
      <c r="I82" s="27"/>
      <c r="J82" s="91" t="s">
        <v>0</v>
      </c>
      <c r="K82" s="27"/>
      <c r="L82" s="93" t="s">
        <v>0</v>
      </c>
      <c r="M82" s="27"/>
      <c r="N82" s="90" t="s">
        <v>0</v>
      </c>
      <c r="O82" s="91" t="s">
        <v>0</v>
      </c>
    </row>
    <row r="83" spans="1:15" ht="11.25" customHeight="1" x14ac:dyDescent="0.15">
      <c r="A83" s="92" t="s">
        <v>56</v>
      </c>
      <c r="B83" s="27" t="s">
        <v>0</v>
      </c>
      <c r="C83" s="27"/>
      <c r="D83" s="3" t="s">
        <v>0</v>
      </c>
      <c r="E83" s="259" t="s">
        <v>0</v>
      </c>
      <c r="F83" s="91"/>
      <c r="G83" s="259" t="s">
        <v>0</v>
      </c>
      <c r="H83" s="3" t="s">
        <v>0</v>
      </c>
      <c r="I83" s="27"/>
      <c r="J83" s="3" t="s">
        <v>0</v>
      </c>
      <c r="K83" s="109"/>
      <c r="L83" s="93" t="s">
        <v>0</v>
      </c>
      <c r="M83" s="27"/>
      <c r="N83" s="90" t="s">
        <v>0</v>
      </c>
      <c r="O83" s="91" t="s">
        <v>0</v>
      </c>
    </row>
    <row r="84" spans="1:15" ht="11.25" customHeight="1" x14ac:dyDescent="0.15">
      <c r="A84" s="92" t="s">
        <v>57</v>
      </c>
      <c r="B84" s="27" t="s">
        <v>81</v>
      </c>
      <c r="C84" s="27"/>
      <c r="D84" s="3">
        <v>2017</v>
      </c>
      <c r="E84" s="259">
        <v>28000</v>
      </c>
      <c r="F84" s="91"/>
      <c r="G84" s="259" t="s">
        <v>0</v>
      </c>
      <c r="H84" s="91">
        <v>28000</v>
      </c>
      <c r="I84" s="27"/>
      <c r="J84" s="109">
        <v>3.0381351058681578</v>
      </c>
      <c r="K84" s="109"/>
      <c r="L84" s="27" t="s">
        <v>81</v>
      </c>
      <c r="M84" s="27"/>
      <c r="N84" s="27" t="s">
        <v>81</v>
      </c>
      <c r="O84" s="90" t="s">
        <v>0</v>
      </c>
    </row>
    <row r="85" spans="1:15" ht="11.25" customHeight="1" x14ac:dyDescent="0.15">
      <c r="A85" s="92" t="s">
        <v>58</v>
      </c>
      <c r="B85" s="27" t="s">
        <v>81</v>
      </c>
      <c r="C85" s="27"/>
      <c r="D85" s="3">
        <v>2021</v>
      </c>
      <c r="E85" s="259">
        <v>8900</v>
      </c>
      <c r="F85" s="91"/>
      <c r="G85" s="259">
        <v>8900</v>
      </c>
      <c r="H85" s="91" t="s">
        <v>0</v>
      </c>
      <c r="I85" s="27"/>
      <c r="J85" s="109">
        <v>16.901354956939528</v>
      </c>
      <c r="K85" s="27"/>
      <c r="L85" s="27" t="s">
        <v>81</v>
      </c>
      <c r="M85" s="27"/>
      <c r="N85" s="27" t="s">
        <v>81</v>
      </c>
      <c r="O85" s="91" t="s">
        <v>0</v>
      </c>
    </row>
    <row r="86" spans="1:15" ht="11.25" customHeight="1" x14ac:dyDescent="0.15">
      <c r="A86" s="92" t="s">
        <v>59</v>
      </c>
      <c r="B86" s="27" t="s">
        <v>81</v>
      </c>
      <c r="C86" s="27"/>
      <c r="D86" s="3">
        <v>2015</v>
      </c>
      <c r="E86" s="259">
        <v>19975</v>
      </c>
      <c r="F86" s="91"/>
      <c r="G86" s="259">
        <v>19975</v>
      </c>
      <c r="H86" s="91" t="s">
        <v>0</v>
      </c>
      <c r="I86" s="27"/>
      <c r="J86" s="109">
        <v>15.524088566965361</v>
      </c>
      <c r="K86" s="109"/>
      <c r="L86" s="27" t="s">
        <v>81</v>
      </c>
      <c r="M86" s="27"/>
      <c r="N86" s="27" t="s">
        <v>81</v>
      </c>
      <c r="O86" s="91" t="s">
        <v>0</v>
      </c>
    </row>
    <row r="87" spans="1:15" ht="11.25" customHeight="1" x14ac:dyDescent="0.15">
      <c r="A87" s="92" t="s">
        <v>155</v>
      </c>
      <c r="B87" s="27" t="s">
        <v>81</v>
      </c>
      <c r="C87" s="27"/>
      <c r="D87" s="3">
        <v>2018</v>
      </c>
      <c r="E87" s="259">
        <v>21000</v>
      </c>
      <c r="F87" s="91"/>
      <c r="G87" s="259">
        <v>21000</v>
      </c>
      <c r="H87" s="91" t="s">
        <v>0</v>
      </c>
      <c r="I87" s="27"/>
      <c r="J87" s="109">
        <v>14.272606789682946</v>
      </c>
      <c r="K87" s="109"/>
      <c r="L87" s="27" t="s">
        <v>81</v>
      </c>
      <c r="M87" s="27"/>
      <c r="N87" s="27" t="s">
        <v>81</v>
      </c>
      <c r="O87" s="91" t="s">
        <v>0</v>
      </c>
    </row>
    <row r="88" spans="1:15" ht="11.25" customHeight="1" x14ac:dyDescent="0.15">
      <c r="A88" s="92" t="s">
        <v>103</v>
      </c>
      <c r="B88" s="27" t="s">
        <v>81</v>
      </c>
      <c r="C88" s="27"/>
      <c r="D88" s="3">
        <v>2010</v>
      </c>
      <c r="E88" s="259">
        <v>15000</v>
      </c>
      <c r="F88" s="91"/>
      <c r="G88" s="259" t="s">
        <v>0</v>
      </c>
      <c r="H88" s="91">
        <v>15000</v>
      </c>
      <c r="I88" s="27"/>
      <c r="J88" s="109">
        <v>15.378542831804879</v>
      </c>
      <c r="K88" s="109"/>
      <c r="L88" s="93" t="s">
        <v>0</v>
      </c>
      <c r="M88" s="27"/>
      <c r="N88" s="91" t="s">
        <v>0</v>
      </c>
      <c r="O88" s="91" t="s">
        <v>0</v>
      </c>
    </row>
    <row r="89" spans="1:15" ht="11.25" customHeight="1" x14ac:dyDescent="0.15">
      <c r="A89" s="92" t="s">
        <v>104</v>
      </c>
      <c r="B89" s="27" t="s">
        <v>81</v>
      </c>
      <c r="C89" s="27"/>
      <c r="D89" s="3">
        <v>2016</v>
      </c>
      <c r="E89" s="259">
        <v>18593</v>
      </c>
      <c r="F89" s="91"/>
      <c r="G89" s="259" t="s">
        <v>0</v>
      </c>
      <c r="H89" s="91">
        <v>18593</v>
      </c>
      <c r="I89" s="27"/>
      <c r="J89" s="109">
        <v>20.037179728965164</v>
      </c>
      <c r="K89" s="109"/>
      <c r="L89" s="27" t="s">
        <v>81</v>
      </c>
      <c r="M89" s="27"/>
      <c r="N89" s="91" t="s">
        <v>0</v>
      </c>
      <c r="O89" s="27" t="s">
        <v>81</v>
      </c>
    </row>
    <row r="90" spans="1:15" ht="11.25" customHeight="1" x14ac:dyDescent="0.15">
      <c r="A90" s="92" t="s">
        <v>105</v>
      </c>
      <c r="B90" s="27" t="s">
        <v>0</v>
      </c>
      <c r="C90" s="27"/>
      <c r="D90" s="3">
        <v>2012</v>
      </c>
      <c r="E90" s="259" t="s">
        <v>0</v>
      </c>
      <c r="F90" s="91"/>
      <c r="G90" s="259" t="s">
        <v>0</v>
      </c>
      <c r="H90" s="91" t="s">
        <v>0</v>
      </c>
      <c r="I90" s="27"/>
      <c r="J90" s="91" t="s">
        <v>0</v>
      </c>
      <c r="K90" s="27"/>
      <c r="L90" s="93" t="s">
        <v>0</v>
      </c>
      <c r="M90" s="27"/>
      <c r="N90" s="91" t="s">
        <v>0</v>
      </c>
      <c r="O90" s="91" t="s">
        <v>0</v>
      </c>
    </row>
    <row r="91" spans="1:15" ht="11.25" customHeight="1" x14ac:dyDescent="0.15">
      <c r="A91" s="92" t="s">
        <v>61</v>
      </c>
      <c r="B91" s="27" t="s">
        <v>81</v>
      </c>
      <c r="C91" s="27"/>
      <c r="D91" s="3">
        <v>2019</v>
      </c>
      <c r="E91" s="259">
        <v>29616</v>
      </c>
      <c r="F91" s="91"/>
      <c r="G91" s="259" t="s">
        <v>0</v>
      </c>
      <c r="H91" s="91">
        <v>29616</v>
      </c>
      <c r="I91" s="27"/>
      <c r="J91" s="109">
        <v>9.3550847899322918</v>
      </c>
      <c r="K91" s="109"/>
      <c r="L91" s="27" t="s">
        <v>81</v>
      </c>
      <c r="M91" s="27"/>
      <c r="N91" s="27" t="s">
        <v>81</v>
      </c>
      <c r="O91" s="91" t="s">
        <v>0</v>
      </c>
    </row>
    <row r="92" spans="1:15" ht="11.25" customHeight="1" x14ac:dyDescent="0.15">
      <c r="A92" s="92" t="s">
        <v>62</v>
      </c>
      <c r="B92" s="27" t="s">
        <v>81</v>
      </c>
      <c r="C92" s="27"/>
      <c r="D92" s="3">
        <v>2021</v>
      </c>
      <c r="E92" s="259">
        <v>20517</v>
      </c>
      <c r="F92" s="91"/>
      <c r="G92" s="259">
        <v>20517</v>
      </c>
      <c r="H92" s="91" t="s">
        <v>0</v>
      </c>
      <c r="I92" s="27"/>
      <c r="J92" s="109">
        <v>10.793365213137005</v>
      </c>
      <c r="K92" s="109"/>
      <c r="L92" s="27" t="s">
        <v>81</v>
      </c>
      <c r="M92" s="27"/>
      <c r="N92" s="27" t="s">
        <v>81</v>
      </c>
      <c r="O92" s="91" t="s">
        <v>0</v>
      </c>
    </row>
    <row r="93" spans="1:15" ht="11.25" customHeight="1" x14ac:dyDescent="0.15">
      <c r="A93" s="92" t="s">
        <v>63</v>
      </c>
      <c r="B93" s="27" t="s">
        <v>81</v>
      </c>
      <c r="C93" s="27"/>
      <c r="D93" s="3">
        <v>2008</v>
      </c>
      <c r="E93" s="259">
        <v>17451</v>
      </c>
      <c r="F93" s="91"/>
      <c r="G93" s="259" t="s">
        <v>0</v>
      </c>
      <c r="H93" s="91">
        <v>17451</v>
      </c>
      <c r="I93" s="27"/>
      <c r="J93" s="109">
        <v>20.898525211518081</v>
      </c>
      <c r="K93" s="109"/>
      <c r="L93" s="27" t="s">
        <v>81</v>
      </c>
      <c r="M93" s="27"/>
      <c r="N93" s="91" t="s">
        <v>0</v>
      </c>
      <c r="O93" s="27" t="s">
        <v>81</v>
      </c>
    </row>
    <row r="94" spans="1:15" ht="11.25" customHeight="1" x14ac:dyDescent="0.15">
      <c r="A94" s="92" t="s">
        <v>64</v>
      </c>
      <c r="B94" s="27" t="s">
        <v>81</v>
      </c>
      <c r="C94" s="27"/>
      <c r="D94" s="3">
        <v>2019</v>
      </c>
      <c r="E94" s="259">
        <v>19539</v>
      </c>
      <c r="F94" s="91"/>
      <c r="G94" s="259">
        <v>19539</v>
      </c>
      <c r="H94" s="91" t="s">
        <v>0</v>
      </c>
      <c r="I94" s="27"/>
      <c r="J94" s="109">
        <v>20.586871773258878</v>
      </c>
      <c r="K94" s="109"/>
      <c r="L94" s="93" t="s">
        <v>0</v>
      </c>
      <c r="M94" s="27"/>
      <c r="N94" s="91" t="s">
        <v>0</v>
      </c>
      <c r="O94" s="91" t="s">
        <v>0</v>
      </c>
    </row>
    <row r="95" spans="1:15" ht="11.25" customHeight="1" x14ac:dyDescent="0.15">
      <c r="A95" s="92" t="s">
        <v>65</v>
      </c>
      <c r="B95" s="27" t="s">
        <v>81</v>
      </c>
      <c r="C95" s="27"/>
      <c r="D95" s="3">
        <v>2002</v>
      </c>
      <c r="E95" s="259">
        <v>747</v>
      </c>
      <c r="F95" s="91"/>
      <c r="G95" s="259" t="s">
        <v>0</v>
      </c>
      <c r="H95" s="91">
        <v>747</v>
      </c>
      <c r="I95" s="27"/>
      <c r="J95" s="109">
        <v>1.1468488523835112</v>
      </c>
      <c r="K95" s="109"/>
      <c r="L95" s="93" t="s">
        <v>0</v>
      </c>
      <c r="M95" s="27"/>
      <c r="N95" s="91" t="s">
        <v>0</v>
      </c>
      <c r="O95" s="91" t="s">
        <v>0</v>
      </c>
    </row>
    <row r="96" spans="1:15" ht="11.25" customHeight="1" x14ac:dyDescent="0.15">
      <c r="A96" s="92" t="s">
        <v>66</v>
      </c>
      <c r="B96" s="27" t="s">
        <v>81</v>
      </c>
      <c r="C96" s="27"/>
      <c r="D96" s="3" t="s">
        <v>0</v>
      </c>
      <c r="E96" s="259">
        <v>10911</v>
      </c>
      <c r="F96" s="91"/>
      <c r="G96" s="259">
        <v>10911</v>
      </c>
      <c r="H96" s="91" t="s">
        <v>0</v>
      </c>
      <c r="I96" s="27"/>
      <c r="J96" s="109">
        <v>18.254671998126181</v>
      </c>
      <c r="K96" s="27"/>
      <c r="L96" s="27" t="s">
        <v>81</v>
      </c>
      <c r="M96" s="27"/>
      <c r="N96" s="27" t="s">
        <v>81</v>
      </c>
      <c r="O96" s="91" t="s">
        <v>0</v>
      </c>
    </row>
    <row r="97" spans="1:15" ht="11.25" customHeight="1" x14ac:dyDescent="0.15">
      <c r="A97" s="92" t="s">
        <v>67</v>
      </c>
      <c r="B97" s="27" t="s">
        <v>81</v>
      </c>
      <c r="C97" s="27"/>
      <c r="D97" s="3">
        <v>2016</v>
      </c>
      <c r="E97" s="259">
        <v>16500</v>
      </c>
      <c r="F97" s="91"/>
      <c r="G97" s="259">
        <v>16500</v>
      </c>
      <c r="H97" s="91" t="s">
        <v>0</v>
      </c>
      <c r="I97" s="27"/>
      <c r="J97" s="109">
        <v>25.752479651639181</v>
      </c>
      <c r="K97" s="109"/>
      <c r="L97" s="93" t="s">
        <v>0</v>
      </c>
      <c r="M97" s="27"/>
      <c r="N97" s="91" t="s">
        <v>0</v>
      </c>
      <c r="O97" s="91" t="s">
        <v>0</v>
      </c>
    </row>
    <row r="98" spans="1:15" ht="11.25" customHeight="1" x14ac:dyDescent="0.15">
      <c r="A98" s="92" t="s">
        <v>68</v>
      </c>
      <c r="B98" s="27" t="s">
        <v>81</v>
      </c>
      <c r="C98" s="27"/>
      <c r="D98" s="3">
        <v>2018</v>
      </c>
      <c r="E98" s="259">
        <v>8200</v>
      </c>
      <c r="F98" s="91"/>
      <c r="G98" s="259" t="s">
        <v>0</v>
      </c>
      <c r="H98" s="91">
        <v>8200</v>
      </c>
      <c r="I98" s="27"/>
      <c r="J98" s="109">
        <v>13.725916874508295</v>
      </c>
      <c r="K98" s="27"/>
      <c r="L98" s="93" t="s">
        <v>0</v>
      </c>
      <c r="M98" s="27"/>
      <c r="N98" s="91" t="s">
        <v>0</v>
      </c>
      <c r="O98" s="91" t="s">
        <v>0</v>
      </c>
    </row>
    <row r="99" spans="1:15" ht="11.25" customHeight="1" x14ac:dyDescent="0.15">
      <c r="A99" s="92" t="s">
        <v>69</v>
      </c>
      <c r="B99" s="27" t="s">
        <v>81</v>
      </c>
      <c r="C99" s="27"/>
      <c r="D99" s="3">
        <v>2019</v>
      </c>
      <c r="E99" s="259">
        <v>8606</v>
      </c>
      <c r="F99" s="91"/>
      <c r="G99" s="259">
        <v>8606</v>
      </c>
      <c r="H99" s="91" t="s">
        <v>0</v>
      </c>
      <c r="I99" s="27"/>
      <c r="J99" s="109">
        <v>10.019092856477601</v>
      </c>
      <c r="K99" s="109"/>
      <c r="L99" s="27" t="s">
        <v>81</v>
      </c>
      <c r="M99" s="27"/>
      <c r="N99" s="27" t="s">
        <v>81</v>
      </c>
      <c r="O99" s="91" t="s">
        <v>0</v>
      </c>
    </row>
    <row r="100" spans="1:15" ht="11.25" customHeight="1" x14ac:dyDescent="0.15">
      <c r="A100" s="92" t="s">
        <v>70</v>
      </c>
      <c r="B100" s="27" t="s">
        <v>0</v>
      </c>
      <c r="C100" s="27"/>
      <c r="D100" s="3">
        <v>2019</v>
      </c>
      <c r="E100" s="259" t="s">
        <v>0</v>
      </c>
      <c r="F100" s="91"/>
      <c r="G100" s="259" t="s">
        <v>0</v>
      </c>
      <c r="H100" s="91" t="s">
        <v>0</v>
      </c>
      <c r="I100" s="27"/>
      <c r="J100" s="91" t="s">
        <v>0</v>
      </c>
      <c r="K100" s="27"/>
      <c r="L100" s="93" t="s">
        <v>0</v>
      </c>
      <c r="M100" s="27"/>
      <c r="N100" s="91" t="s">
        <v>0</v>
      </c>
      <c r="O100" s="91" t="s">
        <v>0</v>
      </c>
    </row>
    <row r="101" spans="1:15" ht="11.25" customHeight="1" x14ac:dyDescent="0.15">
      <c r="A101" s="92" t="s">
        <v>106</v>
      </c>
      <c r="B101" s="27" t="s">
        <v>81</v>
      </c>
      <c r="C101" s="27"/>
      <c r="D101" s="3">
        <v>2012</v>
      </c>
      <c r="E101" s="259">
        <v>11150</v>
      </c>
      <c r="F101" s="91"/>
      <c r="G101" s="259" t="s">
        <v>0</v>
      </c>
      <c r="H101" s="91">
        <v>11150</v>
      </c>
      <c r="I101" s="27"/>
      <c r="J101" s="109">
        <v>6.454320487402498</v>
      </c>
      <c r="K101" s="109"/>
      <c r="L101" s="93" t="s">
        <v>0</v>
      </c>
      <c r="M101" s="27"/>
      <c r="N101" s="91" t="s">
        <v>0</v>
      </c>
      <c r="O101" s="91" t="s">
        <v>0</v>
      </c>
    </row>
    <row r="102" spans="1:15" ht="11.25" customHeight="1" x14ac:dyDescent="0.15">
      <c r="A102" s="92" t="s">
        <v>1</v>
      </c>
      <c r="B102" s="27" t="s">
        <v>81</v>
      </c>
      <c r="C102" s="27"/>
      <c r="D102" s="3" t="s">
        <v>0</v>
      </c>
      <c r="E102" s="259">
        <v>1092</v>
      </c>
      <c r="F102" s="91"/>
      <c r="G102" s="259" t="s">
        <v>0</v>
      </c>
      <c r="H102" s="91">
        <v>1092</v>
      </c>
      <c r="I102" s="27"/>
      <c r="J102" s="109">
        <v>1.7950045614813719</v>
      </c>
      <c r="K102" s="109"/>
      <c r="L102" s="93" t="s">
        <v>0</v>
      </c>
      <c r="M102" s="27"/>
      <c r="N102" s="91" t="s">
        <v>0</v>
      </c>
      <c r="O102" s="91" t="s">
        <v>0</v>
      </c>
    </row>
    <row r="103" spans="1:15" ht="11.25" customHeight="1" x14ac:dyDescent="0.15">
      <c r="A103" s="92" t="s">
        <v>2</v>
      </c>
      <c r="B103" s="27" t="s">
        <v>0</v>
      </c>
      <c r="C103" s="27"/>
      <c r="D103" s="3">
        <v>2006</v>
      </c>
      <c r="E103" s="259" t="s">
        <v>0</v>
      </c>
      <c r="F103" s="91"/>
      <c r="G103" s="259" t="s">
        <v>0</v>
      </c>
      <c r="H103" s="143">
        <v>0</v>
      </c>
      <c r="I103" s="27"/>
      <c r="J103" s="109">
        <v>0</v>
      </c>
      <c r="K103" s="27"/>
      <c r="L103" s="93" t="s">
        <v>0</v>
      </c>
      <c r="M103" s="27"/>
      <c r="N103" s="91" t="s">
        <v>0</v>
      </c>
      <c r="O103" s="91" t="s">
        <v>0</v>
      </c>
    </row>
    <row r="104" spans="1:15" ht="11.25" customHeight="1" x14ac:dyDescent="0.15">
      <c r="A104" s="92" t="s">
        <v>71</v>
      </c>
      <c r="B104" s="27" t="s">
        <v>81</v>
      </c>
      <c r="C104" s="27"/>
      <c r="D104" s="3">
        <v>2016</v>
      </c>
      <c r="E104" s="259">
        <v>4000</v>
      </c>
      <c r="F104" s="91"/>
      <c r="G104" s="259" t="s">
        <v>0</v>
      </c>
      <c r="H104" s="91">
        <v>4000</v>
      </c>
      <c r="I104" s="27"/>
      <c r="J104" s="109">
        <v>1.8035281519472468</v>
      </c>
      <c r="K104" s="109"/>
      <c r="L104" s="27" t="s">
        <v>81</v>
      </c>
      <c r="M104" s="27"/>
      <c r="N104" s="91" t="s">
        <v>0</v>
      </c>
      <c r="O104" s="27" t="s">
        <v>81</v>
      </c>
    </row>
    <row r="105" spans="1:15" ht="11.25" customHeight="1" x14ac:dyDescent="0.15">
      <c r="A105" s="92" t="s">
        <v>72</v>
      </c>
      <c r="B105" s="27" t="s">
        <v>0</v>
      </c>
      <c r="C105" s="27"/>
      <c r="D105" s="3" t="s">
        <v>0</v>
      </c>
      <c r="E105" s="259" t="s">
        <v>0</v>
      </c>
      <c r="F105" s="91"/>
      <c r="G105" s="259" t="s">
        <v>0</v>
      </c>
      <c r="H105" s="91" t="s">
        <v>0</v>
      </c>
      <c r="I105" s="27"/>
      <c r="J105" s="91" t="s">
        <v>0</v>
      </c>
      <c r="K105" s="27"/>
      <c r="L105" s="93" t="s">
        <v>0</v>
      </c>
      <c r="M105" s="27"/>
      <c r="N105" s="91" t="s">
        <v>0</v>
      </c>
      <c r="O105" s="91" t="s">
        <v>0</v>
      </c>
    </row>
    <row r="106" spans="1:15" ht="11.25" customHeight="1" x14ac:dyDescent="0.15">
      <c r="A106" s="92" t="s">
        <v>107</v>
      </c>
      <c r="B106" s="27" t="s">
        <v>0</v>
      </c>
      <c r="C106" s="27"/>
      <c r="D106" s="3">
        <v>2018</v>
      </c>
      <c r="E106" s="259">
        <v>2550</v>
      </c>
      <c r="F106" s="91"/>
      <c r="G106" s="259" t="s">
        <v>0</v>
      </c>
      <c r="H106" s="91">
        <v>2550</v>
      </c>
      <c r="I106" s="27"/>
      <c r="J106" s="109">
        <v>4.2817923078860538</v>
      </c>
      <c r="K106" s="109"/>
      <c r="L106" s="93" t="s">
        <v>0</v>
      </c>
      <c r="M106" s="27"/>
      <c r="N106" s="91" t="s">
        <v>0</v>
      </c>
      <c r="O106" s="91" t="s">
        <v>0</v>
      </c>
    </row>
    <row r="107" spans="1:15" ht="11.25" customHeight="1" x14ac:dyDescent="0.15">
      <c r="A107" s="92" t="s">
        <v>73</v>
      </c>
      <c r="B107" s="27" t="s">
        <v>81</v>
      </c>
      <c r="C107" s="27"/>
      <c r="D107" s="3">
        <v>2019</v>
      </c>
      <c r="E107" s="259">
        <v>4416</v>
      </c>
      <c r="F107" s="91"/>
      <c r="G107" s="259" t="s">
        <v>0</v>
      </c>
      <c r="H107" s="91">
        <v>4416</v>
      </c>
      <c r="I107" s="27"/>
      <c r="J107" s="109">
        <v>17.033094191159453</v>
      </c>
      <c r="K107" s="109"/>
      <c r="L107" s="91" t="s">
        <v>0</v>
      </c>
      <c r="M107" s="27"/>
      <c r="N107" s="91" t="s">
        <v>0</v>
      </c>
      <c r="O107" s="91" t="s">
        <v>0</v>
      </c>
    </row>
    <row r="108" spans="1:15" ht="11.25" customHeight="1" x14ac:dyDescent="0.15">
      <c r="A108" s="92" t="s">
        <v>74</v>
      </c>
      <c r="B108" s="27" t="s">
        <v>81</v>
      </c>
      <c r="C108" s="27"/>
      <c r="D108" s="3">
        <v>2020</v>
      </c>
      <c r="E108" s="259">
        <v>9000</v>
      </c>
      <c r="F108" s="91"/>
      <c r="G108" s="259" t="s">
        <v>0</v>
      </c>
      <c r="H108" s="91">
        <v>9000</v>
      </c>
      <c r="I108" s="27"/>
      <c r="J108" s="109">
        <v>2.9927177202141455</v>
      </c>
      <c r="K108" s="109"/>
      <c r="L108" s="27" t="s">
        <v>81</v>
      </c>
      <c r="M108" s="27"/>
      <c r="N108" s="91" t="s">
        <v>0</v>
      </c>
      <c r="O108" s="27" t="s">
        <v>81</v>
      </c>
    </row>
    <row r="109" spans="1:15" ht="11.25" customHeight="1" x14ac:dyDescent="0.15">
      <c r="A109" s="92" t="s">
        <v>75</v>
      </c>
      <c r="B109" s="27" t="s">
        <v>81</v>
      </c>
      <c r="C109" s="27"/>
      <c r="D109" s="3">
        <v>2019</v>
      </c>
      <c r="E109" s="259">
        <v>5384</v>
      </c>
      <c r="F109" s="91"/>
      <c r="G109" s="259" t="s">
        <v>0</v>
      </c>
      <c r="H109" s="91">
        <v>5384</v>
      </c>
      <c r="I109" s="27"/>
      <c r="J109" s="109">
        <v>7.4079170049120098</v>
      </c>
      <c r="K109" s="109"/>
      <c r="L109" s="27" t="s">
        <v>81</v>
      </c>
      <c r="M109" s="27"/>
      <c r="N109" s="91" t="s">
        <v>0</v>
      </c>
      <c r="O109" s="27" t="s">
        <v>81</v>
      </c>
    </row>
    <row r="110" spans="1:15" ht="11.25" customHeight="1" x14ac:dyDescent="0.15">
      <c r="A110" s="92" t="s">
        <v>76</v>
      </c>
      <c r="B110" s="27" t="s">
        <v>81</v>
      </c>
      <c r="C110" s="27"/>
      <c r="D110" s="3">
        <v>2018</v>
      </c>
      <c r="E110" s="259">
        <v>9600</v>
      </c>
      <c r="F110" s="91"/>
      <c r="G110" s="259" t="s">
        <v>0</v>
      </c>
      <c r="H110" s="91">
        <v>9600</v>
      </c>
      <c r="I110" s="27"/>
      <c r="J110" s="109">
        <v>8.2013429699113232</v>
      </c>
      <c r="K110" s="109"/>
      <c r="L110" s="27" t="s">
        <v>81</v>
      </c>
      <c r="M110" s="27"/>
      <c r="N110" s="91" t="s">
        <v>0</v>
      </c>
      <c r="O110" s="27" t="s">
        <v>81</v>
      </c>
    </row>
    <row r="111" spans="1:15" ht="11.25" customHeight="1" x14ac:dyDescent="0.15">
      <c r="A111" s="92" t="s">
        <v>77</v>
      </c>
      <c r="B111" s="27" t="s">
        <v>81</v>
      </c>
      <c r="C111" s="27"/>
      <c r="D111" s="3" t="s">
        <v>0</v>
      </c>
      <c r="E111" s="259">
        <v>6000</v>
      </c>
      <c r="F111" s="91"/>
      <c r="G111" s="259" t="s">
        <v>0</v>
      </c>
      <c r="H111" s="91">
        <v>6000</v>
      </c>
      <c r="I111" s="27"/>
      <c r="J111" s="109">
        <v>4.9046655631169145</v>
      </c>
      <c r="K111" s="109"/>
      <c r="L111" s="27" t="s">
        <v>81</v>
      </c>
      <c r="M111" s="27"/>
      <c r="N111" s="91" t="s">
        <v>0</v>
      </c>
      <c r="O111" s="27" t="s">
        <v>81</v>
      </c>
    </row>
    <row r="112" spans="1:15" ht="11.25" customHeight="1" x14ac:dyDescent="0.15">
      <c r="A112" s="92" t="s">
        <v>78</v>
      </c>
      <c r="B112" s="27" t="s">
        <v>81</v>
      </c>
      <c r="C112" s="27"/>
      <c r="D112" s="3">
        <v>2019</v>
      </c>
      <c r="E112" s="259">
        <v>6500</v>
      </c>
      <c r="F112" s="91"/>
      <c r="G112" s="259" t="s">
        <v>0</v>
      </c>
      <c r="H112" s="91">
        <v>6500</v>
      </c>
      <c r="I112" s="27"/>
      <c r="J112" s="109">
        <v>18.883546620571444</v>
      </c>
      <c r="K112" s="109"/>
      <c r="L112" s="93" t="s">
        <v>0</v>
      </c>
      <c r="M112" s="27"/>
      <c r="N112" s="91" t="s">
        <v>0</v>
      </c>
      <c r="O112" s="91" t="s">
        <v>0</v>
      </c>
    </row>
    <row r="113" spans="1:15" ht="11.25" customHeight="1" x14ac:dyDescent="0.15">
      <c r="A113" s="92" t="s">
        <v>79</v>
      </c>
      <c r="B113" s="27" t="s">
        <v>81</v>
      </c>
      <c r="C113" s="27"/>
      <c r="D113" s="3">
        <v>2011</v>
      </c>
      <c r="E113" s="259">
        <v>6008</v>
      </c>
      <c r="F113" s="91"/>
      <c r="G113" s="259" t="s">
        <v>0</v>
      </c>
      <c r="H113" s="91">
        <v>6008</v>
      </c>
      <c r="I113" s="27"/>
      <c r="J113" s="109">
        <v>19.577685088633995</v>
      </c>
      <c r="K113" s="109"/>
      <c r="L113" s="27" t="s">
        <v>81</v>
      </c>
      <c r="M113" s="27"/>
      <c r="N113" s="27" t="s">
        <v>81</v>
      </c>
      <c r="O113" s="91" t="s">
        <v>0</v>
      </c>
    </row>
    <row r="114" spans="1:15" ht="11.25" customHeight="1" x14ac:dyDescent="0.15">
      <c r="A114" s="92" t="s">
        <v>80</v>
      </c>
      <c r="B114" s="27" t="s">
        <v>81</v>
      </c>
      <c r="C114" s="27"/>
      <c r="D114" s="3">
        <v>2018</v>
      </c>
      <c r="E114" s="259">
        <v>20793</v>
      </c>
      <c r="F114" s="91"/>
      <c r="G114" s="259" t="s">
        <v>0</v>
      </c>
      <c r="H114" s="91">
        <v>20793</v>
      </c>
      <c r="I114" s="27"/>
      <c r="J114" s="109">
        <v>13.92400825007366</v>
      </c>
      <c r="K114" s="109"/>
      <c r="L114" s="27" t="s">
        <v>81</v>
      </c>
      <c r="M114" s="27"/>
      <c r="N114" s="91" t="s">
        <v>0</v>
      </c>
      <c r="O114" s="27" t="s">
        <v>81</v>
      </c>
    </row>
    <row r="115" spans="1:15" ht="11.25" customHeight="1" x14ac:dyDescent="0.15">
      <c r="A115" s="92" t="s">
        <v>108</v>
      </c>
      <c r="B115" s="27" t="s">
        <v>0</v>
      </c>
      <c r="C115" s="27"/>
      <c r="D115" s="3" t="s">
        <v>0</v>
      </c>
      <c r="E115" s="259" t="s">
        <v>0</v>
      </c>
      <c r="F115" s="91"/>
      <c r="G115" s="259" t="s">
        <v>0</v>
      </c>
      <c r="H115" s="91" t="s">
        <v>0</v>
      </c>
      <c r="I115" s="27"/>
      <c r="J115" s="93" t="s">
        <v>0</v>
      </c>
      <c r="K115" s="27"/>
      <c r="L115" s="93" t="s">
        <v>0</v>
      </c>
      <c r="M115" s="27"/>
      <c r="N115" s="91" t="s">
        <v>0</v>
      </c>
      <c r="O115" s="91" t="s">
        <v>0</v>
      </c>
    </row>
    <row r="116" spans="1:15" ht="11.25" customHeight="1" x14ac:dyDescent="0.15">
      <c r="A116" s="92"/>
      <c r="B116" s="27"/>
      <c r="C116" s="27"/>
      <c r="D116" s="3"/>
      <c r="E116" s="91"/>
      <c r="F116" s="91"/>
      <c r="G116" s="91"/>
      <c r="H116" s="91"/>
      <c r="I116" s="27"/>
      <c r="J116" s="109"/>
      <c r="K116" s="27"/>
      <c r="L116" s="93"/>
      <c r="M116" s="27"/>
      <c r="N116" s="91"/>
      <c r="O116" s="91"/>
    </row>
    <row r="117" spans="1:15" ht="11.25" customHeight="1" x14ac:dyDescent="0.15">
      <c r="A117" s="92" t="s">
        <v>374</v>
      </c>
      <c r="B117" s="53">
        <v>45</v>
      </c>
      <c r="C117" s="27"/>
      <c r="D117" s="3"/>
      <c r="E117" s="252">
        <v>1927398</v>
      </c>
      <c r="F117" s="91"/>
      <c r="G117" s="252">
        <v>1509352</v>
      </c>
      <c r="H117" s="209">
        <v>418046</v>
      </c>
      <c r="I117" s="27"/>
      <c r="J117" s="109">
        <v>25.50236698306712</v>
      </c>
      <c r="K117" s="27"/>
      <c r="L117" s="53">
        <v>40</v>
      </c>
      <c r="M117" s="53">
        <v>0</v>
      </c>
      <c r="N117" s="53">
        <v>23</v>
      </c>
      <c r="O117" s="53">
        <v>17</v>
      </c>
    </row>
    <row r="118" spans="1:15" ht="11.25" customHeight="1" x14ac:dyDescent="0.15">
      <c r="A118" s="92" t="s">
        <v>375</v>
      </c>
      <c r="B118" s="53">
        <v>25</v>
      </c>
      <c r="C118" s="27"/>
      <c r="D118" s="3"/>
      <c r="E118" s="252">
        <v>1017792</v>
      </c>
      <c r="F118" s="91"/>
      <c r="G118" s="252">
        <v>838099</v>
      </c>
      <c r="H118" s="209">
        <v>179693</v>
      </c>
      <c r="I118" s="27"/>
      <c r="J118" s="109">
        <v>23.390833377956596</v>
      </c>
      <c r="K118" s="27"/>
      <c r="L118" s="53">
        <v>21</v>
      </c>
      <c r="M118" s="53">
        <v>0</v>
      </c>
      <c r="N118" s="53">
        <v>10</v>
      </c>
      <c r="O118" s="53">
        <v>11</v>
      </c>
    </row>
    <row r="119" spans="1:15" ht="11.25" customHeight="1" x14ac:dyDescent="0.15">
      <c r="A119" s="92" t="s">
        <v>376</v>
      </c>
      <c r="B119" s="53">
        <v>20</v>
      </c>
      <c r="C119" s="27"/>
      <c r="D119" s="3"/>
      <c r="E119" s="252">
        <v>909606</v>
      </c>
      <c r="F119" s="91"/>
      <c r="G119" s="252">
        <v>671253</v>
      </c>
      <c r="H119" s="209">
        <v>238353</v>
      </c>
      <c r="I119" s="27"/>
      <c r="J119" s="109">
        <v>28.367751667795112</v>
      </c>
      <c r="K119" s="27"/>
      <c r="L119" s="53">
        <v>19</v>
      </c>
      <c r="M119" s="53">
        <v>0</v>
      </c>
      <c r="N119" s="53">
        <v>13</v>
      </c>
      <c r="O119" s="53">
        <v>6</v>
      </c>
    </row>
    <row r="120" spans="1:15" ht="11.25" customHeight="1" x14ac:dyDescent="0.15">
      <c r="A120" s="92" t="s">
        <v>377</v>
      </c>
      <c r="B120" s="53">
        <v>21</v>
      </c>
      <c r="C120" s="27"/>
      <c r="D120" s="3"/>
      <c r="E120" s="252">
        <v>678746</v>
      </c>
      <c r="F120" s="91"/>
      <c r="G120" s="252">
        <v>246383</v>
      </c>
      <c r="H120" s="209">
        <v>432363</v>
      </c>
      <c r="I120" s="27"/>
      <c r="J120" s="109">
        <v>13.802098399018323</v>
      </c>
      <c r="K120" s="27"/>
      <c r="L120" s="53">
        <v>13</v>
      </c>
      <c r="M120" s="53">
        <v>0</v>
      </c>
      <c r="N120" s="53">
        <v>6</v>
      </c>
      <c r="O120" s="53">
        <v>7</v>
      </c>
    </row>
    <row r="121" spans="1:15" ht="11.25" customHeight="1" x14ac:dyDescent="0.15">
      <c r="A121" s="92" t="s">
        <v>378</v>
      </c>
      <c r="B121" s="53">
        <v>29</v>
      </c>
      <c r="C121" s="27"/>
      <c r="D121" s="3"/>
      <c r="E121" s="252">
        <v>360163</v>
      </c>
      <c r="F121" s="91"/>
      <c r="G121" s="252">
        <v>125948</v>
      </c>
      <c r="H121" s="209">
        <v>234215</v>
      </c>
      <c r="I121" s="27"/>
      <c r="J121" s="109">
        <v>7.0321316693988463</v>
      </c>
      <c r="K121" s="27"/>
      <c r="L121" s="53">
        <v>19</v>
      </c>
      <c r="M121" s="53">
        <v>0</v>
      </c>
      <c r="N121" s="53">
        <v>9</v>
      </c>
      <c r="O121" s="53">
        <v>10</v>
      </c>
    </row>
    <row r="122" spans="1:15" ht="11.25" customHeight="1" x14ac:dyDescent="0.15">
      <c r="A122" s="92" t="s">
        <v>379</v>
      </c>
      <c r="B122" s="53">
        <v>19</v>
      </c>
      <c r="C122" s="27"/>
      <c r="D122" s="3"/>
      <c r="E122" s="252">
        <v>284820</v>
      </c>
      <c r="F122" s="209">
        <v>0</v>
      </c>
      <c r="G122" s="252">
        <v>125948</v>
      </c>
      <c r="H122" s="209">
        <v>158872</v>
      </c>
      <c r="I122" s="27"/>
      <c r="J122" s="109">
        <v>8.8806587813741888</v>
      </c>
      <c r="K122" s="27"/>
      <c r="L122" s="53">
        <v>12</v>
      </c>
      <c r="M122" s="53">
        <v>0</v>
      </c>
      <c r="N122" s="53">
        <v>8</v>
      </c>
      <c r="O122" s="53">
        <v>4</v>
      </c>
    </row>
    <row r="123" spans="1:15" ht="11.25" customHeight="1" x14ac:dyDescent="0.15">
      <c r="A123" s="92" t="s">
        <v>380</v>
      </c>
      <c r="B123" s="53">
        <v>10</v>
      </c>
      <c r="C123" s="27"/>
      <c r="D123" s="3"/>
      <c r="E123" s="252">
        <v>75343</v>
      </c>
      <c r="F123" s="209">
        <v>0</v>
      </c>
      <c r="G123" s="259">
        <v>0</v>
      </c>
      <c r="H123" s="209">
        <v>75343</v>
      </c>
      <c r="I123" s="27"/>
      <c r="J123" s="109">
        <v>3.9354258581239878</v>
      </c>
      <c r="K123" s="27"/>
      <c r="L123" s="53">
        <v>7</v>
      </c>
      <c r="M123" s="53">
        <v>0</v>
      </c>
      <c r="N123" s="53">
        <v>1</v>
      </c>
      <c r="O123" s="53">
        <v>6</v>
      </c>
    </row>
    <row r="124" spans="1:15" ht="11.25" customHeight="1" x14ac:dyDescent="0.15">
      <c r="A124" s="92"/>
      <c r="B124" s="27"/>
      <c r="C124" s="27"/>
      <c r="D124" s="3"/>
      <c r="E124" s="260"/>
      <c r="F124" s="91"/>
      <c r="G124" s="260"/>
      <c r="H124" s="136"/>
      <c r="I124" s="27"/>
      <c r="J124" s="109"/>
      <c r="K124" s="27"/>
      <c r="L124" s="93"/>
      <c r="M124" s="27"/>
      <c r="N124" s="91"/>
      <c r="O124" s="91"/>
    </row>
    <row r="125" spans="1:15" ht="11.25" customHeight="1" x14ac:dyDescent="0.15">
      <c r="A125" s="92" t="s">
        <v>296</v>
      </c>
      <c r="B125" s="247">
        <v>13</v>
      </c>
      <c r="C125" s="27"/>
      <c r="D125" s="3"/>
      <c r="E125" s="252">
        <v>1321822</v>
      </c>
      <c r="F125" s="209">
        <v>0</v>
      </c>
      <c r="G125" s="252">
        <v>841280</v>
      </c>
      <c r="H125" s="209">
        <v>480542</v>
      </c>
      <c r="I125" s="27"/>
      <c r="J125" s="109">
        <v>14.263102820660221</v>
      </c>
      <c r="K125" s="27"/>
      <c r="L125" s="247">
        <v>11</v>
      </c>
      <c r="M125" s="247">
        <v>0</v>
      </c>
      <c r="N125" s="247">
        <v>8</v>
      </c>
      <c r="O125" s="247">
        <v>3</v>
      </c>
    </row>
    <row r="126" spans="1:15" ht="11.25" customHeight="1" x14ac:dyDescent="0.15">
      <c r="A126" s="92" t="s">
        <v>381</v>
      </c>
      <c r="B126" s="27">
        <v>82</v>
      </c>
      <c r="C126" s="27"/>
      <c r="D126" s="3"/>
      <c r="E126" s="91">
        <v>1644485</v>
      </c>
      <c r="F126" s="91"/>
      <c r="G126" s="91">
        <v>1040403</v>
      </c>
      <c r="H126" s="93">
        <v>604082</v>
      </c>
      <c r="I126" s="27"/>
      <c r="J126" s="109">
        <v>19.742482211495116</v>
      </c>
      <c r="K126" s="27"/>
      <c r="L126" s="27">
        <v>61</v>
      </c>
      <c r="M126" s="27">
        <v>0</v>
      </c>
      <c r="N126" s="27">
        <v>30</v>
      </c>
      <c r="O126" s="27">
        <v>31</v>
      </c>
    </row>
    <row r="127" spans="1:15" ht="11.25" customHeight="1" x14ac:dyDescent="0.15">
      <c r="A127" s="92"/>
      <c r="B127" s="27"/>
      <c r="C127" s="27"/>
      <c r="D127" s="3"/>
      <c r="E127" s="260"/>
      <c r="F127" s="91"/>
      <c r="G127" s="260"/>
      <c r="H127" s="136"/>
      <c r="I127" s="27"/>
      <c r="J127" s="109"/>
      <c r="K127" s="27"/>
      <c r="L127" s="93"/>
      <c r="M127" s="27"/>
      <c r="N127" s="91"/>
      <c r="O127" s="91"/>
    </row>
    <row r="128" spans="1:15" ht="11.25" customHeight="1" x14ac:dyDescent="0.15">
      <c r="A128" s="100" t="s">
        <v>382</v>
      </c>
      <c r="B128" s="4">
        <v>95</v>
      </c>
      <c r="C128" s="94"/>
      <c r="D128" s="94"/>
      <c r="E128" s="248">
        <v>2966307</v>
      </c>
      <c r="F128" s="94"/>
      <c r="G128" s="248">
        <v>1881683</v>
      </c>
      <c r="H128" s="248">
        <v>1084624</v>
      </c>
      <c r="I128" s="94">
        <v>0</v>
      </c>
      <c r="J128" s="249">
        <v>16.856795064436614</v>
      </c>
      <c r="K128" s="94"/>
      <c r="L128" s="4">
        <v>72</v>
      </c>
      <c r="M128" s="4">
        <v>0</v>
      </c>
      <c r="N128" s="4">
        <v>38</v>
      </c>
      <c r="O128" s="4">
        <v>34</v>
      </c>
    </row>
    <row r="129" spans="1:15" ht="4.9000000000000004" customHeight="1" x14ac:dyDescent="0.2">
      <c r="A129" s="95"/>
      <c r="B129" s="95"/>
      <c r="C129" s="95"/>
      <c r="D129" s="95"/>
      <c r="E129" s="261"/>
      <c r="F129" s="95"/>
      <c r="G129" s="261"/>
      <c r="H129" s="87"/>
      <c r="I129" s="95"/>
      <c r="J129" s="95"/>
      <c r="K129" s="95"/>
      <c r="L129" s="87"/>
      <c r="M129" s="95"/>
      <c r="N129" s="87"/>
      <c r="O129" s="87"/>
    </row>
    <row r="130" spans="1:15" ht="5.25" customHeight="1" x14ac:dyDescent="0.2">
      <c r="A130" s="6"/>
      <c r="B130" s="165"/>
      <c r="C130" s="165"/>
      <c r="D130" s="165"/>
      <c r="E130" s="262"/>
      <c r="F130" s="165"/>
      <c r="G130" s="262"/>
      <c r="H130" s="165"/>
      <c r="I130" s="165"/>
      <c r="J130" s="165"/>
      <c r="K130" s="165"/>
      <c r="L130" s="165"/>
      <c r="M130" s="165"/>
      <c r="N130" s="165"/>
      <c r="O130" s="165"/>
    </row>
    <row r="131" spans="1:15" ht="13.5" customHeight="1" x14ac:dyDescent="0.2">
      <c r="A131" s="22" t="s">
        <v>109</v>
      </c>
      <c r="B131" s="96"/>
      <c r="C131" s="96"/>
      <c r="D131" s="96"/>
      <c r="F131" s="96"/>
      <c r="I131" s="96"/>
      <c r="J131" s="96"/>
      <c r="K131" s="96"/>
      <c r="M131" s="96"/>
    </row>
    <row r="132" spans="1:15" ht="21" customHeight="1" x14ac:dyDescent="0.2">
      <c r="A132" s="289" t="s">
        <v>279</v>
      </c>
      <c r="B132" s="290"/>
      <c r="C132" s="290"/>
      <c r="D132" s="290"/>
      <c r="E132" s="290"/>
      <c r="F132" s="290"/>
      <c r="G132" s="290"/>
      <c r="H132" s="290"/>
      <c r="I132" s="290"/>
      <c r="J132" s="290"/>
      <c r="K132" s="290"/>
      <c r="L132" s="290"/>
      <c r="M132" s="290"/>
      <c r="N132" s="290"/>
      <c r="O132" s="290"/>
    </row>
    <row r="133" spans="1:15" ht="20.25" customHeight="1" x14ac:dyDescent="0.2">
      <c r="A133" s="266" t="s">
        <v>383</v>
      </c>
      <c r="B133" s="267"/>
      <c r="C133" s="267"/>
      <c r="D133" s="267"/>
      <c r="E133" s="267"/>
      <c r="F133" s="267"/>
      <c r="G133" s="267"/>
      <c r="H133" s="267"/>
      <c r="I133" s="267"/>
      <c r="J133" s="267"/>
      <c r="K133" s="267"/>
      <c r="L133" s="267"/>
      <c r="M133" s="267"/>
      <c r="N133" s="267"/>
      <c r="O133" s="287"/>
    </row>
    <row r="134" spans="1:15" x14ac:dyDescent="0.2">
      <c r="A134" s="6"/>
    </row>
    <row r="135" spans="1:15" x14ac:dyDescent="0.2">
      <c r="A135" s="6"/>
      <c r="B135" s="165"/>
      <c r="C135" s="165"/>
      <c r="D135" s="165"/>
      <c r="E135" s="262"/>
      <c r="F135" s="165"/>
      <c r="G135" s="262"/>
      <c r="H135" s="165"/>
      <c r="I135" s="165"/>
      <c r="J135" s="165"/>
      <c r="K135" s="165"/>
      <c r="L135" s="165"/>
      <c r="M135" s="165"/>
      <c r="N135" s="165"/>
      <c r="O135" s="165"/>
    </row>
    <row r="136" spans="1:15" x14ac:dyDescent="0.2">
      <c r="A136" s="6"/>
    </row>
    <row r="137" spans="1:15" x14ac:dyDescent="0.2">
      <c r="A137" s="6"/>
    </row>
    <row r="138" spans="1:15" x14ac:dyDescent="0.2">
      <c r="A138" s="6"/>
    </row>
    <row r="139" spans="1:15" x14ac:dyDescent="0.2">
      <c r="A139" s="6"/>
    </row>
    <row r="140" spans="1:15" x14ac:dyDescent="0.2">
      <c r="A140" s="6"/>
    </row>
    <row r="141" spans="1:15" x14ac:dyDescent="0.2">
      <c r="A141" s="6"/>
    </row>
    <row r="142" spans="1:15" x14ac:dyDescent="0.2">
      <c r="A142" s="6"/>
    </row>
    <row r="143" spans="1:15" x14ac:dyDescent="0.2">
      <c r="A143" s="6"/>
    </row>
    <row r="144" spans="1:15" x14ac:dyDescent="0.2">
      <c r="A144" s="6"/>
    </row>
    <row r="145" spans="1:1" x14ac:dyDescent="0.2">
      <c r="A145" s="6"/>
    </row>
    <row r="146" spans="1:1" x14ac:dyDescent="0.2">
      <c r="A146" s="6"/>
    </row>
    <row r="147" spans="1:1" x14ac:dyDescent="0.2">
      <c r="A147" s="6"/>
    </row>
    <row r="148" spans="1:1" x14ac:dyDescent="0.2">
      <c r="A148" s="6"/>
    </row>
    <row r="149" spans="1:1" x14ac:dyDescent="0.2">
      <c r="A149" s="6"/>
    </row>
    <row r="150" spans="1:1" x14ac:dyDescent="0.2">
      <c r="A150" s="6"/>
    </row>
    <row r="151" spans="1:1" x14ac:dyDescent="0.2">
      <c r="A151" s="6"/>
    </row>
    <row r="152" spans="1:1" x14ac:dyDescent="0.2">
      <c r="A152" s="6"/>
    </row>
    <row r="153" spans="1:1" x14ac:dyDescent="0.2">
      <c r="A153" s="6"/>
    </row>
    <row r="154" spans="1:1" x14ac:dyDescent="0.2">
      <c r="A154" s="6"/>
    </row>
    <row r="155" spans="1:1" x14ac:dyDescent="0.2">
      <c r="A155" s="6"/>
    </row>
    <row r="156" spans="1:1" x14ac:dyDescent="0.2">
      <c r="A156" s="6"/>
    </row>
    <row r="157" spans="1:1" x14ac:dyDescent="0.2">
      <c r="A157" s="6"/>
    </row>
    <row r="158" spans="1:1" x14ac:dyDescent="0.2">
      <c r="A158" s="6"/>
    </row>
    <row r="159" spans="1:1" x14ac:dyDescent="0.2">
      <c r="A159" s="6"/>
    </row>
    <row r="160" spans="1:1" x14ac:dyDescent="0.2">
      <c r="A160" s="6"/>
    </row>
    <row r="161" spans="1:1" x14ac:dyDescent="0.2">
      <c r="A161" s="6"/>
    </row>
    <row r="162" spans="1:1" x14ac:dyDescent="0.2">
      <c r="A162" s="6"/>
    </row>
    <row r="163" spans="1:1" x14ac:dyDescent="0.2">
      <c r="A163" s="6"/>
    </row>
    <row r="164" spans="1:1" x14ac:dyDescent="0.2">
      <c r="A164" s="6"/>
    </row>
    <row r="165" spans="1:1" x14ac:dyDescent="0.2">
      <c r="A165" s="6"/>
    </row>
    <row r="166" spans="1:1" x14ac:dyDescent="0.2">
      <c r="A166" s="6"/>
    </row>
    <row r="167" spans="1:1" x14ac:dyDescent="0.2">
      <c r="A167" s="6"/>
    </row>
    <row r="168" spans="1:1" x14ac:dyDescent="0.2">
      <c r="A168" s="6"/>
    </row>
    <row r="169" spans="1:1" x14ac:dyDescent="0.2">
      <c r="A169" s="6"/>
    </row>
    <row r="170" spans="1:1" x14ac:dyDescent="0.2">
      <c r="A170" s="6"/>
    </row>
    <row r="171" spans="1:1" x14ac:dyDescent="0.2">
      <c r="A171" s="6"/>
    </row>
    <row r="172" spans="1:1" x14ac:dyDescent="0.2">
      <c r="A172" s="6"/>
    </row>
    <row r="173" spans="1:1" x14ac:dyDescent="0.2">
      <c r="A173" s="6"/>
    </row>
    <row r="174" spans="1:1" x14ac:dyDescent="0.2">
      <c r="A174" s="6"/>
    </row>
    <row r="175" spans="1:1" x14ac:dyDescent="0.2">
      <c r="A175" s="6"/>
    </row>
    <row r="176" spans="1:1" x14ac:dyDescent="0.2">
      <c r="A176" s="6"/>
    </row>
    <row r="177" spans="1:1" x14ac:dyDescent="0.2">
      <c r="A177" s="6"/>
    </row>
    <row r="178" spans="1:1" x14ac:dyDescent="0.2">
      <c r="A178" s="6"/>
    </row>
    <row r="179" spans="1:1" x14ac:dyDescent="0.2">
      <c r="A179" s="6"/>
    </row>
    <row r="180" spans="1:1" x14ac:dyDescent="0.2">
      <c r="A180" s="6"/>
    </row>
    <row r="181" spans="1:1" x14ac:dyDescent="0.2">
      <c r="A181" s="6"/>
    </row>
    <row r="182" spans="1:1" x14ac:dyDescent="0.2">
      <c r="A182" s="6"/>
    </row>
    <row r="183" spans="1:1" x14ac:dyDescent="0.2">
      <c r="A183" s="6"/>
    </row>
    <row r="184" spans="1:1" x14ac:dyDescent="0.2">
      <c r="A184" s="6"/>
    </row>
    <row r="185" spans="1:1" x14ac:dyDescent="0.2">
      <c r="A185" s="6"/>
    </row>
    <row r="186" spans="1:1" x14ac:dyDescent="0.2">
      <c r="A186" s="6"/>
    </row>
    <row r="187" spans="1:1" x14ac:dyDescent="0.2">
      <c r="A187" s="6"/>
    </row>
    <row r="188" spans="1:1" x14ac:dyDescent="0.2">
      <c r="A188" s="6"/>
    </row>
    <row r="189" spans="1:1" x14ac:dyDescent="0.2">
      <c r="A189" s="6"/>
    </row>
    <row r="190" spans="1:1" x14ac:dyDescent="0.2">
      <c r="A190" s="6"/>
    </row>
    <row r="191" spans="1:1" x14ac:dyDescent="0.2">
      <c r="A191" s="6"/>
    </row>
    <row r="192" spans="1:1" x14ac:dyDescent="0.2">
      <c r="A192" s="6"/>
    </row>
    <row r="193" spans="1:1" x14ac:dyDescent="0.2">
      <c r="A193" s="6"/>
    </row>
    <row r="194" spans="1:1" x14ac:dyDescent="0.2">
      <c r="A194" s="6"/>
    </row>
    <row r="195" spans="1:1" x14ac:dyDescent="0.2">
      <c r="A195" s="6"/>
    </row>
    <row r="196" spans="1:1" x14ac:dyDescent="0.2">
      <c r="A196" s="6"/>
    </row>
    <row r="197" spans="1:1" x14ac:dyDescent="0.2">
      <c r="A197" s="6"/>
    </row>
    <row r="198" spans="1:1" x14ac:dyDescent="0.2">
      <c r="A198" s="6"/>
    </row>
    <row r="199" spans="1:1" x14ac:dyDescent="0.2">
      <c r="A199" s="6"/>
    </row>
    <row r="200" spans="1:1" x14ac:dyDescent="0.2">
      <c r="A200" s="6"/>
    </row>
    <row r="201" spans="1:1" x14ac:dyDescent="0.2">
      <c r="A201" s="6"/>
    </row>
    <row r="202" spans="1:1" x14ac:dyDescent="0.2">
      <c r="A202" s="6"/>
    </row>
    <row r="203" spans="1:1" x14ac:dyDescent="0.2">
      <c r="A203" s="6"/>
    </row>
    <row r="204" spans="1:1" x14ac:dyDescent="0.2">
      <c r="A204" s="6"/>
    </row>
    <row r="205" spans="1:1" x14ac:dyDescent="0.2">
      <c r="A205" s="6"/>
    </row>
    <row r="206" spans="1:1" x14ac:dyDescent="0.2">
      <c r="A206" s="6"/>
    </row>
    <row r="207" spans="1:1" x14ac:dyDescent="0.2">
      <c r="A207" s="6"/>
    </row>
    <row r="208" spans="1:1" x14ac:dyDescent="0.2">
      <c r="A208" s="6"/>
    </row>
    <row r="209" spans="1:1" x14ac:dyDescent="0.2">
      <c r="A209" s="6"/>
    </row>
    <row r="210" spans="1:1" x14ac:dyDescent="0.2">
      <c r="A210" s="6"/>
    </row>
    <row r="211" spans="1:1" x14ac:dyDescent="0.2">
      <c r="A211" s="6"/>
    </row>
    <row r="212" spans="1:1" x14ac:dyDescent="0.2">
      <c r="A212" s="6"/>
    </row>
    <row r="213" spans="1:1" x14ac:dyDescent="0.2">
      <c r="A213" s="6"/>
    </row>
    <row r="214" spans="1:1" x14ac:dyDescent="0.2">
      <c r="A214" s="6"/>
    </row>
    <row r="215" spans="1:1" x14ac:dyDescent="0.2">
      <c r="A215" s="6"/>
    </row>
    <row r="216" spans="1:1" x14ac:dyDescent="0.2">
      <c r="A216" s="6"/>
    </row>
    <row r="217" spans="1:1" x14ac:dyDescent="0.2">
      <c r="A217" s="6"/>
    </row>
    <row r="218" spans="1:1" x14ac:dyDescent="0.2">
      <c r="A218" s="6"/>
    </row>
    <row r="219" spans="1:1" x14ac:dyDescent="0.2">
      <c r="A219" s="6"/>
    </row>
    <row r="220" spans="1:1" x14ac:dyDescent="0.2">
      <c r="A220" s="6"/>
    </row>
    <row r="221" spans="1:1" x14ac:dyDescent="0.2">
      <c r="A221" s="6"/>
    </row>
    <row r="222" spans="1:1" x14ac:dyDescent="0.2">
      <c r="A222" s="6"/>
    </row>
    <row r="223" spans="1:1" x14ac:dyDescent="0.2">
      <c r="A223" s="6"/>
    </row>
    <row r="224" spans="1:1" x14ac:dyDescent="0.2">
      <c r="A224" s="6"/>
    </row>
    <row r="225" spans="1:1" x14ac:dyDescent="0.2">
      <c r="A225" s="6"/>
    </row>
    <row r="226" spans="1:1" x14ac:dyDescent="0.2">
      <c r="A226" s="6"/>
    </row>
    <row r="227" spans="1:1" x14ac:dyDescent="0.2">
      <c r="A227" s="6"/>
    </row>
    <row r="228" spans="1:1" x14ac:dyDescent="0.2">
      <c r="A228" s="6"/>
    </row>
    <row r="229" spans="1:1" x14ac:dyDescent="0.2">
      <c r="A229" s="6"/>
    </row>
    <row r="230" spans="1:1" x14ac:dyDescent="0.2">
      <c r="A230" s="6"/>
    </row>
    <row r="231" spans="1:1" x14ac:dyDescent="0.2">
      <c r="A231" s="6"/>
    </row>
    <row r="232" spans="1:1" x14ac:dyDescent="0.2">
      <c r="A232" s="6"/>
    </row>
    <row r="233" spans="1:1" x14ac:dyDescent="0.2">
      <c r="A233" s="6"/>
    </row>
    <row r="234" spans="1:1" x14ac:dyDescent="0.2">
      <c r="A234" s="6"/>
    </row>
    <row r="235" spans="1:1" x14ac:dyDescent="0.2">
      <c r="A235" s="6"/>
    </row>
    <row r="236" spans="1:1" x14ac:dyDescent="0.2">
      <c r="A236" s="6"/>
    </row>
    <row r="237" spans="1:1" x14ac:dyDescent="0.2">
      <c r="A237" s="6"/>
    </row>
    <row r="238" spans="1:1" x14ac:dyDescent="0.2">
      <c r="A238" s="6"/>
    </row>
    <row r="239" spans="1:1" x14ac:dyDescent="0.2">
      <c r="A239" s="6"/>
    </row>
    <row r="240" spans="1:1" x14ac:dyDescent="0.2">
      <c r="A240" s="6"/>
    </row>
    <row r="241" spans="1:1" x14ac:dyDescent="0.2">
      <c r="A241" s="6"/>
    </row>
    <row r="242" spans="1:1" x14ac:dyDescent="0.2">
      <c r="A242" s="6"/>
    </row>
    <row r="243" spans="1:1" x14ac:dyDescent="0.2">
      <c r="A243" s="6"/>
    </row>
    <row r="244" spans="1:1" x14ac:dyDescent="0.2">
      <c r="A244" s="6"/>
    </row>
    <row r="245" spans="1:1" x14ac:dyDescent="0.2">
      <c r="A245" s="6"/>
    </row>
    <row r="246" spans="1:1" x14ac:dyDescent="0.2">
      <c r="A246" s="6"/>
    </row>
    <row r="247" spans="1:1" x14ac:dyDescent="0.2">
      <c r="A247" s="6"/>
    </row>
    <row r="248" spans="1:1" x14ac:dyDescent="0.2">
      <c r="A248" s="6"/>
    </row>
    <row r="249" spans="1:1" x14ac:dyDescent="0.2">
      <c r="A249" s="6"/>
    </row>
    <row r="250" spans="1:1" x14ac:dyDescent="0.2">
      <c r="A250" s="6"/>
    </row>
    <row r="251" spans="1:1" x14ac:dyDescent="0.2">
      <c r="A251" s="6"/>
    </row>
    <row r="252" spans="1:1" x14ac:dyDescent="0.2">
      <c r="A252" s="6"/>
    </row>
    <row r="253" spans="1:1" x14ac:dyDescent="0.2">
      <c r="A253" s="6"/>
    </row>
    <row r="254" spans="1:1" x14ac:dyDescent="0.2">
      <c r="A254" s="6"/>
    </row>
    <row r="255" spans="1:1" x14ac:dyDescent="0.2">
      <c r="A255" s="6"/>
    </row>
    <row r="256" spans="1:1" x14ac:dyDescent="0.2">
      <c r="A256" s="6"/>
    </row>
    <row r="257" spans="1:1" x14ac:dyDescent="0.2">
      <c r="A257" s="6"/>
    </row>
    <row r="258" spans="1:1" x14ac:dyDescent="0.2">
      <c r="A258" s="6"/>
    </row>
    <row r="259" spans="1:1" x14ac:dyDescent="0.2">
      <c r="A259" s="6"/>
    </row>
    <row r="260" spans="1:1" x14ac:dyDescent="0.2">
      <c r="A260" s="6"/>
    </row>
    <row r="261" spans="1:1" x14ac:dyDescent="0.2">
      <c r="A261" s="6"/>
    </row>
    <row r="262" spans="1:1" x14ac:dyDescent="0.2">
      <c r="A262" s="6"/>
    </row>
    <row r="263" spans="1:1" x14ac:dyDescent="0.2">
      <c r="A263" s="6"/>
    </row>
    <row r="264" spans="1:1" x14ac:dyDescent="0.2">
      <c r="A264" s="6"/>
    </row>
    <row r="265" spans="1:1" x14ac:dyDescent="0.2">
      <c r="A265" s="6"/>
    </row>
    <row r="266" spans="1:1" x14ac:dyDescent="0.2">
      <c r="A266" s="6"/>
    </row>
    <row r="267" spans="1:1" x14ac:dyDescent="0.2">
      <c r="A267" s="6"/>
    </row>
    <row r="268" spans="1:1" x14ac:dyDescent="0.2">
      <c r="A268" s="6"/>
    </row>
    <row r="269" spans="1:1" x14ac:dyDescent="0.2">
      <c r="A269" s="6"/>
    </row>
    <row r="270" spans="1:1" x14ac:dyDescent="0.2">
      <c r="A270" s="6"/>
    </row>
    <row r="271" spans="1:1" x14ac:dyDescent="0.2">
      <c r="A271" s="6"/>
    </row>
    <row r="272" spans="1:1" x14ac:dyDescent="0.2">
      <c r="A272" s="6"/>
    </row>
    <row r="273" spans="1:1" x14ac:dyDescent="0.2">
      <c r="A273" s="6"/>
    </row>
    <row r="274" spans="1:1" x14ac:dyDescent="0.2">
      <c r="A274" s="6"/>
    </row>
    <row r="275" spans="1:1" x14ac:dyDescent="0.2">
      <c r="A275" s="6"/>
    </row>
    <row r="276" spans="1:1" x14ac:dyDescent="0.2">
      <c r="A276" s="6"/>
    </row>
    <row r="277" spans="1:1" x14ac:dyDescent="0.2">
      <c r="A277" s="6"/>
    </row>
    <row r="278" spans="1:1" x14ac:dyDescent="0.2">
      <c r="A278" s="6"/>
    </row>
    <row r="279" spans="1:1" x14ac:dyDescent="0.2">
      <c r="A279" s="6"/>
    </row>
    <row r="280" spans="1:1" x14ac:dyDescent="0.2">
      <c r="A280" s="6"/>
    </row>
    <row r="281" spans="1:1" x14ac:dyDescent="0.2">
      <c r="A281" s="6"/>
    </row>
    <row r="282" spans="1:1" x14ac:dyDescent="0.2">
      <c r="A282" s="6"/>
    </row>
    <row r="283" spans="1:1" x14ac:dyDescent="0.2">
      <c r="A283" s="6"/>
    </row>
    <row r="284" spans="1:1" x14ac:dyDescent="0.2">
      <c r="A284" s="6"/>
    </row>
    <row r="285" spans="1:1" x14ac:dyDescent="0.2">
      <c r="A285" s="6"/>
    </row>
    <row r="286" spans="1:1" x14ac:dyDescent="0.2">
      <c r="A286" s="6"/>
    </row>
    <row r="287" spans="1:1" x14ac:dyDescent="0.2">
      <c r="A287" s="6"/>
    </row>
    <row r="288" spans="1:1" x14ac:dyDescent="0.2">
      <c r="A288" s="6"/>
    </row>
    <row r="289" spans="1:1" x14ac:dyDescent="0.2">
      <c r="A289" s="6"/>
    </row>
    <row r="290" spans="1:1" x14ac:dyDescent="0.2">
      <c r="A290" s="6"/>
    </row>
    <row r="291" spans="1:1" x14ac:dyDescent="0.2">
      <c r="A291" s="6"/>
    </row>
    <row r="292" spans="1:1" x14ac:dyDescent="0.2">
      <c r="A292" s="6"/>
    </row>
    <row r="293" spans="1:1" x14ac:dyDescent="0.2">
      <c r="A293" s="6"/>
    </row>
    <row r="294" spans="1:1" x14ac:dyDescent="0.2">
      <c r="A294" s="6"/>
    </row>
    <row r="295" spans="1:1" x14ac:dyDescent="0.2">
      <c r="A295" s="6"/>
    </row>
    <row r="296" spans="1:1" x14ac:dyDescent="0.2">
      <c r="A296" s="6"/>
    </row>
    <row r="297" spans="1:1" x14ac:dyDescent="0.2">
      <c r="A297" s="6"/>
    </row>
    <row r="298" spans="1:1" x14ac:dyDescent="0.2">
      <c r="A298" s="6"/>
    </row>
    <row r="299" spans="1:1" x14ac:dyDescent="0.2">
      <c r="A299" s="6"/>
    </row>
    <row r="300" spans="1:1" x14ac:dyDescent="0.2">
      <c r="A300" s="6"/>
    </row>
    <row r="301" spans="1:1" x14ac:dyDescent="0.2">
      <c r="A301" s="6"/>
    </row>
    <row r="302" spans="1:1" x14ac:dyDescent="0.2">
      <c r="A302" s="6"/>
    </row>
    <row r="303" spans="1:1" x14ac:dyDescent="0.2">
      <c r="A303" s="6"/>
    </row>
    <row r="304" spans="1:1" x14ac:dyDescent="0.2">
      <c r="A304" s="6"/>
    </row>
    <row r="305" spans="1:1" x14ac:dyDescent="0.2">
      <c r="A305" s="6"/>
    </row>
    <row r="306" spans="1:1" x14ac:dyDescent="0.2">
      <c r="A306" s="6"/>
    </row>
    <row r="307" spans="1:1" x14ac:dyDescent="0.2">
      <c r="A307" s="6"/>
    </row>
    <row r="308" spans="1:1" x14ac:dyDescent="0.2">
      <c r="A308" s="6"/>
    </row>
    <row r="309" spans="1:1" x14ac:dyDescent="0.2">
      <c r="A309" s="6"/>
    </row>
    <row r="310" spans="1:1" x14ac:dyDescent="0.2">
      <c r="A310" s="6"/>
    </row>
    <row r="311" spans="1:1" x14ac:dyDescent="0.2">
      <c r="A311" s="6"/>
    </row>
    <row r="312" spans="1:1" x14ac:dyDescent="0.2">
      <c r="A312" s="6"/>
    </row>
    <row r="313" spans="1:1" x14ac:dyDescent="0.2">
      <c r="A313" s="6"/>
    </row>
    <row r="314" spans="1:1" x14ac:dyDescent="0.2">
      <c r="A314" s="6"/>
    </row>
    <row r="315" spans="1:1" x14ac:dyDescent="0.2">
      <c r="A315" s="6"/>
    </row>
    <row r="316" spans="1:1" x14ac:dyDescent="0.2">
      <c r="A316" s="6"/>
    </row>
    <row r="317" spans="1:1" x14ac:dyDescent="0.2">
      <c r="A317" s="6"/>
    </row>
    <row r="318" spans="1:1" x14ac:dyDescent="0.2">
      <c r="A318" s="6"/>
    </row>
    <row r="319" spans="1:1" x14ac:dyDescent="0.2">
      <c r="A319" s="6"/>
    </row>
    <row r="320" spans="1:1" x14ac:dyDescent="0.2">
      <c r="A320" s="6"/>
    </row>
    <row r="321" spans="1:1" x14ac:dyDescent="0.2">
      <c r="A321" s="6"/>
    </row>
    <row r="322" spans="1:1" x14ac:dyDescent="0.2">
      <c r="A322" s="6"/>
    </row>
    <row r="323" spans="1:1" x14ac:dyDescent="0.2">
      <c r="A323" s="6"/>
    </row>
    <row r="324" spans="1:1" x14ac:dyDescent="0.2">
      <c r="A324" s="6"/>
    </row>
    <row r="325" spans="1:1" x14ac:dyDescent="0.2">
      <c r="A325" s="6"/>
    </row>
    <row r="326" spans="1:1" x14ac:dyDescent="0.2">
      <c r="A326" s="6"/>
    </row>
    <row r="327" spans="1:1" x14ac:dyDescent="0.2">
      <c r="A327" s="6"/>
    </row>
    <row r="328" spans="1:1" x14ac:dyDescent="0.2">
      <c r="A328" s="6"/>
    </row>
    <row r="329" spans="1:1" x14ac:dyDescent="0.2">
      <c r="A329" s="6"/>
    </row>
    <row r="330" spans="1:1" x14ac:dyDescent="0.2">
      <c r="A330" s="6"/>
    </row>
    <row r="331" spans="1:1" x14ac:dyDescent="0.2">
      <c r="A331" s="6"/>
    </row>
    <row r="332" spans="1:1" x14ac:dyDescent="0.2">
      <c r="A332" s="6"/>
    </row>
    <row r="333" spans="1:1" x14ac:dyDescent="0.2">
      <c r="A333" s="6"/>
    </row>
    <row r="334" spans="1:1" x14ac:dyDescent="0.2">
      <c r="A334" s="6"/>
    </row>
    <row r="335" spans="1:1" x14ac:dyDescent="0.2">
      <c r="A335" s="6"/>
    </row>
    <row r="336" spans="1:1" x14ac:dyDescent="0.2">
      <c r="A336" s="6"/>
    </row>
    <row r="337" spans="1:1" x14ac:dyDescent="0.2">
      <c r="A337" s="6"/>
    </row>
    <row r="338" spans="1:1" x14ac:dyDescent="0.2">
      <c r="A338" s="6"/>
    </row>
    <row r="339" spans="1:1" x14ac:dyDescent="0.2">
      <c r="A339" s="6"/>
    </row>
    <row r="340" spans="1:1" x14ac:dyDescent="0.2">
      <c r="A340" s="6"/>
    </row>
    <row r="341" spans="1:1" x14ac:dyDescent="0.2">
      <c r="A341" s="6"/>
    </row>
    <row r="342" spans="1:1" x14ac:dyDescent="0.2">
      <c r="A342" s="6"/>
    </row>
    <row r="343" spans="1:1" x14ac:dyDescent="0.2">
      <c r="A343" s="6"/>
    </row>
    <row r="344" spans="1:1" x14ac:dyDescent="0.2">
      <c r="A344" s="6"/>
    </row>
    <row r="345" spans="1:1" x14ac:dyDescent="0.2">
      <c r="A345" s="6"/>
    </row>
    <row r="346" spans="1:1" x14ac:dyDescent="0.2">
      <c r="A346" s="6"/>
    </row>
    <row r="347" spans="1:1" x14ac:dyDescent="0.2">
      <c r="A347" s="6"/>
    </row>
    <row r="348" spans="1:1" x14ac:dyDescent="0.2">
      <c r="A348" s="6"/>
    </row>
    <row r="349" spans="1:1" x14ac:dyDescent="0.2">
      <c r="A349" s="6"/>
    </row>
    <row r="350" spans="1:1" x14ac:dyDescent="0.2">
      <c r="A350" s="6"/>
    </row>
    <row r="351" spans="1:1" x14ac:dyDescent="0.2">
      <c r="A351" s="6"/>
    </row>
    <row r="352" spans="1:1" x14ac:dyDescent="0.2">
      <c r="A352" s="6"/>
    </row>
    <row r="353" spans="1:1" x14ac:dyDescent="0.2">
      <c r="A353" s="6"/>
    </row>
    <row r="354" spans="1:1" x14ac:dyDescent="0.2">
      <c r="A354" s="6"/>
    </row>
    <row r="355" spans="1:1" x14ac:dyDescent="0.2">
      <c r="A355" s="6"/>
    </row>
    <row r="356" spans="1:1" x14ac:dyDescent="0.2">
      <c r="A356" s="6"/>
    </row>
    <row r="357" spans="1:1" x14ac:dyDescent="0.2">
      <c r="A357" s="6"/>
    </row>
    <row r="358" spans="1:1" x14ac:dyDescent="0.2">
      <c r="A358" s="6"/>
    </row>
    <row r="359" spans="1:1" x14ac:dyDescent="0.2">
      <c r="A359" s="6"/>
    </row>
    <row r="360" spans="1:1" x14ac:dyDescent="0.2">
      <c r="A360" s="6"/>
    </row>
    <row r="361" spans="1:1" x14ac:dyDescent="0.2">
      <c r="A361" s="6"/>
    </row>
    <row r="362" spans="1:1" x14ac:dyDescent="0.2">
      <c r="A362" s="6"/>
    </row>
    <row r="363" spans="1:1" x14ac:dyDescent="0.2">
      <c r="A363" s="6"/>
    </row>
    <row r="364" spans="1:1" x14ac:dyDescent="0.2">
      <c r="A364" s="6"/>
    </row>
    <row r="365" spans="1:1" x14ac:dyDescent="0.2">
      <c r="A365" s="6"/>
    </row>
    <row r="366" spans="1:1" x14ac:dyDescent="0.2">
      <c r="A366" s="6"/>
    </row>
    <row r="367" spans="1:1" x14ac:dyDescent="0.2">
      <c r="A367" s="6"/>
    </row>
    <row r="368" spans="1:1" x14ac:dyDescent="0.2">
      <c r="A368" s="6"/>
    </row>
    <row r="369" spans="1:1" x14ac:dyDescent="0.2">
      <c r="A369" s="6"/>
    </row>
    <row r="370" spans="1:1" x14ac:dyDescent="0.2">
      <c r="A370" s="6"/>
    </row>
    <row r="371" spans="1:1" x14ac:dyDescent="0.2">
      <c r="A371" s="6"/>
    </row>
    <row r="372" spans="1:1" x14ac:dyDescent="0.2">
      <c r="A372" s="6"/>
    </row>
    <row r="373" spans="1:1" x14ac:dyDescent="0.2">
      <c r="A373" s="6"/>
    </row>
    <row r="374" spans="1:1" x14ac:dyDescent="0.2">
      <c r="A374" s="6"/>
    </row>
    <row r="375" spans="1:1" x14ac:dyDescent="0.2">
      <c r="A375" s="6"/>
    </row>
    <row r="376" spans="1:1" x14ac:dyDescent="0.2">
      <c r="A376" s="6"/>
    </row>
    <row r="377" spans="1:1" x14ac:dyDescent="0.2">
      <c r="A377" s="6"/>
    </row>
    <row r="378" spans="1:1" x14ac:dyDescent="0.2">
      <c r="A378" s="6"/>
    </row>
    <row r="379" spans="1:1" x14ac:dyDescent="0.2">
      <c r="A379" s="6"/>
    </row>
    <row r="380" spans="1:1" x14ac:dyDescent="0.2">
      <c r="A380" s="6"/>
    </row>
    <row r="381" spans="1:1" x14ac:dyDescent="0.2">
      <c r="A381" s="6"/>
    </row>
    <row r="382" spans="1:1" x14ac:dyDescent="0.2">
      <c r="A382" s="6"/>
    </row>
    <row r="383" spans="1:1" x14ac:dyDescent="0.2">
      <c r="A383" s="6"/>
    </row>
    <row r="384" spans="1:1" x14ac:dyDescent="0.2">
      <c r="A384" s="6"/>
    </row>
    <row r="385" spans="1:1" x14ac:dyDescent="0.2">
      <c r="A385" s="6"/>
    </row>
    <row r="386" spans="1:1" x14ac:dyDescent="0.2">
      <c r="A386" s="6"/>
    </row>
    <row r="387" spans="1:1" x14ac:dyDescent="0.2">
      <c r="A387" s="6"/>
    </row>
    <row r="388" spans="1:1" x14ac:dyDescent="0.2">
      <c r="A388" s="6"/>
    </row>
    <row r="389" spans="1:1" x14ac:dyDescent="0.2">
      <c r="A389" s="6"/>
    </row>
    <row r="390" spans="1:1" x14ac:dyDescent="0.2">
      <c r="A390" s="6"/>
    </row>
    <row r="391" spans="1:1" x14ac:dyDescent="0.2">
      <c r="A391" s="6"/>
    </row>
    <row r="392" spans="1:1" x14ac:dyDescent="0.2">
      <c r="A392" s="6"/>
    </row>
    <row r="393" spans="1:1" x14ac:dyDescent="0.2">
      <c r="A393" s="6"/>
    </row>
    <row r="394" spans="1:1" x14ac:dyDescent="0.2">
      <c r="A394" s="6"/>
    </row>
    <row r="395" spans="1:1" x14ac:dyDescent="0.2">
      <c r="A395" s="6"/>
    </row>
    <row r="396" spans="1:1" x14ac:dyDescent="0.2">
      <c r="A396" s="6"/>
    </row>
    <row r="397" spans="1:1" x14ac:dyDescent="0.2">
      <c r="A397" s="6"/>
    </row>
    <row r="398" spans="1:1" x14ac:dyDescent="0.2">
      <c r="A398" s="6"/>
    </row>
    <row r="399" spans="1:1" x14ac:dyDescent="0.2">
      <c r="A399" s="6"/>
    </row>
    <row r="400" spans="1:1" x14ac:dyDescent="0.2">
      <c r="A400" s="6"/>
    </row>
    <row r="401" spans="1:1" x14ac:dyDescent="0.2">
      <c r="A401" s="6"/>
    </row>
    <row r="402" spans="1:1" x14ac:dyDescent="0.2">
      <c r="A402" s="6"/>
    </row>
    <row r="403" spans="1:1" x14ac:dyDescent="0.2">
      <c r="A403" s="6"/>
    </row>
    <row r="404" spans="1:1" x14ac:dyDescent="0.2">
      <c r="A404" s="6"/>
    </row>
    <row r="405" spans="1:1" x14ac:dyDescent="0.2">
      <c r="A405" s="6"/>
    </row>
    <row r="406" spans="1:1" x14ac:dyDescent="0.2">
      <c r="A406" s="6"/>
    </row>
    <row r="407" spans="1:1" x14ac:dyDescent="0.2">
      <c r="A407" s="6"/>
    </row>
    <row r="408" spans="1:1" x14ac:dyDescent="0.2">
      <c r="A408" s="6"/>
    </row>
    <row r="409" spans="1:1" x14ac:dyDescent="0.2">
      <c r="A409" s="6"/>
    </row>
    <row r="410" spans="1:1" x14ac:dyDescent="0.2">
      <c r="A410" s="6"/>
    </row>
    <row r="411" spans="1:1" x14ac:dyDescent="0.2">
      <c r="A411" s="6"/>
    </row>
    <row r="412" spans="1:1" x14ac:dyDescent="0.2">
      <c r="A412" s="6"/>
    </row>
    <row r="413" spans="1:1" x14ac:dyDescent="0.2">
      <c r="A413" s="6"/>
    </row>
    <row r="414" spans="1:1" x14ac:dyDescent="0.2">
      <c r="A414" s="6"/>
    </row>
    <row r="415" spans="1:1" x14ac:dyDescent="0.2">
      <c r="A415" s="6"/>
    </row>
    <row r="416" spans="1:1" x14ac:dyDescent="0.2">
      <c r="A416" s="6"/>
    </row>
    <row r="417" spans="1:1" x14ac:dyDescent="0.2">
      <c r="A417" s="6"/>
    </row>
    <row r="418" spans="1:1" x14ac:dyDescent="0.2">
      <c r="A418" s="6"/>
    </row>
    <row r="419" spans="1:1" x14ac:dyDescent="0.2">
      <c r="A419" s="6"/>
    </row>
    <row r="420" spans="1:1" x14ac:dyDescent="0.2">
      <c r="A420" s="6"/>
    </row>
    <row r="421" spans="1:1" x14ac:dyDescent="0.2">
      <c r="A421" s="6"/>
    </row>
    <row r="422" spans="1:1" x14ac:dyDescent="0.2">
      <c r="A422" s="6"/>
    </row>
    <row r="423" spans="1:1" x14ac:dyDescent="0.2">
      <c r="A423" s="6"/>
    </row>
    <row r="424" spans="1:1" x14ac:dyDescent="0.2">
      <c r="A424" s="6"/>
    </row>
    <row r="425" spans="1:1" x14ac:dyDescent="0.2">
      <c r="A425" s="6"/>
    </row>
    <row r="426" spans="1:1" x14ac:dyDescent="0.2">
      <c r="A426" s="6"/>
    </row>
    <row r="427" spans="1:1" x14ac:dyDescent="0.2">
      <c r="A427" s="6"/>
    </row>
    <row r="428" spans="1:1" x14ac:dyDescent="0.2">
      <c r="A428" s="6"/>
    </row>
    <row r="429" spans="1:1" x14ac:dyDescent="0.2">
      <c r="A429" s="6"/>
    </row>
    <row r="430" spans="1:1" x14ac:dyDescent="0.2">
      <c r="A430" s="6"/>
    </row>
    <row r="431" spans="1:1" x14ac:dyDescent="0.2">
      <c r="A431" s="6"/>
    </row>
    <row r="432" spans="1:1" x14ac:dyDescent="0.2">
      <c r="A432" s="6"/>
    </row>
    <row r="433" spans="1:1" x14ac:dyDescent="0.2">
      <c r="A433" s="6"/>
    </row>
    <row r="434" spans="1:1" x14ac:dyDescent="0.2">
      <c r="A434" s="6"/>
    </row>
    <row r="435" spans="1:1" x14ac:dyDescent="0.2">
      <c r="A435" s="6"/>
    </row>
    <row r="436" spans="1:1" x14ac:dyDescent="0.2">
      <c r="A436" s="6"/>
    </row>
    <row r="437" spans="1:1" x14ac:dyDescent="0.2">
      <c r="A437" s="6"/>
    </row>
    <row r="438" spans="1:1" x14ac:dyDescent="0.2">
      <c r="A438" s="6"/>
    </row>
    <row r="439" spans="1:1" x14ac:dyDescent="0.2">
      <c r="A439" s="6"/>
    </row>
    <row r="440" spans="1:1" x14ac:dyDescent="0.2">
      <c r="A440" s="6"/>
    </row>
    <row r="441" spans="1:1" x14ac:dyDescent="0.2">
      <c r="A441" s="6"/>
    </row>
    <row r="442" spans="1:1" x14ac:dyDescent="0.2">
      <c r="A442" s="6"/>
    </row>
    <row r="443" spans="1:1" x14ac:dyDescent="0.2">
      <c r="A443" s="6"/>
    </row>
    <row r="444" spans="1:1" x14ac:dyDescent="0.2">
      <c r="A444" s="6"/>
    </row>
    <row r="445" spans="1:1" x14ac:dyDescent="0.2">
      <c r="A445" s="6"/>
    </row>
    <row r="446" spans="1:1" x14ac:dyDescent="0.2">
      <c r="A446" s="6"/>
    </row>
    <row r="447" spans="1:1" x14ac:dyDescent="0.2">
      <c r="A447" s="6"/>
    </row>
    <row r="448" spans="1:1" x14ac:dyDescent="0.2">
      <c r="A448" s="6"/>
    </row>
    <row r="449" spans="1:1" x14ac:dyDescent="0.2">
      <c r="A449" s="6"/>
    </row>
    <row r="450" spans="1:1" x14ac:dyDescent="0.2">
      <c r="A450" s="6"/>
    </row>
    <row r="451" spans="1:1" x14ac:dyDescent="0.2">
      <c r="A451" s="6"/>
    </row>
    <row r="452" spans="1:1" x14ac:dyDescent="0.2">
      <c r="A452" s="6"/>
    </row>
    <row r="453" spans="1:1" x14ac:dyDescent="0.2">
      <c r="A453" s="6"/>
    </row>
    <row r="454" spans="1:1" x14ac:dyDescent="0.2">
      <c r="A454" s="6"/>
    </row>
    <row r="455" spans="1:1" x14ac:dyDescent="0.2">
      <c r="A455" s="6"/>
    </row>
    <row r="456" spans="1:1" x14ac:dyDescent="0.2">
      <c r="A456" s="6"/>
    </row>
    <row r="457" spans="1:1" x14ac:dyDescent="0.2">
      <c r="A457" s="6"/>
    </row>
    <row r="458" spans="1:1" x14ac:dyDescent="0.2">
      <c r="A458" s="6"/>
    </row>
    <row r="459" spans="1:1" x14ac:dyDescent="0.2">
      <c r="A459" s="6"/>
    </row>
    <row r="460" spans="1:1" x14ac:dyDescent="0.2">
      <c r="A460" s="6"/>
    </row>
    <row r="461" spans="1:1" x14ac:dyDescent="0.2">
      <c r="A461" s="6"/>
    </row>
    <row r="462" spans="1:1" x14ac:dyDescent="0.2">
      <c r="A462" s="6"/>
    </row>
    <row r="463" spans="1:1" x14ac:dyDescent="0.2">
      <c r="A463" s="6"/>
    </row>
    <row r="464" spans="1:1" x14ac:dyDescent="0.2">
      <c r="A464" s="6"/>
    </row>
    <row r="465" spans="1:1" x14ac:dyDescent="0.2">
      <c r="A465" s="6"/>
    </row>
    <row r="466" spans="1:1" x14ac:dyDescent="0.2">
      <c r="A466" s="6"/>
    </row>
    <row r="467" spans="1:1" x14ac:dyDescent="0.2">
      <c r="A467" s="6"/>
    </row>
    <row r="468" spans="1:1" x14ac:dyDescent="0.2">
      <c r="A468" s="6"/>
    </row>
    <row r="469" spans="1:1" x14ac:dyDescent="0.2">
      <c r="A469" s="6"/>
    </row>
    <row r="470" spans="1:1" x14ac:dyDescent="0.2">
      <c r="A470" s="6"/>
    </row>
  </sheetData>
  <mergeCells count="11">
    <mergeCell ref="A133:O133"/>
    <mergeCell ref="A1:O1"/>
    <mergeCell ref="G3:H3"/>
    <mergeCell ref="L3:L4"/>
    <mergeCell ref="N3:O3"/>
    <mergeCell ref="A132:O132"/>
    <mergeCell ref="E3:E4"/>
    <mergeCell ref="D3:D4"/>
    <mergeCell ref="J3:J4"/>
    <mergeCell ref="B3:B4"/>
    <mergeCell ref="A3:A4"/>
  </mergeCells>
  <conditionalFormatting sqref="B125">
    <cfRule type="cellIs" dxfId="106" priority="10" operator="equal">
      <formula>0</formula>
    </cfRule>
  </conditionalFormatting>
  <conditionalFormatting sqref="L125:O125">
    <cfRule type="cellIs" dxfId="105" priority="9" operator="equal">
      <formula>0</formula>
    </cfRule>
  </conditionalFormatting>
  <conditionalFormatting sqref="G123">
    <cfRule type="cellIs" dxfId="104" priority="7" operator="equal">
      <formula>0</formula>
    </cfRule>
  </conditionalFormatting>
  <conditionalFormatting sqref="E35:E104 E106:E115">
    <cfRule type="cellIs" dxfId="103" priority="6" operator="equal">
      <formula>0</formula>
    </cfRule>
  </conditionalFormatting>
  <conditionalFormatting sqref="G35:G102 G104:G115">
    <cfRule type="cellIs" dxfId="102" priority="5" operator="equal">
      <formula>0</formula>
    </cfRule>
  </conditionalFormatting>
  <conditionalFormatting sqref="E105">
    <cfRule type="cellIs" dxfId="101" priority="4" operator="equal">
      <formula>0</formula>
    </cfRule>
  </conditionalFormatting>
  <conditionalFormatting sqref="H103">
    <cfRule type="cellIs" dxfId="100" priority="3" operator="equal">
      <formula>0</formula>
    </cfRule>
  </conditionalFormatting>
  <conditionalFormatting sqref="G103">
    <cfRule type="cellIs" dxfId="99" priority="2" operator="equal">
      <formula>0</formula>
    </cfRule>
  </conditionalFormatting>
  <conditionalFormatting sqref="H6:H8">
    <cfRule type="cellIs" dxfId="98" priority="1" operator="equal">
      <formula>0</formula>
    </cfRule>
  </conditionalFormatting>
  <pageMargins left="0.39370078740157483" right="0.39370078740157483" top="0.39370078740157483" bottom="0.39370078740157483" header="0.51181102362204722" footer="0.51181102362204722"/>
  <pageSetup paperSize="9" scale="74" fitToHeight="2" orientation="portrait" r:id="rId1"/>
  <headerFooter alignWithMargins="0"/>
  <rowBreaks count="1" manualBreakCount="1">
    <brk id="66"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69"/>
  <sheetViews>
    <sheetView showGridLines="0" view="pageBreakPreview" zoomScaleNormal="100" zoomScaleSheetLayoutView="100" workbookViewId="0">
      <pane xSplit="1" ySplit="4" topLeftCell="B53" activePane="bottomRight" state="frozen"/>
      <selection activeCell="D123" sqref="D123"/>
      <selection pane="topRight" activeCell="D123" sqref="D123"/>
      <selection pane="bottomLeft" activeCell="D123" sqref="D123"/>
      <selection pane="bottomRight" activeCell="A5" sqref="A5"/>
    </sheetView>
  </sheetViews>
  <sheetFormatPr defaultColWidth="9.140625" defaultRowHeight="12.75" x14ac:dyDescent="0.2"/>
  <cols>
    <col min="1" max="1" width="22" style="28" customWidth="1"/>
    <col min="2" max="2" width="0.85546875" style="28" customWidth="1"/>
    <col min="3" max="4" width="22" style="107" customWidth="1"/>
    <col min="5" max="5" width="1" style="28" customWidth="1"/>
    <col min="6" max="6" width="22" style="28" customWidth="1"/>
    <col min="7" max="7" width="22" style="107" customWidth="1"/>
    <col min="8" max="8" width="0.85546875" style="107" customWidth="1"/>
    <col min="9" max="16384" width="9.140625" style="28"/>
  </cols>
  <sheetData>
    <row r="1" spans="1:8" ht="42" customHeight="1" x14ac:dyDescent="0.2">
      <c r="A1" s="294" t="s">
        <v>293</v>
      </c>
      <c r="B1" s="294"/>
      <c r="C1" s="294"/>
      <c r="D1" s="294"/>
      <c r="E1" s="294"/>
      <c r="F1" s="294"/>
      <c r="G1" s="295"/>
      <c r="H1" s="295"/>
    </row>
    <row r="2" spans="1:8" ht="10.9" customHeight="1" x14ac:dyDescent="0.2">
      <c r="A2" s="186"/>
      <c r="B2" s="195"/>
      <c r="C2" s="196"/>
      <c r="D2" s="196"/>
      <c r="E2" s="126"/>
      <c r="F2" s="186"/>
      <c r="G2" s="187"/>
      <c r="H2" s="187"/>
    </row>
    <row r="3" spans="1:8" ht="15" customHeight="1" x14ac:dyDescent="0.2">
      <c r="A3" s="296" t="s">
        <v>396</v>
      </c>
      <c r="B3" s="84"/>
      <c r="C3" s="298">
        <v>2020</v>
      </c>
      <c r="D3" s="298"/>
      <c r="E3" s="189"/>
      <c r="F3" s="298">
        <v>2021</v>
      </c>
      <c r="G3" s="299"/>
      <c r="H3" s="299"/>
    </row>
    <row r="4" spans="1:8" ht="46.5" customHeight="1" x14ac:dyDescent="0.2">
      <c r="A4" s="297"/>
      <c r="B4" s="197"/>
      <c r="C4" s="192" t="s">
        <v>156</v>
      </c>
      <c r="D4" s="192" t="s">
        <v>192</v>
      </c>
      <c r="E4" s="185"/>
      <c r="F4" s="185" t="s">
        <v>156</v>
      </c>
      <c r="G4" s="185" t="s">
        <v>192</v>
      </c>
      <c r="H4" s="188"/>
    </row>
    <row r="5" spans="1:8" ht="4.9000000000000004" customHeight="1" x14ac:dyDescent="0.2">
      <c r="A5" s="34"/>
      <c r="B5" s="34"/>
      <c r="C5" s="108"/>
      <c r="D5" s="108"/>
    </row>
    <row r="6" spans="1:8" ht="11.25" customHeight="1" x14ac:dyDescent="0.2">
      <c r="A6" s="26" t="s">
        <v>82</v>
      </c>
      <c r="B6" s="26"/>
      <c r="C6" s="136" t="s">
        <v>81</v>
      </c>
      <c r="D6" s="136">
        <v>17021</v>
      </c>
      <c r="E6" s="53"/>
      <c r="F6" s="53" t="s">
        <v>81</v>
      </c>
      <c r="G6" s="53">
        <v>20832</v>
      </c>
      <c r="H6" s="53"/>
    </row>
    <row r="7" spans="1:8" ht="11.25" customHeight="1" x14ac:dyDescent="0.2">
      <c r="A7" s="26" t="s">
        <v>3</v>
      </c>
      <c r="B7" s="26"/>
      <c r="C7" s="136" t="s">
        <v>81</v>
      </c>
      <c r="D7" s="136">
        <v>300</v>
      </c>
      <c r="E7" s="53"/>
      <c r="F7" s="53" t="s">
        <v>81</v>
      </c>
      <c r="G7" s="53">
        <v>144</v>
      </c>
      <c r="H7" s="53"/>
    </row>
    <row r="8" spans="1:8" ht="11.25" customHeight="1" x14ac:dyDescent="0.2">
      <c r="A8" s="26" t="s">
        <v>117</v>
      </c>
      <c r="B8" s="26"/>
      <c r="C8" s="136" t="s">
        <v>0</v>
      </c>
      <c r="D8" s="136" t="s">
        <v>0</v>
      </c>
      <c r="E8" s="53"/>
      <c r="F8" s="97" t="s">
        <v>0</v>
      </c>
      <c r="G8" s="97" t="s">
        <v>0</v>
      </c>
      <c r="H8" s="97"/>
    </row>
    <row r="9" spans="1:8" ht="11.25" customHeight="1" x14ac:dyDescent="0.2">
      <c r="A9" s="26" t="s">
        <v>5</v>
      </c>
      <c r="B9" s="26"/>
      <c r="C9" s="136" t="s">
        <v>81</v>
      </c>
      <c r="D9" s="136">
        <v>136</v>
      </c>
      <c r="E9" s="53"/>
      <c r="F9" s="53" t="s">
        <v>81</v>
      </c>
      <c r="G9" s="53">
        <v>220</v>
      </c>
      <c r="H9" s="53"/>
    </row>
    <row r="10" spans="1:8" ht="11.25" customHeight="1" x14ac:dyDescent="0.2">
      <c r="A10" s="26" t="s">
        <v>83</v>
      </c>
      <c r="B10" s="26"/>
      <c r="C10" s="136" t="s">
        <v>81</v>
      </c>
      <c r="D10" s="136">
        <v>205</v>
      </c>
      <c r="E10" s="53"/>
      <c r="F10" s="53" t="s">
        <v>81</v>
      </c>
      <c r="G10" s="53">
        <v>543</v>
      </c>
      <c r="H10" s="53"/>
    </row>
    <row r="11" spans="1:8" ht="11.25" customHeight="1" x14ac:dyDescent="0.2">
      <c r="A11" s="26" t="s">
        <v>6</v>
      </c>
      <c r="B11" s="26"/>
      <c r="C11" s="136" t="s">
        <v>81</v>
      </c>
      <c r="D11" s="136">
        <v>320</v>
      </c>
      <c r="E11" s="53"/>
      <c r="F11" s="53" t="s">
        <v>81</v>
      </c>
      <c r="G11" s="53">
        <v>10</v>
      </c>
      <c r="H11" s="53"/>
    </row>
    <row r="12" spans="1:8" ht="11.25" customHeight="1" x14ac:dyDescent="0.2">
      <c r="A12" s="26" t="s">
        <v>7</v>
      </c>
      <c r="B12" s="26"/>
      <c r="C12" s="136" t="s">
        <v>0</v>
      </c>
      <c r="D12" s="136" t="s">
        <v>0</v>
      </c>
      <c r="E12" s="53"/>
      <c r="F12" s="53" t="s">
        <v>0</v>
      </c>
      <c r="G12" s="53" t="s">
        <v>0</v>
      </c>
      <c r="H12" s="53"/>
    </row>
    <row r="13" spans="1:8" ht="11.25" customHeight="1" x14ac:dyDescent="0.2">
      <c r="A13" s="26" t="s">
        <v>8</v>
      </c>
      <c r="B13" s="26"/>
      <c r="C13" s="136" t="s">
        <v>0</v>
      </c>
      <c r="D13" s="136" t="s">
        <v>0</v>
      </c>
      <c r="E13" s="53"/>
      <c r="F13" s="53" t="s">
        <v>0</v>
      </c>
      <c r="G13" s="53" t="s">
        <v>0</v>
      </c>
      <c r="H13" s="53"/>
    </row>
    <row r="14" spans="1:8" ht="11.25" customHeight="1" x14ac:dyDescent="0.2">
      <c r="A14" s="26" t="s">
        <v>9</v>
      </c>
      <c r="B14" s="26"/>
      <c r="C14" s="136" t="s">
        <v>0</v>
      </c>
      <c r="D14" s="136" t="s">
        <v>0</v>
      </c>
      <c r="E14" s="53"/>
      <c r="F14" s="53" t="s">
        <v>0</v>
      </c>
      <c r="G14" s="53" t="s">
        <v>0</v>
      </c>
      <c r="H14" s="53"/>
    </row>
    <row r="15" spans="1:8" ht="11.25" customHeight="1" x14ac:dyDescent="0.2">
      <c r="A15" s="26" t="s">
        <v>90</v>
      </c>
      <c r="B15" s="26"/>
      <c r="C15" s="136" t="s">
        <v>0</v>
      </c>
      <c r="D15" s="136" t="s">
        <v>0</v>
      </c>
      <c r="E15" s="53"/>
      <c r="F15" s="53" t="s">
        <v>0</v>
      </c>
      <c r="G15" s="53" t="s">
        <v>0</v>
      </c>
      <c r="H15" s="53"/>
    </row>
    <row r="16" spans="1:8" ht="11.25" customHeight="1" x14ac:dyDescent="0.2">
      <c r="A16" s="26" t="s">
        <v>27</v>
      </c>
      <c r="B16" s="26"/>
      <c r="C16" s="136" t="s">
        <v>0</v>
      </c>
      <c r="D16" s="136" t="s">
        <v>0</v>
      </c>
      <c r="E16" s="53"/>
      <c r="F16" s="53" t="s">
        <v>0</v>
      </c>
      <c r="G16" s="53" t="s">
        <v>0</v>
      </c>
      <c r="H16" s="53"/>
    </row>
    <row r="17" spans="1:8" ht="11.25" customHeight="1" x14ac:dyDescent="0.2">
      <c r="A17" s="26" t="s">
        <v>28</v>
      </c>
      <c r="B17" s="26"/>
      <c r="C17" s="136" t="s">
        <v>0</v>
      </c>
      <c r="D17" s="136" t="s">
        <v>0</v>
      </c>
      <c r="E17" s="53"/>
      <c r="F17" s="53" t="s">
        <v>0</v>
      </c>
      <c r="G17" s="53" t="s">
        <v>0</v>
      </c>
      <c r="H17" s="53"/>
    </row>
    <row r="18" spans="1:8" ht="11.25" customHeight="1" x14ac:dyDescent="0.2">
      <c r="A18" s="26" t="s">
        <v>29</v>
      </c>
      <c r="B18" s="26"/>
      <c r="C18" s="136" t="s">
        <v>0</v>
      </c>
      <c r="D18" s="136" t="s">
        <v>0</v>
      </c>
      <c r="E18" s="53"/>
      <c r="F18" s="53" t="s">
        <v>0</v>
      </c>
      <c r="G18" s="53" t="s">
        <v>0</v>
      </c>
      <c r="H18" s="53"/>
    </row>
    <row r="19" spans="1:8" ht="11.25" customHeight="1" x14ac:dyDescent="0.2">
      <c r="A19" s="26" t="s">
        <v>10</v>
      </c>
      <c r="B19" s="26"/>
      <c r="C19" s="136" t="s">
        <v>0</v>
      </c>
      <c r="D19" s="136" t="s">
        <v>0</v>
      </c>
      <c r="E19" s="53"/>
      <c r="F19" s="53" t="s">
        <v>0</v>
      </c>
      <c r="G19" s="53" t="s">
        <v>0</v>
      </c>
      <c r="H19" s="53"/>
    </row>
    <row r="20" spans="1:8" ht="11.25" customHeight="1" x14ac:dyDescent="0.2">
      <c r="A20" s="26" t="s">
        <v>11</v>
      </c>
      <c r="B20" s="26"/>
      <c r="C20" s="136" t="s">
        <v>0</v>
      </c>
      <c r="D20" s="136" t="s">
        <v>0</v>
      </c>
      <c r="E20" s="53"/>
      <c r="F20" s="53" t="s">
        <v>0</v>
      </c>
      <c r="G20" s="53" t="s">
        <v>0</v>
      </c>
      <c r="H20" s="53"/>
    </row>
    <row r="21" spans="1:8" ht="11.25" customHeight="1" x14ac:dyDescent="0.2">
      <c r="A21" s="26" t="s">
        <v>12</v>
      </c>
      <c r="B21" s="26"/>
      <c r="C21" s="136" t="s">
        <v>0</v>
      </c>
      <c r="D21" s="136" t="s">
        <v>0</v>
      </c>
      <c r="E21" s="53"/>
      <c r="F21" s="53" t="s">
        <v>81</v>
      </c>
      <c r="G21" s="53">
        <v>22</v>
      </c>
      <c r="H21" s="53"/>
    </row>
    <row r="22" spans="1:8" ht="11.25" customHeight="1" x14ac:dyDescent="0.2">
      <c r="A22" s="26" t="s">
        <v>84</v>
      </c>
      <c r="B22" s="26"/>
      <c r="C22" s="136" t="s">
        <v>0</v>
      </c>
      <c r="D22" s="136" t="s">
        <v>0</v>
      </c>
      <c r="E22" s="53"/>
      <c r="F22" s="53" t="s">
        <v>81</v>
      </c>
      <c r="G22" s="53">
        <v>25</v>
      </c>
      <c r="H22" s="53"/>
    </row>
    <row r="23" spans="1:8" ht="11.25" customHeight="1" x14ac:dyDescent="0.2">
      <c r="A23" s="26" t="s">
        <v>113</v>
      </c>
      <c r="B23" s="26"/>
      <c r="C23" s="136" t="s">
        <v>81</v>
      </c>
      <c r="D23" s="136">
        <v>27721</v>
      </c>
      <c r="E23" s="53"/>
      <c r="F23" s="53" t="s">
        <v>81</v>
      </c>
      <c r="G23" s="53">
        <v>21622</v>
      </c>
      <c r="H23" s="53"/>
    </row>
    <row r="24" spans="1:8" ht="11.25" customHeight="1" x14ac:dyDescent="0.2">
      <c r="A24" s="26" t="s">
        <v>85</v>
      </c>
      <c r="B24" s="26"/>
      <c r="C24" s="136" t="s">
        <v>81</v>
      </c>
      <c r="D24" s="136">
        <v>5446</v>
      </c>
      <c r="E24" s="53"/>
      <c r="F24" s="53" t="s">
        <v>81</v>
      </c>
      <c r="G24" s="53">
        <v>1183</v>
      </c>
      <c r="H24" s="53"/>
    </row>
    <row r="25" spans="1:8" ht="11.25" customHeight="1" x14ac:dyDescent="0.2">
      <c r="A25" s="26" t="s">
        <v>114</v>
      </c>
      <c r="B25" s="26"/>
      <c r="C25" s="136" t="s">
        <v>81</v>
      </c>
      <c r="D25" s="136">
        <v>1000</v>
      </c>
      <c r="E25" s="53"/>
      <c r="F25" s="53" t="s">
        <v>0</v>
      </c>
      <c r="G25" s="53" t="s">
        <v>0</v>
      </c>
      <c r="H25" s="53"/>
    </row>
    <row r="26" spans="1:8" ht="11.25" customHeight="1" x14ac:dyDescent="0.2">
      <c r="A26" s="26" t="s">
        <v>13</v>
      </c>
      <c r="B26" s="26"/>
      <c r="C26" s="136" t="s">
        <v>0</v>
      </c>
      <c r="D26" s="136" t="s">
        <v>0</v>
      </c>
      <c r="E26" s="53"/>
      <c r="F26" s="53" t="s">
        <v>0</v>
      </c>
      <c r="G26" s="53" t="s">
        <v>0</v>
      </c>
      <c r="H26" s="53"/>
    </row>
    <row r="27" spans="1:8" ht="11.25" customHeight="1" x14ac:dyDescent="0.2">
      <c r="A27" s="26" t="s">
        <v>14</v>
      </c>
      <c r="B27" s="26"/>
      <c r="C27" s="136" t="s">
        <v>0</v>
      </c>
      <c r="D27" s="136" t="s">
        <v>0</v>
      </c>
      <c r="E27" s="53"/>
      <c r="F27" s="53" t="s">
        <v>0</v>
      </c>
      <c r="G27" s="53" t="s">
        <v>0</v>
      </c>
      <c r="H27" s="53"/>
    </row>
    <row r="28" spans="1:8" ht="11.25" customHeight="1" x14ac:dyDescent="0.2">
      <c r="A28" s="26" t="s">
        <v>15</v>
      </c>
      <c r="B28" s="26"/>
      <c r="C28" s="136" t="s">
        <v>0</v>
      </c>
      <c r="D28" s="136" t="s">
        <v>0</v>
      </c>
      <c r="E28" s="53"/>
      <c r="F28" s="53" t="s">
        <v>0</v>
      </c>
      <c r="G28" s="53"/>
      <c r="H28" s="53"/>
    </row>
    <row r="29" spans="1:8" ht="11.25" customHeight="1" x14ac:dyDescent="0.2">
      <c r="A29" s="26" t="s">
        <v>16</v>
      </c>
      <c r="B29" s="26"/>
      <c r="C29" s="136" t="s">
        <v>0</v>
      </c>
      <c r="D29" s="136" t="s">
        <v>0</v>
      </c>
      <c r="E29" s="53"/>
      <c r="F29" s="53" t="s">
        <v>81</v>
      </c>
      <c r="G29" s="53">
        <v>675</v>
      </c>
      <c r="H29" s="53"/>
    </row>
    <row r="30" spans="1:8" ht="11.25" customHeight="1" x14ac:dyDescent="0.2">
      <c r="A30" s="26" t="s">
        <v>86</v>
      </c>
      <c r="B30" s="26"/>
      <c r="C30" s="136" t="s">
        <v>0</v>
      </c>
      <c r="D30" s="136" t="s">
        <v>0</v>
      </c>
      <c r="E30" s="53"/>
      <c r="F30" s="53" t="s">
        <v>0</v>
      </c>
      <c r="G30" s="53"/>
      <c r="H30" s="53"/>
    </row>
    <row r="31" spans="1:8" ht="11.25" customHeight="1" x14ac:dyDescent="0.2">
      <c r="A31" s="26" t="s">
        <v>87</v>
      </c>
      <c r="B31" s="26"/>
      <c r="C31" s="136" t="s">
        <v>81</v>
      </c>
      <c r="D31" s="136">
        <v>362</v>
      </c>
      <c r="E31" s="53"/>
      <c r="F31" s="53" t="s">
        <v>81</v>
      </c>
      <c r="G31" s="53">
        <v>230</v>
      </c>
      <c r="H31" s="53"/>
    </row>
    <row r="32" spans="1:8" ht="11.25" customHeight="1" x14ac:dyDescent="0.2">
      <c r="A32" s="26" t="s">
        <v>88</v>
      </c>
      <c r="B32" s="26"/>
      <c r="C32" s="136" t="s">
        <v>81</v>
      </c>
      <c r="D32" s="136">
        <v>1000</v>
      </c>
      <c r="E32" s="53"/>
      <c r="F32" s="53" t="s">
        <v>81</v>
      </c>
      <c r="G32" s="53">
        <v>1000</v>
      </c>
      <c r="H32" s="53"/>
    </row>
    <row r="33" spans="1:8" ht="11.25" customHeight="1" x14ac:dyDescent="0.2">
      <c r="A33" s="26" t="s">
        <v>17</v>
      </c>
      <c r="B33" s="26"/>
      <c r="C33" s="136" t="s">
        <v>81</v>
      </c>
      <c r="D33" s="136">
        <v>4200</v>
      </c>
      <c r="E33" s="53"/>
      <c r="F33" s="53" t="s">
        <v>81</v>
      </c>
      <c r="G33" s="53">
        <v>2000</v>
      </c>
      <c r="H33" s="53"/>
    </row>
    <row r="34" spans="1:8" ht="11.25" customHeight="1" x14ac:dyDescent="0.2">
      <c r="A34" s="26" t="s">
        <v>18</v>
      </c>
      <c r="B34" s="26"/>
      <c r="C34" s="136" t="s">
        <v>81</v>
      </c>
      <c r="D34" s="136">
        <v>950</v>
      </c>
      <c r="E34" s="53"/>
      <c r="F34" s="53" t="s">
        <v>81</v>
      </c>
      <c r="G34" s="53">
        <v>450</v>
      </c>
      <c r="H34" s="53"/>
    </row>
    <row r="35" spans="1:8" ht="11.25" customHeight="1" x14ac:dyDescent="0.2">
      <c r="A35" s="26" t="s">
        <v>19</v>
      </c>
      <c r="B35" s="26"/>
      <c r="C35" s="136" t="s">
        <v>0</v>
      </c>
      <c r="D35" s="136" t="s">
        <v>0</v>
      </c>
      <c r="E35" s="53"/>
      <c r="F35" s="53" t="s">
        <v>0</v>
      </c>
      <c r="G35" s="53" t="s">
        <v>0</v>
      </c>
      <c r="H35" s="53"/>
    </row>
    <row r="36" spans="1:8" ht="11.25" customHeight="1" x14ac:dyDescent="0.2">
      <c r="A36" s="26" t="s">
        <v>20</v>
      </c>
      <c r="B36" s="26"/>
      <c r="C36" s="136" t="s">
        <v>81</v>
      </c>
      <c r="D36" s="136">
        <v>424</v>
      </c>
      <c r="E36" s="53"/>
      <c r="F36" s="53" t="s">
        <v>0</v>
      </c>
      <c r="G36" s="53" t="s">
        <v>0</v>
      </c>
      <c r="H36" s="53"/>
    </row>
    <row r="37" spans="1:8" ht="11.25" customHeight="1" x14ac:dyDescent="0.2">
      <c r="A37" s="26" t="s">
        <v>89</v>
      </c>
      <c r="B37" s="26"/>
      <c r="C37" s="136" t="s">
        <v>81</v>
      </c>
      <c r="D37" s="136">
        <v>367</v>
      </c>
      <c r="E37" s="53"/>
      <c r="F37" s="53" t="s">
        <v>0</v>
      </c>
      <c r="G37" s="53" t="s">
        <v>0</v>
      </c>
      <c r="H37" s="53"/>
    </row>
    <row r="38" spans="1:8" ht="11.25" customHeight="1" x14ac:dyDescent="0.2">
      <c r="A38" s="26" t="s">
        <v>21</v>
      </c>
      <c r="B38" s="26"/>
      <c r="C38" s="136" t="s">
        <v>81</v>
      </c>
      <c r="D38" s="136">
        <v>317</v>
      </c>
      <c r="E38" s="53"/>
      <c r="F38" s="53" t="s">
        <v>81</v>
      </c>
      <c r="G38" s="53">
        <v>713</v>
      </c>
      <c r="H38" s="53"/>
    </row>
    <row r="39" spans="1:8" ht="11.25" customHeight="1" x14ac:dyDescent="0.2">
      <c r="A39" s="26" t="s">
        <v>22</v>
      </c>
      <c r="B39" s="26"/>
      <c r="C39" s="136" t="s">
        <v>0</v>
      </c>
      <c r="D39" s="136" t="s">
        <v>0</v>
      </c>
      <c r="E39" s="53"/>
      <c r="F39" s="53" t="s">
        <v>0</v>
      </c>
      <c r="G39" s="53" t="s">
        <v>0</v>
      </c>
      <c r="H39" s="53"/>
    </row>
    <row r="40" spans="1:8" ht="11.25" customHeight="1" x14ac:dyDescent="0.2">
      <c r="A40" s="26" t="s">
        <v>23</v>
      </c>
      <c r="B40" s="26"/>
      <c r="C40" s="136" t="s">
        <v>81</v>
      </c>
      <c r="D40" s="136">
        <v>323</v>
      </c>
      <c r="E40" s="53"/>
      <c r="F40" s="53" t="s">
        <v>81</v>
      </c>
      <c r="G40" s="53">
        <v>367</v>
      </c>
      <c r="H40" s="53"/>
    </row>
    <row r="41" spans="1:8" ht="11.25" customHeight="1" x14ac:dyDescent="0.2">
      <c r="A41" s="26" t="s">
        <v>24</v>
      </c>
      <c r="B41" s="26"/>
      <c r="C41" s="136" t="s">
        <v>81</v>
      </c>
      <c r="D41" s="136">
        <v>375</v>
      </c>
      <c r="E41" s="53"/>
      <c r="F41" s="53" t="s">
        <v>81</v>
      </c>
      <c r="G41" s="53">
        <v>664</v>
      </c>
      <c r="H41" s="53"/>
    </row>
    <row r="42" spans="1:8" ht="11.25" customHeight="1" x14ac:dyDescent="0.2">
      <c r="A42" s="26" t="s">
        <v>25</v>
      </c>
      <c r="B42" s="26"/>
      <c r="C42" s="136" t="s">
        <v>0</v>
      </c>
      <c r="D42" s="136" t="s">
        <v>0</v>
      </c>
      <c r="E42" s="53"/>
      <c r="F42" s="107" t="s">
        <v>0</v>
      </c>
      <c r="G42" s="107" t="s">
        <v>0</v>
      </c>
      <c r="H42" s="53"/>
    </row>
    <row r="43" spans="1:8" ht="11.25" customHeight="1" x14ac:dyDescent="0.2">
      <c r="A43" s="26" t="s">
        <v>26</v>
      </c>
      <c r="B43" s="26"/>
      <c r="C43" s="136" t="s">
        <v>0</v>
      </c>
      <c r="D43" s="136" t="s">
        <v>0</v>
      </c>
      <c r="E43" s="53"/>
      <c r="F43" s="53" t="s">
        <v>0</v>
      </c>
      <c r="G43" s="107" t="s">
        <v>0</v>
      </c>
      <c r="H43" s="53"/>
    </row>
    <row r="44" spans="1:8" ht="11.25" customHeight="1" x14ac:dyDescent="0.2">
      <c r="A44" s="26" t="s">
        <v>30</v>
      </c>
      <c r="B44" s="26"/>
      <c r="C44" s="136" t="s">
        <v>81</v>
      </c>
      <c r="D44" s="136">
        <v>1400</v>
      </c>
      <c r="E44" s="53"/>
      <c r="F44" s="53" t="s">
        <v>81</v>
      </c>
      <c r="G44" s="53">
        <v>700</v>
      </c>
      <c r="H44" s="53"/>
    </row>
    <row r="45" spans="1:8" ht="11.25" customHeight="1" x14ac:dyDescent="0.2">
      <c r="A45" s="26" t="s">
        <v>31</v>
      </c>
      <c r="B45" s="26"/>
      <c r="C45" s="136" t="s">
        <v>0</v>
      </c>
      <c r="D45" s="136" t="s">
        <v>0</v>
      </c>
      <c r="E45" s="53"/>
      <c r="F45" s="53" t="s">
        <v>0</v>
      </c>
      <c r="G45" s="53" t="s">
        <v>0</v>
      </c>
      <c r="H45" s="53"/>
    </row>
    <row r="46" spans="1:8" ht="11.25" customHeight="1" x14ac:dyDescent="0.2">
      <c r="A46" s="26" t="s">
        <v>32</v>
      </c>
      <c r="B46" s="26"/>
      <c r="C46" s="136" t="s">
        <v>81</v>
      </c>
      <c r="D46" s="136">
        <v>1406</v>
      </c>
      <c r="E46" s="53"/>
      <c r="F46" s="53" t="s">
        <v>81</v>
      </c>
      <c r="G46" s="53">
        <v>1461</v>
      </c>
      <c r="H46" s="53"/>
    </row>
    <row r="47" spans="1:8" ht="11.25" customHeight="1" x14ac:dyDescent="0.2">
      <c r="A47" s="26" t="s">
        <v>33</v>
      </c>
      <c r="B47" s="26"/>
      <c r="C47" s="136" t="s">
        <v>81</v>
      </c>
      <c r="D47" s="136">
        <v>1800</v>
      </c>
      <c r="E47" s="53"/>
      <c r="F47" s="53" t="s">
        <v>81</v>
      </c>
      <c r="G47" s="53">
        <v>1413</v>
      </c>
      <c r="H47" s="53"/>
    </row>
    <row r="48" spans="1:8" ht="11.25" customHeight="1" x14ac:dyDescent="0.2">
      <c r="A48" s="26" t="s">
        <v>34</v>
      </c>
      <c r="B48" s="26"/>
      <c r="C48" s="136" t="s">
        <v>0</v>
      </c>
      <c r="D48" s="136" t="s">
        <v>0</v>
      </c>
      <c r="E48" s="53"/>
      <c r="F48" s="53" t="s">
        <v>81</v>
      </c>
      <c r="G48" s="53">
        <v>72</v>
      </c>
      <c r="H48" s="53"/>
    </row>
    <row r="49" spans="1:8" ht="11.25" customHeight="1" x14ac:dyDescent="0.2">
      <c r="A49" s="26" t="s">
        <v>35</v>
      </c>
      <c r="B49" s="26"/>
      <c r="C49" s="136" t="s">
        <v>0</v>
      </c>
      <c r="D49" s="136" t="s">
        <v>0</v>
      </c>
      <c r="E49" s="53"/>
      <c r="F49" s="97" t="s">
        <v>0</v>
      </c>
      <c r="G49" s="143" t="s">
        <v>0</v>
      </c>
      <c r="H49" s="53"/>
    </row>
    <row r="50" spans="1:8" ht="11.25" customHeight="1" x14ac:dyDescent="0.2">
      <c r="A50" s="26" t="s">
        <v>36</v>
      </c>
      <c r="B50" s="26"/>
      <c r="C50" s="136" t="s">
        <v>81</v>
      </c>
      <c r="D50" s="136">
        <v>991</v>
      </c>
      <c r="E50" s="53"/>
      <c r="F50" s="53" t="s">
        <v>81</v>
      </c>
      <c r="G50" s="53">
        <v>951</v>
      </c>
      <c r="H50" s="53"/>
    </row>
    <row r="51" spans="1:8" ht="11.25" customHeight="1" x14ac:dyDescent="0.2">
      <c r="A51" s="26" t="s">
        <v>91</v>
      </c>
      <c r="B51" s="26"/>
      <c r="C51" s="136" t="s">
        <v>81</v>
      </c>
      <c r="D51" s="136">
        <v>1200</v>
      </c>
      <c r="E51" s="53"/>
      <c r="F51" s="53" t="s">
        <v>81</v>
      </c>
      <c r="G51" s="53">
        <v>1200</v>
      </c>
      <c r="H51" s="53"/>
    </row>
    <row r="52" spans="1:8" ht="11.25" customHeight="1" x14ac:dyDescent="0.2">
      <c r="A52" s="26" t="s">
        <v>222</v>
      </c>
      <c r="B52" s="26"/>
      <c r="C52" s="136" t="s">
        <v>81</v>
      </c>
      <c r="D52" s="136">
        <v>628</v>
      </c>
      <c r="E52" s="53"/>
      <c r="F52" s="53" t="s">
        <v>81</v>
      </c>
      <c r="G52" s="53">
        <v>616</v>
      </c>
      <c r="H52" s="53"/>
    </row>
    <row r="53" spans="1:8" ht="11.25" customHeight="1" x14ac:dyDescent="0.2">
      <c r="A53" s="26" t="s">
        <v>92</v>
      </c>
      <c r="B53" s="26"/>
      <c r="C53" s="136" t="s">
        <v>0</v>
      </c>
      <c r="D53" s="136" t="s">
        <v>0</v>
      </c>
      <c r="E53" s="53"/>
      <c r="F53" s="53" t="s">
        <v>0</v>
      </c>
      <c r="G53" s="53" t="s">
        <v>0</v>
      </c>
      <c r="H53" s="53"/>
    </row>
    <row r="54" spans="1:8" ht="11.25" customHeight="1" x14ac:dyDescent="0.2">
      <c r="A54" s="26" t="s">
        <v>37</v>
      </c>
      <c r="B54" s="26"/>
      <c r="C54" s="136" t="s">
        <v>81</v>
      </c>
      <c r="D54" s="136">
        <v>50</v>
      </c>
      <c r="E54" s="53"/>
      <c r="F54" s="53" t="s">
        <v>81</v>
      </c>
      <c r="G54" s="53">
        <v>60</v>
      </c>
      <c r="H54" s="53"/>
    </row>
    <row r="55" spans="1:8" ht="11.25" customHeight="1" x14ac:dyDescent="0.2">
      <c r="A55" s="26" t="s">
        <v>38</v>
      </c>
      <c r="B55" s="26"/>
      <c r="C55" s="136" t="s">
        <v>0</v>
      </c>
      <c r="D55" s="136" t="s">
        <v>0</v>
      </c>
      <c r="E55" s="53"/>
      <c r="F55" s="53" t="s">
        <v>81</v>
      </c>
      <c r="G55" s="53">
        <v>973</v>
      </c>
      <c r="H55" s="53"/>
    </row>
    <row r="56" spans="1:8" ht="11.25" customHeight="1" x14ac:dyDescent="0.2">
      <c r="A56" s="26" t="s">
        <v>39</v>
      </c>
      <c r="B56" s="26"/>
      <c r="C56" s="136" t="s">
        <v>0</v>
      </c>
      <c r="D56" s="136" t="s">
        <v>0</v>
      </c>
      <c r="E56" s="53"/>
      <c r="F56" s="53" t="s">
        <v>0</v>
      </c>
      <c r="G56" s="53" t="s">
        <v>0</v>
      </c>
      <c r="H56" s="53"/>
    </row>
    <row r="57" spans="1:8" ht="11.25" customHeight="1" x14ac:dyDescent="0.2">
      <c r="A57" s="26" t="s">
        <v>93</v>
      </c>
      <c r="B57" s="26"/>
      <c r="C57" s="136" t="s">
        <v>81</v>
      </c>
      <c r="D57" s="136">
        <v>2173</v>
      </c>
      <c r="E57" s="53"/>
      <c r="F57" s="53" t="s">
        <v>81</v>
      </c>
      <c r="G57" s="53">
        <v>956</v>
      </c>
      <c r="H57" s="53"/>
    </row>
    <row r="58" spans="1:8" ht="11.25" customHeight="1" x14ac:dyDescent="0.2">
      <c r="A58" s="26" t="s">
        <v>94</v>
      </c>
      <c r="B58" s="26"/>
      <c r="C58" s="136" t="s">
        <v>81</v>
      </c>
      <c r="D58" s="136">
        <v>365</v>
      </c>
      <c r="E58" s="53"/>
      <c r="F58" s="53" t="s">
        <v>81</v>
      </c>
      <c r="G58" s="53">
        <v>365</v>
      </c>
      <c r="H58" s="53"/>
    </row>
    <row r="59" spans="1:8" ht="11.25" customHeight="1" x14ac:dyDescent="0.2">
      <c r="A59" s="26" t="s">
        <v>40</v>
      </c>
      <c r="B59" s="26"/>
      <c r="C59" s="136" t="s">
        <v>0</v>
      </c>
      <c r="D59" s="136" t="s">
        <v>0</v>
      </c>
      <c r="E59" s="53"/>
      <c r="F59" s="53" t="s">
        <v>81</v>
      </c>
      <c r="G59" s="53">
        <v>330</v>
      </c>
      <c r="H59" s="53"/>
    </row>
    <row r="60" spans="1:8" ht="11.25" customHeight="1" x14ac:dyDescent="0.2">
      <c r="A60" s="26" t="s">
        <v>95</v>
      </c>
      <c r="B60" s="26"/>
      <c r="C60" s="136" t="s">
        <v>81</v>
      </c>
      <c r="D60" s="136">
        <v>100</v>
      </c>
      <c r="E60" s="53"/>
      <c r="F60" s="53" t="s">
        <v>81</v>
      </c>
      <c r="G60" s="53">
        <v>100</v>
      </c>
      <c r="H60" s="53"/>
    </row>
    <row r="61" spans="1:8" ht="11.25" customHeight="1" x14ac:dyDescent="0.2">
      <c r="A61" s="26" t="s">
        <v>41</v>
      </c>
      <c r="B61" s="26"/>
      <c r="C61" s="136" t="s">
        <v>81</v>
      </c>
      <c r="D61" s="136">
        <v>10</v>
      </c>
      <c r="E61" s="53"/>
      <c r="F61" s="53" t="s">
        <v>81</v>
      </c>
      <c r="G61" s="53">
        <v>15</v>
      </c>
      <c r="H61" s="53"/>
    </row>
    <row r="62" spans="1:8" ht="11.25" customHeight="1" x14ac:dyDescent="0.2">
      <c r="A62" s="26" t="s">
        <v>42</v>
      </c>
      <c r="B62" s="26"/>
      <c r="C62" s="136" t="s">
        <v>81</v>
      </c>
      <c r="D62" s="136">
        <v>30</v>
      </c>
      <c r="E62" s="53"/>
      <c r="F62" s="53" t="s">
        <v>0</v>
      </c>
      <c r="G62" s="53" t="s">
        <v>0</v>
      </c>
      <c r="H62" s="53"/>
    </row>
    <row r="63" spans="1:8" ht="11.25" customHeight="1" x14ac:dyDescent="0.2">
      <c r="A63" s="26" t="s">
        <v>43</v>
      </c>
      <c r="B63" s="26"/>
      <c r="C63" s="136" t="s">
        <v>0</v>
      </c>
      <c r="D63" s="136" t="s">
        <v>0</v>
      </c>
      <c r="E63" s="53"/>
      <c r="F63" s="53" t="s">
        <v>81</v>
      </c>
      <c r="G63" s="53">
        <v>532</v>
      </c>
      <c r="H63" s="53"/>
    </row>
    <row r="64" spans="1:8" ht="11.25" customHeight="1" x14ac:dyDescent="0.2">
      <c r="A64" s="26" t="s">
        <v>44</v>
      </c>
      <c r="B64" s="26"/>
      <c r="C64" s="136" t="s">
        <v>0</v>
      </c>
      <c r="D64" s="136" t="s">
        <v>0</v>
      </c>
      <c r="E64" s="53"/>
      <c r="F64" s="53" t="s">
        <v>0</v>
      </c>
      <c r="G64" s="53" t="s">
        <v>0</v>
      </c>
      <c r="H64" s="53"/>
    </row>
    <row r="65" spans="1:8" ht="11.25" customHeight="1" x14ac:dyDescent="0.2">
      <c r="A65" s="26" t="s">
        <v>45</v>
      </c>
      <c r="B65" s="26"/>
      <c r="C65" s="136" t="s">
        <v>81</v>
      </c>
      <c r="D65" s="136">
        <v>1000</v>
      </c>
      <c r="E65" s="53"/>
      <c r="F65" s="53" t="s">
        <v>81</v>
      </c>
      <c r="G65" s="53">
        <v>132</v>
      </c>
      <c r="H65" s="53"/>
    </row>
    <row r="66" spans="1:8" ht="11.25" customHeight="1" x14ac:dyDescent="0.2">
      <c r="A66" s="26" t="s">
        <v>46</v>
      </c>
      <c r="B66" s="26"/>
      <c r="C66" s="136" t="s">
        <v>0</v>
      </c>
      <c r="D66" s="136" t="s">
        <v>0</v>
      </c>
      <c r="E66" s="53"/>
      <c r="F66" s="97" t="s">
        <v>0</v>
      </c>
      <c r="G66" s="97" t="s">
        <v>0</v>
      </c>
      <c r="H66" s="97"/>
    </row>
    <row r="67" spans="1:8" ht="11.25" customHeight="1" x14ac:dyDescent="0.2">
      <c r="A67" s="26" t="s">
        <v>96</v>
      </c>
      <c r="B67" s="26"/>
      <c r="C67" s="136" t="s">
        <v>0</v>
      </c>
      <c r="D67" s="136" t="s">
        <v>0</v>
      </c>
      <c r="E67" s="53"/>
      <c r="F67" s="53" t="s">
        <v>81</v>
      </c>
      <c r="G67" s="97">
        <v>693</v>
      </c>
      <c r="H67" s="97"/>
    </row>
    <row r="68" spans="1:8" ht="11.25" customHeight="1" x14ac:dyDescent="0.2">
      <c r="A68" s="26" t="s">
        <v>47</v>
      </c>
      <c r="B68" s="26"/>
      <c r="C68" s="136" t="s">
        <v>0</v>
      </c>
      <c r="D68" s="136" t="s">
        <v>0</v>
      </c>
      <c r="E68" s="53"/>
      <c r="F68" s="53" t="s">
        <v>81</v>
      </c>
      <c r="G68" s="97">
        <v>18</v>
      </c>
      <c r="H68" s="97"/>
    </row>
    <row r="69" spans="1:8" ht="11.25" customHeight="1" x14ac:dyDescent="0.2">
      <c r="A69" s="26" t="s">
        <v>97</v>
      </c>
      <c r="B69" s="26"/>
      <c r="C69" s="136" t="s">
        <v>0</v>
      </c>
      <c r="D69" s="136" t="s">
        <v>0</v>
      </c>
      <c r="E69" s="53"/>
      <c r="F69" s="53" t="s">
        <v>0</v>
      </c>
      <c r="G69" s="53" t="s">
        <v>0</v>
      </c>
      <c r="H69" s="97"/>
    </row>
    <row r="70" spans="1:8" ht="11.25" customHeight="1" x14ac:dyDescent="0.2">
      <c r="A70" s="26" t="s">
        <v>98</v>
      </c>
      <c r="B70" s="26"/>
      <c r="C70" s="136" t="s">
        <v>81</v>
      </c>
      <c r="D70" s="136">
        <v>90</v>
      </c>
      <c r="E70" s="53"/>
      <c r="F70" s="53" t="s">
        <v>81</v>
      </c>
      <c r="G70" s="53">
        <v>85</v>
      </c>
      <c r="H70" s="53"/>
    </row>
    <row r="71" spans="1:8" ht="11.25" customHeight="1" x14ac:dyDescent="0.2">
      <c r="A71" s="26" t="s">
        <v>48</v>
      </c>
      <c r="B71" s="26"/>
      <c r="C71" s="136" t="s">
        <v>0</v>
      </c>
      <c r="D71" s="136" t="s">
        <v>0</v>
      </c>
      <c r="E71" s="53"/>
      <c r="F71" s="53" t="s">
        <v>81</v>
      </c>
      <c r="G71" s="53">
        <v>90</v>
      </c>
      <c r="H71" s="53"/>
    </row>
    <row r="72" spans="1:8" ht="11.25" customHeight="1" x14ac:dyDescent="0.2">
      <c r="A72" s="26" t="s">
        <v>99</v>
      </c>
      <c r="B72" s="26"/>
      <c r="C72" s="136" t="s">
        <v>0</v>
      </c>
      <c r="D72" s="136" t="s">
        <v>0</v>
      </c>
      <c r="E72" s="53"/>
      <c r="F72" s="53" t="s">
        <v>0</v>
      </c>
      <c r="G72" s="53" t="s">
        <v>0</v>
      </c>
      <c r="H72" s="53"/>
    </row>
    <row r="73" spans="1:8" ht="11.25" customHeight="1" x14ac:dyDescent="0.2">
      <c r="A73" s="26" t="s">
        <v>100</v>
      </c>
      <c r="B73" s="26"/>
      <c r="C73" s="136" t="s">
        <v>0</v>
      </c>
      <c r="D73" s="136" t="s">
        <v>0</v>
      </c>
      <c r="E73" s="53"/>
      <c r="F73" s="53" t="s">
        <v>81</v>
      </c>
      <c r="G73" s="53">
        <v>2895</v>
      </c>
      <c r="H73" s="53"/>
    </row>
    <row r="74" spans="1:8" ht="11.25" customHeight="1" x14ac:dyDescent="0.2">
      <c r="A74" s="26" t="s">
        <v>49</v>
      </c>
      <c r="B74" s="26"/>
      <c r="C74" s="136" t="s">
        <v>0</v>
      </c>
      <c r="D74" s="136" t="s">
        <v>0</v>
      </c>
      <c r="E74" s="53"/>
      <c r="F74" s="53" t="s">
        <v>81</v>
      </c>
      <c r="G74" s="53">
        <v>426</v>
      </c>
      <c r="H74" s="53"/>
    </row>
    <row r="75" spans="1:8" ht="11.25" customHeight="1" x14ac:dyDescent="0.2">
      <c r="A75" s="26" t="s">
        <v>101</v>
      </c>
      <c r="B75" s="26"/>
      <c r="C75" s="136" t="s">
        <v>0</v>
      </c>
      <c r="D75" s="136" t="s">
        <v>0</v>
      </c>
      <c r="E75" s="53"/>
      <c r="F75" s="53" t="s">
        <v>0</v>
      </c>
      <c r="G75" s="53" t="s">
        <v>0</v>
      </c>
      <c r="H75" s="53"/>
    </row>
    <row r="76" spans="1:8" ht="11.25" customHeight="1" x14ac:dyDescent="0.2">
      <c r="A76" s="26" t="s">
        <v>50</v>
      </c>
      <c r="B76" s="26"/>
      <c r="C76" s="136" t="s">
        <v>0</v>
      </c>
      <c r="D76" s="136" t="s">
        <v>0</v>
      </c>
      <c r="E76" s="53"/>
      <c r="F76" s="53" t="s">
        <v>81</v>
      </c>
      <c r="G76" s="53">
        <v>300</v>
      </c>
      <c r="H76" s="53"/>
    </row>
    <row r="77" spans="1:8" ht="11.25" customHeight="1" x14ac:dyDescent="0.2">
      <c r="A77" s="26" t="s">
        <v>51</v>
      </c>
      <c r="B77" s="26"/>
      <c r="C77" s="136" t="s">
        <v>0</v>
      </c>
      <c r="D77" s="136" t="s">
        <v>0</v>
      </c>
      <c r="E77" s="53"/>
      <c r="F77" s="53" t="s">
        <v>0</v>
      </c>
      <c r="G77" s="53" t="s">
        <v>0</v>
      </c>
      <c r="H77" s="53"/>
    </row>
    <row r="78" spans="1:8" ht="11.25" customHeight="1" x14ac:dyDescent="0.2">
      <c r="A78" s="26" t="s">
        <v>52</v>
      </c>
      <c r="B78" s="26"/>
      <c r="C78" s="136" t="s">
        <v>81</v>
      </c>
      <c r="D78" s="136">
        <v>785</v>
      </c>
      <c r="E78" s="53"/>
      <c r="F78" s="53" t="s">
        <v>0</v>
      </c>
      <c r="G78" s="53" t="s">
        <v>0</v>
      </c>
      <c r="H78" s="53"/>
    </row>
    <row r="79" spans="1:8" ht="11.25" customHeight="1" x14ac:dyDescent="0.2">
      <c r="A79" s="26" t="s">
        <v>53</v>
      </c>
      <c r="B79" s="26"/>
      <c r="C79" s="136" t="s">
        <v>0</v>
      </c>
      <c r="D79" s="136" t="s">
        <v>0</v>
      </c>
      <c r="E79" s="53"/>
      <c r="F79" s="53" t="s">
        <v>81</v>
      </c>
      <c r="G79" s="53">
        <v>40</v>
      </c>
      <c r="H79" s="53"/>
    </row>
    <row r="80" spans="1:8" ht="11.25" customHeight="1" x14ac:dyDescent="0.2">
      <c r="A80" s="26" t="s">
        <v>102</v>
      </c>
      <c r="B80" s="26"/>
      <c r="C80" s="136" t="s">
        <v>81</v>
      </c>
      <c r="D80" s="136">
        <v>50</v>
      </c>
      <c r="E80" s="53"/>
      <c r="F80" s="53" t="s">
        <v>81</v>
      </c>
      <c r="G80" s="53">
        <v>90</v>
      </c>
      <c r="H80" s="53"/>
    </row>
    <row r="81" spans="1:8" ht="11.25" customHeight="1" x14ac:dyDescent="0.2">
      <c r="A81" s="26" t="s">
        <v>54</v>
      </c>
      <c r="B81" s="26"/>
      <c r="C81" s="136" t="s">
        <v>0</v>
      </c>
      <c r="D81" s="136" t="s">
        <v>0</v>
      </c>
      <c r="E81" s="53"/>
      <c r="F81" s="53" t="s">
        <v>81</v>
      </c>
      <c r="G81" s="53">
        <v>300</v>
      </c>
      <c r="H81" s="53"/>
    </row>
    <row r="82" spans="1:8" ht="11.25" customHeight="1" x14ac:dyDescent="0.2">
      <c r="A82" s="26" t="s">
        <v>55</v>
      </c>
      <c r="B82" s="26"/>
      <c r="C82" s="136" t="s">
        <v>0</v>
      </c>
      <c r="D82" s="136" t="s">
        <v>0</v>
      </c>
      <c r="E82" s="53"/>
      <c r="F82" s="53" t="s">
        <v>0</v>
      </c>
      <c r="G82" s="53" t="s">
        <v>0</v>
      </c>
      <c r="H82" s="53"/>
    </row>
    <row r="83" spans="1:8" ht="11.25" customHeight="1" x14ac:dyDescent="0.2">
      <c r="A83" s="26" t="s">
        <v>56</v>
      </c>
      <c r="B83" s="26"/>
      <c r="C83" s="136" t="s">
        <v>0</v>
      </c>
      <c r="D83" s="136" t="s">
        <v>0</v>
      </c>
      <c r="E83" s="53"/>
      <c r="F83" s="53" t="s">
        <v>0</v>
      </c>
      <c r="G83" s="53" t="s">
        <v>0</v>
      </c>
      <c r="H83" s="53"/>
    </row>
    <row r="84" spans="1:8" ht="11.25" customHeight="1" x14ac:dyDescent="0.2">
      <c r="A84" s="26" t="s">
        <v>57</v>
      </c>
      <c r="B84" s="26"/>
      <c r="C84" s="136" t="s">
        <v>0</v>
      </c>
      <c r="D84" s="136" t="s">
        <v>0</v>
      </c>
      <c r="E84" s="53"/>
      <c r="F84" s="53" t="s">
        <v>0</v>
      </c>
      <c r="G84" s="53" t="s">
        <v>0</v>
      </c>
      <c r="H84" s="53"/>
    </row>
    <row r="85" spans="1:8" ht="11.25" customHeight="1" x14ac:dyDescent="0.2">
      <c r="A85" s="26" t="s">
        <v>58</v>
      </c>
      <c r="B85" s="26"/>
      <c r="C85" s="136" t="s">
        <v>0</v>
      </c>
      <c r="D85" s="136" t="s">
        <v>0</v>
      </c>
      <c r="E85" s="53"/>
      <c r="F85" s="53" t="s">
        <v>81</v>
      </c>
      <c r="G85" s="53">
        <v>100</v>
      </c>
      <c r="H85" s="53"/>
    </row>
    <row r="86" spans="1:8" ht="11.25" customHeight="1" x14ac:dyDescent="0.2">
      <c r="A86" s="26" t="s">
        <v>59</v>
      </c>
      <c r="B86" s="26"/>
      <c r="C86" s="136" t="s">
        <v>81</v>
      </c>
      <c r="D86" s="136">
        <v>135</v>
      </c>
      <c r="E86" s="53"/>
      <c r="F86" s="53" t="s">
        <v>81</v>
      </c>
      <c r="G86" s="53">
        <v>120</v>
      </c>
      <c r="H86" s="53"/>
    </row>
    <row r="87" spans="1:8" ht="11.25" customHeight="1" x14ac:dyDescent="0.2">
      <c r="A87" s="26" t="s">
        <v>193</v>
      </c>
      <c r="B87" s="26"/>
      <c r="C87" s="136" t="s">
        <v>81</v>
      </c>
      <c r="D87" s="136">
        <v>120</v>
      </c>
      <c r="E87" s="53"/>
      <c r="F87" s="53" t="s">
        <v>81</v>
      </c>
      <c r="G87" s="53">
        <v>400</v>
      </c>
      <c r="H87" s="53"/>
    </row>
    <row r="88" spans="1:8" ht="11.25" customHeight="1" x14ac:dyDescent="0.2">
      <c r="A88" s="26" t="s">
        <v>103</v>
      </c>
      <c r="B88" s="26"/>
      <c r="C88" s="136" t="s">
        <v>81</v>
      </c>
      <c r="D88" s="136">
        <v>16</v>
      </c>
      <c r="E88" s="53"/>
      <c r="F88" s="53" t="s">
        <v>0</v>
      </c>
      <c r="G88" s="53" t="s">
        <v>0</v>
      </c>
      <c r="H88" s="53"/>
    </row>
    <row r="89" spans="1:8" ht="11.25" customHeight="1" x14ac:dyDescent="0.2">
      <c r="A89" s="26" t="s">
        <v>104</v>
      </c>
      <c r="B89" s="26"/>
      <c r="C89" s="136" t="s">
        <v>0</v>
      </c>
      <c r="D89" s="136" t="s">
        <v>0</v>
      </c>
      <c r="E89" s="53"/>
      <c r="F89" s="53" t="s">
        <v>0</v>
      </c>
      <c r="G89" s="53" t="s">
        <v>0</v>
      </c>
      <c r="H89" s="53"/>
    </row>
    <row r="90" spans="1:8" ht="11.25" customHeight="1" x14ac:dyDescent="0.2">
      <c r="A90" s="26" t="s">
        <v>105</v>
      </c>
      <c r="B90" s="26"/>
      <c r="C90" s="136" t="s">
        <v>0</v>
      </c>
      <c r="D90" s="136" t="s">
        <v>0</v>
      </c>
      <c r="E90" s="53"/>
      <c r="F90" s="53" t="s">
        <v>0</v>
      </c>
      <c r="G90" s="53" t="s">
        <v>0</v>
      </c>
      <c r="H90" s="53"/>
    </row>
    <row r="91" spans="1:8" ht="11.25" customHeight="1" x14ac:dyDescent="0.2">
      <c r="A91" s="26" t="s">
        <v>61</v>
      </c>
      <c r="B91" s="26"/>
      <c r="C91" s="136" t="s">
        <v>0</v>
      </c>
      <c r="D91" s="136" t="s">
        <v>0</v>
      </c>
      <c r="E91" s="53"/>
      <c r="F91" s="53" t="s">
        <v>0</v>
      </c>
      <c r="G91" s="53" t="s">
        <v>0</v>
      </c>
      <c r="H91" s="53"/>
    </row>
    <row r="92" spans="1:8" ht="11.25" customHeight="1" x14ac:dyDescent="0.2">
      <c r="A92" s="26" t="s">
        <v>62</v>
      </c>
      <c r="B92" s="26"/>
      <c r="C92" s="136" t="s">
        <v>81</v>
      </c>
      <c r="D92" s="136">
        <v>784</v>
      </c>
      <c r="E92" s="53"/>
      <c r="F92" s="53" t="s">
        <v>0</v>
      </c>
      <c r="G92" s="53" t="s">
        <v>0</v>
      </c>
      <c r="H92" s="53"/>
    </row>
    <row r="93" spans="1:8" ht="11.25" customHeight="1" x14ac:dyDescent="0.2">
      <c r="A93" s="26" t="s">
        <v>63</v>
      </c>
      <c r="B93" s="26"/>
      <c r="C93" s="136" t="s">
        <v>0</v>
      </c>
      <c r="D93" s="136" t="s">
        <v>0</v>
      </c>
      <c r="E93" s="53"/>
      <c r="F93" s="53" t="s">
        <v>81</v>
      </c>
      <c r="G93" s="53">
        <v>42</v>
      </c>
      <c r="H93" s="53"/>
    </row>
    <row r="94" spans="1:8" ht="11.25" customHeight="1" x14ac:dyDescent="0.2">
      <c r="A94" s="26" t="s">
        <v>64</v>
      </c>
      <c r="B94" s="26"/>
      <c r="C94" s="136" t="s">
        <v>81</v>
      </c>
      <c r="D94" s="136">
        <v>127</v>
      </c>
      <c r="E94" s="53"/>
      <c r="F94" s="53" t="s">
        <v>81</v>
      </c>
      <c r="G94" s="53">
        <v>616</v>
      </c>
      <c r="H94" s="53"/>
    </row>
    <row r="95" spans="1:8" ht="11.25" customHeight="1" x14ac:dyDescent="0.2">
      <c r="A95" s="26" t="s">
        <v>65</v>
      </c>
      <c r="B95" s="26"/>
      <c r="C95" s="136" t="s">
        <v>81</v>
      </c>
      <c r="D95" s="136">
        <v>120</v>
      </c>
      <c r="E95" s="53"/>
      <c r="F95" s="53" t="s">
        <v>81</v>
      </c>
      <c r="G95" s="53">
        <v>333</v>
      </c>
      <c r="H95" s="53"/>
    </row>
    <row r="96" spans="1:8" ht="11.25" customHeight="1" x14ac:dyDescent="0.2">
      <c r="A96" s="26" t="s">
        <v>66</v>
      </c>
      <c r="B96" s="26"/>
      <c r="C96" s="136" t="s">
        <v>0</v>
      </c>
      <c r="D96" s="136" t="s">
        <v>0</v>
      </c>
      <c r="E96" s="53"/>
      <c r="F96" s="53" t="s">
        <v>0</v>
      </c>
      <c r="G96" s="53" t="s">
        <v>0</v>
      </c>
      <c r="H96" s="53"/>
    </row>
    <row r="97" spans="1:8" ht="11.25" customHeight="1" x14ac:dyDescent="0.2">
      <c r="A97" s="26" t="s">
        <v>67</v>
      </c>
      <c r="B97" s="26"/>
      <c r="C97" s="136" t="s">
        <v>0</v>
      </c>
      <c r="D97" s="136" t="s">
        <v>0</v>
      </c>
      <c r="E97" s="53"/>
      <c r="F97" s="53" t="s">
        <v>0</v>
      </c>
      <c r="G97" s="53" t="s">
        <v>0</v>
      </c>
      <c r="H97" s="53"/>
    </row>
    <row r="98" spans="1:8" ht="11.25" customHeight="1" x14ac:dyDescent="0.2">
      <c r="A98" s="26" t="s">
        <v>68</v>
      </c>
      <c r="B98" s="26"/>
      <c r="C98" s="136" t="s">
        <v>0</v>
      </c>
      <c r="D98" s="136" t="s">
        <v>0</v>
      </c>
      <c r="E98" s="53"/>
      <c r="F98" s="53" t="s">
        <v>0</v>
      </c>
      <c r="G98" s="53" t="s">
        <v>0</v>
      </c>
      <c r="H98" s="53"/>
    </row>
    <row r="99" spans="1:8" ht="11.25" customHeight="1" x14ac:dyDescent="0.2">
      <c r="A99" s="26" t="s">
        <v>69</v>
      </c>
      <c r="B99" s="26"/>
      <c r="C99" s="136" t="s">
        <v>81</v>
      </c>
      <c r="D99" s="136">
        <v>320</v>
      </c>
      <c r="E99" s="53"/>
      <c r="F99" s="53" t="s">
        <v>81</v>
      </c>
      <c r="G99" s="53">
        <v>100</v>
      </c>
      <c r="H99" s="53"/>
    </row>
    <row r="100" spans="1:8" ht="11.25" customHeight="1" x14ac:dyDescent="0.2">
      <c r="A100" s="26" t="s">
        <v>70</v>
      </c>
      <c r="B100" s="26"/>
      <c r="C100" s="136" t="s">
        <v>0</v>
      </c>
      <c r="D100" s="136" t="s">
        <v>0</v>
      </c>
      <c r="E100" s="53"/>
      <c r="F100" s="53" t="s">
        <v>0</v>
      </c>
      <c r="G100" s="53" t="s">
        <v>0</v>
      </c>
      <c r="H100" s="53"/>
    </row>
    <row r="101" spans="1:8" ht="11.25" customHeight="1" x14ac:dyDescent="0.2">
      <c r="A101" s="26" t="s">
        <v>106</v>
      </c>
      <c r="B101" s="26"/>
      <c r="C101" s="136" t="s">
        <v>0</v>
      </c>
      <c r="D101" s="136" t="s">
        <v>0</v>
      </c>
      <c r="E101" s="53"/>
      <c r="F101" s="53" t="s">
        <v>0</v>
      </c>
      <c r="G101" s="53" t="s">
        <v>0</v>
      </c>
      <c r="H101" s="53"/>
    </row>
    <row r="102" spans="1:8" ht="11.25" customHeight="1" x14ac:dyDescent="0.2">
      <c r="A102" s="26" t="s">
        <v>1</v>
      </c>
      <c r="B102" s="26"/>
      <c r="C102" s="136" t="s">
        <v>0</v>
      </c>
      <c r="D102" s="136" t="s">
        <v>0</v>
      </c>
      <c r="E102" s="53"/>
      <c r="F102" s="53" t="s">
        <v>0</v>
      </c>
      <c r="G102" s="53" t="s">
        <v>0</v>
      </c>
      <c r="H102" s="53"/>
    </row>
    <row r="103" spans="1:8" ht="11.25" customHeight="1" x14ac:dyDescent="0.2">
      <c r="A103" s="26" t="s">
        <v>2</v>
      </c>
      <c r="B103" s="26"/>
      <c r="C103" s="136" t="s">
        <v>0</v>
      </c>
      <c r="D103" s="136" t="s">
        <v>0</v>
      </c>
      <c r="E103" s="53"/>
      <c r="F103" s="53" t="s">
        <v>0</v>
      </c>
      <c r="G103" s="53" t="s">
        <v>0</v>
      </c>
      <c r="H103" s="53"/>
    </row>
    <row r="104" spans="1:8" ht="11.25" customHeight="1" x14ac:dyDescent="0.2">
      <c r="A104" s="26" t="s">
        <v>71</v>
      </c>
      <c r="B104" s="26"/>
      <c r="C104" s="136" t="s">
        <v>81</v>
      </c>
      <c r="D104" s="136">
        <v>569</v>
      </c>
      <c r="E104" s="53"/>
      <c r="F104" s="53" t="s">
        <v>81</v>
      </c>
      <c r="G104" s="53">
        <v>100</v>
      </c>
      <c r="H104" s="53"/>
    </row>
    <row r="105" spans="1:8" ht="11.25" customHeight="1" x14ac:dyDescent="0.2">
      <c r="A105" s="26" t="s">
        <v>72</v>
      </c>
      <c r="B105" s="26"/>
      <c r="C105" s="136" t="s">
        <v>0</v>
      </c>
      <c r="D105" s="136" t="s">
        <v>0</v>
      </c>
      <c r="E105" s="53"/>
      <c r="F105" s="53" t="s">
        <v>0</v>
      </c>
      <c r="G105" s="53" t="s">
        <v>0</v>
      </c>
      <c r="H105" s="53"/>
    </row>
    <row r="106" spans="1:8" ht="11.25" customHeight="1" x14ac:dyDescent="0.2">
      <c r="A106" s="26" t="s">
        <v>107</v>
      </c>
      <c r="B106" s="26"/>
      <c r="C106" s="136" t="s">
        <v>0</v>
      </c>
      <c r="D106" s="136" t="s">
        <v>0</v>
      </c>
      <c r="E106" s="53"/>
      <c r="F106" s="53" t="s">
        <v>0</v>
      </c>
      <c r="G106" s="53" t="s">
        <v>0</v>
      </c>
      <c r="H106" s="53"/>
    </row>
    <row r="107" spans="1:8" ht="11.25" customHeight="1" x14ac:dyDescent="0.2">
      <c r="A107" s="26" t="s">
        <v>73</v>
      </c>
      <c r="B107" s="26"/>
      <c r="C107" s="136" t="s">
        <v>0</v>
      </c>
      <c r="D107" s="136" t="s">
        <v>0</v>
      </c>
      <c r="E107" s="53"/>
      <c r="F107" s="27" t="s">
        <v>81</v>
      </c>
      <c r="G107" s="53">
        <v>51</v>
      </c>
      <c r="H107" s="53"/>
    </row>
    <row r="108" spans="1:8" ht="11.25" customHeight="1" x14ac:dyDescent="0.2">
      <c r="A108" s="26" t="s">
        <v>74</v>
      </c>
      <c r="B108" s="26"/>
      <c r="C108" s="136" t="s">
        <v>81</v>
      </c>
      <c r="D108" s="136">
        <v>2000</v>
      </c>
      <c r="E108" s="53"/>
      <c r="F108" s="53" t="s">
        <v>0</v>
      </c>
      <c r="G108" s="53" t="s">
        <v>0</v>
      </c>
      <c r="H108" s="53"/>
    </row>
    <row r="109" spans="1:8" ht="11.25" customHeight="1" x14ac:dyDescent="0.2">
      <c r="A109" s="26" t="s">
        <v>75</v>
      </c>
      <c r="B109" s="26"/>
      <c r="C109" s="136" t="s">
        <v>81</v>
      </c>
      <c r="D109" s="136">
        <v>1588</v>
      </c>
      <c r="E109" s="53"/>
      <c r="F109" s="53" t="s">
        <v>81</v>
      </c>
      <c r="G109" s="53">
        <v>430</v>
      </c>
      <c r="H109" s="53"/>
    </row>
    <row r="110" spans="1:8" ht="11.25" customHeight="1" x14ac:dyDescent="0.2">
      <c r="A110" s="26" t="s">
        <v>76</v>
      </c>
      <c r="B110" s="26"/>
      <c r="C110" s="136" t="s">
        <v>0</v>
      </c>
      <c r="D110" s="136" t="s">
        <v>0</v>
      </c>
      <c r="E110" s="53"/>
      <c r="F110" s="53" t="s">
        <v>0</v>
      </c>
      <c r="G110" s="53" t="s">
        <v>0</v>
      </c>
      <c r="H110" s="53"/>
    </row>
    <row r="111" spans="1:8" ht="11.25" customHeight="1" x14ac:dyDescent="0.2">
      <c r="A111" s="26" t="s">
        <v>77</v>
      </c>
      <c r="B111" s="26"/>
      <c r="C111" s="136" t="s">
        <v>81</v>
      </c>
      <c r="D111" s="136">
        <v>100</v>
      </c>
      <c r="E111" s="53"/>
      <c r="F111" s="53" t="s">
        <v>81</v>
      </c>
      <c r="G111" s="53">
        <v>100</v>
      </c>
      <c r="H111" s="53"/>
    </row>
    <row r="112" spans="1:8" ht="11.25" customHeight="1" x14ac:dyDescent="0.2">
      <c r="A112" s="26" t="s">
        <v>78</v>
      </c>
      <c r="B112" s="26"/>
      <c r="C112" s="136" t="s">
        <v>0</v>
      </c>
      <c r="D112" s="136" t="s">
        <v>0</v>
      </c>
      <c r="E112" s="53"/>
      <c r="F112" s="53" t="s">
        <v>0</v>
      </c>
      <c r="G112" s="53" t="s">
        <v>0</v>
      </c>
      <c r="H112" s="53"/>
    </row>
    <row r="113" spans="1:8" ht="11.25" customHeight="1" x14ac:dyDescent="0.2">
      <c r="A113" s="26" t="s">
        <v>79</v>
      </c>
      <c r="B113" s="26"/>
      <c r="C113" s="136" t="s">
        <v>81</v>
      </c>
      <c r="D113" s="136">
        <v>72</v>
      </c>
      <c r="E113" s="53"/>
      <c r="F113" s="53" t="s">
        <v>81</v>
      </c>
      <c r="G113" s="53">
        <v>50</v>
      </c>
      <c r="H113" s="53"/>
    </row>
    <row r="114" spans="1:8" ht="11.25" customHeight="1" x14ac:dyDescent="0.2">
      <c r="A114" s="26" t="s">
        <v>80</v>
      </c>
      <c r="B114" s="26"/>
      <c r="C114" s="136" t="s">
        <v>81</v>
      </c>
      <c r="D114" s="136">
        <v>3100</v>
      </c>
      <c r="E114" s="53"/>
      <c r="F114" s="53" t="s">
        <v>81</v>
      </c>
      <c r="G114" s="53">
        <v>1690</v>
      </c>
      <c r="H114" s="53"/>
    </row>
    <row r="115" spans="1:8" ht="11.25" customHeight="1" x14ac:dyDescent="0.2">
      <c r="A115" s="26" t="s">
        <v>108</v>
      </c>
      <c r="B115" s="26"/>
      <c r="C115" s="136" t="s">
        <v>0</v>
      </c>
      <c r="D115" s="136" t="s">
        <v>0</v>
      </c>
      <c r="E115" s="53"/>
      <c r="F115" s="53" t="s">
        <v>0</v>
      </c>
      <c r="G115" s="53" t="s">
        <v>0</v>
      </c>
      <c r="H115" s="53"/>
    </row>
    <row r="116" spans="1:8" ht="11.25" customHeight="1" x14ac:dyDescent="0.2">
      <c r="A116" s="26"/>
      <c r="B116" s="26"/>
      <c r="C116" s="136"/>
      <c r="D116" s="136"/>
      <c r="E116" s="53"/>
      <c r="F116" s="53"/>
      <c r="G116" s="53"/>
      <c r="H116" s="53"/>
    </row>
    <row r="117" spans="1:8" ht="11.25" customHeight="1" x14ac:dyDescent="0.15">
      <c r="A117" s="92" t="s">
        <v>374</v>
      </c>
      <c r="B117" s="26"/>
      <c r="C117" s="53">
        <v>22</v>
      </c>
      <c r="D117" s="209">
        <v>67264</v>
      </c>
      <c r="E117" s="53"/>
      <c r="F117" s="53">
        <v>23</v>
      </c>
      <c r="G117" s="209">
        <v>56497</v>
      </c>
      <c r="H117" s="53"/>
    </row>
    <row r="118" spans="1:8" ht="11.25" customHeight="1" x14ac:dyDescent="0.15">
      <c r="A118" s="92" t="s">
        <v>375</v>
      </c>
      <c r="B118" s="26"/>
      <c r="C118" s="53">
        <v>8</v>
      </c>
      <c r="D118" s="209">
        <v>52149</v>
      </c>
      <c r="E118" s="53"/>
      <c r="F118" s="53">
        <v>10</v>
      </c>
      <c r="G118" s="209">
        <v>45276</v>
      </c>
      <c r="H118" s="53"/>
    </row>
    <row r="119" spans="1:8" ht="11.25" customHeight="1" x14ac:dyDescent="0.15">
      <c r="A119" s="92" t="s">
        <v>376</v>
      </c>
      <c r="B119" s="26"/>
      <c r="C119" s="53">
        <v>14</v>
      </c>
      <c r="D119" s="209">
        <v>15115</v>
      </c>
      <c r="E119" s="53"/>
      <c r="F119" s="53">
        <v>13</v>
      </c>
      <c r="G119" s="209">
        <v>11221</v>
      </c>
      <c r="H119" s="53"/>
    </row>
    <row r="120" spans="1:8" ht="11.25" customHeight="1" x14ac:dyDescent="0.15">
      <c r="A120" s="92" t="s">
        <v>377</v>
      </c>
      <c r="B120" s="26"/>
      <c r="C120" s="53">
        <v>8</v>
      </c>
      <c r="D120" s="209">
        <v>3818</v>
      </c>
      <c r="E120" s="53"/>
      <c r="F120" s="53">
        <v>15</v>
      </c>
      <c r="G120" s="209">
        <v>7670</v>
      </c>
      <c r="H120" s="53"/>
    </row>
    <row r="121" spans="1:8" ht="11.25" customHeight="1" x14ac:dyDescent="0.15">
      <c r="A121" s="92" t="s">
        <v>378</v>
      </c>
      <c r="B121" s="26"/>
      <c r="C121" s="53">
        <v>15</v>
      </c>
      <c r="D121" s="209">
        <v>9886</v>
      </c>
      <c r="E121" s="53"/>
      <c r="F121" s="53">
        <v>17</v>
      </c>
      <c r="G121" s="209">
        <v>4862</v>
      </c>
      <c r="H121" s="53"/>
    </row>
    <row r="122" spans="1:8" ht="11.25" customHeight="1" x14ac:dyDescent="0.15">
      <c r="A122" s="92" t="s">
        <v>379</v>
      </c>
      <c r="B122" s="26"/>
      <c r="C122" s="53">
        <v>9</v>
      </c>
      <c r="D122" s="209">
        <v>2457</v>
      </c>
      <c r="E122" s="53"/>
      <c r="F122" s="53">
        <v>11</v>
      </c>
      <c r="G122" s="209">
        <v>2441</v>
      </c>
      <c r="H122" s="53"/>
    </row>
    <row r="123" spans="1:8" ht="11.25" customHeight="1" x14ac:dyDescent="0.15">
      <c r="A123" s="92" t="s">
        <v>380</v>
      </c>
      <c r="B123" s="26"/>
      <c r="C123" s="53">
        <v>6</v>
      </c>
      <c r="D123" s="209">
        <v>7429</v>
      </c>
      <c r="E123" s="53"/>
      <c r="F123" s="53">
        <v>6</v>
      </c>
      <c r="G123" s="209">
        <v>2421</v>
      </c>
      <c r="H123" s="53"/>
    </row>
    <row r="124" spans="1:8" ht="11.25" customHeight="1" x14ac:dyDescent="0.2">
      <c r="A124" s="92"/>
      <c r="B124" s="26"/>
      <c r="C124" s="136"/>
      <c r="D124" s="136"/>
      <c r="E124" s="53"/>
      <c r="F124" s="53"/>
      <c r="G124" s="53"/>
      <c r="H124" s="53"/>
    </row>
    <row r="125" spans="1:8" ht="11.25" customHeight="1" x14ac:dyDescent="0.15">
      <c r="A125" s="92" t="s">
        <v>296</v>
      </c>
      <c r="B125" s="26"/>
      <c r="C125" s="247">
        <v>7</v>
      </c>
      <c r="D125" s="209">
        <v>52951</v>
      </c>
      <c r="E125" s="53"/>
      <c r="F125" s="247">
        <v>7</v>
      </c>
      <c r="G125" s="209">
        <v>48167</v>
      </c>
      <c r="H125" s="53"/>
    </row>
    <row r="126" spans="1:8" ht="11.25" customHeight="1" x14ac:dyDescent="0.2">
      <c r="A126" s="92" t="s">
        <v>381</v>
      </c>
      <c r="B126" s="26"/>
      <c r="C126" s="27">
        <v>38</v>
      </c>
      <c r="D126" s="93">
        <v>28017</v>
      </c>
      <c r="E126" s="53"/>
      <c r="F126" s="27">
        <v>48</v>
      </c>
      <c r="G126" s="93">
        <v>20862</v>
      </c>
      <c r="H126" s="53"/>
    </row>
    <row r="127" spans="1:8" ht="11.25" customHeight="1" x14ac:dyDescent="0.2">
      <c r="A127" s="26"/>
      <c r="B127" s="26"/>
      <c r="C127" s="136"/>
      <c r="D127" s="136"/>
      <c r="E127" s="53"/>
      <c r="F127" s="53"/>
      <c r="G127" s="53"/>
      <c r="H127" s="53"/>
    </row>
    <row r="128" spans="1:8" ht="11.25" customHeight="1" x14ac:dyDescent="0.15">
      <c r="A128" s="98" t="s">
        <v>384</v>
      </c>
      <c r="B128" s="98"/>
      <c r="C128" s="4">
        <v>45</v>
      </c>
      <c r="D128" s="248">
        <v>80968</v>
      </c>
      <c r="E128" s="54"/>
      <c r="F128" s="4">
        <v>55</v>
      </c>
      <c r="G128" s="248">
        <v>69029</v>
      </c>
      <c r="H128" s="54"/>
    </row>
    <row r="129" spans="1:15" ht="11.25" customHeight="1" x14ac:dyDescent="0.2">
      <c r="A129" s="33"/>
      <c r="B129" s="33"/>
      <c r="C129" s="182"/>
      <c r="D129" s="182"/>
      <c r="E129" s="127"/>
      <c r="F129" s="127"/>
      <c r="G129" s="128"/>
      <c r="H129" s="172"/>
    </row>
    <row r="130" spans="1:15" ht="5.25" customHeight="1" x14ac:dyDescent="0.2">
      <c r="A130" s="34"/>
      <c r="B130" s="34"/>
      <c r="C130" s="108"/>
      <c r="D130" s="108"/>
    </row>
    <row r="131" spans="1:15" ht="13.5" customHeight="1" x14ac:dyDescent="0.2">
      <c r="A131" s="35" t="s">
        <v>109</v>
      </c>
      <c r="B131" s="35"/>
      <c r="C131" s="226"/>
      <c r="D131" s="226"/>
    </row>
    <row r="132" spans="1:15" ht="21" customHeight="1" x14ac:dyDescent="0.2">
      <c r="A132" s="266" t="s">
        <v>383</v>
      </c>
      <c r="B132" s="267"/>
      <c r="C132" s="267"/>
      <c r="D132" s="267"/>
      <c r="E132" s="267"/>
      <c r="F132" s="267"/>
      <c r="G132" s="267"/>
      <c r="H132" s="244"/>
      <c r="I132" s="244"/>
      <c r="J132" s="244"/>
      <c r="K132" s="244"/>
      <c r="L132" s="244"/>
      <c r="M132" s="244"/>
      <c r="N132" s="244"/>
      <c r="O132" s="245"/>
    </row>
    <row r="133" spans="1:15" x14ac:dyDescent="0.2">
      <c r="A133" s="34"/>
      <c r="B133" s="34"/>
      <c r="C133" s="108"/>
      <c r="D133" s="108"/>
    </row>
    <row r="134" spans="1:15" x14ac:dyDescent="0.2">
      <c r="A134" s="34"/>
      <c r="B134" s="34"/>
      <c r="C134" s="108"/>
      <c r="D134" s="108"/>
    </row>
    <row r="135" spans="1:15" x14ac:dyDescent="0.2">
      <c r="A135" s="34"/>
      <c r="B135" s="34"/>
      <c r="C135" s="108"/>
      <c r="D135" s="108"/>
    </row>
    <row r="136" spans="1:15" x14ac:dyDescent="0.2">
      <c r="A136" s="34"/>
      <c r="B136" s="34"/>
      <c r="C136" s="136"/>
      <c r="D136" s="136"/>
      <c r="E136" s="53"/>
      <c r="F136" s="53"/>
      <c r="G136" s="53"/>
    </row>
    <row r="137" spans="1:15" x14ac:dyDescent="0.2">
      <c r="A137" s="34"/>
      <c r="B137" s="34"/>
      <c r="C137" s="108"/>
      <c r="D137" s="108"/>
    </row>
    <row r="138" spans="1:15" x14ac:dyDescent="0.2">
      <c r="A138" s="34"/>
      <c r="B138" s="34"/>
      <c r="C138" s="108"/>
      <c r="D138" s="108"/>
    </row>
    <row r="139" spans="1:15" x14ac:dyDescent="0.2">
      <c r="A139" s="34"/>
      <c r="B139" s="34"/>
      <c r="C139" s="108"/>
      <c r="D139" s="108"/>
    </row>
    <row r="140" spans="1:15" x14ac:dyDescent="0.2">
      <c r="A140" s="34"/>
      <c r="B140" s="34"/>
      <c r="C140" s="108"/>
      <c r="D140" s="108"/>
    </row>
    <row r="141" spans="1:15" x14ac:dyDescent="0.2">
      <c r="A141" s="34"/>
      <c r="B141" s="34"/>
      <c r="C141" s="108"/>
      <c r="D141" s="108"/>
    </row>
    <row r="142" spans="1:15" x14ac:dyDescent="0.2">
      <c r="A142" s="34"/>
      <c r="B142" s="34"/>
      <c r="C142" s="108"/>
      <c r="D142" s="108"/>
    </row>
    <row r="143" spans="1:15" x14ac:dyDescent="0.2">
      <c r="A143" s="34"/>
      <c r="B143" s="34"/>
      <c r="C143" s="108"/>
      <c r="D143" s="108"/>
    </row>
    <row r="144" spans="1:15" x14ac:dyDescent="0.2">
      <c r="A144" s="34"/>
      <c r="B144" s="34"/>
      <c r="C144" s="108"/>
      <c r="D144" s="108"/>
    </row>
    <row r="145" spans="1:4" x14ac:dyDescent="0.2">
      <c r="A145" s="34"/>
      <c r="B145" s="34"/>
      <c r="C145" s="108"/>
      <c r="D145" s="108"/>
    </row>
    <row r="146" spans="1:4" x14ac:dyDescent="0.2">
      <c r="A146" s="34"/>
      <c r="B146" s="34"/>
      <c r="C146" s="108"/>
      <c r="D146" s="108"/>
    </row>
    <row r="147" spans="1:4" x14ac:dyDescent="0.2">
      <c r="A147" s="34"/>
      <c r="B147" s="34"/>
      <c r="C147" s="108"/>
      <c r="D147" s="108"/>
    </row>
    <row r="148" spans="1:4" x14ac:dyDescent="0.2">
      <c r="A148" s="34"/>
      <c r="B148" s="34"/>
      <c r="C148" s="108"/>
      <c r="D148" s="108"/>
    </row>
    <row r="149" spans="1:4" x14ac:dyDescent="0.2">
      <c r="A149" s="34"/>
      <c r="B149" s="34"/>
      <c r="C149" s="108"/>
      <c r="D149" s="108"/>
    </row>
    <row r="150" spans="1:4" x14ac:dyDescent="0.2">
      <c r="A150" s="34"/>
      <c r="B150" s="34"/>
      <c r="C150" s="108"/>
      <c r="D150" s="108"/>
    </row>
    <row r="151" spans="1:4" x14ac:dyDescent="0.2">
      <c r="A151" s="34"/>
      <c r="B151" s="34"/>
      <c r="C151" s="108"/>
      <c r="D151" s="108"/>
    </row>
    <row r="152" spans="1:4" x14ac:dyDescent="0.2">
      <c r="A152" s="34"/>
      <c r="B152" s="34"/>
      <c r="C152" s="108"/>
      <c r="D152" s="108"/>
    </row>
    <row r="153" spans="1:4" x14ac:dyDescent="0.2">
      <c r="A153" s="34"/>
      <c r="B153" s="34"/>
      <c r="C153" s="108"/>
      <c r="D153" s="108"/>
    </row>
    <row r="154" spans="1:4" x14ac:dyDescent="0.2">
      <c r="A154" s="34"/>
      <c r="B154" s="34"/>
      <c r="C154" s="108"/>
      <c r="D154" s="108"/>
    </row>
    <row r="155" spans="1:4" x14ac:dyDescent="0.2">
      <c r="A155" s="34"/>
      <c r="B155" s="34"/>
      <c r="C155" s="108"/>
      <c r="D155" s="108"/>
    </row>
    <row r="156" spans="1:4" x14ac:dyDescent="0.2">
      <c r="A156" s="34"/>
      <c r="B156" s="34"/>
      <c r="C156" s="108"/>
      <c r="D156" s="108"/>
    </row>
    <row r="157" spans="1:4" x14ac:dyDescent="0.2">
      <c r="A157" s="34"/>
      <c r="B157" s="34"/>
      <c r="C157" s="108"/>
      <c r="D157" s="108"/>
    </row>
    <row r="158" spans="1:4" x14ac:dyDescent="0.2">
      <c r="A158" s="34"/>
      <c r="B158" s="34"/>
      <c r="C158" s="108"/>
      <c r="D158" s="108"/>
    </row>
    <row r="159" spans="1:4" x14ac:dyDescent="0.2">
      <c r="A159" s="34"/>
      <c r="B159" s="34"/>
      <c r="C159" s="108"/>
      <c r="D159" s="108"/>
    </row>
    <row r="160" spans="1:4" x14ac:dyDescent="0.2">
      <c r="A160" s="34"/>
      <c r="B160" s="34"/>
      <c r="C160" s="108"/>
      <c r="D160" s="108"/>
    </row>
    <row r="161" spans="1:4" x14ac:dyDescent="0.2">
      <c r="A161" s="34"/>
      <c r="B161" s="34"/>
      <c r="C161" s="108"/>
      <c r="D161" s="108"/>
    </row>
    <row r="162" spans="1:4" x14ac:dyDescent="0.2">
      <c r="A162" s="34"/>
      <c r="B162" s="34"/>
      <c r="C162" s="108"/>
      <c r="D162" s="108"/>
    </row>
    <row r="163" spans="1:4" x14ac:dyDescent="0.2">
      <c r="A163" s="34"/>
      <c r="B163" s="34"/>
      <c r="C163" s="108"/>
      <c r="D163" s="108"/>
    </row>
    <row r="164" spans="1:4" x14ac:dyDescent="0.2">
      <c r="A164" s="34"/>
      <c r="B164" s="34"/>
      <c r="C164" s="108"/>
      <c r="D164" s="108"/>
    </row>
    <row r="165" spans="1:4" x14ac:dyDescent="0.2">
      <c r="A165" s="34"/>
      <c r="B165" s="34"/>
      <c r="C165" s="108"/>
      <c r="D165" s="108"/>
    </row>
    <row r="166" spans="1:4" x14ac:dyDescent="0.2">
      <c r="A166" s="34"/>
      <c r="B166" s="34"/>
      <c r="C166" s="108"/>
      <c r="D166" s="108"/>
    </row>
    <row r="167" spans="1:4" x14ac:dyDescent="0.2">
      <c r="A167" s="34"/>
      <c r="B167" s="34"/>
      <c r="C167" s="108"/>
      <c r="D167" s="108"/>
    </row>
    <row r="168" spans="1:4" x14ac:dyDescent="0.2">
      <c r="A168" s="34"/>
      <c r="B168" s="34"/>
      <c r="C168" s="108"/>
      <c r="D168" s="108"/>
    </row>
    <row r="169" spans="1:4" x14ac:dyDescent="0.2">
      <c r="A169" s="34"/>
      <c r="B169" s="34"/>
      <c r="C169" s="108"/>
      <c r="D169" s="108"/>
    </row>
    <row r="170" spans="1:4" x14ac:dyDescent="0.2">
      <c r="A170" s="34"/>
      <c r="B170" s="34"/>
      <c r="C170" s="108"/>
      <c r="D170" s="108"/>
    </row>
    <row r="171" spans="1:4" x14ac:dyDescent="0.2">
      <c r="A171" s="34"/>
      <c r="B171" s="34"/>
      <c r="C171" s="108"/>
      <c r="D171" s="108"/>
    </row>
    <row r="172" spans="1:4" x14ac:dyDescent="0.2">
      <c r="A172" s="34"/>
      <c r="B172" s="34"/>
      <c r="C172" s="108"/>
      <c r="D172" s="108"/>
    </row>
    <row r="173" spans="1:4" x14ac:dyDescent="0.2">
      <c r="A173" s="34"/>
      <c r="B173" s="34"/>
      <c r="C173" s="108"/>
      <c r="D173" s="108"/>
    </row>
    <row r="174" spans="1:4" x14ac:dyDescent="0.2">
      <c r="A174" s="34"/>
      <c r="B174" s="34"/>
      <c r="C174" s="108"/>
      <c r="D174" s="108"/>
    </row>
    <row r="175" spans="1:4" x14ac:dyDescent="0.2">
      <c r="A175" s="34"/>
      <c r="B175" s="34"/>
      <c r="C175" s="108"/>
      <c r="D175" s="108"/>
    </row>
    <row r="176" spans="1:4" x14ac:dyDescent="0.2">
      <c r="A176" s="34"/>
      <c r="B176" s="34"/>
      <c r="C176" s="108"/>
      <c r="D176" s="108"/>
    </row>
    <row r="177" spans="1:4" x14ac:dyDescent="0.2">
      <c r="A177" s="34"/>
      <c r="B177" s="34"/>
      <c r="C177" s="108"/>
      <c r="D177" s="108"/>
    </row>
    <row r="178" spans="1:4" x14ac:dyDescent="0.2">
      <c r="A178" s="34"/>
      <c r="B178" s="34"/>
      <c r="C178" s="108"/>
      <c r="D178" s="108"/>
    </row>
    <row r="179" spans="1:4" x14ac:dyDescent="0.2">
      <c r="A179" s="34"/>
      <c r="B179" s="34"/>
      <c r="C179" s="108"/>
      <c r="D179" s="108"/>
    </row>
    <row r="180" spans="1:4" x14ac:dyDescent="0.2">
      <c r="A180" s="34"/>
      <c r="B180" s="34"/>
      <c r="C180" s="108"/>
      <c r="D180" s="108"/>
    </row>
    <row r="181" spans="1:4" x14ac:dyDescent="0.2">
      <c r="A181" s="34"/>
      <c r="B181" s="34"/>
      <c r="C181" s="108"/>
      <c r="D181" s="108"/>
    </row>
    <row r="182" spans="1:4" x14ac:dyDescent="0.2">
      <c r="A182" s="34"/>
      <c r="B182" s="34"/>
      <c r="C182" s="108"/>
      <c r="D182" s="108"/>
    </row>
    <row r="183" spans="1:4" x14ac:dyDescent="0.2">
      <c r="A183" s="34"/>
      <c r="B183" s="34"/>
      <c r="C183" s="108"/>
      <c r="D183" s="108"/>
    </row>
    <row r="184" spans="1:4" x14ac:dyDescent="0.2">
      <c r="A184" s="34"/>
      <c r="B184" s="34"/>
      <c r="C184" s="108"/>
      <c r="D184" s="108"/>
    </row>
    <row r="185" spans="1:4" x14ac:dyDescent="0.2">
      <c r="A185" s="34"/>
      <c r="B185" s="34"/>
      <c r="C185" s="108"/>
      <c r="D185" s="108"/>
    </row>
    <row r="186" spans="1:4" x14ac:dyDescent="0.2">
      <c r="A186" s="34"/>
      <c r="B186" s="34"/>
      <c r="C186" s="108"/>
      <c r="D186" s="108"/>
    </row>
    <row r="187" spans="1:4" x14ac:dyDescent="0.2">
      <c r="A187" s="34"/>
      <c r="B187" s="34"/>
      <c r="C187" s="108"/>
      <c r="D187" s="108"/>
    </row>
    <row r="188" spans="1:4" x14ac:dyDescent="0.2">
      <c r="A188" s="34"/>
      <c r="B188" s="34"/>
      <c r="C188" s="108"/>
      <c r="D188" s="108"/>
    </row>
    <row r="189" spans="1:4" x14ac:dyDescent="0.2">
      <c r="A189" s="34"/>
      <c r="B189" s="34"/>
      <c r="C189" s="108"/>
      <c r="D189" s="108"/>
    </row>
    <row r="190" spans="1:4" x14ac:dyDescent="0.2">
      <c r="A190" s="34"/>
      <c r="B190" s="34"/>
      <c r="C190" s="108"/>
      <c r="D190" s="108"/>
    </row>
    <row r="191" spans="1:4" x14ac:dyDescent="0.2">
      <c r="A191" s="34"/>
      <c r="B191" s="34"/>
      <c r="C191" s="108"/>
      <c r="D191" s="108"/>
    </row>
    <row r="192" spans="1:4" x14ac:dyDescent="0.2">
      <c r="A192" s="34"/>
      <c r="B192" s="34"/>
      <c r="C192" s="108"/>
      <c r="D192" s="108"/>
    </row>
    <row r="193" spans="1:4" x14ac:dyDescent="0.2">
      <c r="A193" s="34"/>
      <c r="B193" s="34"/>
      <c r="C193" s="108"/>
      <c r="D193" s="108"/>
    </row>
    <row r="194" spans="1:4" x14ac:dyDescent="0.2">
      <c r="A194" s="34"/>
      <c r="B194" s="34"/>
      <c r="C194" s="108"/>
      <c r="D194" s="108"/>
    </row>
    <row r="195" spans="1:4" x14ac:dyDescent="0.2">
      <c r="A195" s="34"/>
      <c r="B195" s="34"/>
      <c r="C195" s="108"/>
      <c r="D195" s="108"/>
    </row>
    <row r="196" spans="1:4" x14ac:dyDescent="0.2">
      <c r="A196" s="34"/>
      <c r="B196" s="34"/>
      <c r="C196" s="108"/>
      <c r="D196" s="108"/>
    </row>
    <row r="197" spans="1:4" x14ac:dyDescent="0.2">
      <c r="A197" s="34"/>
      <c r="B197" s="34"/>
      <c r="C197" s="108"/>
      <c r="D197" s="108"/>
    </row>
    <row r="198" spans="1:4" x14ac:dyDescent="0.2">
      <c r="A198" s="34"/>
      <c r="B198" s="34"/>
      <c r="C198" s="108"/>
      <c r="D198" s="108"/>
    </row>
    <row r="199" spans="1:4" x14ac:dyDescent="0.2">
      <c r="A199" s="34"/>
      <c r="B199" s="34"/>
      <c r="C199" s="108"/>
      <c r="D199" s="108"/>
    </row>
    <row r="200" spans="1:4" x14ac:dyDescent="0.2">
      <c r="A200" s="34"/>
      <c r="B200" s="34"/>
      <c r="C200" s="108"/>
      <c r="D200" s="108"/>
    </row>
    <row r="201" spans="1:4" x14ac:dyDescent="0.2">
      <c r="A201" s="34"/>
      <c r="B201" s="34"/>
      <c r="C201" s="108"/>
      <c r="D201" s="108"/>
    </row>
    <row r="202" spans="1:4" x14ac:dyDescent="0.2">
      <c r="A202" s="34"/>
      <c r="B202" s="34"/>
      <c r="C202" s="108"/>
      <c r="D202" s="108"/>
    </row>
    <row r="203" spans="1:4" x14ac:dyDescent="0.2">
      <c r="A203" s="34"/>
      <c r="B203" s="34"/>
      <c r="C203" s="108"/>
      <c r="D203" s="108"/>
    </row>
    <row r="204" spans="1:4" x14ac:dyDescent="0.2">
      <c r="A204" s="34"/>
      <c r="B204" s="34"/>
      <c r="C204" s="108"/>
      <c r="D204" s="108"/>
    </row>
    <row r="205" spans="1:4" x14ac:dyDescent="0.2">
      <c r="A205" s="34"/>
      <c r="B205" s="34"/>
      <c r="C205" s="108"/>
      <c r="D205" s="108"/>
    </row>
    <row r="206" spans="1:4" x14ac:dyDescent="0.2">
      <c r="A206" s="34"/>
      <c r="B206" s="34"/>
      <c r="C206" s="108"/>
      <c r="D206" s="108"/>
    </row>
    <row r="207" spans="1:4" x14ac:dyDescent="0.2">
      <c r="A207" s="34"/>
      <c r="B207" s="34"/>
      <c r="C207" s="108"/>
      <c r="D207" s="108"/>
    </row>
    <row r="208" spans="1:4" x14ac:dyDescent="0.2">
      <c r="A208" s="34"/>
      <c r="B208" s="34"/>
      <c r="C208" s="108"/>
      <c r="D208" s="108"/>
    </row>
    <row r="209" spans="1:4" x14ac:dyDescent="0.2">
      <c r="A209" s="34"/>
      <c r="B209" s="34"/>
      <c r="C209" s="108"/>
      <c r="D209" s="108"/>
    </row>
    <row r="210" spans="1:4" x14ac:dyDescent="0.2">
      <c r="A210" s="34"/>
      <c r="B210" s="34"/>
      <c r="C210" s="108"/>
      <c r="D210" s="108"/>
    </row>
    <row r="211" spans="1:4" x14ac:dyDescent="0.2">
      <c r="A211" s="34"/>
      <c r="B211" s="34"/>
      <c r="C211" s="108"/>
      <c r="D211" s="108"/>
    </row>
    <row r="212" spans="1:4" x14ac:dyDescent="0.2">
      <c r="A212" s="34"/>
      <c r="B212" s="34"/>
      <c r="C212" s="108"/>
      <c r="D212" s="108"/>
    </row>
    <row r="213" spans="1:4" x14ac:dyDescent="0.2">
      <c r="A213" s="34"/>
      <c r="B213" s="34"/>
      <c r="C213" s="108"/>
      <c r="D213" s="108"/>
    </row>
    <row r="214" spans="1:4" x14ac:dyDescent="0.2">
      <c r="A214" s="34"/>
      <c r="B214" s="34"/>
      <c r="C214" s="108"/>
      <c r="D214" s="108"/>
    </row>
    <row r="215" spans="1:4" x14ac:dyDescent="0.2">
      <c r="A215" s="34"/>
      <c r="B215" s="34"/>
      <c r="C215" s="108"/>
      <c r="D215" s="108"/>
    </row>
    <row r="216" spans="1:4" x14ac:dyDescent="0.2">
      <c r="A216" s="34"/>
      <c r="B216" s="34"/>
      <c r="C216" s="108"/>
      <c r="D216" s="108"/>
    </row>
    <row r="217" spans="1:4" x14ac:dyDescent="0.2">
      <c r="A217" s="34"/>
      <c r="B217" s="34"/>
      <c r="C217" s="108"/>
      <c r="D217" s="108"/>
    </row>
    <row r="218" spans="1:4" x14ac:dyDescent="0.2">
      <c r="A218" s="34"/>
      <c r="B218" s="34"/>
      <c r="C218" s="108"/>
      <c r="D218" s="108"/>
    </row>
    <row r="219" spans="1:4" x14ac:dyDescent="0.2">
      <c r="A219" s="34"/>
      <c r="B219" s="34"/>
      <c r="C219" s="108"/>
      <c r="D219" s="108"/>
    </row>
    <row r="220" spans="1:4" x14ac:dyDescent="0.2">
      <c r="A220" s="34"/>
      <c r="B220" s="34"/>
      <c r="C220" s="108"/>
      <c r="D220" s="108"/>
    </row>
    <row r="221" spans="1:4" x14ac:dyDescent="0.2">
      <c r="A221" s="34"/>
      <c r="B221" s="34"/>
      <c r="C221" s="108"/>
      <c r="D221" s="108"/>
    </row>
    <row r="222" spans="1:4" x14ac:dyDescent="0.2">
      <c r="A222" s="34"/>
      <c r="B222" s="34"/>
      <c r="C222" s="108"/>
      <c r="D222" s="108"/>
    </row>
    <row r="223" spans="1:4" x14ac:dyDescent="0.2">
      <c r="A223" s="34"/>
      <c r="B223" s="34"/>
      <c r="C223" s="108"/>
      <c r="D223" s="108"/>
    </row>
    <row r="224" spans="1:4" x14ac:dyDescent="0.2">
      <c r="A224" s="34"/>
      <c r="B224" s="34"/>
      <c r="C224" s="108"/>
      <c r="D224" s="108"/>
    </row>
    <row r="225" spans="1:4" x14ac:dyDescent="0.2">
      <c r="A225" s="34"/>
      <c r="B225" s="34"/>
      <c r="C225" s="108"/>
      <c r="D225" s="108"/>
    </row>
    <row r="226" spans="1:4" x14ac:dyDescent="0.2">
      <c r="A226" s="34"/>
      <c r="B226" s="34"/>
      <c r="C226" s="108"/>
      <c r="D226" s="108"/>
    </row>
    <row r="227" spans="1:4" x14ac:dyDescent="0.2">
      <c r="A227" s="34"/>
      <c r="B227" s="34"/>
      <c r="C227" s="108"/>
      <c r="D227" s="108"/>
    </row>
    <row r="228" spans="1:4" x14ac:dyDescent="0.2">
      <c r="A228" s="34"/>
      <c r="B228" s="34"/>
      <c r="C228" s="108"/>
      <c r="D228" s="108"/>
    </row>
    <row r="229" spans="1:4" x14ac:dyDescent="0.2">
      <c r="A229" s="34"/>
      <c r="B229" s="34"/>
      <c r="C229" s="108"/>
      <c r="D229" s="108"/>
    </row>
    <row r="230" spans="1:4" x14ac:dyDescent="0.2">
      <c r="A230" s="34"/>
      <c r="B230" s="34"/>
      <c r="C230" s="108"/>
      <c r="D230" s="108"/>
    </row>
    <row r="231" spans="1:4" x14ac:dyDescent="0.2">
      <c r="A231" s="34"/>
      <c r="B231" s="34"/>
      <c r="C231" s="108"/>
      <c r="D231" s="108"/>
    </row>
    <row r="232" spans="1:4" x14ac:dyDescent="0.2">
      <c r="A232" s="34"/>
      <c r="B232" s="34"/>
      <c r="C232" s="108"/>
      <c r="D232" s="108"/>
    </row>
    <row r="233" spans="1:4" x14ac:dyDescent="0.2">
      <c r="A233" s="34"/>
      <c r="B233" s="34"/>
      <c r="C233" s="108"/>
      <c r="D233" s="108"/>
    </row>
    <row r="234" spans="1:4" x14ac:dyDescent="0.2">
      <c r="A234" s="34"/>
      <c r="B234" s="34"/>
      <c r="C234" s="108"/>
      <c r="D234" s="108"/>
    </row>
    <row r="235" spans="1:4" x14ac:dyDescent="0.2">
      <c r="A235" s="34"/>
      <c r="B235" s="34"/>
      <c r="C235" s="108"/>
      <c r="D235" s="108"/>
    </row>
    <row r="236" spans="1:4" x14ac:dyDescent="0.2">
      <c r="A236" s="34"/>
      <c r="B236" s="34"/>
      <c r="C236" s="108"/>
      <c r="D236" s="108"/>
    </row>
    <row r="237" spans="1:4" x14ac:dyDescent="0.2">
      <c r="A237" s="34"/>
      <c r="B237" s="34"/>
      <c r="C237" s="108"/>
      <c r="D237" s="108"/>
    </row>
    <row r="238" spans="1:4" x14ac:dyDescent="0.2">
      <c r="A238" s="34"/>
      <c r="B238" s="34"/>
      <c r="C238" s="108"/>
      <c r="D238" s="108"/>
    </row>
    <row r="239" spans="1:4" x14ac:dyDescent="0.2">
      <c r="A239" s="34"/>
      <c r="B239" s="34"/>
      <c r="C239" s="108"/>
      <c r="D239" s="108"/>
    </row>
    <row r="240" spans="1:4" x14ac:dyDescent="0.2">
      <c r="A240" s="34"/>
      <c r="B240" s="34"/>
      <c r="C240" s="108"/>
      <c r="D240" s="108"/>
    </row>
    <row r="241" spans="1:4" x14ac:dyDescent="0.2">
      <c r="A241" s="34"/>
      <c r="B241" s="34"/>
      <c r="C241" s="108"/>
      <c r="D241" s="108"/>
    </row>
    <row r="242" spans="1:4" x14ac:dyDescent="0.2">
      <c r="A242" s="34"/>
      <c r="B242" s="34"/>
      <c r="C242" s="108"/>
      <c r="D242" s="108"/>
    </row>
    <row r="243" spans="1:4" x14ac:dyDescent="0.2">
      <c r="A243" s="34"/>
      <c r="B243" s="34"/>
      <c r="C243" s="108"/>
      <c r="D243" s="108"/>
    </row>
    <row r="244" spans="1:4" x14ac:dyDescent="0.2">
      <c r="A244" s="34"/>
      <c r="B244" s="34"/>
      <c r="C244" s="108"/>
      <c r="D244" s="108"/>
    </row>
    <row r="245" spans="1:4" x14ac:dyDescent="0.2">
      <c r="A245" s="34"/>
      <c r="B245" s="34"/>
      <c r="C245" s="108"/>
      <c r="D245" s="108"/>
    </row>
    <row r="246" spans="1:4" x14ac:dyDescent="0.2">
      <c r="A246" s="34"/>
      <c r="B246" s="34"/>
      <c r="C246" s="108"/>
      <c r="D246" s="108"/>
    </row>
    <row r="247" spans="1:4" x14ac:dyDescent="0.2">
      <c r="A247" s="34"/>
      <c r="B247" s="34"/>
      <c r="C247" s="108"/>
      <c r="D247" s="108"/>
    </row>
    <row r="248" spans="1:4" x14ac:dyDescent="0.2">
      <c r="A248" s="34"/>
      <c r="B248" s="34"/>
      <c r="C248" s="108"/>
      <c r="D248" s="108"/>
    </row>
    <row r="249" spans="1:4" x14ac:dyDescent="0.2">
      <c r="A249" s="34"/>
      <c r="B249" s="34"/>
      <c r="C249" s="108"/>
      <c r="D249" s="108"/>
    </row>
    <row r="250" spans="1:4" x14ac:dyDescent="0.2">
      <c r="A250" s="34"/>
      <c r="B250" s="34"/>
      <c r="C250" s="108"/>
      <c r="D250" s="108"/>
    </row>
    <row r="251" spans="1:4" x14ac:dyDescent="0.2">
      <c r="A251" s="34"/>
      <c r="B251" s="34"/>
      <c r="C251" s="108"/>
      <c r="D251" s="108"/>
    </row>
    <row r="252" spans="1:4" x14ac:dyDescent="0.2">
      <c r="A252" s="34"/>
      <c r="B252" s="34"/>
      <c r="C252" s="108"/>
      <c r="D252" s="108"/>
    </row>
    <row r="253" spans="1:4" x14ac:dyDescent="0.2">
      <c r="A253" s="34"/>
      <c r="B253" s="34"/>
      <c r="C253" s="108"/>
      <c r="D253" s="108"/>
    </row>
    <row r="254" spans="1:4" x14ac:dyDescent="0.2">
      <c r="A254" s="34"/>
      <c r="B254" s="34"/>
      <c r="C254" s="108"/>
      <c r="D254" s="108"/>
    </row>
    <row r="255" spans="1:4" x14ac:dyDescent="0.2">
      <c r="A255" s="34"/>
      <c r="B255" s="34"/>
      <c r="C255" s="108"/>
      <c r="D255" s="108"/>
    </row>
    <row r="256" spans="1:4" x14ac:dyDescent="0.2">
      <c r="A256" s="34"/>
      <c r="B256" s="34"/>
      <c r="C256" s="108"/>
      <c r="D256" s="108"/>
    </row>
    <row r="257" spans="1:4" x14ac:dyDescent="0.2">
      <c r="A257" s="34"/>
      <c r="B257" s="34"/>
      <c r="C257" s="108"/>
      <c r="D257" s="108"/>
    </row>
    <row r="258" spans="1:4" x14ac:dyDescent="0.2">
      <c r="A258" s="34"/>
      <c r="B258" s="34"/>
      <c r="C258" s="108"/>
      <c r="D258" s="108"/>
    </row>
    <row r="259" spans="1:4" x14ac:dyDescent="0.2">
      <c r="A259" s="34"/>
      <c r="B259" s="34"/>
      <c r="C259" s="108"/>
      <c r="D259" s="108"/>
    </row>
    <row r="260" spans="1:4" x14ac:dyDescent="0.2">
      <c r="A260" s="34"/>
      <c r="B260" s="34"/>
      <c r="C260" s="108"/>
      <c r="D260" s="108"/>
    </row>
    <row r="261" spans="1:4" x14ac:dyDescent="0.2">
      <c r="A261" s="34"/>
      <c r="B261" s="34"/>
      <c r="C261" s="108"/>
      <c r="D261" s="108"/>
    </row>
    <row r="262" spans="1:4" x14ac:dyDescent="0.2">
      <c r="A262" s="34"/>
      <c r="B262" s="34"/>
      <c r="C262" s="108"/>
      <c r="D262" s="108"/>
    </row>
    <row r="263" spans="1:4" x14ac:dyDescent="0.2">
      <c r="A263" s="34"/>
      <c r="B263" s="34"/>
      <c r="C263" s="108"/>
      <c r="D263" s="108"/>
    </row>
    <row r="264" spans="1:4" x14ac:dyDescent="0.2">
      <c r="A264" s="34"/>
      <c r="B264" s="34"/>
      <c r="C264" s="108"/>
      <c r="D264" s="108"/>
    </row>
    <row r="265" spans="1:4" x14ac:dyDescent="0.2">
      <c r="A265" s="34"/>
      <c r="B265" s="34"/>
      <c r="C265" s="108"/>
      <c r="D265" s="108"/>
    </row>
    <row r="266" spans="1:4" x14ac:dyDescent="0.2">
      <c r="A266" s="34"/>
      <c r="B266" s="34"/>
      <c r="C266" s="108"/>
      <c r="D266" s="108"/>
    </row>
    <row r="267" spans="1:4" x14ac:dyDescent="0.2">
      <c r="A267" s="34"/>
      <c r="B267" s="34"/>
      <c r="C267" s="108"/>
      <c r="D267" s="108"/>
    </row>
    <row r="268" spans="1:4" x14ac:dyDescent="0.2">
      <c r="A268" s="34"/>
      <c r="B268" s="34"/>
      <c r="C268" s="108"/>
      <c r="D268" s="108"/>
    </row>
    <row r="269" spans="1:4" x14ac:dyDescent="0.2">
      <c r="A269" s="34"/>
      <c r="B269" s="34"/>
      <c r="C269" s="108"/>
      <c r="D269" s="108"/>
    </row>
    <row r="270" spans="1:4" x14ac:dyDescent="0.2">
      <c r="A270" s="34"/>
      <c r="B270" s="34"/>
      <c r="C270" s="108"/>
      <c r="D270" s="108"/>
    </row>
    <row r="271" spans="1:4" x14ac:dyDescent="0.2">
      <c r="A271" s="34"/>
      <c r="B271" s="34"/>
      <c r="C271" s="108"/>
      <c r="D271" s="108"/>
    </row>
    <row r="272" spans="1:4" x14ac:dyDescent="0.2">
      <c r="A272" s="34"/>
      <c r="B272" s="34"/>
      <c r="C272" s="108"/>
      <c r="D272" s="108"/>
    </row>
    <row r="273" spans="1:4" x14ac:dyDescent="0.2">
      <c r="A273" s="34"/>
      <c r="B273" s="34"/>
      <c r="C273" s="108"/>
      <c r="D273" s="108"/>
    </row>
    <row r="274" spans="1:4" x14ac:dyDescent="0.2">
      <c r="A274" s="34"/>
      <c r="B274" s="34"/>
      <c r="C274" s="108"/>
      <c r="D274" s="108"/>
    </row>
    <row r="275" spans="1:4" x14ac:dyDescent="0.2">
      <c r="A275" s="34"/>
      <c r="B275" s="34"/>
      <c r="C275" s="108"/>
      <c r="D275" s="108"/>
    </row>
    <row r="276" spans="1:4" x14ac:dyDescent="0.2">
      <c r="A276" s="34"/>
      <c r="B276" s="34"/>
      <c r="C276" s="108"/>
      <c r="D276" s="108"/>
    </row>
    <row r="277" spans="1:4" x14ac:dyDescent="0.2">
      <c r="A277" s="34"/>
      <c r="B277" s="34"/>
      <c r="C277" s="108"/>
      <c r="D277" s="108"/>
    </row>
    <row r="278" spans="1:4" x14ac:dyDescent="0.2">
      <c r="A278" s="34"/>
      <c r="B278" s="34"/>
      <c r="C278" s="108"/>
      <c r="D278" s="108"/>
    </row>
    <row r="279" spans="1:4" x14ac:dyDescent="0.2">
      <c r="A279" s="34"/>
      <c r="B279" s="34"/>
      <c r="C279" s="108"/>
      <c r="D279" s="108"/>
    </row>
    <row r="280" spans="1:4" x14ac:dyDescent="0.2">
      <c r="A280" s="34"/>
      <c r="B280" s="34"/>
      <c r="C280" s="108"/>
      <c r="D280" s="108"/>
    </row>
    <row r="281" spans="1:4" x14ac:dyDescent="0.2">
      <c r="A281" s="34"/>
      <c r="B281" s="34"/>
      <c r="C281" s="108"/>
      <c r="D281" s="108"/>
    </row>
    <row r="282" spans="1:4" x14ac:dyDescent="0.2">
      <c r="A282" s="34"/>
      <c r="B282" s="34"/>
      <c r="C282" s="108"/>
      <c r="D282" s="108"/>
    </row>
    <row r="283" spans="1:4" x14ac:dyDescent="0.2">
      <c r="A283" s="34"/>
      <c r="B283" s="34"/>
      <c r="C283" s="108"/>
      <c r="D283" s="108"/>
    </row>
    <row r="284" spans="1:4" x14ac:dyDescent="0.2">
      <c r="A284" s="34"/>
      <c r="B284" s="34"/>
      <c r="C284" s="108"/>
      <c r="D284" s="108"/>
    </row>
    <row r="285" spans="1:4" x14ac:dyDescent="0.2">
      <c r="A285" s="34"/>
      <c r="B285" s="34"/>
      <c r="C285" s="108"/>
      <c r="D285" s="108"/>
    </row>
    <row r="286" spans="1:4" x14ac:dyDescent="0.2">
      <c r="A286" s="34"/>
      <c r="B286" s="34"/>
      <c r="C286" s="108"/>
      <c r="D286" s="108"/>
    </row>
    <row r="287" spans="1:4" x14ac:dyDescent="0.2">
      <c r="A287" s="34"/>
      <c r="B287" s="34"/>
      <c r="C287" s="108"/>
      <c r="D287" s="108"/>
    </row>
    <row r="288" spans="1:4" x14ac:dyDescent="0.2">
      <c r="A288" s="34"/>
      <c r="B288" s="34"/>
      <c r="C288" s="108"/>
      <c r="D288" s="108"/>
    </row>
    <row r="289" spans="1:4" x14ac:dyDescent="0.2">
      <c r="A289" s="34"/>
      <c r="B289" s="34"/>
      <c r="C289" s="108"/>
      <c r="D289" s="108"/>
    </row>
    <row r="290" spans="1:4" x14ac:dyDescent="0.2">
      <c r="A290" s="34"/>
      <c r="B290" s="34"/>
      <c r="C290" s="108"/>
      <c r="D290" s="108"/>
    </row>
    <row r="291" spans="1:4" x14ac:dyDescent="0.2">
      <c r="A291" s="34"/>
      <c r="B291" s="34"/>
      <c r="C291" s="108"/>
      <c r="D291" s="108"/>
    </row>
    <row r="292" spans="1:4" x14ac:dyDescent="0.2">
      <c r="A292" s="34"/>
      <c r="B292" s="34"/>
      <c r="C292" s="108"/>
      <c r="D292" s="108"/>
    </row>
    <row r="293" spans="1:4" x14ac:dyDescent="0.2">
      <c r="A293" s="34"/>
      <c r="B293" s="34"/>
      <c r="C293" s="108"/>
      <c r="D293" s="108"/>
    </row>
    <row r="294" spans="1:4" x14ac:dyDescent="0.2">
      <c r="A294" s="34"/>
      <c r="B294" s="34"/>
      <c r="C294" s="108"/>
      <c r="D294" s="108"/>
    </row>
    <row r="295" spans="1:4" x14ac:dyDescent="0.2">
      <c r="A295" s="34"/>
      <c r="B295" s="34"/>
      <c r="C295" s="108"/>
      <c r="D295" s="108"/>
    </row>
    <row r="296" spans="1:4" x14ac:dyDescent="0.2">
      <c r="A296" s="34"/>
      <c r="B296" s="34"/>
      <c r="C296" s="108"/>
      <c r="D296" s="108"/>
    </row>
    <row r="297" spans="1:4" x14ac:dyDescent="0.2">
      <c r="A297" s="34"/>
      <c r="B297" s="34"/>
      <c r="C297" s="108"/>
      <c r="D297" s="108"/>
    </row>
    <row r="298" spans="1:4" x14ac:dyDescent="0.2">
      <c r="A298" s="34"/>
      <c r="B298" s="34"/>
      <c r="C298" s="108"/>
      <c r="D298" s="108"/>
    </row>
    <row r="299" spans="1:4" x14ac:dyDescent="0.2">
      <c r="A299" s="34"/>
      <c r="B299" s="34"/>
      <c r="C299" s="108"/>
      <c r="D299" s="108"/>
    </row>
    <row r="300" spans="1:4" x14ac:dyDescent="0.2">
      <c r="A300" s="34"/>
      <c r="B300" s="34"/>
      <c r="C300" s="108"/>
      <c r="D300" s="108"/>
    </row>
    <row r="301" spans="1:4" x14ac:dyDescent="0.2">
      <c r="A301" s="34"/>
      <c r="B301" s="34"/>
      <c r="C301" s="108"/>
      <c r="D301" s="108"/>
    </row>
    <row r="302" spans="1:4" x14ac:dyDescent="0.2">
      <c r="A302" s="34"/>
      <c r="B302" s="34"/>
      <c r="C302" s="108"/>
      <c r="D302" s="108"/>
    </row>
    <row r="303" spans="1:4" x14ac:dyDescent="0.2">
      <c r="A303" s="34"/>
      <c r="B303" s="34"/>
      <c r="C303" s="108"/>
      <c r="D303" s="108"/>
    </row>
    <row r="304" spans="1:4" x14ac:dyDescent="0.2">
      <c r="A304" s="34"/>
      <c r="B304" s="34"/>
      <c r="C304" s="108"/>
      <c r="D304" s="108"/>
    </row>
    <row r="305" spans="1:4" x14ac:dyDescent="0.2">
      <c r="A305" s="34"/>
      <c r="B305" s="34"/>
      <c r="C305" s="108"/>
      <c r="D305" s="108"/>
    </row>
    <row r="306" spans="1:4" x14ac:dyDescent="0.2">
      <c r="A306" s="34"/>
      <c r="B306" s="34"/>
      <c r="C306" s="108"/>
      <c r="D306" s="108"/>
    </row>
    <row r="307" spans="1:4" x14ac:dyDescent="0.2">
      <c r="A307" s="34"/>
      <c r="B307" s="34"/>
      <c r="C307" s="108"/>
      <c r="D307" s="108"/>
    </row>
    <row r="308" spans="1:4" x14ac:dyDescent="0.2">
      <c r="A308" s="34"/>
      <c r="B308" s="34"/>
      <c r="C308" s="108"/>
      <c r="D308" s="108"/>
    </row>
    <row r="309" spans="1:4" x14ac:dyDescent="0.2">
      <c r="A309" s="34"/>
      <c r="B309" s="34"/>
      <c r="C309" s="108"/>
      <c r="D309" s="108"/>
    </row>
    <row r="310" spans="1:4" x14ac:dyDescent="0.2">
      <c r="A310" s="34"/>
      <c r="B310" s="34"/>
      <c r="C310" s="108"/>
      <c r="D310" s="108"/>
    </row>
    <row r="311" spans="1:4" x14ac:dyDescent="0.2">
      <c r="A311" s="34"/>
      <c r="B311" s="34"/>
      <c r="C311" s="108"/>
      <c r="D311" s="108"/>
    </row>
    <row r="312" spans="1:4" x14ac:dyDescent="0.2">
      <c r="A312" s="34"/>
      <c r="B312" s="34"/>
      <c r="C312" s="108"/>
      <c r="D312" s="108"/>
    </row>
    <row r="313" spans="1:4" x14ac:dyDescent="0.2">
      <c r="A313" s="34"/>
      <c r="B313" s="34"/>
      <c r="C313" s="108"/>
      <c r="D313" s="108"/>
    </row>
    <row r="314" spans="1:4" x14ac:dyDescent="0.2">
      <c r="A314" s="34"/>
      <c r="B314" s="34"/>
      <c r="C314" s="108"/>
      <c r="D314" s="108"/>
    </row>
    <row r="315" spans="1:4" x14ac:dyDescent="0.2">
      <c r="A315" s="34"/>
      <c r="B315" s="34"/>
      <c r="C315" s="108"/>
      <c r="D315" s="108"/>
    </row>
    <row r="316" spans="1:4" x14ac:dyDescent="0.2">
      <c r="A316" s="34"/>
      <c r="B316" s="34"/>
      <c r="C316" s="108"/>
      <c r="D316" s="108"/>
    </row>
    <row r="317" spans="1:4" x14ac:dyDescent="0.2">
      <c r="A317" s="34"/>
      <c r="B317" s="34"/>
      <c r="C317" s="108"/>
      <c r="D317" s="108"/>
    </row>
    <row r="318" spans="1:4" x14ac:dyDescent="0.2">
      <c r="A318" s="34"/>
      <c r="B318" s="34"/>
      <c r="C318" s="108"/>
      <c r="D318" s="108"/>
    </row>
    <row r="319" spans="1:4" x14ac:dyDescent="0.2">
      <c r="A319" s="34"/>
      <c r="B319" s="34"/>
      <c r="C319" s="108"/>
      <c r="D319" s="108"/>
    </row>
    <row r="320" spans="1:4" x14ac:dyDescent="0.2">
      <c r="A320" s="34"/>
      <c r="B320" s="34"/>
      <c r="C320" s="108"/>
      <c r="D320" s="108"/>
    </row>
    <row r="321" spans="1:4" x14ac:dyDescent="0.2">
      <c r="A321" s="34"/>
      <c r="B321" s="34"/>
      <c r="C321" s="108"/>
      <c r="D321" s="108"/>
    </row>
    <row r="322" spans="1:4" x14ac:dyDescent="0.2">
      <c r="A322" s="34"/>
      <c r="B322" s="34"/>
      <c r="C322" s="108"/>
      <c r="D322" s="108"/>
    </row>
    <row r="323" spans="1:4" x14ac:dyDescent="0.2">
      <c r="A323" s="34"/>
      <c r="B323" s="34"/>
      <c r="C323" s="108"/>
      <c r="D323" s="108"/>
    </row>
    <row r="324" spans="1:4" x14ac:dyDescent="0.2">
      <c r="A324" s="34"/>
      <c r="B324" s="34"/>
      <c r="C324" s="108"/>
      <c r="D324" s="108"/>
    </row>
    <row r="325" spans="1:4" x14ac:dyDescent="0.2">
      <c r="A325" s="34"/>
      <c r="B325" s="34"/>
      <c r="C325" s="108"/>
      <c r="D325" s="108"/>
    </row>
    <row r="326" spans="1:4" x14ac:dyDescent="0.2">
      <c r="A326" s="34"/>
      <c r="B326" s="34"/>
      <c r="C326" s="108"/>
      <c r="D326" s="108"/>
    </row>
    <row r="327" spans="1:4" x14ac:dyDescent="0.2">
      <c r="A327" s="34"/>
      <c r="B327" s="34"/>
      <c r="C327" s="108"/>
      <c r="D327" s="108"/>
    </row>
    <row r="328" spans="1:4" x14ac:dyDescent="0.2">
      <c r="A328" s="34"/>
      <c r="B328" s="34"/>
      <c r="C328" s="108"/>
      <c r="D328" s="108"/>
    </row>
    <row r="329" spans="1:4" x14ac:dyDescent="0.2">
      <c r="A329" s="34"/>
      <c r="B329" s="34"/>
      <c r="C329" s="108"/>
      <c r="D329" s="108"/>
    </row>
    <row r="330" spans="1:4" x14ac:dyDescent="0.2">
      <c r="A330" s="34"/>
      <c r="B330" s="34"/>
      <c r="C330" s="108"/>
      <c r="D330" s="108"/>
    </row>
    <row r="331" spans="1:4" x14ac:dyDescent="0.2">
      <c r="A331" s="34"/>
      <c r="B331" s="34"/>
      <c r="C331" s="108"/>
      <c r="D331" s="108"/>
    </row>
    <row r="332" spans="1:4" x14ac:dyDescent="0.2">
      <c r="A332" s="34"/>
      <c r="B332" s="34"/>
      <c r="C332" s="108"/>
      <c r="D332" s="108"/>
    </row>
    <row r="333" spans="1:4" x14ac:dyDescent="0.2">
      <c r="A333" s="34"/>
      <c r="B333" s="34"/>
      <c r="C333" s="108"/>
      <c r="D333" s="108"/>
    </row>
    <row r="334" spans="1:4" x14ac:dyDescent="0.2">
      <c r="A334" s="34"/>
      <c r="B334" s="34"/>
      <c r="C334" s="108"/>
      <c r="D334" s="108"/>
    </row>
    <row r="335" spans="1:4" x14ac:dyDescent="0.2">
      <c r="A335" s="34"/>
      <c r="B335" s="34"/>
      <c r="C335" s="108"/>
      <c r="D335" s="108"/>
    </row>
    <row r="336" spans="1:4" x14ac:dyDescent="0.2">
      <c r="A336" s="34"/>
      <c r="B336" s="34"/>
      <c r="C336" s="108"/>
      <c r="D336" s="108"/>
    </row>
    <row r="337" spans="1:4" x14ac:dyDescent="0.2">
      <c r="A337" s="34"/>
      <c r="B337" s="34"/>
      <c r="C337" s="108"/>
      <c r="D337" s="108"/>
    </row>
    <row r="338" spans="1:4" x14ac:dyDescent="0.2">
      <c r="A338" s="34"/>
      <c r="B338" s="34"/>
      <c r="C338" s="108"/>
      <c r="D338" s="108"/>
    </row>
    <row r="339" spans="1:4" x14ac:dyDescent="0.2">
      <c r="A339" s="34"/>
      <c r="B339" s="34"/>
      <c r="C339" s="108"/>
      <c r="D339" s="108"/>
    </row>
    <row r="340" spans="1:4" x14ac:dyDescent="0.2">
      <c r="A340" s="34"/>
      <c r="B340" s="34"/>
      <c r="C340" s="108"/>
      <c r="D340" s="108"/>
    </row>
    <row r="341" spans="1:4" x14ac:dyDescent="0.2">
      <c r="A341" s="34"/>
      <c r="B341" s="34"/>
      <c r="C341" s="108"/>
      <c r="D341" s="108"/>
    </row>
    <row r="342" spans="1:4" x14ac:dyDescent="0.2">
      <c r="A342" s="34"/>
      <c r="B342" s="34"/>
      <c r="C342" s="108"/>
      <c r="D342" s="108"/>
    </row>
    <row r="343" spans="1:4" x14ac:dyDescent="0.2">
      <c r="A343" s="34"/>
      <c r="B343" s="34"/>
      <c r="C343" s="108"/>
      <c r="D343" s="108"/>
    </row>
    <row r="344" spans="1:4" x14ac:dyDescent="0.2">
      <c r="A344" s="34"/>
      <c r="B344" s="34"/>
      <c r="C344" s="108"/>
      <c r="D344" s="108"/>
    </row>
    <row r="345" spans="1:4" x14ac:dyDescent="0.2">
      <c r="A345" s="34"/>
      <c r="B345" s="34"/>
      <c r="C345" s="108"/>
      <c r="D345" s="108"/>
    </row>
    <row r="346" spans="1:4" x14ac:dyDescent="0.2">
      <c r="A346" s="34"/>
      <c r="B346" s="34"/>
      <c r="C346" s="108"/>
      <c r="D346" s="108"/>
    </row>
    <row r="347" spans="1:4" x14ac:dyDescent="0.2">
      <c r="A347" s="34"/>
      <c r="B347" s="34"/>
      <c r="C347" s="108"/>
      <c r="D347" s="108"/>
    </row>
    <row r="348" spans="1:4" x14ac:dyDescent="0.2">
      <c r="A348" s="34"/>
      <c r="B348" s="34"/>
      <c r="C348" s="108"/>
      <c r="D348" s="108"/>
    </row>
    <row r="349" spans="1:4" x14ac:dyDescent="0.2">
      <c r="A349" s="34"/>
      <c r="B349" s="34"/>
      <c r="C349" s="108"/>
      <c r="D349" s="108"/>
    </row>
    <row r="350" spans="1:4" x14ac:dyDescent="0.2">
      <c r="A350" s="34"/>
      <c r="B350" s="34"/>
      <c r="C350" s="108"/>
      <c r="D350" s="108"/>
    </row>
    <row r="351" spans="1:4" x14ac:dyDescent="0.2">
      <c r="A351" s="34"/>
      <c r="B351" s="34"/>
      <c r="C351" s="108"/>
      <c r="D351" s="108"/>
    </row>
    <row r="352" spans="1:4" x14ac:dyDescent="0.2">
      <c r="A352" s="34"/>
      <c r="B352" s="34"/>
      <c r="C352" s="108"/>
      <c r="D352" s="108"/>
    </row>
    <row r="353" spans="1:4" x14ac:dyDescent="0.2">
      <c r="A353" s="34"/>
      <c r="B353" s="34"/>
      <c r="C353" s="108"/>
      <c r="D353" s="108"/>
    </row>
    <row r="354" spans="1:4" x14ac:dyDescent="0.2">
      <c r="A354" s="34"/>
      <c r="B354" s="34"/>
      <c r="C354" s="108"/>
      <c r="D354" s="108"/>
    </row>
    <row r="355" spans="1:4" x14ac:dyDescent="0.2">
      <c r="A355" s="34"/>
      <c r="B355" s="34"/>
      <c r="C355" s="108"/>
      <c r="D355" s="108"/>
    </row>
    <row r="356" spans="1:4" x14ac:dyDescent="0.2">
      <c r="A356" s="34"/>
      <c r="B356" s="34"/>
      <c r="C356" s="108"/>
      <c r="D356" s="108"/>
    </row>
    <row r="357" spans="1:4" x14ac:dyDescent="0.2">
      <c r="A357" s="34"/>
      <c r="B357" s="34"/>
      <c r="C357" s="108"/>
      <c r="D357" s="108"/>
    </row>
    <row r="358" spans="1:4" x14ac:dyDescent="0.2">
      <c r="A358" s="34"/>
      <c r="B358" s="34"/>
      <c r="C358" s="108"/>
      <c r="D358" s="108"/>
    </row>
    <row r="359" spans="1:4" x14ac:dyDescent="0.2">
      <c r="A359" s="34"/>
      <c r="B359" s="34"/>
      <c r="C359" s="108"/>
      <c r="D359" s="108"/>
    </row>
    <row r="360" spans="1:4" x14ac:dyDescent="0.2">
      <c r="A360" s="34"/>
      <c r="B360" s="34"/>
      <c r="C360" s="108"/>
      <c r="D360" s="108"/>
    </row>
    <row r="361" spans="1:4" x14ac:dyDescent="0.2">
      <c r="A361" s="34"/>
      <c r="B361" s="34"/>
      <c r="C361" s="108"/>
      <c r="D361" s="108"/>
    </row>
    <row r="362" spans="1:4" x14ac:dyDescent="0.2">
      <c r="A362" s="34"/>
      <c r="B362" s="34"/>
      <c r="C362" s="108"/>
      <c r="D362" s="108"/>
    </row>
    <row r="363" spans="1:4" x14ac:dyDescent="0.2">
      <c r="A363" s="34"/>
      <c r="B363" s="34"/>
      <c r="C363" s="108"/>
      <c r="D363" s="108"/>
    </row>
    <row r="364" spans="1:4" x14ac:dyDescent="0.2">
      <c r="A364" s="34"/>
      <c r="B364" s="34"/>
      <c r="C364" s="108"/>
      <c r="D364" s="108"/>
    </row>
    <row r="365" spans="1:4" x14ac:dyDescent="0.2">
      <c r="A365" s="34"/>
      <c r="B365" s="34"/>
      <c r="C365" s="108"/>
      <c r="D365" s="108"/>
    </row>
    <row r="366" spans="1:4" x14ac:dyDescent="0.2">
      <c r="A366" s="34"/>
      <c r="B366" s="34"/>
      <c r="C366" s="108"/>
      <c r="D366" s="108"/>
    </row>
    <row r="367" spans="1:4" x14ac:dyDescent="0.2">
      <c r="A367" s="34"/>
      <c r="B367" s="34"/>
      <c r="C367" s="108"/>
      <c r="D367" s="108"/>
    </row>
    <row r="368" spans="1:4" x14ac:dyDescent="0.2">
      <c r="A368" s="34"/>
      <c r="B368" s="34"/>
      <c r="C368" s="108"/>
      <c r="D368" s="108"/>
    </row>
    <row r="369" spans="1:4" x14ac:dyDescent="0.2">
      <c r="A369" s="34"/>
      <c r="B369" s="34"/>
      <c r="C369" s="108"/>
      <c r="D369" s="108"/>
    </row>
    <row r="370" spans="1:4" x14ac:dyDescent="0.2">
      <c r="A370" s="34"/>
      <c r="B370" s="34"/>
      <c r="C370" s="108"/>
      <c r="D370" s="108"/>
    </row>
    <row r="371" spans="1:4" x14ac:dyDescent="0.2">
      <c r="A371" s="34"/>
      <c r="B371" s="34"/>
      <c r="C371" s="108"/>
      <c r="D371" s="108"/>
    </row>
    <row r="372" spans="1:4" x14ac:dyDescent="0.2">
      <c r="A372" s="34"/>
      <c r="B372" s="34"/>
      <c r="C372" s="108"/>
      <c r="D372" s="108"/>
    </row>
    <row r="373" spans="1:4" x14ac:dyDescent="0.2">
      <c r="A373" s="34"/>
      <c r="B373" s="34"/>
      <c r="C373" s="108"/>
      <c r="D373" s="108"/>
    </row>
    <row r="374" spans="1:4" x14ac:dyDescent="0.2">
      <c r="A374" s="34"/>
      <c r="B374" s="34"/>
      <c r="C374" s="108"/>
      <c r="D374" s="108"/>
    </row>
    <row r="375" spans="1:4" x14ac:dyDescent="0.2">
      <c r="A375" s="34"/>
      <c r="B375" s="34"/>
      <c r="C375" s="108"/>
      <c r="D375" s="108"/>
    </row>
    <row r="376" spans="1:4" x14ac:dyDescent="0.2">
      <c r="A376" s="34"/>
      <c r="B376" s="34"/>
      <c r="C376" s="108"/>
      <c r="D376" s="108"/>
    </row>
    <row r="377" spans="1:4" x14ac:dyDescent="0.2">
      <c r="A377" s="34"/>
      <c r="B377" s="34"/>
      <c r="C377" s="108"/>
      <c r="D377" s="108"/>
    </row>
    <row r="378" spans="1:4" x14ac:dyDescent="0.2">
      <c r="A378" s="34"/>
      <c r="B378" s="34"/>
      <c r="C378" s="108"/>
      <c r="D378" s="108"/>
    </row>
    <row r="379" spans="1:4" x14ac:dyDescent="0.2">
      <c r="A379" s="34"/>
      <c r="B379" s="34"/>
      <c r="C379" s="108"/>
      <c r="D379" s="108"/>
    </row>
    <row r="380" spans="1:4" x14ac:dyDescent="0.2">
      <c r="A380" s="34"/>
      <c r="B380" s="34"/>
      <c r="C380" s="108"/>
      <c r="D380" s="108"/>
    </row>
    <row r="381" spans="1:4" x14ac:dyDescent="0.2">
      <c r="A381" s="34"/>
      <c r="B381" s="34"/>
      <c r="C381" s="108"/>
      <c r="D381" s="108"/>
    </row>
    <row r="382" spans="1:4" x14ac:dyDescent="0.2">
      <c r="A382" s="34"/>
      <c r="B382" s="34"/>
      <c r="C382" s="108"/>
      <c r="D382" s="108"/>
    </row>
    <row r="383" spans="1:4" x14ac:dyDescent="0.2">
      <c r="A383" s="34"/>
      <c r="B383" s="34"/>
      <c r="C383" s="108"/>
      <c r="D383" s="108"/>
    </row>
    <row r="384" spans="1:4" x14ac:dyDescent="0.2">
      <c r="A384" s="34"/>
      <c r="B384" s="34"/>
      <c r="C384" s="108"/>
      <c r="D384" s="108"/>
    </row>
    <row r="385" spans="1:4" x14ac:dyDescent="0.2">
      <c r="A385" s="34"/>
      <c r="B385" s="34"/>
      <c r="C385" s="108"/>
      <c r="D385" s="108"/>
    </row>
    <row r="386" spans="1:4" x14ac:dyDescent="0.2">
      <c r="A386" s="34"/>
      <c r="B386" s="34"/>
      <c r="C386" s="108"/>
      <c r="D386" s="108"/>
    </row>
    <row r="387" spans="1:4" x14ac:dyDescent="0.2">
      <c r="A387" s="34"/>
      <c r="B387" s="34"/>
      <c r="C387" s="108"/>
      <c r="D387" s="108"/>
    </row>
    <row r="388" spans="1:4" x14ac:dyDescent="0.2">
      <c r="A388" s="34"/>
      <c r="B388" s="34"/>
      <c r="C388" s="108"/>
      <c r="D388" s="108"/>
    </row>
    <row r="389" spans="1:4" x14ac:dyDescent="0.2">
      <c r="A389" s="34"/>
      <c r="B389" s="34"/>
      <c r="C389" s="108"/>
      <c r="D389" s="108"/>
    </row>
    <row r="390" spans="1:4" x14ac:dyDescent="0.2">
      <c r="A390" s="34"/>
      <c r="B390" s="34"/>
      <c r="C390" s="108"/>
      <c r="D390" s="108"/>
    </row>
    <row r="391" spans="1:4" x14ac:dyDescent="0.2">
      <c r="A391" s="34"/>
      <c r="B391" s="34"/>
      <c r="C391" s="108"/>
      <c r="D391" s="108"/>
    </row>
    <row r="392" spans="1:4" x14ac:dyDescent="0.2">
      <c r="A392" s="34"/>
      <c r="B392" s="34"/>
      <c r="C392" s="108"/>
      <c r="D392" s="108"/>
    </row>
    <row r="393" spans="1:4" x14ac:dyDescent="0.2">
      <c r="A393" s="34"/>
      <c r="B393" s="34"/>
      <c r="C393" s="108"/>
      <c r="D393" s="108"/>
    </row>
    <row r="394" spans="1:4" x14ac:dyDescent="0.2">
      <c r="A394" s="34"/>
      <c r="B394" s="34"/>
      <c r="C394" s="108"/>
      <c r="D394" s="108"/>
    </row>
    <row r="395" spans="1:4" x14ac:dyDescent="0.2">
      <c r="A395" s="34"/>
      <c r="B395" s="34"/>
      <c r="C395" s="108"/>
      <c r="D395" s="108"/>
    </row>
    <row r="396" spans="1:4" x14ac:dyDescent="0.2">
      <c r="A396" s="34"/>
      <c r="B396" s="34"/>
      <c r="C396" s="108"/>
      <c r="D396" s="108"/>
    </row>
    <row r="397" spans="1:4" x14ac:dyDescent="0.2">
      <c r="A397" s="34"/>
      <c r="B397" s="34"/>
      <c r="C397" s="108"/>
      <c r="D397" s="108"/>
    </row>
    <row r="398" spans="1:4" x14ac:dyDescent="0.2">
      <c r="A398" s="34"/>
      <c r="B398" s="34"/>
      <c r="C398" s="108"/>
      <c r="D398" s="108"/>
    </row>
    <row r="399" spans="1:4" x14ac:dyDescent="0.2">
      <c r="A399" s="34"/>
      <c r="B399" s="34"/>
      <c r="C399" s="108"/>
      <c r="D399" s="108"/>
    </row>
    <row r="400" spans="1:4" x14ac:dyDescent="0.2">
      <c r="A400" s="34"/>
      <c r="B400" s="34"/>
      <c r="C400" s="108"/>
      <c r="D400" s="108"/>
    </row>
    <row r="401" spans="1:4" x14ac:dyDescent="0.2">
      <c r="A401" s="34"/>
      <c r="B401" s="34"/>
      <c r="C401" s="108"/>
      <c r="D401" s="108"/>
    </row>
    <row r="402" spans="1:4" x14ac:dyDescent="0.2">
      <c r="A402" s="34"/>
      <c r="B402" s="34"/>
      <c r="C402" s="108"/>
      <c r="D402" s="108"/>
    </row>
    <row r="403" spans="1:4" x14ac:dyDescent="0.2">
      <c r="A403" s="34"/>
      <c r="B403" s="34"/>
      <c r="C403" s="108"/>
      <c r="D403" s="108"/>
    </row>
    <row r="404" spans="1:4" x14ac:dyDescent="0.2">
      <c r="A404" s="34"/>
      <c r="B404" s="34"/>
      <c r="C404" s="108"/>
      <c r="D404" s="108"/>
    </row>
    <row r="405" spans="1:4" x14ac:dyDescent="0.2">
      <c r="A405" s="34"/>
      <c r="B405" s="34"/>
      <c r="C405" s="108"/>
      <c r="D405" s="108"/>
    </row>
    <row r="406" spans="1:4" x14ac:dyDescent="0.2">
      <c r="A406" s="34"/>
      <c r="B406" s="34"/>
      <c r="C406" s="108"/>
      <c r="D406" s="108"/>
    </row>
    <row r="407" spans="1:4" x14ac:dyDescent="0.2">
      <c r="A407" s="34"/>
      <c r="B407" s="34"/>
      <c r="C407" s="108"/>
      <c r="D407" s="108"/>
    </row>
    <row r="408" spans="1:4" x14ac:dyDescent="0.2">
      <c r="A408" s="34"/>
      <c r="B408" s="34"/>
      <c r="C408" s="108"/>
      <c r="D408" s="108"/>
    </row>
    <row r="409" spans="1:4" x14ac:dyDescent="0.2">
      <c r="A409" s="34"/>
      <c r="B409" s="34"/>
      <c r="C409" s="108"/>
      <c r="D409" s="108"/>
    </row>
    <row r="410" spans="1:4" x14ac:dyDescent="0.2">
      <c r="A410" s="34"/>
      <c r="B410" s="34"/>
      <c r="C410" s="108"/>
      <c r="D410" s="108"/>
    </row>
    <row r="411" spans="1:4" x14ac:dyDescent="0.2">
      <c r="A411" s="34"/>
      <c r="B411" s="34"/>
      <c r="C411" s="108"/>
      <c r="D411" s="108"/>
    </row>
    <row r="412" spans="1:4" x14ac:dyDescent="0.2">
      <c r="A412" s="34"/>
      <c r="B412" s="34"/>
      <c r="C412" s="108"/>
      <c r="D412" s="108"/>
    </row>
    <row r="413" spans="1:4" x14ac:dyDescent="0.2">
      <c r="A413" s="34"/>
      <c r="B413" s="34"/>
      <c r="C413" s="108"/>
      <c r="D413" s="108"/>
    </row>
    <row r="414" spans="1:4" x14ac:dyDescent="0.2">
      <c r="A414" s="34"/>
      <c r="B414" s="34"/>
      <c r="C414" s="108"/>
      <c r="D414" s="108"/>
    </row>
    <row r="415" spans="1:4" x14ac:dyDescent="0.2">
      <c r="A415" s="34"/>
      <c r="B415" s="34"/>
      <c r="C415" s="108"/>
      <c r="D415" s="108"/>
    </row>
    <row r="416" spans="1:4" x14ac:dyDescent="0.2">
      <c r="A416" s="34"/>
      <c r="B416" s="34"/>
      <c r="C416" s="108"/>
      <c r="D416" s="108"/>
    </row>
    <row r="417" spans="1:4" x14ac:dyDescent="0.2">
      <c r="A417" s="34"/>
      <c r="B417" s="34"/>
      <c r="C417" s="108"/>
      <c r="D417" s="108"/>
    </row>
    <row r="418" spans="1:4" x14ac:dyDescent="0.2">
      <c r="A418" s="34"/>
      <c r="B418" s="34"/>
      <c r="C418" s="108"/>
      <c r="D418" s="108"/>
    </row>
    <row r="419" spans="1:4" x14ac:dyDescent="0.2">
      <c r="A419" s="34"/>
      <c r="B419" s="34"/>
      <c r="C419" s="108"/>
      <c r="D419" s="108"/>
    </row>
    <row r="420" spans="1:4" x14ac:dyDescent="0.2">
      <c r="A420" s="34"/>
      <c r="B420" s="34"/>
      <c r="C420" s="108"/>
      <c r="D420" s="108"/>
    </row>
    <row r="421" spans="1:4" x14ac:dyDescent="0.2">
      <c r="A421" s="34"/>
      <c r="B421" s="34"/>
      <c r="C421" s="108"/>
      <c r="D421" s="108"/>
    </row>
    <row r="422" spans="1:4" x14ac:dyDescent="0.2">
      <c r="A422" s="34"/>
      <c r="B422" s="34"/>
      <c r="C422" s="108"/>
      <c r="D422" s="108"/>
    </row>
    <row r="423" spans="1:4" x14ac:dyDescent="0.2">
      <c r="A423" s="34"/>
      <c r="B423" s="34"/>
      <c r="C423" s="108"/>
      <c r="D423" s="108"/>
    </row>
    <row r="424" spans="1:4" x14ac:dyDescent="0.2">
      <c r="A424" s="34"/>
      <c r="B424" s="34"/>
      <c r="C424" s="108"/>
      <c r="D424" s="108"/>
    </row>
    <row r="425" spans="1:4" x14ac:dyDescent="0.2">
      <c r="A425" s="34"/>
      <c r="B425" s="34"/>
      <c r="C425" s="108"/>
      <c r="D425" s="108"/>
    </row>
    <row r="426" spans="1:4" x14ac:dyDescent="0.2">
      <c r="A426" s="34"/>
      <c r="B426" s="34"/>
      <c r="C426" s="108"/>
      <c r="D426" s="108"/>
    </row>
    <row r="427" spans="1:4" x14ac:dyDescent="0.2">
      <c r="A427" s="34"/>
      <c r="B427" s="34"/>
      <c r="C427" s="108"/>
      <c r="D427" s="108"/>
    </row>
    <row r="428" spans="1:4" x14ac:dyDescent="0.2">
      <c r="A428" s="34"/>
      <c r="B428" s="34"/>
      <c r="C428" s="108"/>
      <c r="D428" s="108"/>
    </row>
    <row r="429" spans="1:4" x14ac:dyDescent="0.2">
      <c r="A429" s="34"/>
      <c r="B429" s="34"/>
      <c r="C429" s="108"/>
      <c r="D429" s="108"/>
    </row>
    <row r="430" spans="1:4" x14ac:dyDescent="0.2">
      <c r="A430" s="34"/>
      <c r="B430" s="34"/>
      <c r="C430" s="108"/>
      <c r="D430" s="108"/>
    </row>
    <row r="431" spans="1:4" x14ac:dyDescent="0.2">
      <c r="A431" s="34"/>
      <c r="B431" s="34"/>
      <c r="C431" s="108"/>
      <c r="D431" s="108"/>
    </row>
    <row r="432" spans="1:4" x14ac:dyDescent="0.2">
      <c r="A432" s="34"/>
      <c r="B432" s="34"/>
      <c r="C432" s="108"/>
      <c r="D432" s="108"/>
    </row>
    <row r="433" spans="1:4" x14ac:dyDescent="0.2">
      <c r="A433" s="34"/>
      <c r="B433" s="34"/>
      <c r="C433" s="108"/>
      <c r="D433" s="108"/>
    </row>
    <row r="434" spans="1:4" x14ac:dyDescent="0.2">
      <c r="A434" s="34"/>
      <c r="B434" s="34"/>
      <c r="C434" s="108"/>
      <c r="D434" s="108"/>
    </row>
    <row r="435" spans="1:4" x14ac:dyDescent="0.2">
      <c r="A435" s="34"/>
      <c r="B435" s="34"/>
      <c r="C435" s="108"/>
      <c r="D435" s="108"/>
    </row>
    <row r="436" spans="1:4" x14ac:dyDescent="0.2">
      <c r="A436" s="34"/>
      <c r="B436" s="34"/>
      <c r="C436" s="108"/>
      <c r="D436" s="108"/>
    </row>
    <row r="437" spans="1:4" x14ac:dyDescent="0.2">
      <c r="A437" s="34"/>
      <c r="B437" s="34"/>
      <c r="C437" s="108"/>
      <c r="D437" s="108"/>
    </row>
    <row r="438" spans="1:4" x14ac:dyDescent="0.2">
      <c r="A438" s="34"/>
      <c r="B438" s="34"/>
      <c r="C438" s="108"/>
      <c r="D438" s="108"/>
    </row>
    <row r="439" spans="1:4" x14ac:dyDescent="0.2">
      <c r="A439" s="34"/>
      <c r="B439" s="34"/>
      <c r="C439" s="108"/>
      <c r="D439" s="108"/>
    </row>
    <row r="440" spans="1:4" x14ac:dyDescent="0.2">
      <c r="A440" s="34"/>
      <c r="B440" s="34"/>
      <c r="C440" s="108"/>
      <c r="D440" s="108"/>
    </row>
    <row r="441" spans="1:4" x14ac:dyDescent="0.2">
      <c r="A441" s="34"/>
      <c r="B441" s="34"/>
      <c r="C441" s="108"/>
      <c r="D441" s="108"/>
    </row>
    <row r="442" spans="1:4" x14ac:dyDescent="0.2">
      <c r="A442" s="34"/>
      <c r="B442" s="34"/>
      <c r="C442" s="108"/>
      <c r="D442" s="108"/>
    </row>
    <row r="443" spans="1:4" x14ac:dyDescent="0.2">
      <c r="A443" s="34"/>
      <c r="B443" s="34"/>
      <c r="C443" s="108"/>
      <c r="D443" s="108"/>
    </row>
    <row r="444" spans="1:4" x14ac:dyDescent="0.2">
      <c r="A444" s="34"/>
      <c r="B444" s="34"/>
      <c r="C444" s="108"/>
      <c r="D444" s="108"/>
    </row>
    <row r="445" spans="1:4" x14ac:dyDescent="0.2">
      <c r="A445" s="34"/>
      <c r="B445" s="34"/>
      <c r="C445" s="108"/>
      <c r="D445" s="108"/>
    </row>
    <row r="446" spans="1:4" x14ac:dyDescent="0.2">
      <c r="A446" s="34"/>
      <c r="B446" s="34"/>
      <c r="C446" s="108"/>
      <c r="D446" s="108"/>
    </row>
    <row r="447" spans="1:4" x14ac:dyDescent="0.2">
      <c r="A447" s="34"/>
      <c r="B447" s="34"/>
      <c r="C447" s="108"/>
      <c r="D447" s="108"/>
    </row>
    <row r="448" spans="1:4" x14ac:dyDescent="0.2">
      <c r="A448" s="34"/>
      <c r="B448" s="34"/>
      <c r="C448" s="108"/>
      <c r="D448" s="108"/>
    </row>
    <row r="449" spans="1:4" x14ac:dyDescent="0.2">
      <c r="A449" s="34"/>
      <c r="B449" s="34"/>
      <c r="C449" s="108"/>
      <c r="D449" s="108"/>
    </row>
    <row r="450" spans="1:4" x14ac:dyDescent="0.2">
      <c r="A450" s="34"/>
      <c r="B450" s="34"/>
      <c r="C450" s="108"/>
      <c r="D450" s="108"/>
    </row>
    <row r="451" spans="1:4" x14ac:dyDescent="0.2">
      <c r="A451" s="34"/>
      <c r="B451" s="34"/>
      <c r="C451" s="108"/>
      <c r="D451" s="108"/>
    </row>
    <row r="452" spans="1:4" x14ac:dyDescent="0.2">
      <c r="A452" s="34"/>
      <c r="B452" s="34"/>
      <c r="C452" s="108"/>
      <c r="D452" s="108"/>
    </row>
    <row r="453" spans="1:4" x14ac:dyDescent="0.2">
      <c r="A453" s="34"/>
      <c r="B453" s="34"/>
      <c r="C453" s="108"/>
      <c r="D453" s="108"/>
    </row>
    <row r="454" spans="1:4" x14ac:dyDescent="0.2">
      <c r="A454" s="34"/>
      <c r="B454" s="34"/>
      <c r="C454" s="108"/>
      <c r="D454" s="108"/>
    </row>
    <row r="455" spans="1:4" x14ac:dyDescent="0.2">
      <c r="A455" s="34"/>
      <c r="B455" s="34"/>
      <c r="C455" s="108"/>
      <c r="D455" s="108"/>
    </row>
    <row r="456" spans="1:4" x14ac:dyDescent="0.2">
      <c r="A456" s="34"/>
      <c r="B456" s="34"/>
      <c r="C456" s="108"/>
      <c r="D456" s="108"/>
    </row>
    <row r="457" spans="1:4" x14ac:dyDescent="0.2">
      <c r="A457" s="34"/>
      <c r="B457" s="34"/>
      <c r="C457" s="108"/>
      <c r="D457" s="108"/>
    </row>
    <row r="458" spans="1:4" x14ac:dyDescent="0.2">
      <c r="A458" s="34"/>
      <c r="B458" s="34"/>
      <c r="C458" s="108"/>
      <c r="D458" s="108"/>
    </row>
    <row r="459" spans="1:4" x14ac:dyDescent="0.2">
      <c r="A459" s="34"/>
      <c r="B459" s="34"/>
      <c r="C459" s="108"/>
      <c r="D459" s="108"/>
    </row>
    <row r="460" spans="1:4" x14ac:dyDescent="0.2">
      <c r="A460" s="34"/>
      <c r="B460" s="34"/>
      <c r="C460" s="108"/>
      <c r="D460" s="108"/>
    </row>
    <row r="461" spans="1:4" x14ac:dyDescent="0.2">
      <c r="A461" s="34"/>
      <c r="B461" s="34"/>
      <c r="C461" s="108"/>
      <c r="D461" s="108"/>
    </row>
    <row r="462" spans="1:4" x14ac:dyDescent="0.2">
      <c r="A462" s="34"/>
      <c r="B462" s="34"/>
      <c r="C462" s="108"/>
      <c r="D462" s="108"/>
    </row>
    <row r="463" spans="1:4" x14ac:dyDescent="0.2">
      <c r="A463" s="34"/>
      <c r="B463" s="34"/>
      <c r="C463" s="108"/>
      <c r="D463" s="108"/>
    </row>
    <row r="464" spans="1:4" x14ac:dyDescent="0.2">
      <c r="A464" s="34"/>
      <c r="B464" s="34"/>
      <c r="C464" s="108"/>
      <c r="D464" s="108"/>
    </row>
    <row r="465" spans="1:4" x14ac:dyDescent="0.2">
      <c r="A465" s="34"/>
      <c r="B465" s="34"/>
      <c r="C465" s="108"/>
      <c r="D465" s="108"/>
    </row>
    <row r="466" spans="1:4" x14ac:dyDescent="0.2">
      <c r="A466" s="34"/>
      <c r="B466" s="34"/>
      <c r="C466" s="108"/>
      <c r="D466" s="108"/>
    </row>
    <row r="467" spans="1:4" x14ac:dyDescent="0.2">
      <c r="A467" s="34"/>
      <c r="B467" s="34"/>
      <c r="C467" s="108"/>
      <c r="D467" s="108"/>
    </row>
    <row r="468" spans="1:4" x14ac:dyDescent="0.2">
      <c r="A468" s="34"/>
      <c r="B468" s="34"/>
      <c r="C468" s="108"/>
      <c r="D468" s="108"/>
    </row>
    <row r="469" spans="1:4" x14ac:dyDescent="0.2">
      <c r="A469" s="34"/>
      <c r="B469" s="34"/>
      <c r="C469" s="108"/>
      <c r="D469" s="108"/>
    </row>
  </sheetData>
  <mergeCells count="5">
    <mergeCell ref="A1:H1"/>
    <mergeCell ref="A3:A4"/>
    <mergeCell ref="F3:H3"/>
    <mergeCell ref="C3:D3"/>
    <mergeCell ref="A132:G132"/>
  </mergeCells>
  <conditionalFormatting sqref="C125">
    <cfRule type="cellIs" dxfId="97" priority="3" operator="equal">
      <formula>0</formula>
    </cfRule>
  </conditionalFormatting>
  <conditionalFormatting sqref="F125">
    <cfRule type="cellIs" dxfId="96" priority="2" operator="equal">
      <formula>0</formula>
    </cfRule>
  </conditionalFormatting>
  <conditionalFormatting sqref="G49">
    <cfRule type="cellIs" dxfId="95" priority="1" operator="equal">
      <formula>0</formula>
    </cfRule>
  </conditionalFormatting>
  <printOptions horizontalCentered="1"/>
  <pageMargins left="0.98425196850393704" right="0.15748031496062992" top="0.98425196850393704" bottom="0.98425196850393704" header="0.51181102362204722" footer="0.51181102362204722"/>
  <pageSetup paperSize="9" scale="80" fitToHeight="2" orientation="portrait" r:id="rId1"/>
  <headerFooter alignWithMargins="0"/>
  <rowBreaks count="1" manualBreakCount="1">
    <brk id="66" max="1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80"/>
  <sheetViews>
    <sheetView view="pageBreakPreview" zoomScaleNormal="100" zoomScaleSheetLayoutView="100" workbookViewId="0">
      <pane xSplit="1" ySplit="4" topLeftCell="B50" activePane="bottomRight" state="frozen"/>
      <selection pane="topRight" activeCell="B1" sqref="B1"/>
      <selection pane="bottomLeft" activeCell="A5" sqref="A5"/>
      <selection pane="bottomRight" activeCell="D42" sqref="D42"/>
    </sheetView>
  </sheetViews>
  <sheetFormatPr defaultColWidth="9.140625" defaultRowHeight="12.75" x14ac:dyDescent="0.2"/>
  <cols>
    <col min="1" max="1" width="25.28515625" style="89" customWidth="1"/>
    <col min="2" max="3" width="22" style="89" customWidth="1"/>
    <col min="4" max="16384" width="9.140625" style="89"/>
  </cols>
  <sheetData>
    <row r="1" spans="1:3" ht="66.75" customHeight="1" x14ac:dyDescent="0.2">
      <c r="A1" s="272" t="s">
        <v>291</v>
      </c>
      <c r="B1" s="300"/>
      <c r="C1" s="300"/>
    </row>
    <row r="2" spans="1:3" ht="23.25" customHeight="1" x14ac:dyDescent="0.2">
      <c r="A2" s="301" t="s">
        <v>396</v>
      </c>
      <c r="B2" s="278" t="s">
        <v>290</v>
      </c>
      <c r="C2" s="278" t="s">
        <v>320</v>
      </c>
    </row>
    <row r="3" spans="1:3" ht="18" customHeight="1" x14ac:dyDescent="0.2">
      <c r="A3" s="302"/>
      <c r="B3" s="286"/>
      <c r="C3" s="286"/>
    </row>
    <row r="4" spans="1:3" ht="4.5" customHeight="1" x14ac:dyDescent="0.2">
      <c r="A4" s="236"/>
      <c r="B4" s="158"/>
      <c r="C4" s="158"/>
    </row>
    <row r="5" spans="1:3" ht="11.25" customHeight="1" x14ac:dyDescent="0.2">
      <c r="A5" s="92" t="s">
        <v>82</v>
      </c>
      <c r="B5" s="27" t="s">
        <v>81</v>
      </c>
      <c r="C5" s="27" t="s">
        <v>81</v>
      </c>
    </row>
    <row r="6" spans="1:3" ht="11.25" customHeight="1" x14ac:dyDescent="0.2">
      <c r="A6" s="92" t="s">
        <v>3</v>
      </c>
      <c r="B6" s="27" t="s">
        <v>81</v>
      </c>
      <c r="C6" s="27" t="s">
        <v>81</v>
      </c>
    </row>
    <row r="7" spans="1:3" ht="11.25" customHeight="1" x14ac:dyDescent="0.2">
      <c r="A7" s="92" t="s">
        <v>4</v>
      </c>
      <c r="B7" s="27" t="s">
        <v>81</v>
      </c>
      <c r="C7" s="27" t="s">
        <v>81</v>
      </c>
    </row>
    <row r="8" spans="1:3" ht="11.25" customHeight="1" x14ac:dyDescent="0.2">
      <c r="A8" s="92" t="s">
        <v>5</v>
      </c>
      <c r="B8" s="27" t="s">
        <v>81</v>
      </c>
      <c r="C8" s="27" t="s">
        <v>81</v>
      </c>
    </row>
    <row r="9" spans="1:3" ht="11.25" customHeight="1" x14ac:dyDescent="0.2">
      <c r="A9" s="92" t="s">
        <v>83</v>
      </c>
      <c r="B9" s="27" t="s">
        <v>0</v>
      </c>
      <c r="C9" s="27" t="s">
        <v>81</v>
      </c>
    </row>
    <row r="10" spans="1:3" ht="11.25" customHeight="1" x14ac:dyDescent="0.2">
      <c r="A10" s="92" t="s">
        <v>6</v>
      </c>
      <c r="B10" s="27" t="s">
        <v>81</v>
      </c>
      <c r="C10" s="27" t="s">
        <v>81</v>
      </c>
    </row>
    <row r="11" spans="1:3" ht="11.25" customHeight="1" x14ac:dyDescent="0.2">
      <c r="A11" s="92" t="s">
        <v>7</v>
      </c>
      <c r="B11" s="27" t="s">
        <v>0</v>
      </c>
      <c r="C11" s="27" t="s">
        <v>81</v>
      </c>
    </row>
    <row r="12" spans="1:3" ht="11.25" customHeight="1" x14ac:dyDescent="0.2">
      <c r="A12" s="92" t="s">
        <v>8</v>
      </c>
      <c r="B12" s="27" t="s">
        <v>81</v>
      </c>
      <c r="C12" s="27" t="s">
        <v>81</v>
      </c>
    </row>
    <row r="13" spans="1:3" ht="11.25" customHeight="1" x14ac:dyDescent="0.2">
      <c r="A13" s="92" t="s">
        <v>9</v>
      </c>
      <c r="B13" s="27" t="s">
        <v>81</v>
      </c>
      <c r="C13" s="27" t="s">
        <v>81</v>
      </c>
    </row>
    <row r="14" spans="1:3" ht="11.25" customHeight="1" x14ac:dyDescent="0.2">
      <c r="A14" s="92" t="s">
        <v>90</v>
      </c>
      <c r="B14" s="27" t="s">
        <v>0</v>
      </c>
      <c r="C14" s="27" t="s">
        <v>81</v>
      </c>
    </row>
    <row r="15" spans="1:3" ht="11.25" customHeight="1" x14ac:dyDescent="0.2">
      <c r="A15" s="92" t="s">
        <v>27</v>
      </c>
      <c r="B15" s="27" t="s">
        <v>0</v>
      </c>
      <c r="C15" s="27" t="s">
        <v>81</v>
      </c>
    </row>
    <row r="16" spans="1:3" ht="11.25" customHeight="1" x14ac:dyDescent="0.2">
      <c r="A16" s="92" t="s">
        <v>28</v>
      </c>
      <c r="B16" s="27" t="s">
        <v>0</v>
      </c>
      <c r="C16" s="27" t="s">
        <v>0</v>
      </c>
    </row>
    <row r="17" spans="1:3" ht="11.25" customHeight="1" x14ac:dyDescent="0.2">
      <c r="A17" s="92" t="s">
        <v>29</v>
      </c>
      <c r="B17" s="27" t="s">
        <v>0</v>
      </c>
      <c r="C17" s="27" t="s">
        <v>81</v>
      </c>
    </row>
    <row r="18" spans="1:3" ht="11.25" customHeight="1" x14ac:dyDescent="0.2">
      <c r="A18" s="92" t="s">
        <v>10</v>
      </c>
      <c r="B18" s="27" t="s">
        <v>81</v>
      </c>
      <c r="C18" s="27" t="s">
        <v>81</v>
      </c>
    </row>
    <row r="19" spans="1:3" ht="11.25" customHeight="1" x14ac:dyDescent="0.2">
      <c r="A19" s="92" t="s">
        <v>194</v>
      </c>
      <c r="B19" s="27" t="s">
        <v>81</v>
      </c>
      <c r="C19" s="27" t="s">
        <v>81</v>
      </c>
    </row>
    <row r="20" spans="1:3" ht="11.25" customHeight="1" x14ac:dyDescent="0.2">
      <c r="A20" s="92" t="s">
        <v>12</v>
      </c>
      <c r="B20" s="27" t="s">
        <v>81</v>
      </c>
      <c r="C20" s="27" t="s">
        <v>81</v>
      </c>
    </row>
    <row r="21" spans="1:3" ht="11.25" customHeight="1" x14ac:dyDescent="0.2">
      <c r="A21" s="92" t="s">
        <v>195</v>
      </c>
      <c r="B21" s="27" t="s">
        <v>0</v>
      </c>
      <c r="C21" s="27" t="s">
        <v>81</v>
      </c>
    </row>
    <row r="22" spans="1:3" ht="11.25" customHeight="1" x14ac:dyDescent="0.2">
      <c r="A22" s="92" t="s">
        <v>113</v>
      </c>
      <c r="B22" s="27" t="s">
        <v>81</v>
      </c>
      <c r="C22" s="27" t="s">
        <v>81</v>
      </c>
    </row>
    <row r="23" spans="1:3" ht="11.25" customHeight="1" x14ac:dyDescent="0.2">
      <c r="A23" s="92" t="s">
        <v>85</v>
      </c>
      <c r="B23" s="27" t="s">
        <v>81</v>
      </c>
      <c r="C23" s="27" t="s">
        <v>81</v>
      </c>
    </row>
    <row r="24" spans="1:3" ht="11.25" customHeight="1" x14ac:dyDescent="0.2">
      <c r="A24" s="92" t="s">
        <v>114</v>
      </c>
      <c r="B24" s="27" t="s">
        <v>81</v>
      </c>
      <c r="C24" s="27" t="s">
        <v>81</v>
      </c>
    </row>
    <row r="25" spans="1:3" ht="11.25" customHeight="1" x14ac:dyDescent="0.2">
      <c r="A25" s="92" t="s">
        <v>13</v>
      </c>
      <c r="B25" s="27" t="s">
        <v>81</v>
      </c>
      <c r="C25" s="27" t="s">
        <v>81</v>
      </c>
    </row>
    <row r="26" spans="1:3" ht="11.25" customHeight="1" x14ac:dyDescent="0.2">
      <c r="A26" s="92" t="s">
        <v>14</v>
      </c>
      <c r="B26" s="27" t="s">
        <v>81</v>
      </c>
      <c r="C26" s="27" t="s">
        <v>81</v>
      </c>
    </row>
    <row r="27" spans="1:3" ht="11.25" customHeight="1" x14ac:dyDescent="0.2">
      <c r="A27" s="92" t="s">
        <v>15</v>
      </c>
      <c r="B27" s="27" t="s">
        <v>0</v>
      </c>
      <c r="C27" s="27" t="s">
        <v>81</v>
      </c>
    </row>
    <row r="28" spans="1:3" ht="11.25" customHeight="1" x14ac:dyDescent="0.2">
      <c r="A28" s="92" t="s">
        <v>16</v>
      </c>
      <c r="B28" s="27" t="s">
        <v>81</v>
      </c>
      <c r="C28" s="27" t="s">
        <v>81</v>
      </c>
    </row>
    <row r="29" spans="1:3" ht="11.25" customHeight="1" x14ac:dyDescent="0.2">
      <c r="A29" s="92" t="s">
        <v>86</v>
      </c>
      <c r="B29" s="27" t="s">
        <v>81</v>
      </c>
      <c r="C29" s="27" t="s">
        <v>81</v>
      </c>
    </row>
    <row r="30" spans="1:3" ht="11.25" customHeight="1" x14ac:dyDescent="0.2">
      <c r="A30" s="92" t="s">
        <v>87</v>
      </c>
      <c r="B30" s="27" t="s">
        <v>0</v>
      </c>
      <c r="C30" s="27" t="s">
        <v>81</v>
      </c>
    </row>
    <row r="31" spans="1:3" ht="11.25" customHeight="1" x14ac:dyDescent="0.2">
      <c r="A31" s="92" t="s">
        <v>88</v>
      </c>
      <c r="B31" s="27" t="s">
        <v>81</v>
      </c>
      <c r="C31" s="27" t="s">
        <v>81</v>
      </c>
    </row>
    <row r="32" spans="1:3" ht="11.25" customHeight="1" x14ac:dyDescent="0.2">
      <c r="A32" s="92" t="s">
        <v>17</v>
      </c>
      <c r="B32" s="27" t="s">
        <v>81</v>
      </c>
      <c r="C32" s="27" t="s">
        <v>81</v>
      </c>
    </row>
    <row r="33" spans="1:3" ht="11.25" customHeight="1" x14ac:dyDescent="0.2">
      <c r="A33" s="92" t="s">
        <v>18</v>
      </c>
      <c r="B33" s="27" t="s">
        <v>81</v>
      </c>
      <c r="C33" s="27" t="s">
        <v>81</v>
      </c>
    </row>
    <row r="34" spans="1:3" ht="11.25" customHeight="1" x14ac:dyDescent="0.2">
      <c r="A34" s="92" t="s">
        <v>19</v>
      </c>
      <c r="B34" s="27" t="s">
        <v>81</v>
      </c>
      <c r="C34" s="27" t="s">
        <v>81</v>
      </c>
    </row>
    <row r="35" spans="1:3" ht="11.25" customHeight="1" x14ac:dyDescent="0.2">
      <c r="A35" s="92" t="s">
        <v>20</v>
      </c>
      <c r="B35" s="27" t="s">
        <v>81</v>
      </c>
      <c r="C35" s="27" t="s">
        <v>81</v>
      </c>
    </row>
    <row r="36" spans="1:3" ht="11.25" customHeight="1" x14ac:dyDescent="0.2">
      <c r="A36" s="92" t="s">
        <v>89</v>
      </c>
      <c r="B36" s="27" t="s">
        <v>81</v>
      </c>
      <c r="C36" s="27" t="s">
        <v>81</v>
      </c>
    </row>
    <row r="37" spans="1:3" ht="11.25" customHeight="1" x14ac:dyDescent="0.2">
      <c r="A37" s="92" t="s">
        <v>21</v>
      </c>
      <c r="B37" s="27" t="s">
        <v>81</v>
      </c>
      <c r="C37" s="27" t="s">
        <v>81</v>
      </c>
    </row>
    <row r="38" spans="1:3" ht="11.25" customHeight="1" x14ac:dyDescent="0.2">
      <c r="A38" s="92" t="s">
        <v>22</v>
      </c>
      <c r="B38" s="27" t="s">
        <v>0</v>
      </c>
      <c r="C38" s="27" t="s">
        <v>81</v>
      </c>
    </row>
    <row r="39" spans="1:3" ht="11.25" customHeight="1" x14ac:dyDescent="0.2">
      <c r="A39" s="92" t="s">
        <v>23</v>
      </c>
      <c r="B39" s="27" t="s">
        <v>81</v>
      </c>
      <c r="C39" s="27" t="s">
        <v>81</v>
      </c>
    </row>
    <row r="40" spans="1:3" ht="11.25" customHeight="1" x14ac:dyDescent="0.2">
      <c r="A40" s="92" t="s">
        <v>24</v>
      </c>
      <c r="B40" s="27" t="s">
        <v>81</v>
      </c>
      <c r="C40" s="27" t="s">
        <v>81</v>
      </c>
    </row>
    <row r="41" spans="1:3" ht="11.25" customHeight="1" x14ac:dyDescent="0.2">
      <c r="A41" s="92" t="s">
        <v>25</v>
      </c>
      <c r="B41" s="27" t="s">
        <v>81</v>
      </c>
      <c r="C41" s="27" t="s">
        <v>81</v>
      </c>
    </row>
    <row r="42" spans="1:3" ht="11.25" customHeight="1" x14ac:dyDescent="0.2">
      <c r="A42" s="92" t="s">
        <v>26</v>
      </c>
      <c r="B42" s="27" t="s">
        <v>81</v>
      </c>
      <c r="C42" s="27" t="s">
        <v>81</v>
      </c>
    </row>
    <row r="43" spans="1:3" ht="11.25" customHeight="1" x14ac:dyDescent="0.2">
      <c r="A43" s="92" t="s">
        <v>30</v>
      </c>
      <c r="B43" s="27" t="s">
        <v>81</v>
      </c>
      <c r="C43" s="27" t="s">
        <v>81</v>
      </c>
    </row>
    <row r="44" spans="1:3" ht="11.25" customHeight="1" x14ac:dyDescent="0.2">
      <c r="A44" s="92" t="s">
        <v>31</v>
      </c>
      <c r="B44" s="27" t="s">
        <v>0</v>
      </c>
      <c r="C44" s="27" t="s">
        <v>81</v>
      </c>
    </row>
    <row r="45" spans="1:3" ht="11.25" customHeight="1" x14ac:dyDescent="0.2">
      <c r="A45" s="92" t="s">
        <v>32</v>
      </c>
      <c r="B45" s="27" t="s">
        <v>0</v>
      </c>
      <c r="C45" s="27" t="s">
        <v>81</v>
      </c>
    </row>
    <row r="46" spans="1:3" ht="11.25" customHeight="1" x14ac:dyDescent="0.2">
      <c r="A46" s="92" t="s">
        <v>33</v>
      </c>
      <c r="B46" s="27" t="s">
        <v>81</v>
      </c>
      <c r="C46" s="27" t="s">
        <v>81</v>
      </c>
    </row>
    <row r="47" spans="1:3" ht="11.25" customHeight="1" x14ac:dyDescent="0.2">
      <c r="A47" s="92" t="s">
        <v>34</v>
      </c>
      <c r="B47" s="27" t="s">
        <v>81</v>
      </c>
      <c r="C47" s="27" t="s">
        <v>81</v>
      </c>
    </row>
    <row r="48" spans="1:3" ht="11.25" customHeight="1" x14ac:dyDescent="0.2">
      <c r="A48" s="92" t="s">
        <v>35</v>
      </c>
      <c r="B48" s="27" t="s">
        <v>81</v>
      </c>
      <c r="C48" s="27" t="s">
        <v>81</v>
      </c>
    </row>
    <row r="49" spans="1:3" ht="11.25" customHeight="1" x14ac:dyDescent="0.2">
      <c r="A49" s="92" t="s">
        <v>36</v>
      </c>
      <c r="B49" s="27" t="s">
        <v>81</v>
      </c>
      <c r="C49" s="27" t="s">
        <v>81</v>
      </c>
    </row>
    <row r="50" spans="1:3" ht="11.25" customHeight="1" x14ac:dyDescent="0.2">
      <c r="A50" s="92" t="s">
        <v>91</v>
      </c>
      <c r="B50" s="27" t="s">
        <v>81</v>
      </c>
      <c r="C50" s="27" t="s">
        <v>81</v>
      </c>
    </row>
    <row r="51" spans="1:3" ht="11.25" customHeight="1" x14ac:dyDescent="0.2">
      <c r="A51" s="92" t="s">
        <v>222</v>
      </c>
      <c r="B51" s="27" t="s">
        <v>81</v>
      </c>
      <c r="C51" s="27" t="s">
        <v>81</v>
      </c>
    </row>
    <row r="52" spans="1:3" ht="11.25" customHeight="1" x14ac:dyDescent="0.2">
      <c r="A52" s="92" t="s">
        <v>92</v>
      </c>
      <c r="B52" s="27" t="s">
        <v>81</v>
      </c>
      <c r="C52" s="27" t="s">
        <v>81</v>
      </c>
    </row>
    <row r="53" spans="1:3" ht="11.25" customHeight="1" x14ac:dyDescent="0.2">
      <c r="A53" s="92" t="s">
        <v>37</v>
      </c>
      <c r="B53" s="27" t="s">
        <v>0</v>
      </c>
      <c r="C53" s="27" t="s">
        <v>81</v>
      </c>
    </row>
    <row r="54" spans="1:3" ht="11.25" customHeight="1" x14ac:dyDescent="0.2">
      <c r="A54" s="92" t="s">
        <v>38</v>
      </c>
      <c r="B54" s="27" t="s">
        <v>81</v>
      </c>
      <c r="C54" s="27" t="s">
        <v>81</v>
      </c>
    </row>
    <row r="55" spans="1:3" ht="11.25" customHeight="1" x14ac:dyDescent="0.2">
      <c r="A55" s="92" t="s">
        <v>39</v>
      </c>
      <c r="B55" s="27" t="s">
        <v>0</v>
      </c>
      <c r="C55" s="27" t="s">
        <v>81</v>
      </c>
    </row>
    <row r="56" spans="1:3" ht="11.25" customHeight="1" x14ac:dyDescent="0.2">
      <c r="A56" s="92" t="s">
        <v>93</v>
      </c>
      <c r="B56" s="27" t="s">
        <v>81</v>
      </c>
      <c r="C56" s="27" t="s">
        <v>81</v>
      </c>
    </row>
    <row r="57" spans="1:3" ht="11.25" customHeight="1" x14ac:dyDescent="0.2">
      <c r="A57" s="92" t="s">
        <v>94</v>
      </c>
      <c r="B57" s="27" t="s">
        <v>81</v>
      </c>
      <c r="C57" s="27" t="s">
        <v>81</v>
      </c>
    </row>
    <row r="58" spans="1:3" ht="11.25" customHeight="1" x14ac:dyDescent="0.2">
      <c r="A58" s="92" t="s">
        <v>40</v>
      </c>
      <c r="B58" s="27" t="s">
        <v>81</v>
      </c>
      <c r="C58" s="27" t="s">
        <v>81</v>
      </c>
    </row>
    <row r="59" spans="1:3" ht="11.25" customHeight="1" x14ac:dyDescent="0.2">
      <c r="A59" s="92" t="s">
        <v>95</v>
      </c>
      <c r="B59" s="27" t="s">
        <v>81</v>
      </c>
      <c r="C59" s="27" t="s">
        <v>81</v>
      </c>
    </row>
    <row r="60" spans="1:3" ht="11.25" customHeight="1" x14ac:dyDescent="0.2">
      <c r="A60" s="92" t="s">
        <v>41</v>
      </c>
      <c r="B60" s="27" t="s">
        <v>81</v>
      </c>
      <c r="C60" s="27" t="s">
        <v>81</v>
      </c>
    </row>
    <row r="61" spans="1:3" ht="11.25" customHeight="1" x14ac:dyDescent="0.2">
      <c r="A61" s="92" t="s">
        <v>42</v>
      </c>
      <c r="B61" s="27" t="s">
        <v>0</v>
      </c>
      <c r="C61" s="27" t="s">
        <v>81</v>
      </c>
    </row>
    <row r="62" spans="1:3" ht="11.25" customHeight="1" x14ac:dyDescent="0.2">
      <c r="A62" s="92" t="s">
        <v>43</v>
      </c>
      <c r="B62" s="27" t="s">
        <v>81</v>
      </c>
      <c r="C62" s="27" t="s">
        <v>81</v>
      </c>
    </row>
    <row r="63" spans="1:3" ht="11.25" customHeight="1" x14ac:dyDescent="0.2">
      <c r="A63" s="92" t="s">
        <v>44</v>
      </c>
      <c r="B63" s="27" t="s">
        <v>81</v>
      </c>
      <c r="C63" s="27" t="s">
        <v>81</v>
      </c>
    </row>
    <row r="64" spans="1:3" ht="11.25" customHeight="1" x14ac:dyDescent="0.2">
      <c r="A64" s="92" t="s">
        <v>45</v>
      </c>
      <c r="B64" s="27" t="s">
        <v>81</v>
      </c>
      <c r="C64" s="27" t="s">
        <v>81</v>
      </c>
    </row>
    <row r="65" spans="1:3" ht="11.25" customHeight="1" x14ac:dyDescent="0.2">
      <c r="A65" s="92" t="s">
        <v>46</v>
      </c>
      <c r="B65" s="27" t="s">
        <v>81</v>
      </c>
      <c r="C65" s="27" t="s">
        <v>81</v>
      </c>
    </row>
    <row r="66" spans="1:3" ht="11.25" customHeight="1" x14ac:dyDescent="0.2">
      <c r="A66" s="92" t="s">
        <v>96</v>
      </c>
      <c r="B66" s="27" t="s">
        <v>81</v>
      </c>
      <c r="C66" s="27" t="s">
        <v>0</v>
      </c>
    </row>
    <row r="67" spans="1:3" ht="11.25" customHeight="1" x14ac:dyDescent="0.2">
      <c r="A67" s="92" t="s">
        <v>47</v>
      </c>
      <c r="B67" s="27"/>
      <c r="C67" s="27" t="s">
        <v>81</v>
      </c>
    </row>
    <row r="68" spans="1:3" ht="11.25" customHeight="1" x14ac:dyDescent="0.2">
      <c r="A68" s="92" t="s">
        <v>97</v>
      </c>
      <c r="B68" s="27" t="s">
        <v>0</v>
      </c>
      <c r="C68" s="27" t="s">
        <v>81</v>
      </c>
    </row>
    <row r="69" spans="1:3" ht="11.25" customHeight="1" x14ac:dyDescent="0.2">
      <c r="A69" s="92" t="s">
        <v>98</v>
      </c>
      <c r="B69" s="27" t="s">
        <v>0</v>
      </c>
      <c r="C69" s="27" t="s">
        <v>0</v>
      </c>
    </row>
    <row r="70" spans="1:3" ht="11.25" customHeight="1" x14ac:dyDescent="0.2">
      <c r="A70" s="92" t="s">
        <v>48</v>
      </c>
      <c r="B70" s="27" t="s">
        <v>0</v>
      </c>
      <c r="C70" s="27" t="s">
        <v>81</v>
      </c>
    </row>
    <row r="71" spans="1:3" ht="11.25" customHeight="1" x14ac:dyDescent="0.2">
      <c r="A71" s="92" t="s">
        <v>99</v>
      </c>
      <c r="B71" s="27" t="s">
        <v>0</v>
      </c>
      <c r="C71" s="27" t="s">
        <v>0</v>
      </c>
    </row>
    <row r="72" spans="1:3" ht="11.25" customHeight="1" x14ac:dyDescent="0.2">
      <c r="A72" s="92" t="s">
        <v>100</v>
      </c>
      <c r="B72" s="27" t="s">
        <v>81</v>
      </c>
      <c r="C72" s="27" t="s">
        <v>81</v>
      </c>
    </row>
    <row r="73" spans="1:3" ht="11.25" customHeight="1" x14ac:dyDescent="0.2">
      <c r="A73" s="92" t="s">
        <v>49</v>
      </c>
      <c r="B73" s="27" t="s">
        <v>0</v>
      </c>
      <c r="C73" s="27" t="s">
        <v>0</v>
      </c>
    </row>
    <row r="74" spans="1:3" ht="11.25" customHeight="1" x14ac:dyDescent="0.2">
      <c r="A74" s="92" t="s">
        <v>101</v>
      </c>
      <c r="B74" s="27" t="s">
        <v>81</v>
      </c>
      <c r="C74" s="27" t="s">
        <v>81</v>
      </c>
    </row>
    <row r="75" spans="1:3" ht="11.25" customHeight="1" x14ac:dyDescent="0.2">
      <c r="A75" s="92" t="s">
        <v>50</v>
      </c>
      <c r="B75" s="27" t="s">
        <v>0</v>
      </c>
      <c r="C75" s="27" t="s">
        <v>0</v>
      </c>
    </row>
    <row r="76" spans="1:3" ht="11.25" customHeight="1" x14ac:dyDescent="0.2">
      <c r="A76" s="92" t="s">
        <v>51</v>
      </c>
      <c r="B76" s="27" t="s">
        <v>0</v>
      </c>
      <c r="C76" s="27" t="s">
        <v>0</v>
      </c>
    </row>
    <row r="77" spans="1:3" ht="11.25" customHeight="1" x14ac:dyDescent="0.2">
      <c r="A77" s="92" t="s">
        <v>52</v>
      </c>
      <c r="B77" s="27" t="s">
        <v>81</v>
      </c>
      <c r="C77" s="27" t="s">
        <v>81</v>
      </c>
    </row>
    <row r="78" spans="1:3" ht="11.25" customHeight="1" x14ac:dyDescent="0.2">
      <c r="A78" s="92" t="s">
        <v>53</v>
      </c>
      <c r="B78" s="27" t="s">
        <v>0</v>
      </c>
      <c r="C78" s="27" t="s">
        <v>81</v>
      </c>
    </row>
    <row r="79" spans="1:3" ht="11.25" customHeight="1" x14ac:dyDescent="0.2">
      <c r="A79" s="92" t="s">
        <v>102</v>
      </c>
      <c r="B79" s="27" t="s">
        <v>81</v>
      </c>
      <c r="C79" s="27" t="s">
        <v>81</v>
      </c>
    </row>
    <row r="80" spans="1:3" ht="11.25" customHeight="1" x14ac:dyDescent="0.2">
      <c r="A80" s="92" t="s">
        <v>54</v>
      </c>
      <c r="B80" s="27" t="s">
        <v>81</v>
      </c>
      <c r="C80" s="27" t="s">
        <v>81</v>
      </c>
    </row>
    <row r="81" spans="1:3" ht="11.25" customHeight="1" x14ac:dyDescent="0.2">
      <c r="A81" s="92" t="s">
        <v>55</v>
      </c>
      <c r="B81" s="27" t="s">
        <v>0</v>
      </c>
      <c r="C81" s="27" t="s">
        <v>0</v>
      </c>
    </row>
    <row r="82" spans="1:3" ht="11.25" customHeight="1" x14ac:dyDescent="0.2">
      <c r="A82" s="92" t="s">
        <v>56</v>
      </c>
      <c r="B82" s="27" t="s">
        <v>81</v>
      </c>
      <c r="C82" s="27" t="s">
        <v>81</v>
      </c>
    </row>
    <row r="83" spans="1:3" ht="11.25" customHeight="1" x14ac:dyDescent="0.2">
      <c r="A83" s="92" t="s">
        <v>57</v>
      </c>
      <c r="B83" s="27" t="s">
        <v>81</v>
      </c>
      <c r="C83" s="27" t="s">
        <v>81</v>
      </c>
    </row>
    <row r="84" spans="1:3" ht="11.25" customHeight="1" x14ac:dyDescent="0.2">
      <c r="A84" s="92" t="s">
        <v>58</v>
      </c>
      <c r="B84" s="27" t="s">
        <v>0</v>
      </c>
      <c r="C84" s="27" t="s">
        <v>81</v>
      </c>
    </row>
    <row r="85" spans="1:3" ht="11.25" customHeight="1" x14ac:dyDescent="0.2">
      <c r="A85" s="92" t="s">
        <v>59</v>
      </c>
      <c r="B85" s="27" t="s">
        <v>0</v>
      </c>
      <c r="C85" s="27" t="s">
        <v>81</v>
      </c>
    </row>
    <row r="86" spans="1:3" ht="11.25" customHeight="1" x14ac:dyDescent="0.2">
      <c r="A86" s="92" t="s">
        <v>60</v>
      </c>
      <c r="B86" s="27" t="s">
        <v>0</v>
      </c>
      <c r="C86" s="27" t="s">
        <v>0</v>
      </c>
    </row>
    <row r="87" spans="1:3" ht="11.25" customHeight="1" x14ac:dyDescent="0.2">
      <c r="A87" s="92" t="s">
        <v>103</v>
      </c>
      <c r="B87" s="27" t="s">
        <v>0</v>
      </c>
      <c r="C87" s="27" t="s">
        <v>81</v>
      </c>
    </row>
    <row r="88" spans="1:3" ht="11.25" customHeight="1" x14ac:dyDescent="0.2">
      <c r="A88" s="92" t="s">
        <v>104</v>
      </c>
      <c r="B88" s="27" t="s">
        <v>0</v>
      </c>
      <c r="C88" s="27" t="s">
        <v>0</v>
      </c>
    </row>
    <row r="89" spans="1:3" ht="11.25" customHeight="1" x14ac:dyDescent="0.2">
      <c r="A89" s="92" t="s">
        <v>105</v>
      </c>
      <c r="B89" s="27" t="s">
        <v>0</v>
      </c>
      <c r="C89" s="27" t="s">
        <v>0</v>
      </c>
    </row>
    <row r="90" spans="1:3" ht="11.25" customHeight="1" x14ac:dyDescent="0.2">
      <c r="A90" s="92" t="s">
        <v>61</v>
      </c>
      <c r="B90" s="27" t="s">
        <v>81</v>
      </c>
      <c r="C90" s="27" t="s">
        <v>81</v>
      </c>
    </row>
    <row r="91" spans="1:3" ht="11.25" customHeight="1" x14ac:dyDescent="0.2">
      <c r="A91" s="92" t="s">
        <v>62</v>
      </c>
      <c r="B91" s="27" t="s">
        <v>81</v>
      </c>
      <c r="C91" s="27" t="s">
        <v>81</v>
      </c>
    </row>
    <row r="92" spans="1:3" ht="11.25" customHeight="1" x14ac:dyDescent="0.2">
      <c r="A92" s="92" t="s">
        <v>63</v>
      </c>
      <c r="B92" s="27" t="s">
        <v>0</v>
      </c>
      <c r="C92" s="27" t="s">
        <v>0</v>
      </c>
    </row>
    <row r="93" spans="1:3" ht="11.25" customHeight="1" x14ac:dyDescent="0.2">
      <c r="A93" s="92" t="s">
        <v>64</v>
      </c>
      <c r="B93" s="27" t="s">
        <v>81</v>
      </c>
      <c r="C93" s="27" t="s">
        <v>81</v>
      </c>
    </row>
    <row r="94" spans="1:3" ht="11.25" customHeight="1" x14ac:dyDescent="0.2">
      <c r="A94" s="92" t="s">
        <v>65</v>
      </c>
      <c r="B94" s="27" t="s">
        <v>0</v>
      </c>
      <c r="C94" s="27" t="s">
        <v>0</v>
      </c>
    </row>
    <row r="95" spans="1:3" ht="11.25" customHeight="1" x14ac:dyDescent="0.2">
      <c r="A95" s="92" t="s">
        <v>66</v>
      </c>
      <c r="B95" s="27" t="s">
        <v>0</v>
      </c>
      <c r="C95" s="27" t="s">
        <v>0</v>
      </c>
    </row>
    <row r="96" spans="1:3" ht="11.25" customHeight="1" x14ac:dyDescent="0.2">
      <c r="A96" s="92" t="s">
        <v>67</v>
      </c>
      <c r="B96" s="27" t="s">
        <v>0</v>
      </c>
      <c r="C96" s="27" t="s">
        <v>0</v>
      </c>
    </row>
    <row r="97" spans="1:3" ht="11.25" customHeight="1" x14ac:dyDescent="0.2">
      <c r="A97" s="92" t="s">
        <v>68</v>
      </c>
      <c r="B97" s="27" t="s">
        <v>0</v>
      </c>
      <c r="C97" s="27" t="s">
        <v>0</v>
      </c>
    </row>
    <row r="98" spans="1:3" ht="11.25" customHeight="1" x14ac:dyDescent="0.2">
      <c r="A98" s="92" t="s">
        <v>69</v>
      </c>
      <c r="B98" s="27" t="s">
        <v>81</v>
      </c>
      <c r="C98" s="27" t="s">
        <v>81</v>
      </c>
    </row>
    <row r="99" spans="1:3" ht="11.25" customHeight="1" x14ac:dyDescent="0.2">
      <c r="A99" s="92" t="s">
        <v>70</v>
      </c>
      <c r="B99" s="27" t="s">
        <v>0</v>
      </c>
      <c r="C99" s="27" t="s">
        <v>81</v>
      </c>
    </row>
    <row r="100" spans="1:3" ht="11.25" customHeight="1" x14ac:dyDescent="0.2">
      <c r="A100" s="92" t="s">
        <v>106</v>
      </c>
      <c r="B100" s="27" t="s">
        <v>0</v>
      </c>
      <c r="C100" s="27" t="s">
        <v>0</v>
      </c>
    </row>
    <row r="101" spans="1:3" ht="11.25" customHeight="1" x14ac:dyDescent="0.2">
      <c r="A101" s="92" t="s">
        <v>1</v>
      </c>
      <c r="B101" s="27" t="s">
        <v>0</v>
      </c>
      <c r="C101" s="27" t="s">
        <v>0</v>
      </c>
    </row>
    <row r="102" spans="1:3" ht="11.25" customHeight="1" x14ac:dyDescent="0.2">
      <c r="A102" s="92" t="s">
        <v>2</v>
      </c>
      <c r="B102" s="27" t="s">
        <v>81</v>
      </c>
      <c r="C102" s="27" t="s">
        <v>81</v>
      </c>
    </row>
    <row r="103" spans="1:3" ht="11.25" customHeight="1" x14ac:dyDescent="0.2">
      <c r="A103" s="92" t="s">
        <v>71</v>
      </c>
      <c r="B103" s="27" t="s">
        <v>0</v>
      </c>
      <c r="C103" s="27" t="s">
        <v>81</v>
      </c>
    </row>
    <row r="104" spans="1:3" ht="11.25" customHeight="1" x14ac:dyDescent="0.2">
      <c r="A104" s="92" t="s">
        <v>72</v>
      </c>
      <c r="B104" s="27"/>
      <c r="C104" s="27" t="s">
        <v>81</v>
      </c>
    </row>
    <row r="105" spans="1:3" ht="11.25" customHeight="1" x14ac:dyDescent="0.2">
      <c r="A105" s="92" t="s">
        <v>107</v>
      </c>
      <c r="B105" s="27" t="s">
        <v>0</v>
      </c>
      <c r="C105" s="27" t="s">
        <v>0</v>
      </c>
    </row>
    <row r="106" spans="1:3" ht="11.25" customHeight="1" x14ac:dyDescent="0.2">
      <c r="A106" s="92" t="s">
        <v>73</v>
      </c>
      <c r="B106" s="27" t="s">
        <v>0</v>
      </c>
      <c r="C106" s="27" t="s">
        <v>0</v>
      </c>
    </row>
    <row r="107" spans="1:3" ht="11.25" customHeight="1" x14ac:dyDescent="0.2">
      <c r="A107" s="92" t="s">
        <v>74</v>
      </c>
      <c r="B107" s="27" t="s">
        <v>0</v>
      </c>
      <c r="C107" s="27" t="s">
        <v>81</v>
      </c>
    </row>
    <row r="108" spans="1:3" ht="11.25" customHeight="1" x14ac:dyDescent="0.2">
      <c r="A108" s="92" t="s">
        <v>75</v>
      </c>
      <c r="B108" s="27" t="s">
        <v>0</v>
      </c>
      <c r="C108" s="27" t="s">
        <v>0</v>
      </c>
    </row>
    <row r="109" spans="1:3" ht="11.25" customHeight="1" x14ac:dyDescent="0.2">
      <c r="A109" s="92" t="s">
        <v>76</v>
      </c>
      <c r="B109" s="27" t="s">
        <v>0</v>
      </c>
      <c r="C109" s="27" t="s">
        <v>81</v>
      </c>
    </row>
    <row r="110" spans="1:3" ht="11.25" customHeight="1" x14ac:dyDescent="0.2">
      <c r="A110" s="92" t="s">
        <v>77</v>
      </c>
      <c r="B110" s="27" t="s">
        <v>81</v>
      </c>
      <c r="C110" s="27" t="s">
        <v>0</v>
      </c>
    </row>
    <row r="111" spans="1:3" ht="11.25" customHeight="1" x14ac:dyDescent="0.2">
      <c r="A111" s="92" t="s">
        <v>78</v>
      </c>
      <c r="B111" s="27" t="s">
        <v>0</v>
      </c>
      <c r="C111" s="27" t="s">
        <v>0</v>
      </c>
    </row>
    <row r="112" spans="1:3" ht="11.25" customHeight="1" x14ac:dyDescent="0.2">
      <c r="A112" s="92" t="s">
        <v>79</v>
      </c>
      <c r="B112" s="27" t="s">
        <v>0</v>
      </c>
      <c r="C112" s="27" t="s">
        <v>81</v>
      </c>
    </row>
    <row r="113" spans="1:3" ht="11.25" customHeight="1" x14ac:dyDescent="0.2">
      <c r="A113" s="92" t="s">
        <v>80</v>
      </c>
      <c r="B113" s="27" t="s">
        <v>81</v>
      </c>
      <c r="C113" s="27" t="s">
        <v>81</v>
      </c>
    </row>
    <row r="114" spans="1:3" ht="11.25" customHeight="1" x14ac:dyDescent="0.2">
      <c r="A114" s="92" t="s">
        <v>108</v>
      </c>
      <c r="B114" s="27" t="s">
        <v>0</v>
      </c>
      <c r="C114" s="27" t="s">
        <v>0</v>
      </c>
    </row>
    <row r="115" spans="1:3" ht="11.25" customHeight="1" x14ac:dyDescent="0.2">
      <c r="A115" s="92"/>
      <c r="B115" s="27"/>
      <c r="C115" s="27"/>
    </row>
    <row r="116" spans="1:3" ht="11.25" customHeight="1" x14ac:dyDescent="0.2">
      <c r="A116" s="92" t="s">
        <v>374</v>
      </c>
      <c r="B116" s="53">
        <v>35</v>
      </c>
      <c r="C116" s="53">
        <v>46</v>
      </c>
    </row>
    <row r="117" spans="1:3" ht="11.25" customHeight="1" x14ac:dyDescent="0.2">
      <c r="A117" s="92" t="s">
        <v>375</v>
      </c>
      <c r="B117" s="53">
        <v>17</v>
      </c>
      <c r="C117" s="53">
        <v>24</v>
      </c>
    </row>
    <row r="118" spans="1:3" ht="11.25" customHeight="1" x14ac:dyDescent="0.2">
      <c r="A118" s="92" t="s">
        <v>376</v>
      </c>
      <c r="B118" s="53">
        <v>18</v>
      </c>
      <c r="C118" s="53">
        <v>22</v>
      </c>
    </row>
    <row r="119" spans="1:3" ht="11.25" customHeight="1" x14ac:dyDescent="0.2">
      <c r="A119" s="92" t="s">
        <v>377</v>
      </c>
      <c r="B119" s="53">
        <v>13</v>
      </c>
      <c r="C119" s="53">
        <v>18</v>
      </c>
    </row>
    <row r="120" spans="1:3" ht="11.25" customHeight="1" x14ac:dyDescent="0.2">
      <c r="A120" s="92" t="s">
        <v>378</v>
      </c>
      <c r="B120" s="53">
        <v>12</v>
      </c>
      <c r="C120" s="53">
        <v>21</v>
      </c>
    </row>
    <row r="121" spans="1:3" ht="11.25" customHeight="1" x14ac:dyDescent="0.2">
      <c r="A121" s="92" t="s">
        <v>379</v>
      </c>
      <c r="B121" s="53">
        <v>9</v>
      </c>
      <c r="C121" s="53">
        <v>14</v>
      </c>
    </row>
    <row r="122" spans="1:3" ht="11.25" customHeight="1" x14ac:dyDescent="0.2">
      <c r="A122" s="92" t="s">
        <v>380</v>
      </c>
      <c r="B122" s="53">
        <v>3</v>
      </c>
      <c r="C122" s="53">
        <v>7</v>
      </c>
    </row>
    <row r="123" spans="1:3" ht="11.25" customHeight="1" x14ac:dyDescent="0.2">
      <c r="A123" s="92"/>
      <c r="B123" s="27"/>
      <c r="C123" s="27"/>
    </row>
    <row r="124" spans="1:3" ht="11.25" customHeight="1" x14ac:dyDescent="0.2">
      <c r="A124" s="92" t="s">
        <v>296</v>
      </c>
      <c r="B124" s="247">
        <v>10</v>
      </c>
      <c r="C124" s="247">
        <v>12</v>
      </c>
    </row>
    <row r="125" spans="1:3" ht="11.25" customHeight="1" x14ac:dyDescent="0.2">
      <c r="A125" s="92" t="s">
        <v>381</v>
      </c>
      <c r="B125" s="27">
        <v>50</v>
      </c>
      <c r="C125" s="27">
        <v>73</v>
      </c>
    </row>
    <row r="126" spans="1:3" ht="11.25" customHeight="1" x14ac:dyDescent="0.2">
      <c r="A126" s="92"/>
      <c r="B126" s="27"/>
      <c r="C126" s="27"/>
    </row>
    <row r="127" spans="1:3" ht="11.25" customHeight="1" x14ac:dyDescent="0.15">
      <c r="A127" s="100" t="s">
        <v>384</v>
      </c>
      <c r="B127" s="4">
        <v>60</v>
      </c>
      <c r="C127" s="4">
        <v>85</v>
      </c>
    </row>
    <row r="128" spans="1:3" ht="11.25" customHeight="1" x14ac:dyDescent="0.2">
      <c r="A128" s="95"/>
      <c r="B128" s="87"/>
      <c r="C128" s="87"/>
    </row>
    <row r="129" spans="1:3" ht="5.25" customHeight="1" x14ac:dyDescent="0.2">
      <c r="A129" s="6"/>
    </row>
    <row r="130" spans="1:3" ht="13.5" customHeight="1" x14ac:dyDescent="0.2">
      <c r="A130" s="22" t="s">
        <v>109</v>
      </c>
    </row>
    <row r="131" spans="1:3" ht="28.5" customHeight="1" x14ac:dyDescent="0.2">
      <c r="A131" s="266" t="s">
        <v>383</v>
      </c>
      <c r="B131" s="267"/>
      <c r="C131" s="267"/>
    </row>
    <row r="132" spans="1:3" x14ac:dyDescent="0.2">
      <c r="A132" s="6"/>
    </row>
    <row r="133" spans="1:3" x14ac:dyDescent="0.2">
      <c r="A133" s="6"/>
      <c r="B133" s="27"/>
      <c r="C133" s="27"/>
    </row>
    <row r="134" spans="1:3" x14ac:dyDescent="0.2">
      <c r="A134" s="6"/>
    </row>
    <row r="135" spans="1:3" x14ac:dyDescent="0.2">
      <c r="A135" s="6"/>
    </row>
    <row r="136" spans="1:3" x14ac:dyDescent="0.2">
      <c r="A136" s="6"/>
    </row>
    <row r="137" spans="1:3" x14ac:dyDescent="0.2">
      <c r="A137" s="6"/>
    </row>
    <row r="138" spans="1:3" x14ac:dyDescent="0.2">
      <c r="A138" s="6"/>
    </row>
    <row r="139" spans="1:3" x14ac:dyDescent="0.2">
      <c r="A139" s="6"/>
    </row>
    <row r="140" spans="1:3" x14ac:dyDescent="0.2">
      <c r="A140" s="6"/>
    </row>
    <row r="141" spans="1:3" x14ac:dyDescent="0.2">
      <c r="A141" s="6"/>
    </row>
    <row r="142" spans="1:3" x14ac:dyDescent="0.2">
      <c r="A142" s="6"/>
    </row>
    <row r="143" spans="1:3" x14ac:dyDescent="0.2">
      <c r="A143" s="6"/>
    </row>
    <row r="144" spans="1:3" x14ac:dyDescent="0.2">
      <c r="A144" s="6"/>
    </row>
    <row r="145" spans="1:1" x14ac:dyDescent="0.2">
      <c r="A145" s="6"/>
    </row>
    <row r="146" spans="1:1" x14ac:dyDescent="0.2">
      <c r="A146" s="6"/>
    </row>
    <row r="147" spans="1:1" x14ac:dyDescent="0.2">
      <c r="A147" s="6"/>
    </row>
    <row r="148" spans="1:1" x14ac:dyDescent="0.2">
      <c r="A148" s="6"/>
    </row>
    <row r="149" spans="1:1" x14ac:dyDescent="0.2">
      <c r="A149" s="6"/>
    </row>
    <row r="150" spans="1:1" x14ac:dyDescent="0.2">
      <c r="A150" s="6"/>
    </row>
    <row r="151" spans="1:1" x14ac:dyDescent="0.2">
      <c r="A151" s="6"/>
    </row>
    <row r="152" spans="1:1" x14ac:dyDescent="0.2">
      <c r="A152" s="6"/>
    </row>
    <row r="153" spans="1:1" x14ac:dyDescent="0.2">
      <c r="A153" s="6"/>
    </row>
    <row r="154" spans="1:1" x14ac:dyDescent="0.2">
      <c r="A154" s="6"/>
    </row>
    <row r="155" spans="1:1" x14ac:dyDescent="0.2">
      <c r="A155" s="6"/>
    </row>
    <row r="156" spans="1:1" x14ac:dyDescent="0.2">
      <c r="A156" s="6"/>
    </row>
    <row r="157" spans="1:1" x14ac:dyDescent="0.2">
      <c r="A157" s="6"/>
    </row>
    <row r="158" spans="1:1" x14ac:dyDescent="0.2">
      <c r="A158" s="6"/>
    </row>
    <row r="159" spans="1:1" x14ac:dyDescent="0.2">
      <c r="A159" s="6"/>
    </row>
    <row r="160" spans="1:1" x14ac:dyDescent="0.2">
      <c r="A160" s="6"/>
    </row>
    <row r="161" spans="1:1" x14ac:dyDescent="0.2">
      <c r="A161" s="6"/>
    </row>
    <row r="162" spans="1:1" x14ac:dyDescent="0.2">
      <c r="A162" s="6"/>
    </row>
    <row r="163" spans="1:1" x14ac:dyDescent="0.2">
      <c r="A163" s="6"/>
    </row>
    <row r="164" spans="1:1" x14ac:dyDescent="0.2">
      <c r="A164" s="6"/>
    </row>
    <row r="165" spans="1:1" x14ac:dyDescent="0.2">
      <c r="A165" s="6"/>
    </row>
    <row r="166" spans="1:1" x14ac:dyDescent="0.2">
      <c r="A166" s="6"/>
    </row>
    <row r="167" spans="1:1" x14ac:dyDescent="0.2">
      <c r="A167" s="6"/>
    </row>
    <row r="168" spans="1:1" x14ac:dyDescent="0.2">
      <c r="A168" s="6"/>
    </row>
    <row r="169" spans="1:1" x14ac:dyDescent="0.2">
      <c r="A169" s="6"/>
    </row>
    <row r="170" spans="1:1" x14ac:dyDescent="0.2">
      <c r="A170" s="6"/>
    </row>
    <row r="171" spans="1:1" x14ac:dyDescent="0.2">
      <c r="A171" s="6"/>
    </row>
    <row r="172" spans="1:1" x14ac:dyDescent="0.2">
      <c r="A172" s="6"/>
    </row>
    <row r="173" spans="1:1" x14ac:dyDescent="0.2">
      <c r="A173" s="6"/>
    </row>
    <row r="174" spans="1:1" x14ac:dyDescent="0.2">
      <c r="A174" s="6"/>
    </row>
    <row r="175" spans="1:1" x14ac:dyDescent="0.2">
      <c r="A175" s="6"/>
    </row>
    <row r="176" spans="1:1" x14ac:dyDescent="0.2">
      <c r="A176" s="6"/>
    </row>
    <row r="177" spans="1:1" x14ac:dyDescent="0.2">
      <c r="A177" s="6"/>
    </row>
    <row r="178" spans="1:1" x14ac:dyDescent="0.2">
      <c r="A178" s="6"/>
    </row>
    <row r="179" spans="1:1" x14ac:dyDescent="0.2">
      <c r="A179" s="6"/>
    </row>
    <row r="180" spans="1:1" x14ac:dyDescent="0.2">
      <c r="A180" s="6"/>
    </row>
    <row r="181" spans="1:1" x14ac:dyDescent="0.2">
      <c r="A181" s="6"/>
    </row>
    <row r="182" spans="1:1" x14ac:dyDescent="0.2">
      <c r="A182" s="6"/>
    </row>
    <row r="183" spans="1:1" x14ac:dyDescent="0.2">
      <c r="A183" s="6"/>
    </row>
    <row r="184" spans="1:1" x14ac:dyDescent="0.2">
      <c r="A184" s="6"/>
    </row>
    <row r="185" spans="1:1" x14ac:dyDescent="0.2">
      <c r="A185" s="6"/>
    </row>
    <row r="186" spans="1:1" x14ac:dyDescent="0.2">
      <c r="A186" s="6"/>
    </row>
    <row r="187" spans="1:1" x14ac:dyDescent="0.2">
      <c r="A187" s="6"/>
    </row>
    <row r="188" spans="1:1" x14ac:dyDescent="0.2">
      <c r="A188" s="6"/>
    </row>
    <row r="189" spans="1:1" x14ac:dyDescent="0.2">
      <c r="A189" s="6"/>
    </row>
    <row r="190" spans="1:1" x14ac:dyDescent="0.2">
      <c r="A190" s="6"/>
    </row>
    <row r="191" spans="1:1" x14ac:dyDescent="0.2">
      <c r="A191" s="6"/>
    </row>
    <row r="192" spans="1:1" x14ac:dyDescent="0.2">
      <c r="A192" s="6"/>
    </row>
    <row r="193" spans="1:1" x14ac:dyDescent="0.2">
      <c r="A193" s="6"/>
    </row>
    <row r="194" spans="1:1" x14ac:dyDescent="0.2">
      <c r="A194" s="6"/>
    </row>
    <row r="195" spans="1:1" x14ac:dyDescent="0.2">
      <c r="A195" s="6"/>
    </row>
    <row r="196" spans="1:1" x14ac:dyDescent="0.2">
      <c r="A196" s="6"/>
    </row>
    <row r="197" spans="1:1" x14ac:dyDescent="0.2">
      <c r="A197" s="6"/>
    </row>
    <row r="198" spans="1:1" x14ac:dyDescent="0.2">
      <c r="A198" s="6"/>
    </row>
    <row r="199" spans="1:1" x14ac:dyDescent="0.2">
      <c r="A199" s="6"/>
    </row>
    <row r="200" spans="1:1" x14ac:dyDescent="0.2">
      <c r="A200" s="6"/>
    </row>
    <row r="201" spans="1:1" x14ac:dyDescent="0.2">
      <c r="A201" s="6"/>
    </row>
    <row r="202" spans="1:1" x14ac:dyDescent="0.2">
      <c r="A202" s="6"/>
    </row>
    <row r="203" spans="1:1" x14ac:dyDescent="0.2">
      <c r="A203" s="6"/>
    </row>
    <row r="204" spans="1:1" x14ac:dyDescent="0.2">
      <c r="A204" s="6"/>
    </row>
    <row r="205" spans="1:1" x14ac:dyDescent="0.2">
      <c r="A205" s="6"/>
    </row>
    <row r="206" spans="1:1" x14ac:dyDescent="0.2">
      <c r="A206" s="6"/>
    </row>
    <row r="207" spans="1:1" x14ac:dyDescent="0.2">
      <c r="A207" s="6"/>
    </row>
    <row r="208" spans="1:1" x14ac:dyDescent="0.2">
      <c r="A208" s="6"/>
    </row>
    <row r="209" spans="1:1" x14ac:dyDescent="0.2">
      <c r="A209" s="6"/>
    </row>
    <row r="210" spans="1:1" x14ac:dyDescent="0.2">
      <c r="A210" s="6"/>
    </row>
    <row r="211" spans="1:1" x14ac:dyDescent="0.2">
      <c r="A211" s="6"/>
    </row>
    <row r="212" spans="1:1" x14ac:dyDescent="0.2">
      <c r="A212" s="6"/>
    </row>
    <row r="213" spans="1:1" x14ac:dyDescent="0.2">
      <c r="A213" s="6"/>
    </row>
    <row r="214" spans="1:1" x14ac:dyDescent="0.2">
      <c r="A214" s="6"/>
    </row>
    <row r="215" spans="1:1" x14ac:dyDescent="0.2">
      <c r="A215" s="6"/>
    </row>
    <row r="216" spans="1:1" x14ac:dyDescent="0.2">
      <c r="A216" s="6"/>
    </row>
    <row r="217" spans="1:1" x14ac:dyDescent="0.2">
      <c r="A217" s="6"/>
    </row>
    <row r="218" spans="1:1" x14ac:dyDescent="0.2">
      <c r="A218" s="6"/>
    </row>
    <row r="219" spans="1:1" x14ac:dyDescent="0.2">
      <c r="A219" s="6"/>
    </row>
    <row r="220" spans="1:1" x14ac:dyDescent="0.2">
      <c r="A220" s="6"/>
    </row>
    <row r="221" spans="1:1" x14ac:dyDescent="0.2">
      <c r="A221" s="6"/>
    </row>
    <row r="222" spans="1:1" x14ac:dyDescent="0.2">
      <c r="A222" s="6"/>
    </row>
    <row r="223" spans="1:1" x14ac:dyDescent="0.2">
      <c r="A223" s="6"/>
    </row>
    <row r="224" spans="1:1" x14ac:dyDescent="0.2">
      <c r="A224" s="6"/>
    </row>
    <row r="225" spans="1:1" x14ac:dyDescent="0.2">
      <c r="A225" s="6"/>
    </row>
    <row r="226" spans="1:1" x14ac:dyDescent="0.2">
      <c r="A226" s="6"/>
    </row>
    <row r="227" spans="1:1" x14ac:dyDescent="0.2">
      <c r="A227" s="6"/>
    </row>
    <row r="228" spans="1:1" x14ac:dyDescent="0.2">
      <c r="A228" s="6"/>
    </row>
    <row r="229" spans="1:1" x14ac:dyDescent="0.2">
      <c r="A229" s="6"/>
    </row>
    <row r="230" spans="1:1" x14ac:dyDescent="0.2">
      <c r="A230" s="6"/>
    </row>
    <row r="231" spans="1:1" x14ac:dyDescent="0.2">
      <c r="A231" s="6"/>
    </row>
    <row r="232" spans="1:1" x14ac:dyDescent="0.2">
      <c r="A232" s="6"/>
    </row>
    <row r="233" spans="1:1" x14ac:dyDescent="0.2">
      <c r="A233" s="6"/>
    </row>
    <row r="234" spans="1:1" x14ac:dyDescent="0.2">
      <c r="A234" s="6"/>
    </row>
    <row r="235" spans="1:1" x14ac:dyDescent="0.2">
      <c r="A235" s="6"/>
    </row>
    <row r="236" spans="1:1" x14ac:dyDescent="0.2">
      <c r="A236" s="6"/>
    </row>
    <row r="237" spans="1:1" x14ac:dyDescent="0.2">
      <c r="A237" s="6"/>
    </row>
    <row r="238" spans="1:1" x14ac:dyDescent="0.2">
      <c r="A238" s="6"/>
    </row>
    <row r="239" spans="1:1" x14ac:dyDescent="0.2">
      <c r="A239" s="6"/>
    </row>
    <row r="240" spans="1:1" x14ac:dyDescent="0.2">
      <c r="A240" s="6"/>
    </row>
    <row r="241" spans="1:1" x14ac:dyDescent="0.2">
      <c r="A241" s="6"/>
    </row>
    <row r="242" spans="1:1" x14ac:dyDescent="0.2">
      <c r="A242" s="6"/>
    </row>
    <row r="243" spans="1:1" x14ac:dyDescent="0.2">
      <c r="A243" s="6"/>
    </row>
    <row r="244" spans="1:1" x14ac:dyDescent="0.2">
      <c r="A244" s="6"/>
    </row>
    <row r="245" spans="1:1" x14ac:dyDescent="0.2">
      <c r="A245" s="6"/>
    </row>
    <row r="246" spans="1:1" x14ac:dyDescent="0.2">
      <c r="A246" s="6"/>
    </row>
    <row r="247" spans="1:1" x14ac:dyDescent="0.2">
      <c r="A247" s="6"/>
    </row>
    <row r="248" spans="1:1" x14ac:dyDescent="0.2">
      <c r="A248" s="6"/>
    </row>
    <row r="249" spans="1:1" x14ac:dyDescent="0.2">
      <c r="A249" s="6"/>
    </row>
    <row r="250" spans="1:1" x14ac:dyDescent="0.2">
      <c r="A250" s="6"/>
    </row>
    <row r="251" spans="1:1" x14ac:dyDescent="0.2">
      <c r="A251" s="6"/>
    </row>
    <row r="252" spans="1:1" x14ac:dyDescent="0.2">
      <c r="A252" s="6"/>
    </row>
    <row r="253" spans="1:1" x14ac:dyDescent="0.2">
      <c r="A253" s="6"/>
    </row>
    <row r="254" spans="1:1" x14ac:dyDescent="0.2">
      <c r="A254" s="6"/>
    </row>
    <row r="255" spans="1:1" x14ac:dyDescent="0.2">
      <c r="A255" s="6"/>
    </row>
    <row r="256" spans="1:1" x14ac:dyDescent="0.2">
      <c r="A256" s="6"/>
    </row>
    <row r="257" spans="1:1" x14ac:dyDescent="0.2">
      <c r="A257" s="6"/>
    </row>
    <row r="258" spans="1:1" x14ac:dyDescent="0.2">
      <c r="A258" s="6"/>
    </row>
    <row r="259" spans="1:1" x14ac:dyDescent="0.2">
      <c r="A259" s="6"/>
    </row>
    <row r="260" spans="1:1" x14ac:dyDescent="0.2">
      <c r="A260" s="6"/>
    </row>
    <row r="261" spans="1:1" x14ac:dyDescent="0.2">
      <c r="A261" s="6"/>
    </row>
    <row r="262" spans="1:1" x14ac:dyDescent="0.2">
      <c r="A262" s="6"/>
    </row>
    <row r="263" spans="1:1" x14ac:dyDescent="0.2">
      <c r="A263" s="6"/>
    </row>
    <row r="264" spans="1:1" x14ac:dyDescent="0.2">
      <c r="A264" s="6"/>
    </row>
    <row r="265" spans="1:1" x14ac:dyDescent="0.2">
      <c r="A265" s="6"/>
    </row>
    <row r="266" spans="1:1" x14ac:dyDescent="0.2">
      <c r="A266" s="6"/>
    </row>
    <row r="267" spans="1:1" x14ac:dyDescent="0.2">
      <c r="A267" s="6"/>
    </row>
    <row r="268" spans="1:1" x14ac:dyDescent="0.2">
      <c r="A268" s="6"/>
    </row>
    <row r="269" spans="1:1" x14ac:dyDescent="0.2">
      <c r="A269" s="6"/>
    </row>
    <row r="270" spans="1:1" x14ac:dyDescent="0.2">
      <c r="A270" s="6"/>
    </row>
    <row r="271" spans="1:1" x14ac:dyDescent="0.2">
      <c r="A271" s="6"/>
    </row>
    <row r="272" spans="1:1" x14ac:dyDescent="0.2">
      <c r="A272" s="6"/>
    </row>
    <row r="273" spans="1:1" x14ac:dyDescent="0.2">
      <c r="A273" s="6"/>
    </row>
    <row r="274" spans="1:1" x14ac:dyDescent="0.2">
      <c r="A274" s="6"/>
    </row>
    <row r="275" spans="1:1" x14ac:dyDescent="0.2">
      <c r="A275" s="6"/>
    </row>
    <row r="276" spans="1:1" x14ac:dyDescent="0.2">
      <c r="A276" s="6"/>
    </row>
    <row r="277" spans="1:1" x14ac:dyDescent="0.2">
      <c r="A277" s="6"/>
    </row>
    <row r="278" spans="1:1" x14ac:dyDescent="0.2">
      <c r="A278" s="6"/>
    </row>
    <row r="279" spans="1:1" x14ac:dyDescent="0.2">
      <c r="A279" s="6"/>
    </row>
    <row r="280" spans="1:1" x14ac:dyDescent="0.2">
      <c r="A280" s="6"/>
    </row>
    <row r="281" spans="1:1" x14ac:dyDescent="0.2">
      <c r="A281" s="6"/>
    </row>
    <row r="282" spans="1:1" x14ac:dyDescent="0.2">
      <c r="A282" s="6"/>
    </row>
    <row r="283" spans="1:1" x14ac:dyDescent="0.2">
      <c r="A283" s="6"/>
    </row>
    <row r="284" spans="1:1" x14ac:dyDescent="0.2">
      <c r="A284" s="6"/>
    </row>
    <row r="285" spans="1:1" x14ac:dyDescent="0.2">
      <c r="A285" s="6"/>
    </row>
    <row r="286" spans="1:1" x14ac:dyDescent="0.2">
      <c r="A286" s="6"/>
    </row>
    <row r="287" spans="1:1" x14ac:dyDescent="0.2">
      <c r="A287" s="6"/>
    </row>
    <row r="288" spans="1:1" x14ac:dyDescent="0.2">
      <c r="A288" s="6"/>
    </row>
    <row r="289" spans="1:1" x14ac:dyDescent="0.2">
      <c r="A289" s="6"/>
    </row>
    <row r="290" spans="1:1" x14ac:dyDescent="0.2">
      <c r="A290" s="6"/>
    </row>
    <row r="291" spans="1:1" x14ac:dyDescent="0.2">
      <c r="A291" s="6"/>
    </row>
    <row r="292" spans="1:1" x14ac:dyDescent="0.2">
      <c r="A292" s="6"/>
    </row>
    <row r="293" spans="1:1" x14ac:dyDescent="0.2">
      <c r="A293" s="6"/>
    </row>
    <row r="294" spans="1:1" x14ac:dyDescent="0.2">
      <c r="A294" s="6"/>
    </row>
    <row r="295" spans="1:1" x14ac:dyDescent="0.2">
      <c r="A295" s="6"/>
    </row>
    <row r="296" spans="1:1" x14ac:dyDescent="0.2">
      <c r="A296" s="6"/>
    </row>
    <row r="297" spans="1:1" x14ac:dyDescent="0.2">
      <c r="A297" s="6"/>
    </row>
    <row r="298" spans="1:1" x14ac:dyDescent="0.2">
      <c r="A298" s="6"/>
    </row>
    <row r="299" spans="1:1" x14ac:dyDescent="0.2">
      <c r="A299" s="6"/>
    </row>
    <row r="300" spans="1:1" x14ac:dyDescent="0.2">
      <c r="A300" s="6"/>
    </row>
    <row r="301" spans="1:1" x14ac:dyDescent="0.2">
      <c r="A301" s="6"/>
    </row>
    <row r="302" spans="1:1" x14ac:dyDescent="0.2">
      <c r="A302" s="6"/>
    </row>
    <row r="303" spans="1:1" x14ac:dyDescent="0.2">
      <c r="A303" s="6"/>
    </row>
    <row r="304" spans="1:1" x14ac:dyDescent="0.2">
      <c r="A304" s="6"/>
    </row>
    <row r="305" spans="1:1" x14ac:dyDescent="0.2">
      <c r="A305" s="6"/>
    </row>
    <row r="306" spans="1:1" x14ac:dyDescent="0.2">
      <c r="A306" s="6"/>
    </row>
    <row r="307" spans="1:1" x14ac:dyDescent="0.2">
      <c r="A307" s="6"/>
    </row>
    <row r="308" spans="1:1" x14ac:dyDescent="0.2">
      <c r="A308" s="6"/>
    </row>
    <row r="309" spans="1:1" x14ac:dyDescent="0.2">
      <c r="A309" s="6"/>
    </row>
    <row r="310" spans="1:1" x14ac:dyDescent="0.2">
      <c r="A310" s="6"/>
    </row>
    <row r="311" spans="1:1" x14ac:dyDescent="0.2">
      <c r="A311" s="6"/>
    </row>
    <row r="312" spans="1:1" x14ac:dyDescent="0.2">
      <c r="A312" s="6"/>
    </row>
    <row r="313" spans="1:1" x14ac:dyDescent="0.2">
      <c r="A313" s="6"/>
    </row>
    <row r="314" spans="1:1" x14ac:dyDescent="0.2">
      <c r="A314" s="6"/>
    </row>
    <row r="315" spans="1:1" x14ac:dyDescent="0.2">
      <c r="A315" s="6"/>
    </row>
    <row r="316" spans="1:1" x14ac:dyDescent="0.2">
      <c r="A316" s="6"/>
    </row>
    <row r="317" spans="1:1" x14ac:dyDescent="0.2">
      <c r="A317" s="6"/>
    </row>
    <row r="318" spans="1:1" x14ac:dyDescent="0.2">
      <c r="A318" s="6"/>
    </row>
    <row r="319" spans="1:1" x14ac:dyDescent="0.2">
      <c r="A319" s="6"/>
    </row>
    <row r="320" spans="1:1" x14ac:dyDescent="0.2">
      <c r="A320" s="6"/>
    </row>
    <row r="321" spans="1:1" x14ac:dyDescent="0.2">
      <c r="A321" s="6"/>
    </row>
    <row r="322" spans="1:1" x14ac:dyDescent="0.2">
      <c r="A322" s="6"/>
    </row>
    <row r="323" spans="1:1" x14ac:dyDescent="0.2">
      <c r="A323" s="6"/>
    </row>
    <row r="324" spans="1:1" x14ac:dyDescent="0.2">
      <c r="A324" s="6"/>
    </row>
    <row r="325" spans="1:1" x14ac:dyDescent="0.2">
      <c r="A325" s="6"/>
    </row>
    <row r="326" spans="1:1" x14ac:dyDescent="0.2">
      <c r="A326" s="6"/>
    </row>
    <row r="327" spans="1:1" x14ac:dyDescent="0.2">
      <c r="A327" s="6"/>
    </row>
    <row r="328" spans="1:1" x14ac:dyDescent="0.2">
      <c r="A328" s="6"/>
    </row>
    <row r="329" spans="1:1" x14ac:dyDescent="0.2">
      <c r="A329" s="6"/>
    </row>
    <row r="330" spans="1:1" x14ac:dyDescent="0.2">
      <c r="A330" s="6"/>
    </row>
    <row r="331" spans="1:1" x14ac:dyDescent="0.2">
      <c r="A331" s="6"/>
    </row>
    <row r="332" spans="1:1" x14ac:dyDescent="0.2">
      <c r="A332" s="6"/>
    </row>
    <row r="333" spans="1:1" x14ac:dyDescent="0.2">
      <c r="A333" s="6"/>
    </row>
    <row r="334" spans="1:1" x14ac:dyDescent="0.2">
      <c r="A334" s="6"/>
    </row>
    <row r="335" spans="1:1" x14ac:dyDescent="0.2">
      <c r="A335" s="6"/>
    </row>
    <row r="336" spans="1:1" x14ac:dyDescent="0.2">
      <c r="A336" s="6"/>
    </row>
    <row r="337" spans="1:1" x14ac:dyDescent="0.2">
      <c r="A337" s="6"/>
    </row>
    <row r="338" spans="1:1" x14ac:dyDescent="0.2">
      <c r="A338" s="6"/>
    </row>
    <row r="339" spans="1:1" x14ac:dyDescent="0.2">
      <c r="A339" s="6"/>
    </row>
    <row r="340" spans="1:1" x14ac:dyDescent="0.2">
      <c r="A340" s="6"/>
    </row>
    <row r="341" spans="1:1" x14ac:dyDescent="0.2">
      <c r="A341" s="6"/>
    </row>
    <row r="342" spans="1:1" x14ac:dyDescent="0.2">
      <c r="A342" s="6"/>
    </row>
    <row r="343" spans="1:1" x14ac:dyDescent="0.2">
      <c r="A343" s="6"/>
    </row>
    <row r="344" spans="1:1" x14ac:dyDescent="0.2">
      <c r="A344" s="6"/>
    </row>
    <row r="345" spans="1:1" x14ac:dyDescent="0.2">
      <c r="A345" s="6"/>
    </row>
    <row r="346" spans="1:1" x14ac:dyDescent="0.2">
      <c r="A346" s="6"/>
    </row>
    <row r="347" spans="1:1" x14ac:dyDescent="0.2">
      <c r="A347" s="6"/>
    </row>
    <row r="348" spans="1:1" x14ac:dyDescent="0.2">
      <c r="A348" s="6"/>
    </row>
    <row r="349" spans="1:1" x14ac:dyDescent="0.2">
      <c r="A349" s="6"/>
    </row>
    <row r="350" spans="1:1" x14ac:dyDescent="0.2">
      <c r="A350" s="6"/>
    </row>
    <row r="351" spans="1:1" x14ac:dyDescent="0.2">
      <c r="A351" s="6"/>
    </row>
    <row r="352" spans="1:1" x14ac:dyDescent="0.2">
      <c r="A352" s="6"/>
    </row>
    <row r="353" spans="1:1" x14ac:dyDescent="0.2">
      <c r="A353" s="6"/>
    </row>
    <row r="354" spans="1:1" x14ac:dyDescent="0.2">
      <c r="A354" s="6"/>
    </row>
    <row r="355" spans="1:1" x14ac:dyDescent="0.2">
      <c r="A355" s="6"/>
    </row>
    <row r="356" spans="1:1" x14ac:dyDescent="0.2">
      <c r="A356" s="6"/>
    </row>
    <row r="357" spans="1:1" x14ac:dyDescent="0.2">
      <c r="A357" s="6"/>
    </row>
    <row r="358" spans="1:1" x14ac:dyDescent="0.2">
      <c r="A358" s="6"/>
    </row>
    <row r="359" spans="1:1" x14ac:dyDescent="0.2">
      <c r="A359" s="6"/>
    </row>
    <row r="360" spans="1:1" x14ac:dyDescent="0.2">
      <c r="A360" s="6"/>
    </row>
    <row r="361" spans="1:1" x14ac:dyDescent="0.2">
      <c r="A361" s="6"/>
    </row>
    <row r="362" spans="1:1" x14ac:dyDescent="0.2">
      <c r="A362" s="6"/>
    </row>
    <row r="363" spans="1:1" x14ac:dyDescent="0.2">
      <c r="A363" s="6"/>
    </row>
    <row r="364" spans="1:1" x14ac:dyDescent="0.2">
      <c r="A364" s="6"/>
    </row>
    <row r="365" spans="1:1" x14ac:dyDescent="0.2">
      <c r="A365" s="6"/>
    </row>
    <row r="366" spans="1:1" x14ac:dyDescent="0.2">
      <c r="A366" s="6"/>
    </row>
    <row r="367" spans="1:1" x14ac:dyDescent="0.2">
      <c r="A367" s="6"/>
    </row>
    <row r="368" spans="1:1" x14ac:dyDescent="0.2">
      <c r="A368" s="6"/>
    </row>
    <row r="369" spans="1:1" x14ac:dyDescent="0.2">
      <c r="A369" s="6"/>
    </row>
    <row r="370" spans="1:1" x14ac:dyDescent="0.2">
      <c r="A370" s="6"/>
    </row>
    <row r="371" spans="1:1" x14ac:dyDescent="0.2">
      <c r="A371" s="6"/>
    </row>
    <row r="372" spans="1:1" x14ac:dyDescent="0.2">
      <c r="A372" s="6"/>
    </row>
    <row r="373" spans="1:1" x14ac:dyDescent="0.2">
      <c r="A373" s="6"/>
    </row>
    <row r="374" spans="1:1" x14ac:dyDescent="0.2">
      <c r="A374" s="6"/>
    </row>
    <row r="375" spans="1:1" x14ac:dyDescent="0.2">
      <c r="A375" s="6"/>
    </row>
    <row r="376" spans="1:1" x14ac:dyDescent="0.2">
      <c r="A376" s="6"/>
    </row>
    <row r="377" spans="1:1" x14ac:dyDescent="0.2">
      <c r="A377" s="6"/>
    </row>
    <row r="378" spans="1:1" x14ac:dyDescent="0.2">
      <c r="A378" s="6"/>
    </row>
    <row r="379" spans="1:1" x14ac:dyDescent="0.2">
      <c r="A379" s="6"/>
    </row>
    <row r="380" spans="1:1" x14ac:dyDescent="0.2">
      <c r="A380" s="6"/>
    </row>
    <row r="381" spans="1:1" x14ac:dyDescent="0.2">
      <c r="A381" s="6"/>
    </row>
    <row r="382" spans="1:1" x14ac:dyDescent="0.2">
      <c r="A382" s="6"/>
    </row>
    <row r="383" spans="1:1" x14ac:dyDescent="0.2">
      <c r="A383" s="6"/>
    </row>
    <row r="384" spans="1:1" x14ac:dyDescent="0.2">
      <c r="A384" s="6"/>
    </row>
    <row r="385" spans="1:1" x14ac:dyDescent="0.2">
      <c r="A385" s="6"/>
    </row>
    <row r="386" spans="1:1" x14ac:dyDescent="0.2">
      <c r="A386" s="6"/>
    </row>
    <row r="387" spans="1:1" x14ac:dyDescent="0.2">
      <c r="A387" s="6"/>
    </row>
    <row r="388" spans="1:1" x14ac:dyDescent="0.2">
      <c r="A388" s="6"/>
    </row>
    <row r="389" spans="1:1" x14ac:dyDescent="0.2">
      <c r="A389" s="6"/>
    </row>
    <row r="390" spans="1:1" x14ac:dyDescent="0.2">
      <c r="A390" s="6"/>
    </row>
    <row r="391" spans="1:1" x14ac:dyDescent="0.2">
      <c r="A391" s="6"/>
    </row>
    <row r="392" spans="1:1" x14ac:dyDescent="0.2">
      <c r="A392" s="6"/>
    </row>
    <row r="393" spans="1:1" x14ac:dyDescent="0.2">
      <c r="A393" s="6"/>
    </row>
    <row r="394" spans="1:1" x14ac:dyDescent="0.2">
      <c r="A394" s="6"/>
    </row>
    <row r="395" spans="1:1" x14ac:dyDescent="0.2">
      <c r="A395" s="6"/>
    </row>
    <row r="396" spans="1:1" x14ac:dyDescent="0.2">
      <c r="A396" s="6"/>
    </row>
    <row r="397" spans="1:1" x14ac:dyDescent="0.2">
      <c r="A397" s="6"/>
    </row>
    <row r="398" spans="1:1" x14ac:dyDescent="0.2">
      <c r="A398" s="6"/>
    </row>
    <row r="399" spans="1:1" x14ac:dyDescent="0.2">
      <c r="A399" s="6"/>
    </row>
    <row r="400" spans="1:1" x14ac:dyDescent="0.2">
      <c r="A400" s="6"/>
    </row>
    <row r="401" spans="1:1" x14ac:dyDescent="0.2">
      <c r="A401" s="6"/>
    </row>
    <row r="402" spans="1:1" x14ac:dyDescent="0.2">
      <c r="A402" s="6"/>
    </row>
    <row r="403" spans="1:1" x14ac:dyDescent="0.2">
      <c r="A403" s="6"/>
    </row>
    <row r="404" spans="1:1" x14ac:dyDescent="0.2">
      <c r="A404" s="6"/>
    </row>
    <row r="405" spans="1:1" x14ac:dyDescent="0.2">
      <c r="A405" s="6"/>
    </row>
    <row r="406" spans="1:1" x14ac:dyDescent="0.2">
      <c r="A406" s="6"/>
    </row>
    <row r="407" spans="1:1" x14ac:dyDescent="0.2">
      <c r="A407" s="6"/>
    </row>
    <row r="408" spans="1:1" x14ac:dyDescent="0.2">
      <c r="A408" s="6"/>
    </row>
    <row r="409" spans="1:1" x14ac:dyDescent="0.2">
      <c r="A409" s="6"/>
    </row>
    <row r="410" spans="1:1" x14ac:dyDescent="0.2">
      <c r="A410" s="6"/>
    </row>
    <row r="411" spans="1:1" x14ac:dyDescent="0.2">
      <c r="A411" s="6"/>
    </row>
    <row r="412" spans="1:1" x14ac:dyDescent="0.2">
      <c r="A412" s="6"/>
    </row>
    <row r="413" spans="1:1" x14ac:dyDescent="0.2">
      <c r="A413" s="6"/>
    </row>
    <row r="414" spans="1:1" x14ac:dyDescent="0.2">
      <c r="A414" s="6"/>
    </row>
    <row r="415" spans="1:1" x14ac:dyDescent="0.2">
      <c r="A415" s="6"/>
    </row>
    <row r="416" spans="1:1" x14ac:dyDescent="0.2">
      <c r="A416" s="6"/>
    </row>
    <row r="417" spans="1:1" x14ac:dyDescent="0.2">
      <c r="A417" s="6"/>
    </row>
    <row r="418" spans="1:1" x14ac:dyDescent="0.2">
      <c r="A418" s="6"/>
    </row>
    <row r="419" spans="1:1" x14ac:dyDescent="0.2">
      <c r="A419" s="6"/>
    </row>
    <row r="420" spans="1:1" x14ac:dyDescent="0.2">
      <c r="A420" s="6"/>
    </row>
    <row r="421" spans="1:1" x14ac:dyDescent="0.2">
      <c r="A421" s="6"/>
    </row>
    <row r="422" spans="1:1" x14ac:dyDescent="0.2">
      <c r="A422" s="6"/>
    </row>
    <row r="423" spans="1:1" x14ac:dyDescent="0.2">
      <c r="A423" s="6"/>
    </row>
    <row r="424" spans="1:1" x14ac:dyDescent="0.2">
      <c r="A424" s="6"/>
    </row>
    <row r="425" spans="1:1" x14ac:dyDescent="0.2">
      <c r="A425" s="6"/>
    </row>
    <row r="426" spans="1:1" x14ac:dyDescent="0.2">
      <c r="A426" s="6"/>
    </row>
    <row r="427" spans="1:1" x14ac:dyDescent="0.2">
      <c r="A427" s="6"/>
    </row>
    <row r="428" spans="1:1" x14ac:dyDescent="0.2">
      <c r="A428" s="6"/>
    </row>
    <row r="429" spans="1:1" x14ac:dyDescent="0.2">
      <c r="A429" s="6"/>
    </row>
    <row r="430" spans="1:1" x14ac:dyDescent="0.2">
      <c r="A430" s="6"/>
    </row>
    <row r="431" spans="1:1" x14ac:dyDescent="0.2">
      <c r="A431" s="6"/>
    </row>
    <row r="432" spans="1:1" x14ac:dyDescent="0.2">
      <c r="A432" s="6"/>
    </row>
    <row r="433" spans="1:1" x14ac:dyDescent="0.2">
      <c r="A433" s="6"/>
    </row>
    <row r="434" spans="1:1" x14ac:dyDescent="0.2">
      <c r="A434" s="6"/>
    </row>
    <row r="435" spans="1:1" x14ac:dyDescent="0.2">
      <c r="A435" s="6"/>
    </row>
    <row r="436" spans="1:1" x14ac:dyDescent="0.2">
      <c r="A436" s="6"/>
    </row>
    <row r="437" spans="1:1" x14ac:dyDescent="0.2">
      <c r="A437" s="6"/>
    </row>
    <row r="438" spans="1:1" x14ac:dyDescent="0.2">
      <c r="A438" s="6"/>
    </row>
    <row r="439" spans="1:1" x14ac:dyDescent="0.2">
      <c r="A439" s="6"/>
    </row>
    <row r="440" spans="1:1" x14ac:dyDescent="0.2">
      <c r="A440" s="6"/>
    </row>
    <row r="441" spans="1:1" x14ac:dyDescent="0.2">
      <c r="A441" s="6"/>
    </row>
    <row r="442" spans="1:1" x14ac:dyDescent="0.2">
      <c r="A442" s="6"/>
    </row>
    <row r="443" spans="1:1" x14ac:dyDescent="0.2">
      <c r="A443" s="6"/>
    </row>
    <row r="444" spans="1:1" x14ac:dyDescent="0.2">
      <c r="A444" s="6"/>
    </row>
    <row r="445" spans="1:1" x14ac:dyDescent="0.2">
      <c r="A445" s="6"/>
    </row>
    <row r="446" spans="1:1" x14ac:dyDescent="0.2">
      <c r="A446" s="6"/>
    </row>
    <row r="447" spans="1:1" x14ac:dyDescent="0.2">
      <c r="A447" s="6"/>
    </row>
    <row r="448" spans="1:1" x14ac:dyDescent="0.2">
      <c r="A448" s="6"/>
    </row>
    <row r="449" spans="1:1" x14ac:dyDescent="0.2">
      <c r="A449" s="6"/>
    </row>
    <row r="450" spans="1:1" x14ac:dyDescent="0.2">
      <c r="A450" s="6"/>
    </row>
    <row r="451" spans="1:1" x14ac:dyDescent="0.2">
      <c r="A451" s="6"/>
    </row>
    <row r="452" spans="1:1" x14ac:dyDescent="0.2">
      <c r="A452" s="6"/>
    </row>
    <row r="453" spans="1:1" x14ac:dyDescent="0.2">
      <c r="A453" s="6"/>
    </row>
    <row r="454" spans="1:1" x14ac:dyDescent="0.2">
      <c r="A454" s="6"/>
    </row>
    <row r="455" spans="1:1" x14ac:dyDescent="0.2">
      <c r="A455" s="6"/>
    </row>
    <row r="456" spans="1:1" x14ac:dyDescent="0.2">
      <c r="A456" s="6"/>
    </row>
    <row r="457" spans="1:1" x14ac:dyDescent="0.2">
      <c r="A457" s="6"/>
    </row>
    <row r="458" spans="1:1" x14ac:dyDescent="0.2">
      <c r="A458" s="6"/>
    </row>
    <row r="459" spans="1:1" x14ac:dyDescent="0.2">
      <c r="A459" s="6"/>
    </row>
    <row r="460" spans="1:1" x14ac:dyDescent="0.2">
      <c r="A460" s="6"/>
    </row>
    <row r="461" spans="1:1" x14ac:dyDescent="0.2">
      <c r="A461" s="6"/>
    </row>
    <row r="462" spans="1:1" x14ac:dyDescent="0.2">
      <c r="A462" s="6"/>
    </row>
    <row r="463" spans="1:1" x14ac:dyDescent="0.2">
      <c r="A463" s="6"/>
    </row>
    <row r="464" spans="1:1" x14ac:dyDescent="0.2">
      <c r="A464" s="6"/>
    </row>
    <row r="465" spans="1:1" x14ac:dyDescent="0.2">
      <c r="A465" s="6"/>
    </row>
    <row r="466" spans="1:1" x14ac:dyDescent="0.2">
      <c r="A466" s="6"/>
    </row>
    <row r="467" spans="1:1" x14ac:dyDescent="0.2">
      <c r="A467" s="6"/>
    </row>
    <row r="468" spans="1:1" x14ac:dyDescent="0.2">
      <c r="A468" s="6"/>
    </row>
    <row r="469" spans="1:1" x14ac:dyDescent="0.2">
      <c r="A469" s="6"/>
    </row>
    <row r="470" spans="1:1" x14ac:dyDescent="0.2">
      <c r="A470" s="6"/>
    </row>
    <row r="471" spans="1:1" x14ac:dyDescent="0.2">
      <c r="A471" s="6"/>
    </row>
    <row r="472" spans="1:1" x14ac:dyDescent="0.2">
      <c r="A472" s="6"/>
    </row>
    <row r="473" spans="1:1" x14ac:dyDescent="0.2">
      <c r="A473" s="6"/>
    </row>
    <row r="474" spans="1:1" x14ac:dyDescent="0.2">
      <c r="A474" s="6"/>
    </row>
    <row r="475" spans="1:1" x14ac:dyDescent="0.2">
      <c r="A475" s="6"/>
    </row>
    <row r="476" spans="1:1" x14ac:dyDescent="0.2">
      <c r="A476" s="6"/>
    </row>
    <row r="477" spans="1:1" x14ac:dyDescent="0.2">
      <c r="A477" s="6"/>
    </row>
    <row r="478" spans="1:1" x14ac:dyDescent="0.2">
      <c r="A478" s="6"/>
    </row>
    <row r="479" spans="1:1" x14ac:dyDescent="0.2">
      <c r="A479" s="6"/>
    </row>
    <row r="480" spans="1:1" x14ac:dyDescent="0.2">
      <c r="A480" s="6"/>
    </row>
  </sheetData>
  <mergeCells count="5">
    <mergeCell ref="C2:C3"/>
    <mergeCell ref="B2:B3"/>
    <mergeCell ref="A1:C1"/>
    <mergeCell ref="A131:C131"/>
    <mergeCell ref="A2:A3"/>
  </mergeCells>
  <conditionalFormatting sqref="B124:C124">
    <cfRule type="cellIs" dxfId="94" priority="1" operator="equal">
      <formula>0</formula>
    </cfRule>
  </conditionalFormatting>
  <printOptions horizontalCentered="1"/>
  <pageMargins left="0.74803149606299213" right="0.74803149606299213" top="0.98425196850393704" bottom="0.98425196850393704" header="0.51181102362204722" footer="0.51181102362204722"/>
  <pageSetup paperSize="9" scale="80" fitToHeight="2" orientation="portrait" r:id="rId1"/>
  <headerFooter alignWithMargins="0"/>
  <rowBreaks count="1" manualBreakCount="1">
    <brk id="65" max="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79"/>
  <sheetViews>
    <sheetView view="pageBreakPreview" zoomScaleNormal="100" zoomScaleSheetLayoutView="100" workbookViewId="0">
      <pane xSplit="1" ySplit="5" topLeftCell="B63" activePane="bottomRight" state="frozen"/>
      <selection activeCell="D123" sqref="D123"/>
      <selection pane="topRight" activeCell="D123" sqref="D123"/>
      <selection pane="bottomLeft" activeCell="D123" sqref="D123"/>
      <selection pane="bottomRight" activeCell="A5" sqref="A5"/>
    </sheetView>
  </sheetViews>
  <sheetFormatPr defaultColWidth="9.140625" defaultRowHeight="12.75" x14ac:dyDescent="0.2"/>
  <cols>
    <col min="1" max="1" width="23.140625" style="28" customWidth="1"/>
    <col min="2" max="2" width="9.7109375" style="28" customWidth="1"/>
    <col min="3" max="3" width="0.85546875" style="28" customWidth="1"/>
    <col min="4" max="4" width="1" style="28" customWidth="1"/>
    <col min="5" max="5" width="9.7109375" style="28" customWidth="1"/>
    <col min="6" max="6" width="0.85546875" style="28" customWidth="1"/>
    <col min="7" max="7" width="9.7109375" style="28" customWidth="1"/>
    <col min="8" max="9" width="0.85546875" style="28" customWidth="1"/>
    <col min="10" max="10" width="9.7109375" style="28" customWidth="1"/>
    <col min="11" max="11" width="0.85546875" style="28" customWidth="1"/>
    <col min="12" max="12" width="9.7109375" style="28" customWidth="1"/>
    <col min="13" max="14" width="0.85546875" style="28" customWidth="1"/>
    <col min="15" max="15" width="9.7109375" style="28" customWidth="1"/>
    <col min="16" max="16" width="0.7109375" style="28" customWidth="1"/>
    <col min="17" max="17" width="9.7109375" style="28" customWidth="1"/>
    <col min="18" max="19" width="0.85546875" style="28" customWidth="1"/>
    <col min="20" max="20" width="9.7109375" style="28" customWidth="1"/>
    <col min="21" max="21" width="0.85546875" style="28" customWidth="1"/>
    <col min="22" max="22" width="9.7109375" style="28" customWidth="1"/>
    <col min="23" max="16384" width="9.140625" style="28"/>
  </cols>
  <sheetData>
    <row r="1" spans="1:22" ht="41.25" customHeight="1" x14ac:dyDescent="0.2">
      <c r="A1" s="294" t="s">
        <v>294</v>
      </c>
      <c r="B1" s="294"/>
      <c r="C1" s="294"/>
      <c r="D1" s="294"/>
      <c r="E1" s="294"/>
      <c r="F1" s="294"/>
      <c r="G1" s="294"/>
      <c r="H1" s="294"/>
      <c r="I1" s="294"/>
      <c r="J1" s="294"/>
      <c r="K1" s="294"/>
      <c r="L1" s="294"/>
      <c r="M1" s="294"/>
      <c r="N1" s="294"/>
      <c r="O1" s="294"/>
      <c r="P1" s="294"/>
      <c r="Q1" s="294"/>
      <c r="R1" s="294"/>
      <c r="S1" s="294"/>
      <c r="T1" s="288"/>
      <c r="U1" s="288"/>
      <c r="V1" s="288"/>
    </row>
    <row r="2" spans="1:22" x14ac:dyDescent="0.2">
      <c r="A2" s="102"/>
      <c r="B2" s="134"/>
      <c r="C2" s="134"/>
      <c r="D2" s="134"/>
      <c r="E2" s="134"/>
      <c r="F2" s="134"/>
      <c r="G2" s="134"/>
      <c r="H2" s="134"/>
      <c r="I2" s="134"/>
      <c r="J2" s="134"/>
      <c r="K2" s="134"/>
      <c r="L2" s="134"/>
      <c r="M2" s="134"/>
      <c r="N2" s="134"/>
      <c r="O2" s="134"/>
      <c r="P2" s="134"/>
      <c r="Q2" s="134"/>
      <c r="R2" s="134"/>
      <c r="S2" s="134"/>
      <c r="T2" s="49"/>
      <c r="U2" s="49"/>
      <c r="V2" s="49"/>
    </row>
    <row r="3" spans="1:22" ht="60" customHeight="1" x14ac:dyDescent="0.2">
      <c r="A3" s="296" t="s">
        <v>396</v>
      </c>
      <c r="B3" s="306" t="s">
        <v>196</v>
      </c>
      <c r="C3" s="179"/>
      <c r="D3" s="179"/>
      <c r="E3" s="298" t="s">
        <v>197</v>
      </c>
      <c r="F3" s="298"/>
      <c r="G3" s="307"/>
      <c r="H3" s="137"/>
      <c r="I3" s="103"/>
      <c r="J3" s="303" t="s">
        <v>198</v>
      </c>
      <c r="K3" s="298"/>
      <c r="L3" s="304"/>
      <c r="M3" s="137"/>
      <c r="N3" s="103"/>
      <c r="O3" s="303" t="s">
        <v>199</v>
      </c>
      <c r="P3" s="298"/>
      <c r="Q3" s="304"/>
      <c r="R3" s="137"/>
      <c r="S3" s="103"/>
      <c r="T3" s="303" t="s">
        <v>200</v>
      </c>
      <c r="U3" s="298"/>
      <c r="V3" s="304"/>
    </row>
    <row r="4" spans="1:22" ht="60" customHeight="1" x14ac:dyDescent="0.2">
      <c r="A4" s="305"/>
      <c r="B4" s="269"/>
      <c r="C4" s="171"/>
      <c r="D4" s="171"/>
      <c r="E4" s="178" t="s">
        <v>201</v>
      </c>
      <c r="F4" s="178"/>
      <c r="G4" s="178" t="s">
        <v>202</v>
      </c>
      <c r="H4" s="171"/>
      <c r="I4" s="171"/>
      <c r="J4" s="178" t="s">
        <v>201</v>
      </c>
      <c r="K4" s="178"/>
      <c r="L4" s="178" t="s">
        <v>202</v>
      </c>
      <c r="M4" s="171"/>
      <c r="N4" s="171"/>
      <c r="O4" s="178" t="s">
        <v>201</v>
      </c>
      <c r="P4" s="178"/>
      <c r="Q4" s="178" t="s">
        <v>202</v>
      </c>
      <c r="R4" s="171"/>
      <c r="S4" s="171"/>
      <c r="T4" s="178" t="s">
        <v>201</v>
      </c>
      <c r="U4" s="178"/>
      <c r="V4" s="178" t="s">
        <v>202</v>
      </c>
    </row>
    <row r="5" spans="1:22" ht="4.5" customHeight="1" x14ac:dyDescent="0.2">
      <c r="A5" s="139"/>
      <c r="B5" s="84"/>
      <c r="C5" s="170"/>
      <c r="D5" s="170"/>
      <c r="E5" s="84"/>
      <c r="F5" s="84"/>
      <c r="G5" s="75"/>
      <c r="H5" s="75"/>
      <c r="I5" s="170"/>
      <c r="J5" s="84"/>
      <c r="K5" s="84"/>
      <c r="L5" s="75"/>
      <c r="M5" s="75"/>
      <c r="N5" s="170"/>
      <c r="O5" s="84"/>
      <c r="P5" s="84"/>
      <c r="R5" s="138"/>
      <c r="S5" s="170"/>
      <c r="T5" s="84"/>
      <c r="U5" s="84"/>
      <c r="V5" s="138"/>
    </row>
    <row r="6" spans="1:22" ht="11.25" customHeight="1" x14ac:dyDescent="0.2">
      <c r="A6" s="26" t="s">
        <v>82</v>
      </c>
      <c r="B6" s="37" t="s">
        <v>0</v>
      </c>
      <c r="C6" s="37"/>
      <c r="D6" s="37"/>
      <c r="E6" s="37" t="s">
        <v>0</v>
      </c>
      <c r="F6" s="37"/>
      <c r="G6" s="37" t="s">
        <v>0</v>
      </c>
      <c r="H6" s="37"/>
      <c r="I6" s="37"/>
      <c r="J6" s="37" t="s">
        <v>0</v>
      </c>
      <c r="K6" s="37"/>
      <c r="L6" s="37" t="s">
        <v>0</v>
      </c>
      <c r="M6" s="37"/>
      <c r="N6" s="37"/>
      <c r="O6" s="37" t="s">
        <v>0</v>
      </c>
      <c r="P6" s="37"/>
      <c r="Q6" s="37" t="s">
        <v>0</v>
      </c>
      <c r="R6" s="37"/>
      <c r="S6" s="37"/>
      <c r="T6" s="37" t="s">
        <v>0</v>
      </c>
      <c r="U6" s="37"/>
      <c r="V6" s="37" t="s">
        <v>0</v>
      </c>
    </row>
    <row r="7" spans="1:22" ht="11.25" customHeight="1" x14ac:dyDescent="0.2">
      <c r="A7" s="26" t="s">
        <v>3</v>
      </c>
      <c r="B7" s="37" t="s">
        <v>0</v>
      </c>
      <c r="C7" s="37"/>
      <c r="D7" s="37"/>
      <c r="E7" s="37" t="s">
        <v>0</v>
      </c>
      <c r="F7" s="37"/>
      <c r="G7" s="37" t="s">
        <v>0</v>
      </c>
      <c r="H7" s="37"/>
      <c r="I7" s="37"/>
      <c r="J7" s="37" t="s">
        <v>0</v>
      </c>
      <c r="K7" s="37"/>
      <c r="L7" s="37" t="s">
        <v>0</v>
      </c>
      <c r="M7" s="37"/>
      <c r="N7" s="37"/>
      <c r="O7" s="37" t="s">
        <v>0</v>
      </c>
      <c r="P7" s="37"/>
      <c r="Q7" s="37" t="s">
        <v>0</v>
      </c>
      <c r="R7" s="37"/>
      <c r="S7" s="37"/>
      <c r="T7" s="37" t="s">
        <v>0</v>
      </c>
      <c r="U7" s="37"/>
      <c r="V7" s="37" t="s">
        <v>0</v>
      </c>
    </row>
    <row r="8" spans="1:22" ht="11.25" customHeight="1" x14ac:dyDescent="0.2">
      <c r="A8" s="26" t="s">
        <v>4</v>
      </c>
      <c r="B8" s="37" t="s">
        <v>81</v>
      </c>
      <c r="C8" s="37"/>
      <c r="D8" s="37"/>
      <c r="E8" s="37" t="s">
        <v>81</v>
      </c>
      <c r="F8" s="37"/>
      <c r="G8" s="37" t="s">
        <v>0</v>
      </c>
      <c r="H8" s="37"/>
      <c r="I8" s="37"/>
      <c r="J8" s="37" t="s">
        <v>81</v>
      </c>
      <c r="K8" s="37"/>
      <c r="L8" s="37" t="s">
        <v>0</v>
      </c>
      <c r="M8" s="37"/>
      <c r="N8" s="37"/>
      <c r="O8" s="37" t="s">
        <v>0</v>
      </c>
      <c r="P8" s="37"/>
      <c r="Q8" s="37" t="s">
        <v>0</v>
      </c>
      <c r="R8" s="37"/>
      <c r="S8" s="37"/>
      <c r="T8" s="37" t="s">
        <v>0</v>
      </c>
      <c r="U8" s="37"/>
      <c r="V8" s="37" t="s">
        <v>0</v>
      </c>
    </row>
    <row r="9" spans="1:22" ht="11.25" customHeight="1" x14ac:dyDescent="0.2">
      <c r="A9" s="26" t="s">
        <v>5</v>
      </c>
      <c r="B9" s="37" t="s">
        <v>81</v>
      </c>
      <c r="C9" s="37"/>
      <c r="D9" s="37"/>
      <c r="E9" s="37" t="s">
        <v>81</v>
      </c>
      <c r="F9" s="37"/>
      <c r="G9" s="37" t="s">
        <v>0</v>
      </c>
      <c r="H9" s="37"/>
      <c r="I9" s="37"/>
      <c r="J9" s="37" t="s">
        <v>81</v>
      </c>
      <c r="K9" s="37"/>
      <c r="L9" s="37" t="s">
        <v>0</v>
      </c>
      <c r="M9" s="37"/>
      <c r="N9" s="37"/>
      <c r="O9" s="37" t="s">
        <v>0</v>
      </c>
      <c r="P9" s="37"/>
      <c r="Q9" s="37" t="s">
        <v>0</v>
      </c>
      <c r="R9" s="37"/>
      <c r="S9" s="37"/>
      <c r="T9" s="37" t="s">
        <v>0</v>
      </c>
      <c r="U9" s="37"/>
      <c r="V9" s="37" t="s">
        <v>0</v>
      </c>
    </row>
    <row r="10" spans="1:22" ht="11.25" customHeight="1" x14ac:dyDescent="0.2">
      <c r="A10" s="26" t="s">
        <v>83</v>
      </c>
      <c r="B10" s="37" t="s">
        <v>81</v>
      </c>
      <c r="C10" s="37"/>
      <c r="D10" s="37"/>
      <c r="E10" s="37" t="s">
        <v>81</v>
      </c>
      <c r="F10" s="37"/>
      <c r="G10" s="37" t="s">
        <v>81</v>
      </c>
      <c r="H10" s="37"/>
      <c r="I10" s="37"/>
      <c r="J10" s="37" t="s">
        <v>81</v>
      </c>
      <c r="K10" s="37"/>
      <c r="L10" s="37" t="s">
        <v>81</v>
      </c>
      <c r="M10" s="37"/>
      <c r="N10" s="37"/>
      <c r="O10" s="37" t="s">
        <v>0</v>
      </c>
      <c r="P10" s="37"/>
      <c r="Q10" s="37" t="s">
        <v>0</v>
      </c>
      <c r="R10" s="37"/>
      <c r="S10" s="37"/>
      <c r="T10" s="37" t="s">
        <v>0</v>
      </c>
      <c r="U10" s="37"/>
      <c r="V10" s="37" t="s">
        <v>0</v>
      </c>
    </row>
    <row r="11" spans="1:22" ht="11.25" customHeight="1" x14ac:dyDescent="0.2">
      <c r="A11" s="26" t="s">
        <v>6</v>
      </c>
      <c r="B11" s="37" t="s">
        <v>81</v>
      </c>
      <c r="C11" s="37"/>
      <c r="D11" s="37"/>
      <c r="E11" s="37" t="s">
        <v>81</v>
      </c>
      <c r="F11" s="37"/>
      <c r="G11" s="37" t="s">
        <v>81</v>
      </c>
      <c r="H11" s="37"/>
      <c r="I11" s="37"/>
      <c r="J11" s="37" t="s">
        <v>81</v>
      </c>
      <c r="K11" s="37"/>
      <c r="L11" s="37" t="s">
        <v>81</v>
      </c>
      <c r="M11" s="37"/>
      <c r="N11" s="37"/>
      <c r="O11" s="37" t="s">
        <v>0</v>
      </c>
      <c r="P11" s="37"/>
      <c r="Q11" s="37" t="s">
        <v>0</v>
      </c>
      <c r="R11" s="37"/>
      <c r="S11" s="37"/>
      <c r="T11" s="37" t="s">
        <v>0</v>
      </c>
      <c r="U11" s="37"/>
      <c r="V11" s="37" t="s">
        <v>0</v>
      </c>
    </row>
    <row r="12" spans="1:22" ht="11.25" customHeight="1" x14ac:dyDescent="0.2">
      <c r="A12" s="26" t="s">
        <v>7</v>
      </c>
      <c r="B12" s="37" t="s">
        <v>0</v>
      </c>
      <c r="C12" s="37"/>
      <c r="D12" s="37"/>
      <c r="E12" s="37" t="s">
        <v>0</v>
      </c>
      <c r="F12" s="37"/>
      <c r="G12" s="37" t="s">
        <v>0</v>
      </c>
      <c r="H12" s="37"/>
      <c r="I12" s="37"/>
      <c r="J12" s="37" t="s">
        <v>0</v>
      </c>
      <c r="K12" s="37"/>
      <c r="L12" s="37" t="s">
        <v>0</v>
      </c>
      <c r="M12" s="37"/>
      <c r="N12" s="37"/>
      <c r="O12" s="37" t="s">
        <v>0</v>
      </c>
      <c r="P12" s="37"/>
      <c r="Q12" s="37" t="s">
        <v>0</v>
      </c>
      <c r="R12" s="37"/>
      <c r="S12" s="37"/>
      <c r="T12" s="37" t="s">
        <v>0</v>
      </c>
      <c r="U12" s="37"/>
      <c r="V12" s="37" t="s">
        <v>0</v>
      </c>
    </row>
    <row r="13" spans="1:22" ht="11.25" customHeight="1" x14ac:dyDescent="0.2">
      <c r="A13" s="26" t="s">
        <v>8</v>
      </c>
      <c r="B13" s="37" t="s">
        <v>81</v>
      </c>
      <c r="C13" s="37"/>
      <c r="D13" s="37"/>
      <c r="E13" s="37" t="s">
        <v>81</v>
      </c>
      <c r="F13" s="37"/>
      <c r="G13" s="37" t="s">
        <v>81</v>
      </c>
      <c r="H13" s="37"/>
      <c r="I13" s="37"/>
      <c r="J13" s="37" t="s">
        <v>81</v>
      </c>
      <c r="K13" s="37"/>
      <c r="L13" s="37" t="s">
        <v>81</v>
      </c>
      <c r="M13" s="37"/>
      <c r="N13" s="37"/>
      <c r="O13" s="37" t="s">
        <v>0</v>
      </c>
      <c r="P13" s="37"/>
      <c r="Q13" s="37" t="s">
        <v>0</v>
      </c>
      <c r="R13" s="37"/>
      <c r="S13" s="37"/>
      <c r="T13" s="37" t="s">
        <v>0</v>
      </c>
      <c r="U13" s="37"/>
      <c r="V13" s="37" t="s">
        <v>0</v>
      </c>
    </row>
    <row r="14" spans="1:22" ht="11.25" customHeight="1" x14ac:dyDescent="0.2">
      <c r="A14" s="26" t="s">
        <v>9</v>
      </c>
      <c r="B14" s="37" t="s">
        <v>0</v>
      </c>
      <c r="C14" s="37"/>
      <c r="D14" s="37"/>
      <c r="E14" s="37" t="s">
        <v>0</v>
      </c>
      <c r="F14" s="37"/>
      <c r="G14" s="37" t="s">
        <v>0</v>
      </c>
      <c r="H14" s="37"/>
      <c r="I14" s="37"/>
      <c r="J14" s="37" t="s">
        <v>0</v>
      </c>
      <c r="K14" s="37"/>
      <c r="L14" s="37" t="s">
        <v>0</v>
      </c>
      <c r="M14" s="37"/>
      <c r="N14" s="37"/>
      <c r="O14" s="37" t="s">
        <v>0</v>
      </c>
      <c r="P14" s="37"/>
      <c r="Q14" s="37" t="s">
        <v>0</v>
      </c>
      <c r="R14" s="37"/>
      <c r="S14" s="37"/>
      <c r="T14" s="37" t="s">
        <v>0</v>
      </c>
      <c r="U14" s="37"/>
      <c r="V14" s="37" t="s">
        <v>0</v>
      </c>
    </row>
    <row r="15" spans="1:22" ht="11.25" customHeight="1" x14ac:dyDescent="0.2">
      <c r="A15" s="26" t="s">
        <v>90</v>
      </c>
      <c r="B15" s="37" t="s">
        <v>81</v>
      </c>
      <c r="C15" s="37"/>
      <c r="D15" s="37"/>
      <c r="E15" s="37" t="s">
        <v>81</v>
      </c>
      <c r="F15" s="37"/>
      <c r="G15" s="37" t="s">
        <v>0</v>
      </c>
      <c r="H15" s="37"/>
      <c r="I15" s="37"/>
      <c r="J15" s="37" t="s">
        <v>81</v>
      </c>
      <c r="K15" s="37"/>
      <c r="L15" s="37" t="s">
        <v>0</v>
      </c>
      <c r="M15" s="37"/>
      <c r="N15" s="37"/>
      <c r="O15" s="37" t="s">
        <v>0</v>
      </c>
      <c r="P15" s="37"/>
      <c r="Q15" s="37" t="s">
        <v>0</v>
      </c>
      <c r="R15" s="37"/>
      <c r="S15" s="37"/>
      <c r="T15" s="37" t="s">
        <v>81</v>
      </c>
      <c r="U15" s="37"/>
      <c r="V15" s="37" t="s">
        <v>0</v>
      </c>
    </row>
    <row r="16" spans="1:22" ht="11.25" customHeight="1" x14ac:dyDescent="0.2">
      <c r="A16" s="26" t="s">
        <v>27</v>
      </c>
      <c r="B16" s="37" t="s">
        <v>0</v>
      </c>
      <c r="C16" s="37"/>
      <c r="D16" s="37"/>
      <c r="E16" s="37" t="s">
        <v>0</v>
      </c>
      <c r="F16" s="37"/>
      <c r="G16" s="37" t="s">
        <v>0</v>
      </c>
      <c r="H16" s="37"/>
      <c r="I16" s="37"/>
      <c r="J16" s="37" t="s">
        <v>0</v>
      </c>
      <c r="K16" s="37"/>
      <c r="L16" s="37" t="s">
        <v>0</v>
      </c>
      <c r="M16" s="37"/>
      <c r="N16" s="37"/>
      <c r="O16" s="37" t="s">
        <v>0</v>
      </c>
      <c r="P16" s="37"/>
      <c r="Q16" s="37" t="s">
        <v>0</v>
      </c>
      <c r="R16" s="37"/>
      <c r="S16" s="37"/>
      <c r="T16" s="37" t="s">
        <v>0</v>
      </c>
      <c r="U16" s="37"/>
      <c r="V16" s="37" t="s">
        <v>0</v>
      </c>
    </row>
    <row r="17" spans="1:22" ht="11.25" customHeight="1" x14ac:dyDescent="0.2">
      <c r="A17" s="26" t="s">
        <v>28</v>
      </c>
      <c r="B17" s="37" t="s">
        <v>81</v>
      </c>
      <c r="C17" s="37"/>
      <c r="D17" s="37"/>
      <c r="E17" s="37" t="s">
        <v>0</v>
      </c>
      <c r="F17" s="37"/>
      <c r="G17" s="37" t="s">
        <v>81</v>
      </c>
      <c r="H17" s="37"/>
      <c r="I17" s="37"/>
      <c r="J17" s="37" t="s">
        <v>81</v>
      </c>
      <c r="K17" s="37"/>
      <c r="L17" s="37" t="s">
        <v>81</v>
      </c>
      <c r="M17" s="37"/>
      <c r="N17" s="37"/>
      <c r="O17" s="37" t="s">
        <v>0</v>
      </c>
      <c r="P17" s="37"/>
      <c r="Q17" s="37" t="s">
        <v>81</v>
      </c>
      <c r="R17" s="37"/>
      <c r="S17" s="37"/>
      <c r="T17" s="37" t="s">
        <v>0</v>
      </c>
      <c r="U17" s="37"/>
      <c r="V17" s="37" t="s">
        <v>81</v>
      </c>
    </row>
    <row r="18" spans="1:22" ht="11.25" customHeight="1" x14ac:dyDescent="0.2">
      <c r="A18" s="26" t="s">
        <v>29</v>
      </c>
      <c r="B18" s="37" t="s">
        <v>0</v>
      </c>
      <c r="C18" s="37"/>
      <c r="D18" s="37"/>
      <c r="E18" s="37" t="s">
        <v>0</v>
      </c>
      <c r="F18" s="37"/>
      <c r="G18" s="37" t="s">
        <v>0</v>
      </c>
      <c r="H18" s="37"/>
      <c r="I18" s="37"/>
      <c r="J18" s="37" t="s">
        <v>0</v>
      </c>
      <c r="K18" s="37"/>
      <c r="L18" s="37" t="s">
        <v>0</v>
      </c>
      <c r="M18" s="37"/>
      <c r="N18" s="37"/>
      <c r="O18" s="37" t="s">
        <v>0</v>
      </c>
      <c r="P18" s="37"/>
      <c r="Q18" s="37" t="s">
        <v>0</v>
      </c>
      <c r="R18" s="37"/>
      <c r="S18" s="37"/>
      <c r="T18" s="37" t="s">
        <v>0</v>
      </c>
      <c r="U18" s="37"/>
      <c r="V18" s="37" t="s">
        <v>0</v>
      </c>
    </row>
    <row r="19" spans="1:22" ht="11.25" customHeight="1" x14ac:dyDescent="0.2">
      <c r="A19" s="26" t="s">
        <v>10</v>
      </c>
      <c r="B19" s="37" t="s">
        <v>81</v>
      </c>
      <c r="C19" s="37"/>
      <c r="D19" s="37"/>
      <c r="E19" s="37" t="s">
        <v>0</v>
      </c>
      <c r="F19" s="37"/>
      <c r="G19" s="37" t="s">
        <v>81</v>
      </c>
      <c r="H19" s="37"/>
      <c r="I19" s="37"/>
      <c r="J19" s="37" t="s">
        <v>81</v>
      </c>
      <c r="K19" s="37"/>
      <c r="L19" s="37" t="s">
        <v>81</v>
      </c>
      <c r="M19" s="37"/>
      <c r="N19" s="37"/>
      <c r="O19" s="37" t="s">
        <v>0</v>
      </c>
      <c r="P19" s="37"/>
      <c r="Q19" s="37" t="s">
        <v>81</v>
      </c>
      <c r="R19" s="37"/>
      <c r="S19" s="37"/>
      <c r="T19" s="37" t="s">
        <v>0</v>
      </c>
      <c r="U19" s="37"/>
      <c r="V19" s="37" t="s">
        <v>0</v>
      </c>
    </row>
    <row r="20" spans="1:22" ht="11.25" customHeight="1" x14ac:dyDescent="0.2">
      <c r="A20" s="26" t="s">
        <v>194</v>
      </c>
      <c r="B20" s="37" t="s">
        <v>0</v>
      </c>
      <c r="C20" s="37"/>
      <c r="D20" s="37"/>
      <c r="E20" s="37" t="s">
        <v>0</v>
      </c>
      <c r="F20" s="37"/>
      <c r="G20" s="37" t="s">
        <v>0</v>
      </c>
      <c r="H20" s="37"/>
      <c r="I20" s="37"/>
      <c r="J20" s="37" t="s">
        <v>0</v>
      </c>
      <c r="K20" s="37"/>
      <c r="L20" s="37" t="s">
        <v>0</v>
      </c>
      <c r="M20" s="37"/>
      <c r="N20" s="37"/>
      <c r="O20" s="37" t="s">
        <v>0</v>
      </c>
      <c r="P20" s="37"/>
      <c r="Q20" s="37" t="s">
        <v>0</v>
      </c>
      <c r="R20" s="37"/>
      <c r="S20" s="37"/>
      <c r="T20" s="37" t="s">
        <v>0</v>
      </c>
      <c r="U20" s="37"/>
      <c r="V20" s="37" t="s">
        <v>0</v>
      </c>
    </row>
    <row r="21" spans="1:22" ht="11.25" customHeight="1" x14ac:dyDescent="0.2">
      <c r="A21" s="26" t="s">
        <v>12</v>
      </c>
      <c r="B21" s="37" t="s">
        <v>81</v>
      </c>
      <c r="C21" s="37"/>
      <c r="D21" s="37"/>
      <c r="E21" s="37" t="s">
        <v>0</v>
      </c>
      <c r="F21" s="37"/>
      <c r="G21" s="37" t="s">
        <v>0</v>
      </c>
      <c r="H21" s="37"/>
      <c r="I21" s="37"/>
      <c r="J21" s="37" t="s">
        <v>81</v>
      </c>
      <c r="K21" s="37"/>
      <c r="L21" s="37" t="s">
        <v>0</v>
      </c>
      <c r="M21" s="37"/>
      <c r="N21" s="37"/>
      <c r="O21" s="37" t="s">
        <v>0</v>
      </c>
      <c r="P21" s="37"/>
      <c r="Q21" s="37" t="s">
        <v>0</v>
      </c>
      <c r="R21" s="37"/>
      <c r="S21" s="37"/>
      <c r="T21" s="37" t="s">
        <v>0</v>
      </c>
      <c r="U21" s="37"/>
      <c r="V21" s="37" t="s">
        <v>0</v>
      </c>
    </row>
    <row r="22" spans="1:22" ht="11.25" customHeight="1" x14ac:dyDescent="0.2">
      <c r="A22" s="26" t="s">
        <v>195</v>
      </c>
      <c r="B22" s="37" t="s">
        <v>0</v>
      </c>
      <c r="C22" s="37"/>
      <c r="D22" s="37"/>
      <c r="E22" s="37" t="s">
        <v>0</v>
      </c>
      <c r="F22" s="37"/>
      <c r="G22" s="37" t="s">
        <v>0</v>
      </c>
      <c r="H22" s="37"/>
      <c r="I22" s="37"/>
      <c r="J22" s="37" t="s">
        <v>0</v>
      </c>
      <c r="K22" s="37"/>
      <c r="L22" s="37" t="s">
        <v>0</v>
      </c>
      <c r="M22" s="37"/>
      <c r="N22" s="37"/>
      <c r="O22" s="37" t="s">
        <v>0</v>
      </c>
      <c r="P22" s="37"/>
      <c r="Q22" s="37" t="s">
        <v>0</v>
      </c>
      <c r="R22" s="37"/>
      <c r="S22" s="37"/>
      <c r="T22" s="37" t="s">
        <v>0</v>
      </c>
      <c r="U22" s="37"/>
      <c r="V22" s="37" t="s">
        <v>0</v>
      </c>
    </row>
    <row r="23" spans="1:22" ht="11.25" customHeight="1" x14ac:dyDescent="0.2">
      <c r="A23" s="26" t="s">
        <v>113</v>
      </c>
      <c r="B23" s="37" t="s">
        <v>81</v>
      </c>
      <c r="C23" s="37"/>
      <c r="D23" s="37"/>
      <c r="E23" s="37" t="s">
        <v>81</v>
      </c>
      <c r="F23" s="37"/>
      <c r="G23" s="37" t="s">
        <v>81</v>
      </c>
      <c r="H23" s="37"/>
      <c r="I23" s="37"/>
      <c r="J23" s="37" t="s">
        <v>81</v>
      </c>
      <c r="K23" s="37"/>
      <c r="L23" s="37" t="s">
        <v>81</v>
      </c>
      <c r="M23" s="37"/>
      <c r="N23" s="37"/>
      <c r="O23" s="37" t="s">
        <v>0</v>
      </c>
      <c r="P23" s="37"/>
      <c r="Q23" s="37" t="s">
        <v>0</v>
      </c>
      <c r="R23" s="37"/>
      <c r="S23" s="37"/>
      <c r="T23" s="37" t="s">
        <v>0</v>
      </c>
      <c r="U23" s="37"/>
      <c r="V23" s="37" t="s">
        <v>0</v>
      </c>
    </row>
    <row r="24" spans="1:22" ht="11.25" customHeight="1" x14ac:dyDescent="0.2">
      <c r="A24" s="26" t="s">
        <v>85</v>
      </c>
      <c r="B24" s="37" t="s">
        <v>81</v>
      </c>
      <c r="C24" s="37"/>
      <c r="D24" s="37"/>
      <c r="E24" s="37" t="s">
        <v>81</v>
      </c>
      <c r="F24" s="37"/>
      <c r="G24" s="37" t="s">
        <v>81</v>
      </c>
      <c r="H24" s="37"/>
      <c r="I24" s="37"/>
      <c r="J24" s="37" t="s">
        <v>81</v>
      </c>
      <c r="K24" s="37"/>
      <c r="L24" s="37" t="s">
        <v>81</v>
      </c>
      <c r="M24" s="37"/>
      <c r="N24" s="37"/>
      <c r="O24" s="37" t="s">
        <v>0</v>
      </c>
      <c r="P24" s="37"/>
      <c r="Q24" s="37" t="s">
        <v>0</v>
      </c>
      <c r="R24" s="37"/>
      <c r="S24" s="37"/>
      <c r="T24" s="37" t="s">
        <v>0</v>
      </c>
      <c r="U24" s="37"/>
      <c r="V24" s="37" t="s">
        <v>0</v>
      </c>
    </row>
    <row r="25" spans="1:22" ht="11.25" customHeight="1" x14ac:dyDescent="0.2">
      <c r="A25" s="26" t="s">
        <v>114</v>
      </c>
      <c r="B25" s="37" t="s">
        <v>81</v>
      </c>
      <c r="C25" s="37"/>
      <c r="D25" s="37"/>
      <c r="E25" s="37" t="s">
        <v>81</v>
      </c>
      <c r="F25" s="37"/>
      <c r="G25" s="37" t="s">
        <v>81</v>
      </c>
      <c r="H25" s="37"/>
      <c r="I25" s="37"/>
      <c r="J25" s="37" t="s">
        <v>81</v>
      </c>
      <c r="K25" s="37"/>
      <c r="L25" s="37" t="s">
        <v>81</v>
      </c>
      <c r="M25" s="37"/>
      <c r="N25" s="37"/>
      <c r="O25" s="37" t="s">
        <v>0</v>
      </c>
      <c r="P25" s="37"/>
      <c r="Q25" s="37" t="s">
        <v>0</v>
      </c>
      <c r="R25" s="37"/>
      <c r="S25" s="37"/>
      <c r="T25" s="37" t="s">
        <v>0</v>
      </c>
      <c r="U25" s="37"/>
      <c r="V25" s="37" t="s">
        <v>0</v>
      </c>
    </row>
    <row r="26" spans="1:22" ht="11.25" customHeight="1" x14ac:dyDescent="0.2">
      <c r="A26" s="26" t="s">
        <v>13</v>
      </c>
      <c r="B26" s="37" t="s">
        <v>81</v>
      </c>
      <c r="C26" s="37"/>
      <c r="D26" s="37"/>
      <c r="E26" s="37" t="s">
        <v>81</v>
      </c>
      <c r="F26" s="37"/>
      <c r="G26" s="37" t="s">
        <v>81</v>
      </c>
      <c r="H26" s="37"/>
      <c r="I26" s="37"/>
      <c r="J26" s="37" t="s">
        <v>81</v>
      </c>
      <c r="K26" s="37"/>
      <c r="L26" s="37" t="s">
        <v>0</v>
      </c>
      <c r="M26" s="37"/>
      <c r="N26" s="37"/>
      <c r="O26" s="37" t="s">
        <v>0</v>
      </c>
      <c r="P26" s="37"/>
      <c r="Q26" s="37" t="s">
        <v>0</v>
      </c>
      <c r="R26" s="37"/>
      <c r="S26" s="37"/>
      <c r="T26" s="37" t="s">
        <v>0</v>
      </c>
      <c r="U26" s="37"/>
      <c r="V26" s="37" t="s">
        <v>0</v>
      </c>
    </row>
    <row r="27" spans="1:22" ht="11.25" customHeight="1" x14ac:dyDescent="0.2">
      <c r="A27" s="26" t="s">
        <v>14</v>
      </c>
      <c r="B27" s="37" t="s">
        <v>81</v>
      </c>
      <c r="C27" s="37"/>
      <c r="D27" s="37"/>
      <c r="E27" s="37" t="s">
        <v>81</v>
      </c>
      <c r="F27" s="37"/>
      <c r="G27" s="37" t="s">
        <v>0</v>
      </c>
      <c r="H27" s="37"/>
      <c r="I27" s="37"/>
      <c r="J27" s="37" t="s">
        <v>81</v>
      </c>
      <c r="K27" s="37"/>
      <c r="L27" s="37" t="s">
        <v>0</v>
      </c>
      <c r="M27" s="37"/>
      <c r="N27" s="37"/>
      <c r="O27" s="37" t="s">
        <v>0</v>
      </c>
      <c r="P27" s="37"/>
      <c r="Q27" s="37" t="s">
        <v>0</v>
      </c>
      <c r="R27" s="37"/>
      <c r="S27" s="37"/>
      <c r="T27" s="37" t="s">
        <v>0</v>
      </c>
      <c r="U27" s="37"/>
      <c r="V27" s="37" t="s">
        <v>0</v>
      </c>
    </row>
    <row r="28" spans="1:22" ht="11.25" customHeight="1" x14ac:dyDescent="0.2">
      <c r="A28" s="26" t="s">
        <v>15</v>
      </c>
      <c r="B28" s="37" t="s">
        <v>0</v>
      </c>
      <c r="C28" s="37"/>
      <c r="D28" s="37"/>
      <c r="E28" s="37" t="s">
        <v>0</v>
      </c>
      <c r="F28" s="37"/>
      <c r="G28" s="37" t="s">
        <v>0</v>
      </c>
      <c r="H28" s="37"/>
      <c r="I28" s="37"/>
      <c r="J28" s="37" t="s">
        <v>0</v>
      </c>
      <c r="K28" s="37"/>
      <c r="L28" s="37" t="s">
        <v>0</v>
      </c>
      <c r="M28" s="37"/>
      <c r="N28" s="37"/>
      <c r="O28" s="37" t="s">
        <v>0</v>
      </c>
      <c r="P28" s="37"/>
      <c r="Q28" s="37" t="s">
        <v>0</v>
      </c>
      <c r="R28" s="37"/>
      <c r="S28" s="37"/>
      <c r="T28" s="37" t="s">
        <v>0</v>
      </c>
      <c r="U28" s="37"/>
      <c r="V28" s="37" t="s">
        <v>0</v>
      </c>
    </row>
    <row r="29" spans="1:22" ht="11.25" customHeight="1" x14ac:dyDescent="0.2">
      <c r="A29" s="26" t="s">
        <v>16</v>
      </c>
      <c r="B29" s="37" t="s">
        <v>81</v>
      </c>
      <c r="C29" s="37"/>
      <c r="D29" s="37"/>
      <c r="E29" s="37" t="s">
        <v>81</v>
      </c>
      <c r="F29" s="37"/>
      <c r="G29" s="37" t="s">
        <v>81</v>
      </c>
      <c r="H29" s="37"/>
      <c r="I29" s="37"/>
      <c r="J29" s="37" t="s">
        <v>81</v>
      </c>
      <c r="K29" s="37"/>
      <c r="L29" s="37" t="s">
        <v>81</v>
      </c>
      <c r="M29" s="37"/>
      <c r="N29" s="37"/>
      <c r="O29" s="37" t="s">
        <v>0</v>
      </c>
      <c r="P29" s="37"/>
      <c r="Q29" s="37" t="s">
        <v>0</v>
      </c>
      <c r="R29" s="37"/>
      <c r="S29" s="37"/>
      <c r="T29" s="37" t="s">
        <v>0</v>
      </c>
      <c r="U29" s="37"/>
      <c r="V29" s="37" t="s">
        <v>0</v>
      </c>
    </row>
    <row r="30" spans="1:22" ht="11.25" customHeight="1" x14ac:dyDescent="0.2">
      <c r="A30" s="26" t="s">
        <v>86</v>
      </c>
      <c r="B30" s="37" t="s">
        <v>81</v>
      </c>
      <c r="C30" s="37"/>
      <c r="D30" s="37"/>
      <c r="E30" s="37" t="s">
        <v>0</v>
      </c>
      <c r="F30" s="37"/>
      <c r="G30" s="37" t="s">
        <v>0</v>
      </c>
      <c r="H30" s="37"/>
      <c r="I30" s="37"/>
      <c r="J30" s="37" t="s">
        <v>81</v>
      </c>
      <c r="K30" s="37"/>
      <c r="L30" s="37" t="s">
        <v>0</v>
      </c>
      <c r="M30" s="37"/>
      <c r="N30" s="37"/>
      <c r="O30" s="37" t="s">
        <v>0</v>
      </c>
      <c r="P30" s="37"/>
      <c r="Q30" s="37" t="s">
        <v>0</v>
      </c>
      <c r="R30" s="37"/>
      <c r="S30" s="37"/>
      <c r="T30" s="37" t="s">
        <v>0</v>
      </c>
      <c r="U30" s="37"/>
      <c r="V30" s="37" t="s">
        <v>0</v>
      </c>
    </row>
    <row r="31" spans="1:22" ht="11.25" customHeight="1" x14ac:dyDescent="0.2">
      <c r="A31" s="26" t="s">
        <v>87</v>
      </c>
      <c r="B31" s="37" t="s">
        <v>81</v>
      </c>
      <c r="C31" s="37"/>
      <c r="D31" s="37"/>
      <c r="E31" s="37" t="s">
        <v>81</v>
      </c>
      <c r="F31" s="37"/>
      <c r="G31" s="37" t="s">
        <v>81</v>
      </c>
      <c r="H31" s="37"/>
      <c r="I31" s="37"/>
      <c r="J31" s="37" t="s">
        <v>81</v>
      </c>
      <c r="K31" s="37"/>
      <c r="L31" s="37" t="s">
        <v>81</v>
      </c>
      <c r="M31" s="37"/>
      <c r="N31" s="37"/>
      <c r="O31" s="37" t="s">
        <v>0</v>
      </c>
      <c r="P31" s="37"/>
      <c r="Q31" s="37" t="s">
        <v>0</v>
      </c>
      <c r="R31" s="37"/>
      <c r="S31" s="37"/>
      <c r="T31" s="37" t="s">
        <v>0</v>
      </c>
      <c r="U31" s="37"/>
      <c r="V31" s="37" t="s">
        <v>0</v>
      </c>
    </row>
    <row r="32" spans="1:22" ht="11.25" customHeight="1" x14ac:dyDescent="0.2">
      <c r="A32" s="26" t="s">
        <v>203</v>
      </c>
      <c r="B32" s="37" t="s">
        <v>81</v>
      </c>
      <c r="C32" s="37"/>
      <c r="D32" s="37"/>
      <c r="E32" s="37" t="s">
        <v>81</v>
      </c>
      <c r="F32" s="37"/>
      <c r="G32" s="37" t="s">
        <v>81</v>
      </c>
      <c r="H32" s="37"/>
      <c r="I32" s="37"/>
      <c r="J32" s="37" t="s">
        <v>81</v>
      </c>
      <c r="K32" s="37"/>
      <c r="L32" s="37" t="s">
        <v>0</v>
      </c>
      <c r="M32" s="37"/>
      <c r="N32" s="37"/>
      <c r="O32" s="37" t="s">
        <v>0</v>
      </c>
      <c r="P32" s="37"/>
      <c r="Q32" s="37" t="s">
        <v>0</v>
      </c>
      <c r="R32" s="37"/>
      <c r="S32" s="37"/>
      <c r="T32" s="37" t="s">
        <v>0</v>
      </c>
      <c r="U32" s="37"/>
      <c r="V32" s="37" t="s">
        <v>0</v>
      </c>
    </row>
    <row r="33" spans="1:22" ht="11.25" customHeight="1" x14ac:dyDescent="0.2">
      <c r="A33" s="26" t="s">
        <v>17</v>
      </c>
      <c r="B33" s="37" t="s">
        <v>81</v>
      </c>
      <c r="C33" s="37"/>
      <c r="D33" s="37"/>
      <c r="E33" s="37" t="s">
        <v>81</v>
      </c>
      <c r="F33" s="37"/>
      <c r="G33" s="37" t="s">
        <v>0</v>
      </c>
      <c r="H33" s="37"/>
      <c r="I33" s="37"/>
      <c r="J33" s="37" t="s">
        <v>81</v>
      </c>
      <c r="K33" s="37"/>
      <c r="L33" s="37" t="s">
        <v>0</v>
      </c>
      <c r="M33" s="37"/>
      <c r="N33" s="37"/>
      <c r="O33" s="37" t="s">
        <v>0</v>
      </c>
      <c r="P33" s="37"/>
      <c r="Q33" s="37" t="s">
        <v>0</v>
      </c>
      <c r="R33" s="37"/>
      <c r="S33" s="37"/>
      <c r="T33" s="37" t="s">
        <v>0</v>
      </c>
      <c r="U33" s="37"/>
      <c r="V33" s="37" t="s">
        <v>0</v>
      </c>
    </row>
    <row r="34" spans="1:22" ht="11.25" customHeight="1" x14ac:dyDescent="0.2">
      <c r="A34" s="26" t="s">
        <v>18</v>
      </c>
      <c r="B34" s="37" t="s">
        <v>81</v>
      </c>
      <c r="C34" s="37"/>
      <c r="D34" s="37"/>
      <c r="E34" s="37" t="s">
        <v>81</v>
      </c>
      <c r="F34" s="37"/>
      <c r="G34" s="37" t="s">
        <v>81</v>
      </c>
      <c r="H34" s="37"/>
      <c r="I34" s="37"/>
      <c r="J34" s="37" t="s">
        <v>81</v>
      </c>
      <c r="K34" s="37"/>
      <c r="L34" s="37" t="s">
        <v>0</v>
      </c>
      <c r="M34" s="37"/>
      <c r="N34" s="37"/>
      <c r="O34" s="37" t="s">
        <v>0</v>
      </c>
      <c r="P34" s="37"/>
      <c r="Q34" s="37" t="s">
        <v>0</v>
      </c>
      <c r="R34" s="37"/>
      <c r="S34" s="37"/>
      <c r="T34" s="37" t="s">
        <v>0</v>
      </c>
      <c r="U34" s="37"/>
      <c r="V34" s="37" t="s">
        <v>0</v>
      </c>
    </row>
    <row r="35" spans="1:22" ht="11.25" customHeight="1" x14ac:dyDescent="0.2">
      <c r="A35" s="26" t="s">
        <v>19</v>
      </c>
      <c r="B35" s="37" t="s">
        <v>0</v>
      </c>
      <c r="C35" s="37"/>
      <c r="D35" s="37"/>
      <c r="E35" s="37" t="s">
        <v>0</v>
      </c>
      <c r="F35" s="37"/>
      <c r="G35" s="37" t="s">
        <v>0</v>
      </c>
      <c r="H35" s="37"/>
      <c r="I35" s="37"/>
      <c r="J35" s="37" t="s">
        <v>0</v>
      </c>
      <c r="K35" s="37"/>
      <c r="L35" s="37" t="s">
        <v>0</v>
      </c>
      <c r="M35" s="37"/>
      <c r="N35" s="37"/>
      <c r="O35" s="37" t="s">
        <v>0</v>
      </c>
      <c r="P35" s="37"/>
      <c r="Q35" s="37" t="s">
        <v>0</v>
      </c>
      <c r="R35" s="37"/>
      <c r="S35" s="37"/>
      <c r="T35" s="37" t="s">
        <v>0</v>
      </c>
      <c r="U35" s="37"/>
      <c r="V35" s="37" t="s">
        <v>0</v>
      </c>
    </row>
    <row r="36" spans="1:22" ht="11.25" customHeight="1" x14ac:dyDescent="0.2">
      <c r="A36" s="26" t="s">
        <v>20</v>
      </c>
      <c r="B36" s="37" t="s">
        <v>81</v>
      </c>
      <c r="C36" s="37"/>
      <c r="D36" s="37"/>
      <c r="E36" s="37" t="s">
        <v>0</v>
      </c>
      <c r="F36" s="37"/>
      <c r="G36" s="37" t="s">
        <v>0</v>
      </c>
      <c r="H36" s="37"/>
      <c r="I36" s="37"/>
      <c r="J36" s="37" t="s">
        <v>81</v>
      </c>
      <c r="K36" s="37"/>
      <c r="L36" s="37" t="s">
        <v>0</v>
      </c>
      <c r="M36" s="37"/>
      <c r="N36" s="37"/>
      <c r="O36" s="37" t="s">
        <v>0</v>
      </c>
      <c r="P36" s="37"/>
      <c r="Q36" s="37" t="s">
        <v>0</v>
      </c>
      <c r="R36" s="37"/>
      <c r="S36" s="37"/>
      <c r="T36" s="37" t="s">
        <v>0</v>
      </c>
      <c r="U36" s="37"/>
      <c r="V36" s="37" t="s">
        <v>0</v>
      </c>
    </row>
    <row r="37" spans="1:22" ht="11.25" customHeight="1" x14ac:dyDescent="0.2">
      <c r="A37" s="26" t="s">
        <v>89</v>
      </c>
      <c r="B37" s="37" t="s">
        <v>81</v>
      </c>
      <c r="C37" s="37"/>
      <c r="D37" s="37"/>
      <c r="E37" s="37" t="s">
        <v>0</v>
      </c>
      <c r="F37" s="37"/>
      <c r="G37" s="37" t="s">
        <v>0</v>
      </c>
      <c r="H37" s="37"/>
      <c r="I37" s="37"/>
      <c r="J37" s="37" t="s">
        <v>0</v>
      </c>
      <c r="K37" s="37"/>
      <c r="L37" s="37" t="s">
        <v>0</v>
      </c>
      <c r="M37" s="37"/>
      <c r="N37" s="37"/>
      <c r="O37" s="37" t="s">
        <v>0</v>
      </c>
      <c r="P37" s="37"/>
      <c r="Q37" s="37" t="s">
        <v>0</v>
      </c>
      <c r="R37" s="37"/>
      <c r="S37" s="37"/>
      <c r="T37" s="37" t="s">
        <v>0</v>
      </c>
      <c r="U37" s="37"/>
      <c r="V37" s="37" t="s">
        <v>0</v>
      </c>
    </row>
    <row r="38" spans="1:22" ht="11.25" customHeight="1" x14ac:dyDescent="0.2">
      <c r="A38" s="26" t="s">
        <v>21</v>
      </c>
      <c r="B38" s="37" t="s">
        <v>81</v>
      </c>
      <c r="C38" s="37"/>
      <c r="D38" s="37"/>
      <c r="E38" s="37" t="s">
        <v>0</v>
      </c>
      <c r="F38" s="37"/>
      <c r="G38" s="37" t="s">
        <v>0</v>
      </c>
      <c r="H38" s="37"/>
      <c r="I38" s="37"/>
      <c r="J38" s="37" t="s">
        <v>81</v>
      </c>
      <c r="K38" s="37"/>
      <c r="L38" s="37" t="s">
        <v>81</v>
      </c>
      <c r="M38" s="37"/>
      <c r="N38" s="37"/>
      <c r="O38" s="37" t="s">
        <v>0</v>
      </c>
      <c r="P38" s="37"/>
      <c r="Q38" s="37" t="s">
        <v>0</v>
      </c>
      <c r="R38" s="37"/>
      <c r="S38" s="37"/>
      <c r="T38" s="37" t="s">
        <v>0</v>
      </c>
      <c r="U38" s="37"/>
      <c r="V38" s="37" t="s">
        <v>81</v>
      </c>
    </row>
    <row r="39" spans="1:22" ht="11.25" customHeight="1" x14ac:dyDescent="0.2">
      <c r="A39" s="26" t="s">
        <v>22</v>
      </c>
      <c r="B39" s="37" t="s">
        <v>0</v>
      </c>
      <c r="C39" s="37"/>
      <c r="D39" s="37"/>
      <c r="E39" s="37" t="s">
        <v>0</v>
      </c>
      <c r="F39" s="37"/>
      <c r="G39" s="37" t="s">
        <v>0</v>
      </c>
      <c r="H39" s="37"/>
      <c r="I39" s="37"/>
      <c r="J39" s="37" t="s">
        <v>0</v>
      </c>
      <c r="K39" s="37"/>
      <c r="L39" s="37" t="s">
        <v>0</v>
      </c>
      <c r="M39" s="37"/>
      <c r="N39" s="37"/>
      <c r="O39" s="37" t="s">
        <v>0</v>
      </c>
      <c r="P39" s="37"/>
      <c r="Q39" s="37" t="s">
        <v>0</v>
      </c>
      <c r="R39" s="37"/>
      <c r="S39" s="37"/>
      <c r="T39" s="37" t="s">
        <v>0</v>
      </c>
      <c r="U39" s="37"/>
      <c r="V39" s="37" t="s">
        <v>0</v>
      </c>
    </row>
    <row r="40" spans="1:22" ht="11.25" customHeight="1" x14ac:dyDescent="0.2">
      <c r="A40" s="26" t="s">
        <v>23</v>
      </c>
      <c r="B40" s="37" t="s">
        <v>81</v>
      </c>
      <c r="C40" s="37"/>
      <c r="D40" s="37"/>
      <c r="E40" s="37" t="s">
        <v>81</v>
      </c>
      <c r="F40" s="37"/>
      <c r="G40" s="37" t="s">
        <v>81</v>
      </c>
      <c r="H40" s="37"/>
      <c r="I40" s="37"/>
      <c r="J40" s="37" t="s">
        <v>81</v>
      </c>
      <c r="K40" s="37"/>
      <c r="L40" s="37" t="s">
        <v>81</v>
      </c>
      <c r="M40" s="37"/>
      <c r="N40" s="37"/>
      <c r="O40" s="37" t="s">
        <v>0</v>
      </c>
      <c r="P40" s="37"/>
      <c r="Q40" s="37" t="s">
        <v>0</v>
      </c>
      <c r="R40" s="37"/>
      <c r="S40" s="37"/>
      <c r="T40" s="37" t="s">
        <v>81</v>
      </c>
      <c r="U40" s="37"/>
      <c r="V40" s="37" t="s">
        <v>81</v>
      </c>
    </row>
    <row r="41" spans="1:22" ht="11.25" customHeight="1" x14ac:dyDescent="0.2">
      <c r="A41" s="26" t="s">
        <v>24</v>
      </c>
      <c r="B41" s="37" t="s">
        <v>81</v>
      </c>
      <c r="C41" s="37"/>
      <c r="D41" s="37"/>
      <c r="E41" s="37" t="s">
        <v>0</v>
      </c>
      <c r="F41" s="37"/>
      <c r="G41" s="37" t="s">
        <v>0</v>
      </c>
      <c r="H41" s="37"/>
      <c r="I41" s="37"/>
      <c r="J41" s="37" t="s">
        <v>81</v>
      </c>
      <c r="K41" s="37"/>
      <c r="L41" s="37" t="s">
        <v>0</v>
      </c>
      <c r="M41" s="37"/>
      <c r="N41" s="37"/>
      <c r="O41" s="37" t="s">
        <v>0</v>
      </c>
      <c r="P41" s="37"/>
      <c r="Q41" s="37" t="s">
        <v>0</v>
      </c>
      <c r="R41" s="37"/>
      <c r="S41" s="37"/>
      <c r="T41" s="37" t="s">
        <v>0</v>
      </c>
      <c r="U41" s="37"/>
      <c r="V41" s="37" t="s">
        <v>81</v>
      </c>
    </row>
    <row r="42" spans="1:22" ht="11.25" customHeight="1" x14ac:dyDescent="0.2">
      <c r="A42" s="26" t="s">
        <v>25</v>
      </c>
      <c r="B42" s="37" t="s">
        <v>0</v>
      </c>
      <c r="C42" s="37"/>
      <c r="D42" s="37"/>
      <c r="E42" s="37" t="s">
        <v>0</v>
      </c>
      <c r="F42" s="37"/>
      <c r="G42" s="37" t="s">
        <v>0</v>
      </c>
      <c r="H42" s="37"/>
      <c r="I42" s="37"/>
      <c r="J42" s="37" t="s">
        <v>0</v>
      </c>
      <c r="K42" s="37"/>
      <c r="L42" s="37" t="s">
        <v>0</v>
      </c>
      <c r="M42" s="37"/>
      <c r="N42" s="37"/>
      <c r="O42" s="37" t="s">
        <v>0</v>
      </c>
      <c r="P42" s="37"/>
      <c r="Q42" s="37" t="s">
        <v>0</v>
      </c>
      <c r="R42" s="37"/>
      <c r="S42" s="37"/>
      <c r="T42" s="37" t="s">
        <v>0</v>
      </c>
      <c r="U42" s="37"/>
      <c r="V42" s="37" t="s">
        <v>0</v>
      </c>
    </row>
    <row r="43" spans="1:22" ht="11.25" customHeight="1" x14ac:dyDescent="0.2">
      <c r="A43" s="26" t="s">
        <v>26</v>
      </c>
      <c r="B43" s="37" t="s">
        <v>0</v>
      </c>
      <c r="C43" s="37"/>
      <c r="D43" s="37"/>
      <c r="E43" s="37" t="s">
        <v>0</v>
      </c>
      <c r="F43" s="37"/>
      <c r="G43" s="37" t="s">
        <v>0</v>
      </c>
      <c r="H43" s="37"/>
      <c r="I43" s="37"/>
      <c r="J43" s="37" t="s">
        <v>0</v>
      </c>
      <c r="K43" s="37"/>
      <c r="L43" s="37" t="s">
        <v>0</v>
      </c>
      <c r="M43" s="37"/>
      <c r="N43" s="37"/>
      <c r="O43" s="37" t="s">
        <v>0</v>
      </c>
      <c r="P43" s="37"/>
      <c r="Q43" s="37" t="s">
        <v>0</v>
      </c>
      <c r="R43" s="37"/>
      <c r="S43" s="37"/>
      <c r="T43" s="37" t="s">
        <v>0</v>
      </c>
      <c r="U43" s="37"/>
      <c r="V43" s="37" t="s">
        <v>0</v>
      </c>
    </row>
    <row r="44" spans="1:22" ht="11.25" customHeight="1" x14ac:dyDescent="0.2">
      <c r="A44" s="26" t="s">
        <v>30</v>
      </c>
      <c r="B44" s="37" t="s">
        <v>0</v>
      </c>
      <c r="C44" s="37"/>
      <c r="D44" s="37"/>
      <c r="E44" s="37" t="s">
        <v>0</v>
      </c>
      <c r="F44" s="37"/>
      <c r="G44" s="37" t="s">
        <v>0</v>
      </c>
      <c r="H44" s="37"/>
      <c r="I44" s="37"/>
      <c r="J44" s="37" t="s">
        <v>0</v>
      </c>
      <c r="K44" s="37"/>
      <c r="L44" s="37" t="s">
        <v>0</v>
      </c>
      <c r="M44" s="37"/>
      <c r="N44" s="37"/>
      <c r="O44" s="37" t="s">
        <v>0</v>
      </c>
      <c r="P44" s="37"/>
      <c r="Q44" s="37" t="s">
        <v>0</v>
      </c>
      <c r="R44" s="37"/>
      <c r="S44" s="37"/>
      <c r="T44" s="37" t="s">
        <v>0</v>
      </c>
      <c r="U44" s="37"/>
      <c r="V44" s="37" t="s">
        <v>0</v>
      </c>
    </row>
    <row r="45" spans="1:22" ht="11.25" customHeight="1" x14ac:dyDescent="0.2">
      <c r="A45" s="26" t="s">
        <v>31</v>
      </c>
      <c r="B45" s="37" t="s">
        <v>0</v>
      </c>
      <c r="C45" s="37"/>
      <c r="D45" s="37"/>
      <c r="E45" s="37" t="s">
        <v>0</v>
      </c>
      <c r="F45" s="37"/>
      <c r="G45" s="37" t="s">
        <v>0</v>
      </c>
      <c r="H45" s="37"/>
      <c r="I45" s="37"/>
      <c r="J45" s="37" t="s">
        <v>0</v>
      </c>
      <c r="K45" s="37"/>
      <c r="L45" s="37" t="s">
        <v>0</v>
      </c>
      <c r="M45" s="37"/>
      <c r="N45" s="37"/>
      <c r="O45" s="37" t="s">
        <v>0</v>
      </c>
      <c r="P45" s="37"/>
      <c r="Q45" s="37" t="s">
        <v>0</v>
      </c>
      <c r="R45" s="37"/>
      <c r="S45" s="37"/>
      <c r="T45" s="37" t="s">
        <v>0</v>
      </c>
      <c r="U45" s="37"/>
      <c r="V45" s="37" t="s">
        <v>0</v>
      </c>
    </row>
    <row r="46" spans="1:22" ht="11.25" customHeight="1" x14ac:dyDescent="0.2">
      <c r="A46" s="26" t="s">
        <v>32</v>
      </c>
      <c r="B46" s="37" t="s">
        <v>81</v>
      </c>
      <c r="C46" s="37"/>
      <c r="D46" s="37"/>
      <c r="E46" s="37" t="s">
        <v>81</v>
      </c>
      <c r="F46" s="37"/>
      <c r="G46" s="37" t="s">
        <v>81</v>
      </c>
      <c r="H46" s="37"/>
      <c r="I46" s="37"/>
      <c r="J46" s="37" t="s">
        <v>81</v>
      </c>
      <c r="K46" s="37"/>
      <c r="L46" s="37" t="s">
        <v>81</v>
      </c>
      <c r="M46" s="37"/>
      <c r="N46" s="37"/>
      <c r="O46" s="37" t="s">
        <v>0</v>
      </c>
      <c r="P46" s="37"/>
      <c r="Q46" s="37" t="s">
        <v>0</v>
      </c>
      <c r="R46" s="37"/>
      <c r="S46" s="37"/>
      <c r="T46" s="37" t="s">
        <v>0</v>
      </c>
      <c r="U46" s="37"/>
      <c r="V46" s="37" t="s">
        <v>0</v>
      </c>
    </row>
    <row r="47" spans="1:22" ht="11.25" customHeight="1" x14ac:dyDescent="0.2">
      <c r="A47" s="26" t="s">
        <v>33</v>
      </c>
      <c r="B47" s="37" t="s">
        <v>0</v>
      </c>
      <c r="C47" s="37"/>
      <c r="D47" s="37"/>
      <c r="E47" s="37" t="s">
        <v>0</v>
      </c>
      <c r="F47" s="37"/>
      <c r="G47" s="37" t="s">
        <v>0</v>
      </c>
      <c r="H47" s="37"/>
      <c r="I47" s="37"/>
      <c r="J47" s="37" t="s">
        <v>0</v>
      </c>
      <c r="K47" s="37"/>
      <c r="L47" s="37" t="s">
        <v>0</v>
      </c>
      <c r="M47" s="37"/>
      <c r="N47" s="37"/>
      <c r="O47" s="37" t="s">
        <v>0</v>
      </c>
      <c r="P47" s="37"/>
      <c r="Q47" s="37" t="s">
        <v>0</v>
      </c>
      <c r="R47" s="37"/>
      <c r="S47" s="37"/>
      <c r="T47" s="37" t="s">
        <v>0</v>
      </c>
      <c r="U47" s="37"/>
      <c r="V47" s="37" t="s">
        <v>0</v>
      </c>
    </row>
    <row r="48" spans="1:22" ht="11.25" customHeight="1" x14ac:dyDescent="0.2">
      <c r="A48" s="26" t="s">
        <v>34</v>
      </c>
      <c r="B48" s="37" t="s">
        <v>81</v>
      </c>
      <c r="C48" s="37"/>
      <c r="D48" s="37"/>
      <c r="E48" s="37" t="s">
        <v>81</v>
      </c>
      <c r="F48" s="37"/>
      <c r="G48" s="37" t="s">
        <v>81</v>
      </c>
      <c r="H48" s="37"/>
      <c r="I48" s="37"/>
      <c r="J48" s="37" t="s">
        <v>81</v>
      </c>
      <c r="K48" s="37"/>
      <c r="L48" s="37" t="s">
        <v>81</v>
      </c>
      <c r="M48" s="37"/>
      <c r="N48" s="37"/>
      <c r="O48" s="37" t="s">
        <v>81</v>
      </c>
      <c r="P48" s="37"/>
      <c r="Q48" s="37" t="s">
        <v>0</v>
      </c>
      <c r="R48" s="37"/>
      <c r="S48" s="37"/>
      <c r="T48" s="37" t="s">
        <v>0</v>
      </c>
      <c r="U48" s="37"/>
      <c r="V48" s="37" t="s">
        <v>0</v>
      </c>
    </row>
    <row r="49" spans="1:22" ht="11.25" customHeight="1" x14ac:dyDescent="0.2">
      <c r="A49" s="26" t="s">
        <v>35</v>
      </c>
      <c r="B49" s="37" t="s">
        <v>81</v>
      </c>
      <c r="C49" s="37"/>
      <c r="D49" s="37"/>
      <c r="E49" s="37" t="s">
        <v>0</v>
      </c>
      <c r="F49" s="37"/>
      <c r="G49" s="37" t="s">
        <v>0</v>
      </c>
      <c r="H49" s="37"/>
      <c r="I49" s="37"/>
      <c r="J49" s="37" t="s">
        <v>81</v>
      </c>
      <c r="K49" s="37"/>
      <c r="L49" s="37" t="s">
        <v>0</v>
      </c>
      <c r="M49" s="37"/>
      <c r="N49" s="37"/>
      <c r="O49" s="37" t="s">
        <v>0</v>
      </c>
      <c r="P49" s="37"/>
      <c r="Q49" s="37" t="s">
        <v>0</v>
      </c>
      <c r="R49" s="37"/>
      <c r="S49" s="37"/>
      <c r="T49" s="37" t="s">
        <v>0</v>
      </c>
      <c r="U49" s="37"/>
      <c r="V49" s="37" t="s">
        <v>0</v>
      </c>
    </row>
    <row r="50" spans="1:22" ht="11.25" customHeight="1" x14ac:dyDescent="0.2">
      <c r="A50" s="26" t="s">
        <v>36</v>
      </c>
      <c r="B50" s="37" t="s">
        <v>81</v>
      </c>
      <c r="C50" s="37"/>
      <c r="D50" s="37"/>
      <c r="E50" s="37" t="s">
        <v>0</v>
      </c>
      <c r="F50" s="37"/>
      <c r="G50" s="37" t="s">
        <v>0</v>
      </c>
      <c r="H50" s="37"/>
      <c r="I50" s="37"/>
      <c r="J50" s="37" t="s">
        <v>0</v>
      </c>
      <c r="K50" s="37"/>
      <c r="L50" s="37" t="s">
        <v>0</v>
      </c>
      <c r="M50" s="37"/>
      <c r="N50" s="37"/>
      <c r="O50" s="37" t="s">
        <v>0</v>
      </c>
      <c r="P50" s="37"/>
      <c r="Q50" s="37" t="s">
        <v>0</v>
      </c>
      <c r="R50" s="37"/>
      <c r="S50" s="37"/>
      <c r="T50" s="37" t="s">
        <v>0</v>
      </c>
      <c r="U50" s="37"/>
      <c r="V50" s="37" t="s">
        <v>0</v>
      </c>
    </row>
    <row r="51" spans="1:22" ht="11.25" customHeight="1" x14ac:dyDescent="0.2">
      <c r="A51" s="26" t="s">
        <v>91</v>
      </c>
      <c r="B51" s="37" t="s">
        <v>81</v>
      </c>
      <c r="C51" s="37"/>
      <c r="D51" s="37"/>
      <c r="E51" s="37" t="s">
        <v>0</v>
      </c>
      <c r="F51" s="37"/>
      <c r="G51" s="37" t="s">
        <v>81</v>
      </c>
      <c r="H51" s="37"/>
      <c r="I51" s="37"/>
      <c r="J51" s="37" t="s">
        <v>81</v>
      </c>
      <c r="K51" s="37"/>
      <c r="L51" s="37" t="s">
        <v>81</v>
      </c>
      <c r="M51" s="37"/>
      <c r="N51" s="37"/>
      <c r="O51" s="37" t="s">
        <v>0</v>
      </c>
      <c r="P51" s="37"/>
      <c r="Q51" s="37" t="s">
        <v>0</v>
      </c>
      <c r="R51" s="37"/>
      <c r="S51" s="37"/>
      <c r="T51" s="37" t="s">
        <v>0</v>
      </c>
      <c r="U51" s="37"/>
      <c r="V51" s="37" t="s">
        <v>0</v>
      </c>
    </row>
    <row r="52" spans="1:22" ht="11.25" customHeight="1" x14ac:dyDescent="0.2">
      <c r="A52" s="26" t="s">
        <v>222</v>
      </c>
      <c r="B52" s="37" t="s">
        <v>81</v>
      </c>
      <c r="C52" s="37"/>
      <c r="D52" s="37"/>
      <c r="E52" s="37" t="s">
        <v>0</v>
      </c>
      <c r="F52" s="37"/>
      <c r="G52" s="37" t="s">
        <v>81</v>
      </c>
      <c r="H52" s="37"/>
      <c r="I52" s="37"/>
      <c r="J52" s="37" t="s">
        <v>0</v>
      </c>
      <c r="K52" s="37"/>
      <c r="L52" s="37" t="s">
        <v>81</v>
      </c>
      <c r="M52" s="37"/>
      <c r="N52" s="37"/>
      <c r="O52" s="37" t="s">
        <v>0</v>
      </c>
      <c r="P52" s="37"/>
      <c r="Q52" s="37" t="s">
        <v>0</v>
      </c>
      <c r="R52" s="37"/>
      <c r="S52" s="37"/>
      <c r="T52" s="37" t="s">
        <v>0</v>
      </c>
      <c r="U52" s="37"/>
      <c r="V52" s="37" t="s">
        <v>0</v>
      </c>
    </row>
    <row r="53" spans="1:22" ht="11.25" customHeight="1" x14ac:dyDescent="0.2">
      <c r="A53" s="26" t="s">
        <v>92</v>
      </c>
      <c r="B53" s="37" t="s">
        <v>81</v>
      </c>
      <c r="C53" s="37"/>
      <c r="D53" s="37"/>
      <c r="E53" s="37" t="s">
        <v>81</v>
      </c>
      <c r="F53" s="37"/>
      <c r="G53" s="37" t="s">
        <v>0</v>
      </c>
      <c r="H53" s="37"/>
      <c r="I53" s="37"/>
      <c r="J53" s="37" t="s">
        <v>81</v>
      </c>
      <c r="K53" s="37"/>
      <c r="L53" s="37" t="s">
        <v>0</v>
      </c>
      <c r="M53" s="37"/>
      <c r="N53" s="37"/>
      <c r="O53" s="37" t="s">
        <v>81</v>
      </c>
      <c r="P53" s="37"/>
      <c r="Q53" s="37" t="s">
        <v>81</v>
      </c>
      <c r="R53" s="37"/>
      <c r="S53" s="37"/>
      <c r="T53" s="37" t="s">
        <v>81</v>
      </c>
      <c r="U53" s="37"/>
      <c r="V53" s="37" t="s">
        <v>81</v>
      </c>
    </row>
    <row r="54" spans="1:22" ht="11.25" customHeight="1" x14ac:dyDescent="0.2">
      <c r="A54" s="26" t="s">
        <v>37</v>
      </c>
      <c r="B54" s="37" t="s">
        <v>81</v>
      </c>
      <c r="C54" s="37"/>
      <c r="D54" s="37"/>
      <c r="E54" s="37" t="s">
        <v>81</v>
      </c>
      <c r="F54" s="37"/>
      <c r="G54" s="37" t="s">
        <v>81</v>
      </c>
      <c r="H54" s="37"/>
      <c r="I54" s="37"/>
      <c r="J54" s="37" t="s">
        <v>81</v>
      </c>
      <c r="K54" s="37"/>
      <c r="L54" s="37" t="s">
        <v>81</v>
      </c>
      <c r="M54" s="37"/>
      <c r="N54" s="37"/>
      <c r="O54" s="37" t="s">
        <v>0</v>
      </c>
      <c r="P54" s="37"/>
      <c r="Q54" s="37" t="s">
        <v>0</v>
      </c>
      <c r="R54" s="37"/>
      <c r="S54" s="37"/>
      <c r="T54" s="37" t="s">
        <v>0</v>
      </c>
      <c r="U54" s="37"/>
      <c r="V54" s="37" t="s">
        <v>0</v>
      </c>
    </row>
    <row r="55" spans="1:22" ht="11.25" customHeight="1" x14ac:dyDescent="0.2">
      <c r="A55" s="26" t="s">
        <v>38</v>
      </c>
      <c r="B55" s="37" t="s">
        <v>81</v>
      </c>
      <c r="C55" s="37"/>
      <c r="D55" s="37"/>
      <c r="E55" s="37" t="s">
        <v>81</v>
      </c>
      <c r="F55" s="37"/>
      <c r="G55" s="37" t="s">
        <v>0</v>
      </c>
      <c r="H55" s="37"/>
      <c r="I55" s="37"/>
      <c r="J55" s="37" t="s">
        <v>81</v>
      </c>
      <c r="K55" s="37"/>
      <c r="L55" s="37" t="s">
        <v>0</v>
      </c>
      <c r="M55" s="37"/>
      <c r="N55" s="37"/>
      <c r="O55" s="37" t="s">
        <v>0</v>
      </c>
      <c r="P55" s="37"/>
      <c r="Q55" s="37" t="s">
        <v>0</v>
      </c>
      <c r="R55" s="37"/>
      <c r="S55" s="37"/>
      <c r="T55" s="37" t="s">
        <v>0</v>
      </c>
      <c r="U55" s="37"/>
      <c r="V55" s="37" t="s">
        <v>0</v>
      </c>
    </row>
    <row r="56" spans="1:22" ht="11.25" customHeight="1" x14ac:dyDescent="0.2">
      <c r="A56" s="26" t="s">
        <v>39</v>
      </c>
      <c r="B56" s="37" t="s">
        <v>0</v>
      </c>
      <c r="C56" s="37"/>
      <c r="D56" s="37"/>
      <c r="E56" s="37" t="s">
        <v>0</v>
      </c>
      <c r="F56" s="37"/>
      <c r="G56" s="37" t="s">
        <v>0</v>
      </c>
      <c r="H56" s="37"/>
      <c r="I56" s="37"/>
      <c r="J56" s="37" t="s">
        <v>0</v>
      </c>
      <c r="K56" s="37"/>
      <c r="L56" s="37" t="s">
        <v>0</v>
      </c>
      <c r="M56" s="37"/>
      <c r="N56" s="37"/>
      <c r="O56" s="37" t="s">
        <v>0</v>
      </c>
      <c r="P56" s="37"/>
      <c r="Q56" s="37" t="s">
        <v>0</v>
      </c>
      <c r="R56" s="37"/>
      <c r="S56" s="37"/>
      <c r="T56" s="37" t="s">
        <v>0</v>
      </c>
      <c r="U56" s="37"/>
      <c r="V56" s="37" t="s">
        <v>0</v>
      </c>
    </row>
    <row r="57" spans="1:22" ht="11.25" customHeight="1" x14ac:dyDescent="0.2">
      <c r="A57" s="26" t="s">
        <v>93</v>
      </c>
      <c r="B57" s="37" t="s">
        <v>81</v>
      </c>
      <c r="C57" s="37"/>
      <c r="D57" s="37"/>
      <c r="E57" s="37" t="s">
        <v>0</v>
      </c>
      <c r="F57" s="37"/>
      <c r="G57" s="37" t="s">
        <v>0</v>
      </c>
      <c r="H57" s="37"/>
      <c r="I57" s="37"/>
      <c r="J57" s="37" t="s">
        <v>81</v>
      </c>
      <c r="K57" s="37"/>
      <c r="L57" s="37" t="s">
        <v>81</v>
      </c>
      <c r="M57" s="37"/>
      <c r="N57" s="37"/>
      <c r="O57" s="37" t="s">
        <v>81</v>
      </c>
      <c r="P57" s="37"/>
      <c r="Q57" s="37" t="s">
        <v>0</v>
      </c>
      <c r="R57" s="37"/>
      <c r="S57" s="37"/>
      <c r="T57" s="37" t="s">
        <v>81</v>
      </c>
      <c r="U57" s="37"/>
      <c r="V57" s="37" t="s">
        <v>0</v>
      </c>
    </row>
    <row r="58" spans="1:22" ht="11.25" customHeight="1" x14ac:dyDescent="0.2">
      <c r="A58" s="26" t="s">
        <v>94</v>
      </c>
      <c r="B58" s="37" t="s">
        <v>81</v>
      </c>
      <c r="C58" s="37"/>
      <c r="D58" s="37"/>
      <c r="E58" s="37" t="s">
        <v>81</v>
      </c>
      <c r="F58" s="37"/>
      <c r="G58" s="37" t="s">
        <v>81</v>
      </c>
      <c r="H58" s="37"/>
      <c r="I58" s="37"/>
      <c r="J58" s="37" t="s">
        <v>81</v>
      </c>
      <c r="K58" s="37"/>
      <c r="L58" s="37" t="s">
        <v>81</v>
      </c>
      <c r="M58" s="37"/>
      <c r="N58" s="37"/>
      <c r="O58" s="37" t="s">
        <v>0</v>
      </c>
      <c r="P58" s="37"/>
      <c r="Q58" s="37" t="s">
        <v>0</v>
      </c>
      <c r="R58" s="37"/>
      <c r="S58" s="37"/>
      <c r="T58" s="37" t="s">
        <v>0</v>
      </c>
      <c r="U58" s="37"/>
      <c r="V58" s="37" t="s">
        <v>0</v>
      </c>
    </row>
    <row r="59" spans="1:22" ht="11.25" customHeight="1" x14ac:dyDescent="0.2">
      <c r="A59" s="26" t="s">
        <v>40</v>
      </c>
      <c r="B59" s="37" t="s">
        <v>81</v>
      </c>
      <c r="C59" s="37"/>
      <c r="D59" s="37"/>
      <c r="E59" s="37" t="s">
        <v>81</v>
      </c>
      <c r="F59" s="37"/>
      <c r="G59" s="37" t="s">
        <v>81</v>
      </c>
      <c r="H59" s="37"/>
      <c r="I59" s="37"/>
      <c r="J59" s="37" t="s">
        <v>81</v>
      </c>
      <c r="K59" s="37"/>
      <c r="L59" s="37" t="s">
        <v>0</v>
      </c>
      <c r="M59" s="37"/>
      <c r="N59" s="37"/>
      <c r="O59" s="37" t="s">
        <v>0</v>
      </c>
      <c r="P59" s="37"/>
      <c r="Q59" s="37" t="s">
        <v>0</v>
      </c>
      <c r="R59" s="37"/>
      <c r="S59" s="37"/>
      <c r="T59" s="37" t="s">
        <v>0</v>
      </c>
      <c r="U59" s="37"/>
      <c r="V59" s="37" t="s">
        <v>0</v>
      </c>
    </row>
    <row r="60" spans="1:22" ht="11.25" customHeight="1" x14ac:dyDescent="0.2">
      <c r="A60" s="26" t="s">
        <v>95</v>
      </c>
      <c r="B60" s="37" t="s">
        <v>81</v>
      </c>
      <c r="C60" s="37"/>
      <c r="D60" s="37"/>
      <c r="E60" s="37" t="s">
        <v>0</v>
      </c>
      <c r="F60" s="37"/>
      <c r="G60" s="37" t="s">
        <v>0</v>
      </c>
      <c r="H60" s="37"/>
      <c r="I60" s="37"/>
      <c r="J60" s="37" t="s">
        <v>81</v>
      </c>
      <c r="K60" s="37"/>
      <c r="L60" s="37" t="s">
        <v>0</v>
      </c>
      <c r="M60" s="37"/>
      <c r="N60" s="37"/>
      <c r="O60" s="37" t="s">
        <v>0</v>
      </c>
      <c r="P60" s="37"/>
      <c r="Q60" s="37" t="s">
        <v>0</v>
      </c>
      <c r="R60" s="37"/>
      <c r="S60" s="37"/>
      <c r="T60" s="37" t="s">
        <v>0</v>
      </c>
      <c r="U60" s="37"/>
      <c r="V60" s="37" t="s">
        <v>0</v>
      </c>
    </row>
    <row r="61" spans="1:22" ht="11.25" customHeight="1" x14ac:dyDescent="0.2">
      <c r="A61" s="26" t="s">
        <v>41</v>
      </c>
      <c r="B61" s="37" t="s">
        <v>81</v>
      </c>
      <c r="C61" s="37"/>
      <c r="D61" s="37"/>
      <c r="E61" s="37" t="s">
        <v>81</v>
      </c>
      <c r="F61" s="37"/>
      <c r="G61" s="37" t="s">
        <v>81</v>
      </c>
      <c r="H61" s="37"/>
      <c r="I61" s="37"/>
      <c r="J61" s="37" t="s">
        <v>81</v>
      </c>
      <c r="K61" s="37"/>
      <c r="L61" s="37" t="s">
        <v>0</v>
      </c>
      <c r="M61" s="37"/>
      <c r="N61" s="37"/>
      <c r="O61" s="37" t="s">
        <v>0</v>
      </c>
      <c r="P61" s="37"/>
      <c r="Q61" s="37" t="s">
        <v>0</v>
      </c>
      <c r="R61" s="37"/>
      <c r="S61" s="37"/>
      <c r="T61" s="37" t="s">
        <v>0</v>
      </c>
      <c r="U61" s="37"/>
      <c r="V61" s="37" t="s">
        <v>0</v>
      </c>
    </row>
    <row r="62" spans="1:22" ht="11.25" customHeight="1" x14ac:dyDescent="0.2">
      <c r="A62" s="26" t="s">
        <v>42</v>
      </c>
      <c r="B62" s="37" t="s">
        <v>0</v>
      </c>
      <c r="C62" s="37"/>
      <c r="D62" s="37"/>
      <c r="E62" s="37" t="s">
        <v>0</v>
      </c>
      <c r="F62" s="37"/>
      <c r="G62" s="37" t="s">
        <v>0</v>
      </c>
      <c r="H62" s="37"/>
      <c r="I62" s="37"/>
      <c r="J62" s="37" t="s">
        <v>0</v>
      </c>
      <c r="K62" s="37"/>
      <c r="L62" s="37" t="s">
        <v>0</v>
      </c>
      <c r="M62" s="37"/>
      <c r="N62" s="37"/>
      <c r="O62" s="37" t="s">
        <v>0</v>
      </c>
      <c r="P62" s="37"/>
      <c r="Q62" s="37" t="s">
        <v>0</v>
      </c>
      <c r="R62" s="37"/>
      <c r="S62" s="37"/>
      <c r="T62" s="37" t="s">
        <v>0</v>
      </c>
      <c r="U62" s="37"/>
      <c r="V62" s="37" t="s">
        <v>0</v>
      </c>
    </row>
    <row r="63" spans="1:22" ht="11.25" customHeight="1" x14ac:dyDescent="0.2">
      <c r="A63" s="26" t="s">
        <v>43</v>
      </c>
      <c r="B63" s="37" t="s">
        <v>81</v>
      </c>
      <c r="C63" s="37"/>
      <c r="D63" s="37"/>
      <c r="E63" s="37" t="s">
        <v>81</v>
      </c>
      <c r="F63" s="37"/>
      <c r="G63" s="37" t="s">
        <v>81</v>
      </c>
      <c r="H63" s="37"/>
      <c r="I63" s="37"/>
      <c r="J63" s="37" t="s">
        <v>81</v>
      </c>
      <c r="K63" s="37"/>
      <c r="L63" s="37" t="s">
        <v>81</v>
      </c>
      <c r="M63" s="37"/>
      <c r="N63" s="37"/>
      <c r="O63" s="37" t="s">
        <v>0</v>
      </c>
      <c r="P63" s="37"/>
      <c r="Q63" s="37" t="s">
        <v>0</v>
      </c>
      <c r="R63" s="37"/>
      <c r="S63" s="37"/>
      <c r="T63" s="37" t="s">
        <v>81</v>
      </c>
      <c r="U63" s="37"/>
      <c r="V63" s="37" t="s">
        <v>0</v>
      </c>
    </row>
    <row r="64" spans="1:22" ht="11.25" customHeight="1" x14ac:dyDescent="0.2">
      <c r="A64" s="26" t="s">
        <v>44</v>
      </c>
      <c r="B64" s="37" t="s">
        <v>81</v>
      </c>
      <c r="C64" s="37"/>
      <c r="D64" s="37"/>
      <c r="E64" s="37" t="s">
        <v>81</v>
      </c>
      <c r="F64" s="37"/>
      <c r="G64" s="37" t="s">
        <v>81</v>
      </c>
      <c r="H64" s="37"/>
      <c r="I64" s="37"/>
      <c r="J64" s="37" t="s">
        <v>81</v>
      </c>
      <c r="K64" s="37"/>
      <c r="L64" s="37" t="s">
        <v>81</v>
      </c>
      <c r="M64" s="37"/>
      <c r="N64" s="37"/>
      <c r="O64" s="37" t="s">
        <v>81</v>
      </c>
      <c r="P64" s="37"/>
      <c r="Q64" s="37" t="s">
        <v>0</v>
      </c>
      <c r="R64" s="37"/>
      <c r="S64" s="37"/>
      <c r="T64" s="37" t="s">
        <v>0</v>
      </c>
      <c r="U64" s="37"/>
      <c r="V64" s="37" t="s">
        <v>81</v>
      </c>
    </row>
    <row r="65" spans="1:22" ht="11.25" customHeight="1" x14ac:dyDescent="0.2">
      <c r="A65" s="26" t="s">
        <v>45</v>
      </c>
      <c r="B65" s="37" t="s">
        <v>81</v>
      </c>
      <c r="C65" s="37"/>
      <c r="D65" s="37"/>
      <c r="E65" s="37" t="s">
        <v>81</v>
      </c>
      <c r="F65" s="37"/>
      <c r="G65" s="37" t="s">
        <v>81</v>
      </c>
      <c r="H65" s="37"/>
      <c r="I65" s="37"/>
      <c r="J65" s="37" t="s">
        <v>81</v>
      </c>
      <c r="K65" s="37"/>
      <c r="L65" s="37" t="s">
        <v>0</v>
      </c>
      <c r="M65" s="37"/>
      <c r="N65" s="37"/>
      <c r="O65" s="37" t="s">
        <v>0</v>
      </c>
      <c r="P65" s="37"/>
      <c r="Q65" s="37" t="s">
        <v>0</v>
      </c>
      <c r="R65" s="37"/>
      <c r="S65" s="37"/>
      <c r="T65" s="37" t="s">
        <v>0</v>
      </c>
      <c r="U65" s="37"/>
      <c r="V65" s="37" t="s">
        <v>0</v>
      </c>
    </row>
    <row r="66" spans="1:22" ht="11.25" customHeight="1" x14ac:dyDescent="0.2">
      <c r="A66" s="26" t="s">
        <v>46</v>
      </c>
      <c r="B66" s="37" t="s">
        <v>81</v>
      </c>
      <c r="C66" s="37"/>
      <c r="D66" s="37"/>
      <c r="E66" s="37" t="s">
        <v>81</v>
      </c>
      <c r="F66" s="37"/>
      <c r="G66" s="37" t="s">
        <v>81</v>
      </c>
      <c r="H66" s="37"/>
      <c r="I66" s="37"/>
      <c r="J66" s="37" t="s">
        <v>0</v>
      </c>
      <c r="K66" s="37"/>
      <c r="L66" s="37" t="s">
        <v>0</v>
      </c>
      <c r="M66" s="37"/>
      <c r="N66" s="37"/>
      <c r="O66" s="37" t="s">
        <v>0</v>
      </c>
      <c r="P66" s="37"/>
      <c r="Q66" s="37" t="s">
        <v>0</v>
      </c>
      <c r="R66" s="37"/>
      <c r="S66" s="37"/>
      <c r="T66" s="37" t="s">
        <v>0</v>
      </c>
      <c r="U66" s="37"/>
      <c r="V66" s="37" t="s">
        <v>0</v>
      </c>
    </row>
    <row r="67" spans="1:22" ht="11.25" customHeight="1" x14ac:dyDescent="0.2">
      <c r="A67" s="26" t="s">
        <v>96</v>
      </c>
      <c r="B67" s="37" t="s">
        <v>0</v>
      </c>
      <c r="C67" s="37"/>
      <c r="D67" s="37"/>
      <c r="E67" s="37" t="s">
        <v>0</v>
      </c>
      <c r="F67" s="37"/>
      <c r="G67" s="37" t="s">
        <v>0</v>
      </c>
      <c r="H67" s="37"/>
      <c r="I67" s="37"/>
      <c r="J67" s="37" t="s">
        <v>0</v>
      </c>
      <c r="K67" s="37"/>
      <c r="L67" s="37" t="s">
        <v>0</v>
      </c>
      <c r="M67" s="37"/>
      <c r="N67" s="37"/>
      <c r="O67" s="37" t="s">
        <v>0</v>
      </c>
      <c r="P67" s="37"/>
      <c r="Q67" s="37" t="s">
        <v>0</v>
      </c>
      <c r="R67" s="37"/>
      <c r="S67" s="37"/>
      <c r="T67" s="37" t="s">
        <v>0</v>
      </c>
      <c r="U67" s="37"/>
      <c r="V67" s="37" t="s">
        <v>0</v>
      </c>
    </row>
    <row r="68" spans="1:22" ht="11.25" customHeight="1" x14ac:dyDescent="0.2">
      <c r="A68" s="26" t="s">
        <v>47</v>
      </c>
      <c r="B68" s="37" t="s">
        <v>0</v>
      </c>
      <c r="C68" s="37"/>
      <c r="D68" s="37"/>
      <c r="E68" s="37" t="s">
        <v>0</v>
      </c>
      <c r="F68" s="37"/>
      <c r="G68" s="37" t="s">
        <v>0</v>
      </c>
      <c r="H68" s="37"/>
      <c r="I68" s="37"/>
      <c r="J68" s="37" t="s">
        <v>0</v>
      </c>
      <c r="K68" s="37"/>
      <c r="L68" s="37" t="s">
        <v>0</v>
      </c>
      <c r="M68" s="37"/>
      <c r="N68" s="37"/>
      <c r="O68" s="37" t="s">
        <v>0</v>
      </c>
      <c r="P68" s="37"/>
      <c r="Q68" s="37" t="s">
        <v>0</v>
      </c>
      <c r="R68" s="37"/>
      <c r="S68" s="37"/>
      <c r="T68" s="37" t="s">
        <v>0</v>
      </c>
      <c r="U68" s="37"/>
      <c r="V68" s="37" t="s">
        <v>0</v>
      </c>
    </row>
    <row r="69" spans="1:22" ht="11.25" customHeight="1" x14ac:dyDescent="0.2">
      <c r="A69" s="26" t="s">
        <v>97</v>
      </c>
      <c r="B69" s="37" t="s">
        <v>0</v>
      </c>
      <c r="C69" s="37"/>
      <c r="D69" s="37"/>
      <c r="E69" s="37" t="s">
        <v>0</v>
      </c>
      <c r="F69" s="37"/>
      <c r="G69" s="37" t="s">
        <v>0</v>
      </c>
      <c r="H69" s="37"/>
      <c r="I69" s="37"/>
      <c r="J69" s="37" t="s">
        <v>0</v>
      </c>
      <c r="K69" s="37"/>
      <c r="L69" s="37" t="s">
        <v>0</v>
      </c>
      <c r="M69" s="37"/>
      <c r="N69" s="37"/>
      <c r="O69" s="37" t="s">
        <v>0</v>
      </c>
      <c r="P69" s="37"/>
      <c r="Q69" s="37" t="s">
        <v>0</v>
      </c>
      <c r="R69" s="37"/>
      <c r="S69" s="37"/>
      <c r="T69" s="37" t="s">
        <v>0</v>
      </c>
      <c r="U69" s="37"/>
      <c r="V69" s="37" t="s">
        <v>0</v>
      </c>
    </row>
    <row r="70" spans="1:22" ht="11.25" customHeight="1" x14ac:dyDescent="0.2">
      <c r="A70" s="26" t="s">
        <v>98</v>
      </c>
      <c r="B70" s="37" t="s">
        <v>81</v>
      </c>
      <c r="C70" s="37"/>
      <c r="D70" s="37"/>
      <c r="E70" s="37" t="s">
        <v>0</v>
      </c>
      <c r="F70" s="37"/>
      <c r="G70" s="37" t="s">
        <v>0</v>
      </c>
      <c r="H70" s="37"/>
      <c r="I70" s="37"/>
      <c r="J70" s="37" t="s">
        <v>81</v>
      </c>
      <c r="K70" s="37"/>
      <c r="L70" s="37" t="s">
        <v>0</v>
      </c>
      <c r="M70" s="37"/>
      <c r="N70" s="37"/>
      <c r="O70" s="37" t="s">
        <v>0</v>
      </c>
      <c r="P70" s="37"/>
      <c r="Q70" s="37" t="s">
        <v>0</v>
      </c>
      <c r="R70" s="37"/>
      <c r="S70" s="37"/>
      <c r="T70" s="37" t="s">
        <v>0</v>
      </c>
      <c r="U70" s="37"/>
      <c r="V70" s="37" t="s">
        <v>0</v>
      </c>
    </row>
    <row r="71" spans="1:22" ht="11.25" customHeight="1" x14ac:dyDescent="0.2">
      <c r="A71" s="26" t="s">
        <v>48</v>
      </c>
      <c r="B71" s="37" t="s">
        <v>0</v>
      </c>
      <c r="C71" s="37"/>
      <c r="D71" s="37"/>
      <c r="E71" s="37" t="s">
        <v>0</v>
      </c>
      <c r="F71" s="37"/>
      <c r="G71" s="37" t="s">
        <v>0</v>
      </c>
      <c r="H71" s="37"/>
      <c r="I71" s="37"/>
      <c r="J71" s="37" t="s">
        <v>0</v>
      </c>
      <c r="K71" s="37"/>
      <c r="L71" s="37" t="s">
        <v>0</v>
      </c>
      <c r="M71" s="37"/>
      <c r="N71" s="37"/>
      <c r="O71" s="37" t="s">
        <v>0</v>
      </c>
      <c r="P71" s="37"/>
      <c r="Q71" s="37" t="s">
        <v>0</v>
      </c>
      <c r="R71" s="37"/>
      <c r="S71" s="37"/>
      <c r="T71" s="37" t="s">
        <v>0</v>
      </c>
      <c r="U71" s="37"/>
      <c r="V71" s="37" t="s">
        <v>0</v>
      </c>
    </row>
    <row r="72" spans="1:22" ht="11.25" customHeight="1" x14ac:dyDescent="0.2">
      <c r="A72" s="26" t="s">
        <v>99</v>
      </c>
      <c r="B72" s="37" t="s">
        <v>81</v>
      </c>
      <c r="C72" s="37"/>
      <c r="D72" s="37"/>
      <c r="E72" s="37" t="s">
        <v>0</v>
      </c>
      <c r="F72" s="37"/>
      <c r="G72" s="37" t="s">
        <v>0</v>
      </c>
      <c r="H72" s="37"/>
      <c r="I72" s="37"/>
      <c r="J72" s="37" t="s">
        <v>0</v>
      </c>
      <c r="K72" s="37"/>
      <c r="L72" s="37" t="s">
        <v>81</v>
      </c>
      <c r="M72" s="37"/>
      <c r="N72" s="37"/>
      <c r="O72" s="37" t="s">
        <v>0</v>
      </c>
      <c r="P72" s="37"/>
      <c r="Q72" s="37" t="s">
        <v>0</v>
      </c>
      <c r="R72" s="37"/>
      <c r="S72" s="37"/>
      <c r="T72" s="37" t="s">
        <v>0</v>
      </c>
      <c r="U72" s="37"/>
      <c r="V72" s="37" t="s">
        <v>0</v>
      </c>
    </row>
    <row r="73" spans="1:22" ht="11.25" customHeight="1" x14ac:dyDescent="0.2">
      <c r="A73" s="26" t="s">
        <v>100</v>
      </c>
      <c r="B73" s="37" t="s">
        <v>0</v>
      </c>
      <c r="C73" s="37"/>
      <c r="D73" s="37"/>
      <c r="E73" s="37" t="s">
        <v>0</v>
      </c>
      <c r="F73" s="37"/>
      <c r="G73" s="37" t="s">
        <v>0</v>
      </c>
      <c r="H73" s="37"/>
      <c r="I73" s="37"/>
      <c r="J73" s="37" t="s">
        <v>0</v>
      </c>
      <c r="K73" s="37"/>
      <c r="L73" s="37" t="s">
        <v>0</v>
      </c>
      <c r="M73" s="37"/>
      <c r="N73" s="37"/>
      <c r="O73" s="37" t="s">
        <v>0</v>
      </c>
      <c r="P73" s="37"/>
      <c r="Q73" s="37" t="s">
        <v>0</v>
      </c>
      <c r="R73" s="37"/>
      <c r="S73" s="37"/>
      <c r="T73" s="37" t="s">
        <v>0</v>
      </c>
      <c r="U73" s="37"/>
      <c r="V73" s="37" t="s">
        <v>0</v>
      </c>
    </row>
    <row r="74" spans="1:22" ht="11.25" customHeight="1" x14ac:dyDescent="0.2">
      <c r="A74" s="26" t="s">
        <v>49</v>
      </c>
      <c r="B74" s="37" t="s">
        <v>81</v>
      </c>
      <c r="C74" s="37"/>
      <c r="D74" s="37"/>
      <c r="E74" s="37" t="s">
        <v>0</v>
      </c>
      <c r="F74" s="37"/>
      <c r="G74" s="37" t="s">
        <v>0</v>
      </c>
      <c r="H74" s="37"/>
      <c r="I74" s="37"/>
      <c r="J74" s="37" t="s">
        <v>0</v>
      </c>
      <c r="K74" s="37"/>
      <c r="L74" s="37" t="s">
        <v>81</v>
      </c>
      <c r="M74" s="37"/>
      <c r="N74" s="37"/>
      <c r="O74" s="37" t="s">
        <v>0</v>
      </c>
      <c r="P74" s="37"/>
      <c r="Q74" s="37" t="s">
        <v>0</v>
      </c>
      <c r="R74" s="37"/>
      <c r="S74" s="37"/>
      <c r="T74" s="37" t="s">
        <v>0</v>
      </c>
      <c r="U74" s="37"/>
      <c r="V74" s="37" t="s">
        <v>0</v>
      </c>
    </row>
    <row r="75" spans="1:22" ht="11.25" customHeight="1" x14ac:dyDescent="0.2">
      <c r="A75" s="26" t="s">
        <v>101</v>
      </c>
      <c r="B75" s="37" t="s">
        <v>81</v>
      </c>
      <c r="C75" s="37"/>
      <c r="D75" s="37"/>
      <c r="E75" s="37" t="s">
        <v>81</v>
      </c>
      <c r="F75" s="37"/>
      <c r="G75" s="37" t="s">
        <v>0</v>
      </c>
      <c r="H75" s="37"/>
      <c r="I75" s="37"/>
      <c r="J75" s="37" t="s">
        <v>81</v>
      </c>
      <c r="K75" s="37"/>
      <c r="L75" s="37" t="s">
        <v>0</v>
      </c>
      <c r="M75" s="37"/>
      <c r="N75" s="37"/>
      <c r="O75" s="37" t="s">
        <v>0</v>
      </c>
      <c r="P75" s="37"/>
      <c r="Q75" s="37" t="s">
        <v>0</v>
      </c>
      <c r="R75" s="37"/>
      <c r="S75" s="37"/>
      <c r="T75" s="37" t="s">
        <v>0</v>
      </c>
      <c r="U75" s="37"/>
      <c r="V75" s="37" t="s">
        <v>0</v>
      </c>
    </row>
    <row r="76" spans="1:22" ht="11.25" customHeight="1" x14ac:dyDescent="0.2">
      <c r="A76" s="26" t="s">
        <v>50</v>
      </c>
      <c r="B76" s="37" t="s">
        <v>0</v>
      </c>
      <c r="C76" s="37"/>
      <c r="D76" s="37"/>
      <c r="E76" s="37" t="s">
        <v>0</v>
      </c>
      <c r="F76" s="37"/>
      <c r="G76" s="37" t="s">
        <v>0</v>
      </c>
      <c r="H76" s="37"/>
      <c r="I76" s="37"/>
      <c r="J76" s="37" t="s">
        <v>0</v>
      </c>
      <c r="K76" s="37"/>
      <c r="L76" s="37" t="s">
        <v>0</v>
      </c>
      <c r="M76" s="37"/>
      <c r="N76" s="37"/>
      <c r="O76" s="37" t="s">
        <v>0</v>
      </c>
      <c r="P76" s="37"/>
      <c r="Q76" s="37" t="s">
        <v>0</v>
      </c>
      <c r="R76" s="37"/>
      <c r="S76" s="37"/>
      <c r="T76" s="37" t="s">
        <v>0</v>
      </c>
      <c r="U76" s="37"/>
      <c r="V76" s="37" t="s">
        <v>0</v>
      </c>
    </row>
    <row r="77" spans="1:22" ht="11.25" customHeight="1" x14ac:dyDescent="0.2">
      <c r="A77" s="26" t="s">
        <v>51</v>
      </c>
      <c r="B77" s="37" t="s">
        <v>0</v>
      </c>
      <c r="C77" s="37"/>
      <c r="D77" s="37"/>
      <c r="E77" s="37" t="s">
        <v>0</v>
      </c>
      <c r="F77" s="37"/>
      <c r="G77" s="37" t="s">
        <v>0</v>
      </c>
      <c r="H77" s="37"/>
      <c r="I77" s="37"/>
      <c r="J77" s="37" t="s">
        <v>0</v>
      </c>
      <c r="K77" s="37"/>
      <c r="L77" s="37" t="s">
        <v>0</v>
      </c>
      <c r="M77" s="37"/>
      <c r="N77" s="37"/>
      <c r="O77" s="37" t="s">
        <v>0</v>
      </c>
      <c r="P77" s="37"/>
      <c r="Q77" s="37" t="s">
        <v>0</v>
      </c>
      <c r="R77" s="37"/>
      <c r="S77" s="37"/>
      <c r="T77" s="37" t="s">
        <v>0</v>
      </c>
      <c r="U77" s="37"/>
      <c r="V77" s="37" t="s">
        <v>0</v>
      </c>
    </row>
    <row r="78" spans="1:22" ht="11.25" customHeight="1" x14ac:dyDescent="0.2">
      <c r="A78" s="26" t="s">
        <v>52</v>
      </c>
      <c r="B78" s="37" t="s">
        <v>81</v>
      </c>
      <c r="C78" s="37"/>
      <c r="D78" s="37"/>
      <c r="E78" s="37" t="s">
        <v>81</v>
      </c>
      <c r="F78" s="37"/>
      <c r="G78" s="37" t="s">
        <v>81</v>
      </c>
      <c r="H78" s="37"/>
      <c r="I78" s="37"/>
      <c r="J78" s="37" t="s">
        <v>0</v>
      </c>
      <c r="K78" s="37"/>
      <c r="L78" s="37" t="s">
        <v>81</v>
      </c>
      <c r="M78" s="37"/>
      <c r="N78" s="37"/>
      <c r="O78" s="37" t="s">
        <v>0</v>
      </c>
      <c r="P78" s="37"/>
      <c r="Q78" s="37" t="s">
        <v>0</v>
      </c>
      <c r="R78" s="37"/>
      <c r="S78" s="37"/>
      <c r="T78" s="37" t="s">
        <v>0</v>
      </c>
      <c r="U78" s="37"/>
      <c r="V78" s="37" t="s">
        <v>0</v>
      </c>
    </row>
    <row r="79" spans="1:22" ht="11.25" customHeight="1" x14ac:dyDescent="0.2">
      <c r="A79" s="26" t="s">
        <v>53</v>
      </c>
      <c r="B79" s="37" t="s">
        <v>0</v>
      </c>
      <c r="C79" s="37"/>
      <c r="D79" s="37"/>
      <c r="E79" s="37" t="s">
        <v>0</v>
      </c>
      <c r="F79" s="37"/>
      <c r="G79" s="37" t="s">
        <v>0</v>
      </c>
      <c r="H79" s="37"/>
      <c r="I79" s="37"/>
      <c r="J79" s="37" t="s">
        <v>0</v>
      </c>
      <c r="K79" s="37"/>
      <c r="L79" s="37" t="s">
        <v>0</v>
      </c>
      <c r="M79" s="37"/>
      <c r="N79" s="37"/>
      <c r="O79" s="37" t="s">
        <v>0</v>
      </c>
      <c r="P79" s="37"/>
      <c r="Q79" s="37" t="s">
        <v>0</v>
      </c>
      <c r="R79" s="37"/>
      <c r="S79" s="37"/>
      <c r="T79" s="37" t="s">
        <v>0</v>
      </c>
      <c r="U79" s="37"/>
      <c r="V79" s="37" t="s">
        <v>0</v>
      </c>
    </row>
    <row r="80" spans="1:22" ht="11.25" customHeight="1" x14ac:dyDescent="0.2">
      <c r="A80" s="26" t="s">
        <v>102</v>
      </c>
      <c r="B80" s="37" t="s">
        <v>0</v>
      </c>
      <c r="C80" s="37"/>
      <c r="D80" s="37"/>
      <c r="E80" s="37" t="s">
        <v>0</v>
      </c>
      <c r="F80" s="37"/>
      <c r="G80" s="37" t="s">
        <v>0</v>
      </c>
      <c r="H80" s="37"/>
      <c r="I80" s="37"/>
      <c r="J80" s="37" t="s">
        <v>0</v>
      </c>
      <c r="K80" s="37"/>
      <c r="L80" s="37" t="s">
        <v>0</v>
      </c>
      <c r="M80" s="37"/>
      <c r="N80" s="37"/>
      <c r="O80" s="37" t="s">
        <v>0</v>
      </c>
      <c r="P80" s="37"/>
      <c r="Q80" s="37" t="s">
        <v>0</v>
      </c>
      <c r="R80" s="37"/>
      <c r="S80" s="37"/>
      <c r="T80" s="37" t="s">
        <v>0</v>
      </c>
      <c r="U80" s="37"/>
      <c r="V80" s="37" t="s">
        <v>0</v>
      </c>
    </row>
    <row r="81" spans="1:22" ht="11.25" customHeight="1" x14ac:dyDescent="0.2">
      <c r="A81" s="26" t="s">
        <v>54</v>
      </c>
      <c r="B81" s="37" t="s">
        <v>81</v>
      </c>
      <c r="C81" s="37"/>
      <c r="D81" s="37"/>
      <c r="E81" s="37" t="s">
        <v>81</v>
      </c>
      <c r="F81" s="37"/>
      <c r="G81" s="37" t="s">
        <v>81</v>
      </c>
      <c r="H81" s="37"/>
      <c r="I81" s="37"/>
      <c r="J81" s="37" t="s">
        <v>0</v>
      </c>
      <c r="K81" s="37"/>
      <c r="L81" s="37" t="s">
        <v>0</v>
      </c>
      <c r="M81" s="37"/>
      <c r="N81" s="37"/>
      <c r="O81" s="37" t="s">
        <v>0</v>
      </c>
      <c r="P81" s="37"/>
      <c r="Q81" s="37" t="s">
        <v>0</v>
      </c>
      <c r="R81" s="37"/>
      <c r="S81" s="37"/>
      <c r="T81" s="37" t="s">
        <v>0</v>
      </c>
      <c r="U81" s="37"/>
      <c r="V81" s="37" t="s">
        <v>0</v>
      </c>
    </row>
    <row r="82" spans="1:22" ht="11.25" customHeight="1" x14ac:dyDescent="0.2">
      <c r="A82" s="26" t="s">
        <v>55</v>
      </c>
      <c r="B82" s="37" t="s">
        <v>0</v>
      </c>
      <c r="C82" s="37"/>
      <c r="D82" s="37"/>
      <c r="E82" s="37" t="s">
        <v>0</v>
      </c>
      <c r="F82" s="37"/>
      <c r="G82" s="37" t="s">
        <v>0</v>
      </c>
      <c r="H82" s="37"/>
      <c r="I82" s="37"/>
      <c r="J82" s="37" t="s">
        <v>0</v>
      </c>
      <c r="K82" s="37"/>
      <c r="L82" s="37" t="s">
        <v>0</v>
      </c>
      <c r="M82" s="37"/>
      <c r="N82" s="37"/>
      <c r="O82" s="37" t="s">
        <v>0</v>
      </c>
      <c r="P82" s="37"/>
      <c r="Q82" s="37" t="s">
        <v>0</v>
      </c>
      <c r="R82" s="37"/>
      <c r="S82" s="37"/>
      <c r="T82" s="37" t="s">
        <v>0</v>
      </c>
      <c r="U82" s="37"/>
      <c r="V82" s="37" t="s">
        <v>0</v>
      </c>
    </row>
    <row r="83" spans="1:22" ht="11.25" customHeight="1" x14ac:dyDescent="0.2">
      <c r="A83" s="26" t="s">
        <v>56</v>
      </c>
      <c r="B83" s="37" t="s">
        <v>0</v>
      </c>
      <c r="C83" s="37"/>
      <c r="D83" s="37"/>
      <c r="E83" s="37" t="s">
        <v>0</v>
      </c>
      <c r="F83" s="37"/>
      <c r="G83" s="37" t="s">
        <v>0</v>
      </c>
      <c r="H83" s="37"/>
      <c r="I83" s="37"/>
      <c r="J83" s="37" t="s">
        <v>0</v>
      </c>
      <c r="K83" s="37"/>
      <c r="L83" s="37" t="s">
        <v>0</v>
      </c>
      <c r="M83" s="37"/>
      <c r="N83" s="37"/>
      <c r="O83" s="37" t="s">
        <v>0</v>
      </c>
      <c r="P83" s="37"/>
      <c r="Q83" s="37" t="s">
        <v>0</v>
      </c>
      <c r="R83" s="37"/>
      <c r="S83" s="37"/>
      <c r="T83" s="37" t="s">
        <v>0</v>
      </c>
      <c r="U83" s="37"/>
      <c r="V83" s="37" t="s">
        <v>0</v>
      </c>
    </row>
    <row r="84" spans="1:22" ht="11.25" customHeight="1" x14ac:dyDescent="0.2">
      <c r="A84" s="26" t="s">
        <v>57</v>
      </c>
      <c r="B84" s="37" t="s">
        <v>81</v>
      </c>
      <c r="C84" s="37"/>
      <c r="D84" s="37"/>
      <c r="E84" s="37" t="s">
        <v>81</v>
      </c>
      <c r="F84" s="37"/>
      <c r="G84" s="37" t="s">
        <v>81</v>
      </c>
      <c r="H84" s="37"/>
      <c r="I84" s="37"/>
      <c r="J84" s="37" t="s">
        <v>81</v>
      </c>
      <c r="K84" s="37"/>
      <c r="L84" s="37" t="s">
        <v>81</v>
      </c>
      <c r="M84" s="37"/>
      <c r="N84" s="37"/>
      <c r="O84" s="37" t="s">
        <v>0</v>
      </c>
      <c r="P84" s="37"/>
      <c r="Q84" s="37" t="s">
        <v>0</v>
      </c>
      <c r="R84" s="37"/>
      <c r="S84" s="37"/>
      <c r="T84" s="37" t="s">
        <v>0</v>
      </c>
      <c r="U84" s="37"/>
      <c r="V84" s="37" t="s">
        <v>0</v>
      </c>
    </row>
    <row r="85" spans="1:22" ht="11.25" customHeight="1" x14ac:dyDescent="0.2">
      <c r="A85" s="26" t="s">
        <v>58</v>
      </c>
      <c r="B85" s="37" t="s">
        <v>81</v>
      </c>
      <c r="C85" s="37"/>
      <c r="D85" s="37"/>
      <c r="E85" s="37" t="s">
        <v>81</v>
      </c>
      <c r="F85" s="37"/>
      <c r="G85" s="37" t="s">
        <v>0</v>
      </c>
      <c r="H85" s="37"/>
      <c r="I85" s="37"/>
      <c r="J85" s="37" t="s">
        <v>81</v>
      </c>
      <c r="K85" s="37"/>
      <c r="L85" s="37" t="s">
        <v>0</v>
      </c>
      <c r="M85" s="37"/>
      <c r="N85" s="37"/>
      <c r="O85" s="37" t="s">
        <v>0</v>
      </c>
      <c r="P85" s="37"/>
      <c r="Q85" s="37" t="s">
        <v>0</v>
      </c>
      <c r="R85" s="37"/>
      <c r="S85" s="37"/>
      <c r="T85" s="37" t="s">
        <v>0</v>
      </c>
      <c r="U85" s="37"/>
      <c r="V85" s="37" t="s">
        <v>0</v>
      </c>
    </row>
    <row r="86" spans="1:22" ht="11.25" customHeight="1" x14ac:dyDescent="0.2">
      <c r="A86" s="26" t="s">
        <v>59</v>
      </c>
      <c r="B86" s="37" t="s">
        <v>0</v>
      </c>
      <c r="C86" s="37"/>
      <c r="D86" s="37"/>
      <c r="E86" s="37" t="s">
        <v>0</v>
      </c>
      <c r="F86" s="37"/>
      <c r="G86" s="37" t="s">
        <v>0</v>
      </c>
      <c r="H86" s="37"/>
      <c r="I86" s="37"/>
      <c r="J86" s="37" t="s">
        <v>0</v>
      </c>
      <c r="K86" s="37"/>
      <c r="L86" s="37" t="s">
        <v>0</v>
      </c>
      <c r="M86" s="37"/>
      <c r="N86" s="37"/>
      <c r="O86" s="37" t="s">
        <v>0</v>
      </c>
      <c r="P86" s="37"/>
      <c r="Q86" s="37" t="s">
        <v>0</v>
      </c>
      <c r="R86" s="37"/>
      <c r="S86" s="37"/>
      <c r="T86" s="37" t="s">
        <v>0</v>
      </c>
      <c r="U86" s="37"/>
      <c r="V86" s="37" t="s">
        <v>0</v>
      </c>
    </row>
    <row r="87" spans="1:22" ht="11.25" customHeight="1" x14ac:dyDescent="0.2">
      <c r="A87" s="26" t="s">
        <v>60</v>
      </c>
      <c r="B87" s="37" t="s">
        <v>0</v>
      </c>
      <c r="C87" s="37"/>
      <c r="D87" s="37"/>
      <c r="E87" s="37" t="s">
        <v>0</v>
      </c>
      <c r="F87" s="37"/>
      <c r="G87" s="37" t="s">
        <v>0</v>
      </c>
      <c r="H87" s="37"/>
      <c r="I87" s="37"/>
      <c r="J87" s="37" t="s">
        <v>0</v>
      </c>
      <c r="K87" s="37"/>
      <c r="L87" s="37" t="s">
        <v>0</v>
      </c>
      <c r="M87" s="37"/>
      <c r="N87" s="37"/>
      <c r="O87" s="37" t="s">
        <v>0</v>
      </c>
      <c r="P87" s="37"/>
      <c r="Q87" s="37" t="s">
        <v>0</v>
      </c>
      <c r="R87" s="37"/>
      <c r="S87" s="37"/>
      <c r="T87" s="37" t="s">
        <v>0</v>
      </c>
      <c r="U87" s="37"/>
      <c r="V87" s="37" t="s">
        <v>0</v>
      </c>
    </row>
    <row r="88" spans="1:22" ht="11.25" customHeight="1" x14ac:dyDescent="0.2">
      <c r="A88" s="26" t="s">
        <v>103</v>
      </c>
      <c r="B88" s="37" t="s">
        <v>81</v>
      </c>
      <c r="C88" s="37"/>
      <c r="D88" s="37"/>
      <c r="E88" s="37" t="s">
        <v>0</v>
      </c>
      <c r="F88" s="37"/>
      <c r="G88" s="37" t="s">
        <v>0</v>
      </c>
      <c r="H88" s="37"/>
      <c r="I88" s="37"/>
      <c r="J88" s="37" t="s">
        <v>81</v>
      </c>
      <c r="K88" s="37"/>
      <c r="L88" s="37" t="s">
        <v>0</v>
      </c>
      <c r="M88" s="37"/>
      <c r="N88" s="37"/>
      <c r="O88" s="37" t="s">
        <v>0</v>
      </c>
      <c r="P88" s="37"/>
      <c r="Q88" s="37" t="s">
        <v>0</v>
      </c>
      <c r="R88" s="37"/>
      <c r="S88" s="37"/>
      <c r="T88" s="37" t="s">
        <v>0</v>
      </c>
      <c r="U88" s="37"/>
      <c r="V88" s="37" t="s">
        <v>0</v>
      </c>
    </row>
    <row r="89" spans="1:22" ht="11.25" customHeight="1" x14ac:dyDescent="0.2">
      <c r="A89" s="26" t="s">
        <v>104</v>
      </c>
      <c r="B89" s="37" t="s">
        <v>0</v>
      </c>
      <c r="C89" s="37"/>
      <c r="D89" s="37"/>
      <c r="E89" s="37" t="s">
        <v>0</v>
      </c>
      <c r="F89" s="37"/>
      <c r="G89" s="37" t="s">
        <v>0</v>
      </c>
      <c r="H89" s="37"/>
      <c r="I89" s="37"/>
      <c r="J89" s="37" t="s">
        <v>0</v>
      </c>
      <c r="K89" s="37"/>
      <c r="L89" s="37" t="s">
        <v>0</v>
      </c>
      <c r="M89" s="37"/>
      <c r="N89" s="37"/>
      <c r="O89" s="37" t="s">
        <v>0</v>
      </c>
      <c r="P89" s="37"/>
      <c r="Q89" s="37" t="s">
        <v>0</v>
      </c>
      <c r="R89" s="37"/>
      <c r="S89" s="37"/>
      <c r="T89" s="37" t="s">
        <v>0</v>
      </c>
      <c r="U89" s="37"/>
      <c r="V89" s="37" t="s">
        <v>0</v>
      </c>
    </row>
    <row r="90" spans="1:22" ht="11.25" customHeight="1" x14ac:dyDescent="0.2">
      <c r="A90" s="26" t="s">
        <v>105</v>
      </c>
      <c r="B90" s="37" t="s">
        <v>81</v>
      </c>
      <c r="C90" s="37"/>
      <c r="D90" s="37"/>
      <c r="E90" s="37" t="s">
        <v>0</v>
      </c>
      <c r="F90" s="37"/>
      <c r="G90" s="37" t="s">
        <v>81</v>
      </c>
      <c r="H90" s="37"/>
      <c r="I90" s="37"/>
      <c r="J90" s="37" t="s">
        <v>0</v>
      </c>
      <c r="K90" s="37"/>
      <c r="L90" s="37" t="s">
        <v>0</v>
      </c>
      <c r="M90" s="37"/>
      <c r="N90" s="37"/>
      <c r="O90" s="37" t="s">
        <v>0</v>
      </c>
      <c r="P90" s="37"/>
      <c r="Q90" s="37" t="s">
        <v>0</v>
      </c>
      <c r="R90" s="37"/>
      <c r="S90" s="37"/>
      <c r="T90" s="37" t="s">
        <v>0</v>
      </c>
      <c r="U90" s="37"/>
      <c r="V90" s="37" t="s">
        <v>0</v>
      </c>
    </row>
    <row r="91" spans="1:22" ht="11.25" customHeight="1" x14ac:dyDescent="0.2">
      <c r="A91" s="26" t="s">
        <v>61</v>
      </c>
      <c r="B91" s="37" t="s">
        <v>81</v>
      </c>
      <c r="C91" s="37"/>
      <c r="D91" s="37"/>
      <c r="E91" s="37" t="s">
        <v>81</v>
      </c>
      <c r="F91" s="37"/>
      <c r="G91" s="37" t="s">
        <v>81</v>
      </c>
      <c r="H91" s="37"/>
      <c r="I91" s="37"/>
      <c r="J91" s="37" t="s">
        <v>0</v>
      </c>
      <c r="K91" s="37"/>
      <c r="L91" s="37" t="s">
        <v>0</v>
      </c>
      <c r="M91" s="37"/>
      <c r="N91" s="37"/>
      <c r="O91" s="37" t="s">
        <v>0</v>
      </c>
      <c r="P91" s="37"/>
      <c r="Q91" s="37" t="s">
        <v>0</v>
      </c>
      <c r="R91" s="37"/>
      <c r="S91" s="37"/>
      <c r="T91" s="37" t="s">
        <v>0</v>
      </c>
      <c r="U91" s="37"/>
      <c r="V91" s="37" t="s">
        <v>0</v>
      </c>
    </row>
    <row r="92" spans="1:22" ht="11.25" customHeight="1" x14ac:dyDescent="0.2">
      <c r="A92" s="26" t="s">
        <v>62</v>
      </c>
      <c r="B92" s="37" t="s">
        <v>0</v>
      </c>
      <c r="C92" s="37"/>
      <c r="D92" s="37"/>
      <c r="E92" s="37" t="s">
        <v>0</v>
      </c>
      <c r="F92" s="37"/>
      <c r="G92" s="37" t="s">
        <v>0</v>
      </c>
      <c r="H92" s="37"/>
      <c r="I92" s="37"/>
      <c r="J92" s="37" t="s">
        <v>0</v>
      </c>
      <c r="K92" s="37"/>
      <c r="L92" s="37" t="s">
        <v>0</v>
      </c>
      <c r="M92" s="37"/>
      <c r="N92" s="37"/>
      <c r="O92" s="37" t="s">
        <v>0</v>
      </c>
      <c r="P92" s="37"/>
      <c r="Q92" s="37" t="s">
        <v>0</v>
      </c>
      <c r="R92" s="37"/>
      <c r="S92" s="37"/>
      <c r="T92" s="37" t="s">
        <v>0</v>
      </c>
      <c r="U92" s="37"/>
      <c r="V92" s="37" t="s">
        <v>0</v>
      </c>
    </row>
    <row r="93" spans="1:22" ht="11.25" customHeight="1" x14ac:dyDescent="0.2">
      <c r="A93" s="26" t="s">
        <v>63</v>
      </c>
      <c r="B93" s="37" t="s">
        <v>81</v>
      </c>
      <c r="C93" s="37"/>
      <c r="D93" s="37"/>
      <c r="E93" s="37" t="s">
        <v>81</v>
      </c>
      <c r="F93" s="37"/>
      <c r="G93" s="37" t="s">
        <v>81</v>
      </c>
      <c r="H93" s="37"/>
      <c r="I93" s="37"/>
      <c r="J93" s="37" t="s">
        <v>81</v>
      </c>
      <c r="K93" s="37"/>
      <c r="L93" s="37" t="s">
        <v>81</v>
      </c>
      <c r="M93" s="37"/>
      <c r="N93" s="37"/>
      <c r="O93" s="37" t="s">
        <v>0</v>
      </c>
      <c r="P93" s="37"/>
      <c r="Q93" s="37" t="s">
        <v>0</v>
      </c>
      <c r="R93" s="37"/>
      <c r="S93" s="37"/>
      <c r="T93" s="37" t="s">
        <v>0</v>
      </c>
      <c r="U93" s="37"/>
      <c r="V93" s="37" t="s">
        <v>0</v>
      </c>
    </row>
    <row r="94" spans="1:22" ht="11.25" customHeight="1" x14ac:dyDescent="0.2">
      <c r="A94" s="26" t="s">
        <v>64</v>
      </c>
      <c r="B94" s="37" t="s">
        <v>81</v>
      </c>
      <c r="C94" s="37"/>
      <c r="D94" s="37"/>
      <c r="E94" s="37" t="s">
        <v>81</v>
      </c>
      <c r="F94" s="37"/>
      <c r="G94" s="37" t="s">
        <v>0</v>
      </c>
      <c r="H94" s="37"/>
      <c r="I94" s="37"/>
      <c r="J94" s="37" t="s">
        <v>0</v>
      </c>
      <c r="K94" s="37"/>
      <c r="L94" s="37" t="s">
        <v>0</v>
      </c>
      <c r="M94" s="37"/>
      <c r="N94" s="37"/>
      <c r="O94" s="37" t="s">
        <v>0</v>
      </c>
      <c r="P94" s="37"/>
      <c r="Q94" s="37" t="s">
        <v>0</v>
      </c>
      <c r="R94" s="37"/>
      <c r="S94" s="37"/>
      <c r="T94" s="37" t="s">
        <v>0</v>
      </c>
      <c r="U94" s="37"/>
      <c r="V94" s="37" t="s">
        <v>0</v>
      </c>
    </row>
    <row r="95" spans="1:22" ht="11.25" customHeight="1" x14ac:dyDescent="0.2">
      <c r="A95" s="26" t="s">
        <v>65</v>
      </c>
      <c r="B95" s="37" t="s">
        <v>0</v>
      </c>
      <c r="C95" s="37"/>
      <c r="D95" s="37"/>
      <c r="E95" s="37" t="s">
        <v>0</v>
      </c>
      <c r="F95" s="37"/>
      <c r="G95" s="37" t="s">
        <v>0</v>
      </c>
      <c r="H95" s="37"/>
      <c r="I95" s="37"/>
      <c r="J95" s="37" t="s">
        <v>0</v>
      </c>
      <c r="K95" s="37"/>
      <c r="L95" s="37" t="s">
        <v>0</v>
      </c>
      <c r="M95" s="37"/>
      <c r="N95" s="37"/>
      <c r="O95" s="37" t="s">
        <v>0</v>
      </c>
      <c r="P95" s="37"/>
      <c r="Q95" s="37" t="s">
        <v>0</v>
      </c>
      <c r="R95" s="37"/>
      <c r="S95" s="37"/>
      <c r="T95" s="37" t="s">
        <v>0</v>
      </c>
      <c r="U95" s="37"/>
      <c r="V95" s="37" t="s">
        <v>0</v>
      </c>
    </row>
    <row r="96" spans="1:22" ht="11.25" customHeight="1" x14ac:dyDescent="0.2">
      <c r="A96" s="26" t="s">
        <v>66</v>
      </c>
      <c r="B96" s="37" t="s">
        <v>81</v>
      </c>
      <c r="C96" s="37"/>
      <c r="D96" s="37"/>
      <c r="E96" s="37" t="s">
        <v>81</v>
      </c>
      <c r="F96" s="37"/>
      <c r="G96" s="37" t="s">
        <v>0</v>
      </c>
      <c r="H96" s="37"/>
      <c r="I96" s="37"/>
      <c r="J96" s="37" t="s">
        <v>0</v>
      </c>
      <c r="K96" s="37"/>
      <c r="L96" s="37" t="s">
        <v>0</v>
      </c>
      <c r="M96" s="37"/>
      <c r="N96" s="37"/>
      <c r="O96" s="37" t="s">
        <v>0</v>
      </c>
      <c r="P96" s="37"/>
      <c r="Q96" s="37" t="s">
        <v>0</v>
      </c>
      <c r="R96" s="37"/>
      <c r="S96" s="37"/>
      <c r="T96" s="37" t="s">
        <v>0</v>
      </c>
      <c r="U96" s="37"/>
      <c r="V96" s="37" t="s">
        <v>0</v>
      </c>
    </row>
    <row r="97" spans="1:22" ht="11.25" customHeight="1" x14ac:dyDescent="0.2">
      <c r="A97" s="26" t="s">
        <v>67</v>
      </c>
      <c r="B97" s="37" t="s">
        <v>0</v>
      </c>
      <c r="C97" s="37"/>
      <c r="D97" s="37"/>
      <c r="E97" s="37" t="s">
        <v>0</v>
      </c>
      <c r="F97" s="37"/>
      <c r="G97" s="37" t="s">
        <v>0</v>
      </c>
      <c r="H97" s="37"/>
      <c r="I97" s="37"/>
      <c r="J97" s="37" t="s">
        <v>0</v>
      </c>
      <c r="K97" s="37"/>
      <c r="L97" s="37" t="s">
        <v>0</v>
      </c>
      <c r="M97" s="37"/>
      <c r="N97" s="37"/>
      <c r="O97" s="37" t="s">
        <v>0</v>
      </c>
      <c r="P97" s="37"/>
      <c r="Q97" s="37" t="s">
        <v>0</v>
      </c>
      <c r="R97" s="37"/>
      <c r="S97" s="37"/>
      <c r="T97" s="37" t="s">
        <v>0</v>
      </c>
      <c r="U97" s="37"/>
      <c r="V97" s="37" t="s">
        <v>0</v>
      </c>
    </row>
    <row r="98" spans="1:22" ht="11.25" customHeight="1" x14ac:dyDescent="0.2">
      <c r="A98" s="26" t="s">
        <v>68</v>
      </c>
      <c r="B98" s="37" t="s">
        <v>81</v>
      </c>
      <c r="C98" s="37"/>
      <c r="D98" s="37"/>
      <c r="E98" s="37" t="s">
        <v>0</v>
      </c>
      <c r="F98" s="37"/>
      <c r="G98" s="37" t="s">
        <v>0</v>
      </c>
      <c r="H98" s="37"/>
      <c r="I98" s="37"/>
      <c r="J98" s="37" t="s">
        <v>81</v>
      </c>
      <c r="K98" s="37"/>
      <c r="L98" s="37" t="s">
        <v>0</v>
      </c>
      <c r="M98" s="37"/>
      <c r="N98" s="37"/>
      <c r="O98" s="37" t="s">
        <v>0</v>
      </c>
      <c r="P98" s="37"/>
      <c r="Q98" s="37" t="s">
        <v>0</v>
      </c>
      <c r="R98" s="37"/>
      <c r="S98" s="37"/>
      <c r="T98" s="37" t="s">
        <v>0</v>
      </c>
      <c r="U98" s="37"/>
      <c r="V98" s="37" t="s">
        <v>0</v>
      </c>
    </row>
    <row r="99" spans="1:22" ht="11.25" customHeight="1" x14ac:dyDescent="0.2">
      <c r="A99" s="26" t="s">
        <v>69</v>
      </c>
      <c r="B99" s="37" t="s">
        <v>0</v>
      </c>
      <c r="C99" s="37"/>
      <c r="D99" s="37"/>
      <c r="E99" s="37" t="s">
        <v>0</v>
      </c>
      <c r="F99" s="37"/>
      <c r="G99" s="37" t="s">
        <v>0</v>
      </c>
      <c r="H99" s="37"/>
      <c r="I99" s="37"/>
      <c r="J99" s="37" t="s">
        <v>0</v>
      </c>
      <c r="K99" s="37"/>
      <c r="L99" s="37" t="s">
        <v>0</v>
      </c>
      <c r="M99" s="37"/>
      <c r="N99" s="37"/>
      <c r="O99" s="37" t="s">
        <v>0</v>
      </c>
      <c r="P99" s="37"/>
      <c r="Q99" s="37" t="s">
        <v>0</v>
      </c>
      <c r="R99" s="37"/>
      <c r="S99" s="37"/>
      <c r="T99" s="37" t="s">
        <v>0</v>
      </c>
      <c r="U99" s="37"/>
      <c r="V99" s="37" t="s">
        <v>0</v>
      </c>
    </row>
    <row r="100" spans="1:22" ht="11.25" customHeight="1" x14ac:dyDescent="0.2">
      <c r="A100" s="26" t="s">
        <v>70</v>
      </c>
      <c r="B100" s="37" t="s">
        <v>81</v>
      </c>
      <c r="C100" s="37"/>
      <c r="D100" s="37"/>
      <c r="E100" s="37" t="s">
        <v>0</v>
      </c>
      <c r="F100" s="37"/>
      <c r="G100" s="37" t="s">
        <v>0</v>
      </c>
      <c r="H100" s="37"/>
      <c r="I100" s="37"/>
      <c r="J100" s="37" t="s">
        <v>81</v>
      </c>
      <c r="K100" s="37"/>
      <c r="L100" s="37" t="s">
        <v>0</v>
      </c>
      <c r="M100" s="37"/>
      <c r="N100" s="37"/>
      <c r="O100" s="37" t="s">
        <v>0</v>
      </c>
      <c r="P100" s="37"/>
      <c r="Q100" s="37" t="s">
        <v>0</v>
      </c>
      <c r="R100" s="37"/>
      <c r="S100" s="37"/>
      <c r="T100" s="37" t="s">
        <v>0</v>
      </c>
      <c r="U100" s="37"/>
      <c r="V100" s="37" t="s">
        <v>0</v>
      </c>
    </row>
    <row r="101" spans="1:22" ht="11.25" customHeight="1" x14ac:dyDescent="0.2">
      <c r="A101" s="26" t="s">
        <v>106</v>
      </c>
      <c r="B101" s="37" t="s">
        <v>0</v>
      </c>
      <c r="C101" s="37"/>
      <c r="D101" s="37"/>
      <c r="E101" s="37" t="s">
        <v>0</v>
      </c>
      <c r="F101" s="37"/>
      <c r="G101" s="37" t="s">
        <v>0</v>
      </c>
      <c r="H101" s="37"/>
      <c r="I101" s="37"/>
      <c r="J101" s="37" t="s">
        <v>0</v>
      </c>
      <c r="K101" s="37"/>
      <c r="L101" s="37" t="s">
        <v>0</v>
      </c>
      <c r="M101" s="37"/>
      <c r="N101" s="37"/>
      <c r="O101" s="37" t="s">
        <v>0</v>
      </c>
      <c r="P101" s="37"/>
      <c r="Q101" s="37" t="s">
        <v>0</v>
      </c>
      <c r="R101" s="37"/>
      <c r="S101" s="37"/>
      <c r="T101" s="37" t="s">
        <v>0</v>
      </c>
      <c r="U101" s="37"/>
      <c r="V101" s="37" t="s">
        <v>0</v>
      </c>
    </row>
    <row r="102" spans="1:22" ht="11.25" customHeight="1" x14ac:dyDescent="0.2">
      <c r="A102" s="26" t="s">
        <v>1</v>
      </c>
      <c r="B102" s="37" t="s">
        <v>0</v>
      </c>
      <c r="C102" s="37"/>
      <c r="D102" s="37"/>
      <c r="E102" s="37" t="s">
        <v>0</v>
      </c>
      <c r="F102" s="37"/>
      <c r="G102" s="37" t="s">
        <v>0</v>
      </c>
      <c r="H102" s="37"/>
      <c r="I102" s="37"/>
      <c r="J102" s="37" t="s">
        <v>0</v>
      </c>
      <c r="K102" s="37"/>
      <c r="L102" s="37" t="s">
        <v>0</v>
      </c>
      <c r="M102" s="37"/>
      <c r="N102" s="37"/>
      <c r="O102" s="37" t="s">
        <v>0</v>
      </c>
      <c r="P102" s="37"/>
      <c r="Q102" s="37" t="s">
        <v>0</v>
      </c>
      <c r="R102" s="37"/>
      <c r="S102" s="37"/>
      <c r="T102" s="37" t="s">
        <v>0</v>
      </c>
      <c r="U102" s="37"/>
      <c r="V102" s="37" t="s">
        <v>0</v>
      </c>
    </row>
    <row r="103" spans="1:22" ht="11.25" customHeight="1" x14ac:dyDescent="0.2">
      <c r="A103" s="26" t="s">
        <v>2</v>
      </c>
      <c r="B103" s="37" t="s">
        <v>81</v>
      </c>
      <c r="C103" s="37"/>
      <c r="D103" s="37"/>
      <c r="E103" s="37" t="s">
        <v>81</v>
      </c>
      <c r="F103" s="37"/>
      <c r="G103" s="37" t="s">
        <v>0</v>
      </c>
      <c r="H103" s="37"/>
      <c r="I103" s="37"/>
      <c r="J103" s="37" t="s">
        <v>81</v>
      </c>
      <c r="K103" s="37"/>
      <c r="L103" s="37" t="s">
        <v>0</v>
      </c>
      <c r="M103" s="37"/>
      <c r="N103" s="37"/>
      <c r="O103" s="37" t="s">
        <v>0</v>
      </c>
      <c r="P103" s="37"/>
      <c r="Q103" s="37" t="s">
        <v>0</v>
      </c>
      <c r="R103" s="37"/>
      <c r="S103" s="37"/>
      <c r="T103" s="37" t="s">
        <v>0</v>
      </c>
      <c r="U103" s="37"/>
      <c r="V103" s="37" t="s">
        <v>0</v>
      </c>
    </row>
    <row r="104" spans="1:22" ht="11.25" customHeight="1" x14ac:dyDescent="0.2">
      <c r="A104" s="26" t="s">
        <v>71</v>
      </c>
      <c r="B104" s="37" t="s">
        <v>0</v>
      </c>
      <c r="C104" s="37"/>
      <c r="D104" s="37"/>
      <c r="E104" s="37" t="s">
        <v>0</v>
      </c>
      <c r="F104" s="37"/>
      <c r="G104" s="37" t="s">
        <v>0</v>
      </c>
      <c r="H104" s="37"/>
      <c r="I104" s="37"/>
      <c r="J104" s="37" t="s">
        <v>0</v>
      </c>
      <c r="K104" s="37"/>
      <c r="L104" s="37" t="s">
        <v>0</v>
      </c>
      <c r="M104" s="37"/>
      <c r="N104" s="37"/>
      <c r="O104" s="37" t="s">
        <v>0</v>
      </c>
      <c r="P104" s="37"/>
      <c r="Q104" s="37" t="s">
        <v>0</v>
      </c>
      <c r="R104" s="37"/>
      <c r="S104" s="37"/>
      <c r="T104" s="37" t="s">
        <v>0</v>
      </c>
      <c r="U104" s="37"/>
      <c r="V104" s="37" t="s">
        <v>0</v>
      </c>
    </row>
    <row r="105" spans="1:22" ht="11.25" customHeight="1" x14ac:dyDescent="0.2">
      <c r="A105" s="26" t="s">
        <v>72</v>
      </c>
      <c r="B105" s="37" t="s">
        <v>0</v>
      </c>
      <c r="C105" s="37"/>
      <c r="D105" s="37"/>
      <c r="E105" s="37" t="s">
        <v>0</v>
      </c>
      <c r="F105" s="37"/>
      <c r="G105" s="37" t="s">
        <v>0</v>
      </c>
      <c r="H105" s="37"/>
      <c r="I105" s="37"/>
      <c r="J105" s="37" t="s">
        <v>0</v>
      </c>
      <c r="K105" s="37"/>
      <c r="L105" s="37" t="s">
        <v>0</v>
      </c>
      <c r="M105" s="37"/>
      <c r="N105" s="37"/>
      <c r="O105" s="37" t="s">
        <v>0</v>
      </c>
      <c r="P105" s="37"/>
      <c r="Q105" s="37" t="s">
        <v>0</v>
      </c>
      <c r="R105" s="37"/>
      <c r="S105" s="37"/>
      <c r="T105" s="37" t="s">
        <v>0</v>
      </c>
      <c r="U105" s="37"/>
      <c r="V105" s="37" t="s">
        <v>0</v>
      </c>
    </row>
    <row r="106" spans="1:22" ht="11.25" customHeight="1" x14ac:dyDescent="0.2">
      <c r="A106" s="26" t="s">
        <v>107</v>
      </c>
      <c r="B106" s="37" t="s">
        <v>81</v>
      </c>
      <c r="C106" s="37"/>
      <c r="D106" s="37"/>
      <c r="E106" s="37" t="s">
        <v>81</v>
      </c>
      <c r="F106" s="37"/>
      <c r="G106" s="37" t="s">
        <v>0</v>
      </c>
      <c r="H106" s="37"/>
      <c r="I106" s="37"/>
      <c r="J106" s="37" t="s">
        <v>81</v>
      </c>
      <c r="K106" s="37"/>
      <c r="L106" s="37" t="s">
        <v>0</v>
      </c>
      <c r="M106" s="37"/>
      <c r="N106" s="37"/>
      <c r="O106" s="37" t="s">
        <v>0</v>
      </c>
      <c r="P106" s="37"/>
      <c r="Q106" s="37" t="s">
        <v>0</v>
      </c>
      <c r="R106" s="37"/>
      <c r="S106" s="37"/>
      <c r="T106" s="37" t="s">
        <v>0</v>
      </c>
      <c r="U106" s="37"/>
      <c r="V106" s="37" t="s">
        <v>0</v>
      </c>
    </row>
    <row r="107" spans="1:22" ht="11.25" customHeight="1" x14ac:dyDescent="0.2">
      <c r="A107" s="26" t="s">
        <v>73</v>
      </c>
      <c r="B107" s="37" t="s">
        <v>0</v>
      </c>
      <c r="C107" s="37"/>
      <c r="D107" s="37"/>
      <c r="E107" s="37" t="s">
        <v>0</v>
      </c>
      <c r="F107" s="37"/>
      <c r="G107" s="37" t="s">
        <v>0</v>
      </c>
      <c r="H107" s="37"/>
      <c r="I107" s="37"/>
      <c r="J107" s="37" t="s">
        <v>0</v>
      </c>
      <c r="K107" s="37"/>
      <c r="L107" s="37" t="s">
        <v>0</v>
      </c>
      <c r="M107" s="37"/>
      <c r="N107" s="37"/>
      <c r="O107" s="37" t="s">
        <v>0</v>
      </c>
      <c r="P107" s="37"/>
      <c r="Q107" s="37" t="s">
        <v>0</v>
      </c>
      <c r="R107" s="37"/>
      <c r="S107" s="37"/>
      <c r="T107" s="37" t="s">
        <v>0</v>
      </c>
      <c r="U107" s="37"/>
      <c r="V107" s="37" t="s">
        <v>0</v>
      </c>
    </row>
    <row r="108" spans="1:22" ht="11.25" customHeight="1" x14ac:dyDescent="0.2">
      <c r="A108" s="26" t="s">
        <v>74</v>
      </c>
      <c r="B108" s="37" t="s">
        <v>81</v>
      </c>
      <c r="C108" s="37"/>
      <c r="D108" s="37"/>
      <c r="E108" s="37" t="s">
        <v>0</v>
      </c>
      <c r="F108" s="37"/>
      <c r="G108" s="37" t="s">
        <v>0</v>
      </c>
      <c r="H108" s="37"/>
      <c r="I108" s="37"/>
      <c r="J108" s="37" t="s">
        <v>81</v>
      </c>
      <c r="K108" s="37"/>
      <c r="L108" s="37" t="s">
        <v>81</v>
      </c>
      <c r="M108" s="37"/>
      <c r="N108" s="37"/>
      <c r="O108" s="37" t="s">
        <v>0</v>
      </c>
      <c r="P108" s="37"/>
      <c r="Q108" s="37" t="s">
        <v>0</v>
      </c>
      <c r="R108" s="37"/>
      <c r="S108" s="37"/>
      <c r="T108" s="37" t="s">
        <v>0</v>
      </c>
      <c r="U108" s="37"/>
      <c r="V108" s="37" t="s">
        <v>0</v>
      </c>
    </row>
    <row r="109" spans="1:22" ht="11.25" customHeight="1" x14ac:dyDescent="0.2">
      <c r="A109" s="26" t="s">
        <v>75</v>
      </c>
      <c r="B109" s="37" t="s">
        <v>81</v>
      </c>
      <c r="C109" s="37"/>
      <c r="D109" s="37"/>
      <c r="E109" s="37" t="s">
        <v>81</v>
      </c>
      <c r="F109" s="37"/>
      <c r="G109" s="37" t="s">
        <v>0</v>
      </c>
      <c r="H109" s="37"/>
      <c r="I109" s="37"/>
      <c r="J109" s="37" t="s">
        <v>81</v>
      </c>
      <c r="K109" s="37"/>
      <c r="L109" s="37" t="s">
        <v>0</v>
      </c>
      <c r="M109" s="37"/>
      <c r="N109" s="37"/>
      <c r="O109" s="37" t="s">
        <v>0</v>
      </c>
      <c r="P109" s="37"/>
      <c r="Q109" s="37" t="s">
        <v>0</v>
      </c>
      <c r="R109" s="37"/>
      <c r="S109" s="37"/>
      <c r="T109" s="37" t="s">
        <v>0</v>
      </c>
      <c r="U109" s="37"/>
      <c r="V109" s="37" t="s">
        <v>0</v>
      </c>
    </row>
    <row r="110" spans="1:22" ht="11.25" customHeight="1" x14ac:dyDescent="0.2">
      <c r="A110" s="26" t="s">
        <v>76</v>
      </c>
      <c r="B110" s="37" t="s">
        <v>0</v>
      </c>
      <c r="C110" s="37"/>
      <c r="D110" s="37"/>
      <c r="E110" s="37" t="s">
        <v>0</v>
      </c>
      <c r="F110" s="37"/>
      <c r="G110" s="37" t="s">
        <v>0</v>
      </c>
      <c r="H110" s="37"/>
      <c r="I110" s="37"/>
      <c r="J110" s="37" t="s">
        <v>0</v>
      </c>
      <c r="K110" s="37"/>
      <c r="L110" s="37" t="s">
        <v>0</v>
      </c>
      <c r="M110" s="37"/>
      <c r="N110" s="37"/>
      <c r="O110" s="37" t="s">
        <v>0</v>
      </c>
      <c r="P110" s="37"/>
      <c r="Q110" s="37" t="s">
        <v>0</v>
      </c>
      <c r="R110" s="37"/>
      <c r="S110" s="37"/>
      <c r="T110" s="37" t="s">
        <v>0</v>
      </c>
      <c r="U110" s="37"/>
      <c r="V110" s="37" t="s">
        <v>0</v>
      </c>
    </row>
    <row r="111" spans="1:22" ht="11.25" customHeight="1" x14ac:dyDescent="0.2">
      <c r="A111" s="26" t="s">
        <v>77</v>
      </c>
      <c r="B111" s="37" t="s">
        <v>0</v>
      </c>
      <c r="C111" s="37"/>
      <c r="D111" s="37"/>
      <c r="E111" s="37" t="s">
        <v>0</v>
      </c>
      <c r="F111" s="37"/>
      <c r="G111" s="37" t="s">
        <v>0</v>
      </c>
      <c r="H111" s="37"/>
      <c r="I111" s="37"/>
      <c r="J111" s="37" t="s">
        <v>0</v>
      </c>
      <c r="K111" s="37"/>
      <c r="L111" s="37" t="s">
        <v>0</v>
      </c>
      <c r="M111" s="37"/>
      <c r="N111" s="37"/>
      <c r="O111" s="37" t="s">
        <v>0</v>
      </c>
      <c r="P111" s="37"/>
      <c r="Q111" s="37" t="s">
        <v>0</v>
      </c>
      <c r="R111" s="37"/>
      <c r="S111" s="37"/>
      <c r="T111" s="37" t="s">
        <v>0</v>
      </c>
      <c r="U111" s="37"/>
      <c r="V111" s="37" t="s">
        <v>0</v>
      </c>
    </row>
    <row r="112" spans="1:22" ht="11.25" customHeight="1" x14ac:dyDescent="0.2">
      <c r="A112" s="26" t="s">
        <v>78</v>
      </c>
      <c r="B112" s="37" t="s">
        <v>81</v>
      </c>
      <c r="C112" s="37"/>
      <c r="D112" s="37"/>
      <c r="E112" s="37" t="s">
        <v>81</v>
      </c>
      <c r="F112" s="37"/>
      <c r="G112" s="37" t="s">
        <v>0</v>
      </c>
      <c r="H112" s="37"/>
      <c r="I112" s="37"/>
      <c r="J112" s="37" t="s">
        <v>0</v>
      </c>
      <c r="K112" s="37"/>
      <c r="L112" s="37" t="s">
        <v>0</v>
      </c>
      <c r="M112" s="37"/>
      <c r="N112" s="37"/>
      <c r="O112" s="37" t="s">
        <v>0</v>
      </c>
      <c r="P112" s="37"/>
      <c r="Q112" s="37" t="s">
        <v>0</v>
      </c>
      <c r="R112" s="37"/>
      <c r="S112" s="37"/>
      <c r="T112" s="37" t="s">
        <v>0</v>
      </c>
      <c r="U112" s="37"/>
      <c r="V112" s="37" t="s">
        <v>0</v>
      </c>
    </row>
    <row r="113" spans="1:22" ht="11.25" customHeight="1" x14ac:dyDescent="0.2">
      <c r="A113" s="26" t="s">
        <v>79</v>
      </c>
      <c r="B113" s="37" t="s">
        <v>0</v>
      </c>
      <c r="C113" s="37"/>
      <c r="D113" s="37"/>
      <c r="E113" s="37" t="s">
        <v>0</v>
      </c>
      <c r="F113" s="37"/>
      <c r="G113" s="37" t="s">
        <v>0</v>
      </c>
      <c r="H113" s="37"/>
      <c r="I113" s="37"/>
      <c r="J113" s="37" t="s">
        <v>0</v>
      </c>
      <c r="K113" s="37"/>
      <c r="L113" s="37" t="s">
        <v>0</v>
      </c>
      <c r="M113" s="37"/>
      <c r="N113" s="37"/>
      <c r="O113" s="37" t="s">
        <v>0</v>
      </c>
      <c r="P113" s="37"/>
      <c r="Q113" s="37" t="s">
        <v>0</v>
      </c>
      <c r="R113" s="37"/>
      <c r="S113" s="37"/>
      <c r="T113" s="37" t="s">
        <v>0</v>
      </c>
      <c r="U113" s="37"/>
      <c r="V113" s="37" t="s">
        <v>0</v>
      </c>
    </row>
    <row r="114" spans="1:22" ht="11.25" customHeight="1" x14ac:dyDescent="0.2">
      <c r="A114" s="26" t="s">
        <v>80</v>
      </c>
      <c r="B114" s="37" t="s">
        <v>0</v>
      </c>
      <c r="C114" s="37"/>
      <c r="D114" s="37"/>
      <c r="E114" s="37" t="s">
        <v>0</v>
      </c>
      <c r="F114" s="37"/>
      <c r="G114" s="37" t="s">
        <v>0</v>
      </c>
      <c r="H114" s="37"/>
      <c r="I114" s="37"/>
      <c r="J114" s="37" t="s">
        <v>0</v>
      </c>
      <c r="K114" s="37"/>
      <c r="L114" s="37" t="s">
        <v>0</v>
      </c>
      <c r="M114" s="37"/>
      <c r="N114" s="37"/>
      <c r="O114" s="37" t="s">
        <v>0</v>
      </c>
      <c r="P114" s="37"/>
      <c r="Q114" s="37" t="s">
        <v>0</v>
      </c>
      <c r="R114" s="37"/>
      <c r="S114" s="37"/>
      <c r="T114" s="37" t="s">
        <v>0</v>
      </c>
      <c r="U114" s="37"/>
      <c r="V114" s="37" t="s">
        <v>0</v>
      </c>
    </row>
    <row r="115" spans="1:22" ht="11.25" customHeight="1" x14ac:dyDescent="0.2">
      <c r="A115" s="26" t="s">
        <v>108</v>
      </c>
      <c r="B115" s="37" t="s">
        <v>0</v>
      </c>
      <c r="C115" s="37"/>
      <c r="D115" s="37"/>
      <c r="E115" s="37" t="s">
        <v>0</v>
      </c>
      <c r="F115" s="37"/>
      <c r="G115" s="37" t="s">
        <v>0</v>
      </c>
      <c r="H115" s="37"/>
      <c r="I115" s="37"/>
      <c r="J115" s="37" t="s">
        <v>0</v>
      </c>
      <c r="K115" s="37"/>
      <c r="L115" s="37" t="s">
        <v>0</v>
      </c>
      <c r="M115" s="37"/>
      <c r="N115" s="37"/>
      <c r="O115" s="37" t="s">
        <v>0</v>
      </c>
      <c r="P115" s="37"/>
      <c r="Q115" s="37" t="s">
        <v>0</v>
      </c>
      <c r="R115" s="37"/>
      <c r="S115" s="37"/>
      <c r="T115" s="37" t="s">
        <v>0</v>
      </c>
      <c r="U115" s="37"/>
      <c r="V115" s="37" t="s">
        <v>0</v>
      </c>
    </row>
    <row r="116" spans="1:22" ht="11.25" customHeight="1" x14ac:dyDescent="0.2">
      <c r="A116" s="26"/>
      <c r="B116" s="37"/>
      <c r="C116" s="37"/>
      <c r="D116" s="37"/>
      <c r="E116" s="37"/>
      <c r="F116" s="37"/>
      <c r="G116" s="37"/>
      <c r="H116" s="37"/>
      <c r="I116" s="37"/>
      <c r="J116" s="37"/>
      <c r="K116" s="37"/>
      <c r="L116" s="37"/>
      <c r="M116" s="37"/>
      <c r="N116" s="37"/>
      <c r="O116" s="37"/>
      <c r="P116" s="37"/>
      <c r="Q116" s="37"/>
      <c r="R116" s="37"/>
      <c r="S116" s="37"/>
      <c r="T116" s="37"/>
      <c r="U116" s="37"/>
      <c r="V116" s="37"/>
    </row>
    <row r="117" spans="1:22" ht="11.25" customHeight="1" x14ac:dyDescent="0.2">
      <c r="A117" s="26" t="s">
        <v>374</v>
      </c>
      <c r="B117" s="53">
        <v>31</v>
      </c>
      <c r="C117" s="37"/>
      <c r="D117" s="37"/>
      <c r="E117" s="53">
        <v>20</v>
      </c>
      <c r="F117" s="37"/>
      <c r="G117" s="53">
        <v>17</v>
      </c>
      <c r="H117" s="37"/>
      <c r="I117" s="37"/>
      <c r="J117" s="53">
        <v>29</v>
      </c>
      <c r="K117" s="37"/>
      <c r="L117" s="53">
        <v>15</v>
      </c>
      <c r="M117" s="37"/>
      <c r="N117" s="37"/>
      <c r="O117" s="53">
        <v>2</v>
      </c>
      <c r="P117" s="37"/>
      <c r="Q117" s="53">
        <v>3</v>
      </c>
      <c r="R117" s="37"/>
      <c r="S117" s="37"/>
      <c r="T117" s="53">
        <v>3</v>
      </c>
      <c r="U117" s="53">
        <v>0</v>
      </c>
      <c r="V117" s="53">
        <v>5</v>
      </c>
    </row>
    <row r="118" spans="1:22" ht="11.25" customHeight="1" x14ac:dyDescent="0.2">
      <c r="A118" s="26" t="s">
        <v>375</v>
      </c>
      <c r="B118" s="53">
        <v>16</v>
      </c>
      <c r="C118" s="37"/>
      <c r="D118" s="37"/>
      <c r="E118" s="53">
        <v>12</v>
      </c>
      <c r="F118" s="37"/>
      <c r="G118" s="53">
        <v>10</v>
      </c>
      <c r="H118" s="37"/>
      <c r="I118" s="37"/>
      <c r="J118" s="53">
        <v>16</v>
      </c>
      <c r="K118" s="37"/>
      <c r="L118" s="53">
        <v>9</v>
      </c>
      <c r="M118" s="37"/>
      <c r="N118" s="37"/>
      <c r="O118" s="143">
        <v>0</v>
      </c>
      <c r="P118" s="37"/>
      <c r="Q118" s="53">
        <v>2</v>
      </c>
      <c r="R118" s="37"/>
      <c r="S118" s="37"/>
      <c r="T118" s="53">
        <v>1</v>
      </c>
      <c r="U118" s="53">
        <v>0</v>
      </c>
      <c r="V118" s="53">
        <v>1</v>
      </c>
    </row>
    <row r="119" spans="1:22" ht="11.25" customHeight="1" x14ac:dyDescent="0.2">
      <c r="A119" s="26" t="s">
        <v>376</v>
      </c>
      <c r="B119" s="53">
        <v>15</v>
      </c>
      <c r="C119" s="53">
        <v>0</v>
      </c>
      <c r="D119" s="53">
        <v>0</v>
      </c>
      <c r="E119" s="53">
        <v>8</v>
      </c>
      <c r="F119" s="53">
        <v>0</v>
      </c>
      <c r="G119" s="53">
        <v>7</v>
      </c>
      <c r="H119" s="53">
        <v>0</v>
      </c>
      <c r="I119" s="53">
        <v>0</v>
      </c>
      <c r="J119" s="53">
        <v>13</v>
      </c>
      <c r="K119" s="53">
        <v>0</v>
      </c>
      <c r="L119" s="53">
        <v>6</v>
      </c>
      <c r="M119" s="53">
        <v>0</v>
      </c>
      <c r="N119" s="53">
        <v>0</v>
      </c>
      <c r="O119" s="53">
        <v>2</v>
      </c>
      <c r="P119" s="53">
        <v>0</v>
      </c>
      <c r="Q119" s="53">
        <v>1</v>
      </c>
      <c r="R119" s="53">
        <v>0</v>
      </c>
      <c r="S119" s="53">
        <v>0</v>
      </c>
      <c r="T119" s="53">
        <v>2</v>
      </c>
      <c r="U119" s="53">
        <v>0</v>
      </c>
      <c r="V119" s="53">
        <v>4</v>
      </c>
    </row>
    <row r="120" spans="1:22" ht="11.25" customHeight="1" x14ac:dyDescent="0.2">
      <c r="A120" s="26" t="s">
        <v>377</v>
      </c>
      <c r="B120" s="53">
        <v>15</v>
      </c>
      <c r="C120" s="37"/>
      <c r="D120" s="37"/>
      <c r="E120" s="53">
        <v>10</v>
      </c>
      <c r="F120" s="37"/>
      <c r="G120" s="53">
        <v>8</v>
      </c>
      <c r="H120" s="37"/>
      <c r="I120" s="37"/>
      <c r="J120" s="53">
        <v>12</v>
      </c>
      <c r="K120" s="37"/>
      <c r="L120" s="53">
        <v>7</v>
      </c>
      <c r="M120" s="37"/>
      <c r="N120" s="37"/>
      <c r="O120" s="53">
        <v>2</v>
      </c>
      <c r="P120" s="37"/>
      <c r="Q120" s="143">
        <v>0</v>
      </c>
      <c r="R120" s="37"/>
      <c r="S120" s="37"/>
      <c r="T120" s="53">
        <v>2</v>
      </c>
      <c r="U120" s="53">
        <v>0</v>
      </c>
      <c r="V120" s="53">
        <v>1</v>
      </c>
    </row>
    <row r="121" spans="1:22" ht="11.25" customHeight="1" x14ac:dyDescent="0.2">
      <c r="A121" s="26" t="s">
        <v>378</v>
      </c>
      <c r="B121" s="53">
        <v>17</v>
      </c>
      <c r="C121" s="37"/>
      <c r="D121" s="37"/>
      <c r="E121" s="53">
        <v>12</v>
      </c>
      <c r="F121" s="37"/>
      <c r="G121" s="53">
        <v>6</v>
      </c>
      <c r="H121" s="37"/>
      <c r="I121" s="37"/>
      <c r="J121" s="53">
        <v>10</v>
      </c>
      <c r="K121" s="37"/>
      <c r="L121" s="53">
        <v>4</v>
      </c>
      <c r="M121" s="37"/>
      <c r="N121" s="37"/>
      <c r="O121" s="143">
        <v>0</v>
      </c>
      <c r="P121" s="37"/>
      <c r="Q121" s="143">
        <v>0</v>
      </c>
      <c r="R121" s="37"/>
      <c r="S121" s="37"/>
      <c r="T121" s="143">
        <v>0</v>
      </c>
      <c r="U121" s="37"/>
      <c r="V121" s="143">
        <v>0</v>
      </c>
    </row>
    <row r="122" spans="1:22" ht="11.25" customHeight="1" x14ac:dyDescent="0.2">
      <c r="A122" s="26" t="s">
        <v>379</v>
      </c>
      <c r="B122" s="53">
        <v>12</v>
      </c>
      <c r="C122" s="37"/>
      <c r="D122" s="37"/>
      <c r="E122" s="53">
        <v>8</v>
      </c>
      <c r="F122" s="37"/>
      <c r="G122" s="53">
        <v>6</v>
      </c>
      <c r="H122" s="37"/>
      <c r="I122" s="37"/>
      <c r="J122" s="53">
        <v>6</v>
      </c>
      <c r="K122" s="37"/>
      <c r="L122" s="53">
        <v>3</v>
      </c>
      <c r="M122" s="37"/>
      <c r="N122" s="37"/>
      <c r="O122" s="143">
        <v>0</v>
      </c>
      <c r="P122" s="37"/>
      <c r="Q122" s="143">
        <v>0</v>
      </c>
      <c r="R122" s="37"/>
      <c r="S122" s="37"/>
      <c r="T122" s="143">
        <v>0</v>
      </c>
      <c r="U122" s="37"/>
      <c r="V122" s="143">
        <v>0</v>
      </c>
    </row>
    <row r="123" spans="1:22" ht="11.25" customHeight="1" x14ac:dyDescent="0.2">
      <c r="A123" s="26" t="s">
        <v>380</v>
      </c>
      <c r="B123" s="53">
        <v>5</v>
      </c>
      <c r="C123" s="37"/>
      <c r="D123" s="37"/>
      <c r="E123" s="53">
        <v>4</v>
      </c>
      <c r="F123" s="37"/>
      <c r="G123" s="143">
        <v>0</v>
      </c>
      <c r="H123" s="37"/>
      <c r="I123" s="37"/>
      <c r="J123" s="53">
        <v>4</v>
      </c>
      <c r="K123" s="37"/>
      <c r="L123" s="53">
        <v>1</v>
      </c>
      <c r="M123" s="37"/>
      <c r="N123" s="37"/>
      <c r="O123" s="143">
        <v>0</v>
      </c>
      <c r="P123" s="37"/>
      <c r="Q123" s="143">
        <v>0</v>
      </c>
      <c r="R123" s="37"/>
      <c r="S123" s="37"/>
      <c r="T123" s="143">
        <v>0</v>
      </c>
      <c r="U123" s="53">
        <v>0</v>
      </c>
      <c r="V123" s="143">
        <v>0</v>
      </c>
    </row>
    <row r="124" spans="1:22" ht="11.25" customHeight="1" x14ac:dyDescent="0.2">
      <c r="A124" s="26"/>
      <c r="B124" s="27"/>
      <c r="C124" s="37"/>
      <c r="D124" s="37"/>
      <c r="E124" s="27"/>
      <c r="F124" s="37"/>
      <c r="G124" s="27"/>
      <c r="H124" s="37"/>
      <c r="I124" s="37"/>
      <c r="J124" s="27"/>
      <c r="K124" s="37"/>
      <c r="L124" s="27"/>
      <c r="M124" s="37"/>
      <c r="N124" s="37"/>
      <c r="O124" s="27"/>
      <c r="P124" s="37"/>
      <c r="Q124" s="27"/>
      <c r="R124" s="37"/>
      <c r="S124" s="37"/>
      <c r="T124" s="27"/>
      <c r="U124" s="37"/>
      <c r="V124" s="37"/>
    </row>
    <row r="125" spans="1:22" ht="11.25" customHeight="1" x14ac:dyDescent="0.2">
      <c r="A125" s="26" t="s">
        <v>296</v>
      </c>
      <c r="B125" s="247">
        <v>9</v>
      </c>
      <c r="C125" s="37"/>
      <c r="D125" s="37"/>
      <c r="E125" s="247">
        <v>5</v>
      </c>
      <c r="F125" s="37"/>
      <c r="G125" s="247">
        <v>5</v>
      </c>
      <c r="H125" s="37"/>
      <c r="I125" s="37"/>
      <c r="J125" s="247">
        <v>7</v>
      </c>
      <c r="K125" s="37"/>
      <c r="L125" s="247">
        <v>6</v>
      </c>
      <c r="M125" s="37"/>
      <c r="N125" s="37"/>
      <c r="O125" s="247">
        <v>2</v>
      </c>
      <c r="P125" s="37"/>
      <c r="Q125" s="247">
        <v>1</v>
      </c>
      <c r="R125" s="37"/>
      <c r="S125" s="37"/>
      <c r="T125" s="247">
        <v>1</v>
      </c>
      <c r="U125" s="37"/>
      <c r="V125" s="37">
        <v>1</v>
      </c>
    </row>
    <row r="126" spans="1:22" ht="10.5" customHeight="1" x14ac:dyDescent="0.2">
      <c r="A126" s="26" t="s">
        <v>381</v>
      </c>
      <c r="B126" s="27">
        <v>54</v>
      </c>
      <c r="C126" s="37"/>
      <c r="D126" s="37"/>
      <c r="E126" s="27">
        <v>37</v>
      </c>
      <c r="F126" s="37"/>
      <c r="G126" s="27">
        <v>26</v>
      </c>
      <c r="H126" s="37"/>
      <c r="I126" s="37"/>
      <c r="J126" s="27">
        <v>44</v>
      </c>
      <c r="K126" s="37"/>
      <c r="L126" s="27">
        <v>20</v>
      </c>
      <c r="M126" s="37"/>
      <c r="N126" s="37"/>
      <c r="O126" s="27">
        <v>2</v>
      </c>
      <c r="P126" s="37"/>
      <c r="Q126" s="27">
        <v>2</v>
      </c>
      <c r="R126" s="37"/>
      <c r="S126" s="37"/>
      <c r="T126" s="27">
        <v>4</v>
      </c>
      <c r="U126" s="37"/>
      <c r="V126" s="37">
        <v>5</v>
      </c>
    </row>
    <row r="127" spans="1:22" ht="11.25" customHeight="1" x14ac:dyDescent="0.2">
      <c r="A127" s="26"/>
      <c r="B127" s="27"/>
      <c r="C127" s="37"/>
      <c r="D127" s="37"/>
      <c r="E127" s="27"/>
      <c r="F127" s="37"/>
      <c r="G127" s="27"/>
      <c r="H127" s="37"/>
      <c r="I127" s="37"/>
      <c r="J127" s="27"/>
      <c r="K127" s="37"/>
      <c r="L127" s="27"/>
      <c r="M127" s="37"/>
      <c r="N127" s="37"/>
      <c r="O127" s="27"/>
      <c r="P127" s="37"/>
      <c r="Q127" s="27"/>
      <c r="R127" s="37"/>
      <c r="S127" s="37"/>
      <c r="T127" s="27"/>
      <c r="U127" s="37"/>
      <c r="V127" s="37"/>
    </row>
    <row r="128" spans="1:22" ht="11.25" customHeight="1" x14ac:dyDescent="0.15">
      <c r="A128" s="100" t="s">
        <v>382</v>
      </c>
      <c r="B128" s="4">
        <v>63</v>
      </c>
      <c r="C128" s="4">
        <v>0</v>
      </c>
      <c r="D128" s="4">
        <v>0</v>
      </c>
      <c r="E128" s="4">
        <v>42</v>
      </c>
      <c r="F128" s="4">
        <v>0</v>
      </c>
      <c r="G128" s="4">
        <v>31</v>
      </c>
      <c r="H128" s="4">
        <v>0</v>
      </c>
      <c r="I128" s="4">
        <v>0</v>
      </c>
      <c r="J128" s="4">
        <v>51</v>
      </c>
      <c r="K128" s="4">
        <v>0</v>
      </c>
      <c r="L128" s="4">
        <v>26</v>
      </c>
      <c r="M128" s="4">
        <v>0</v>
      </c>
      <c r="N128" s="4">
        <v>0</v>
      </c>
      <c r="O128" s="4">
        <v>4</v>
      </c>
      <c r="P128" s="4">
        <v>0</v>
      </c>
      <c r="Q128" s="4">
        <v>3</v>
      </c>
      <c r="R128" s="4">
        <v>0</v>
      </c>
      <c r="S128" s="4">
        <v>0</v>
      </c>
      <c r="T128" s="4">
        <v>5</v>
      </c>
      <c r="U128" s="4">
        <v>0</v>
      </c>
      <c r="V128" s="4">
        <v>6</v>
      </c>
    </row>
    <row r="129" spans="1:22" ht="11.25" customHeight="1" x14ac:dyDescent="0.2">
      <c r="A129" s="33"/>
      <c r="B129" s="105"/>
      <c r="C129" s="105"/>
      <c r="D129" s="105"/>
      <c r="E129" s="105"/>
      <c r="F129" s="105"/>
      <c r="G129" s="105"/>
      <c r="H129" s="105"/>
      <c r="I129" s="105"/>
      <c r="J129" s="105"/>
      <c r="K129" s="105"/>
      <c r="L129" s="105"/>
      <c r="M129" s="105"/>
      <c r="N129" s="105"/>
      <c r="O129" s="105"/>
      <c r="P129" s="105"/>
      <c r="Q129" s="105"/>
      <c r="R129" s="105"/>
      <c r="S129" s="134"/>
      <c r="T129" s="134"/>
      <c r="U129" s="134"/>
      <c r="V129" s="134"/>
    </row>
    <row r="130" spans="1:22" ht="5.25" customHeight="1" x14ac:dyDescent="0.2">
      <c r="A130" s="34"/>
      <c r="C130" s="106"/>
      <c r="D130" s="106"/>
      <c r="E130" s="106"/>
      <c r="F130" s="106"/>
      <c r="G130" s="106"/>
      <c r="H130" s="106"/>
      <c r="I130" s="106"/>
      <c r="J130" s="106"/>
      <c r="K130" s="106"/>
      <c r="L130" s="106"/>
      <c r="M130" s="106"/>
    </row>
    <row r="131" spans="1:22" ht="13.5" customHeight="1" x14ac:dyDescent="0.2">
      <c r="A131" s="35" t="s">
        <v>109</v>
      </c>
      <c r="B131" s="37"/>
      <c r="C131" s="37"/>
      <c r="D131" s="37"/>
      <c r="E131" s="37"/>
      <c r="F131" s="37"/>
      <c r="G131" s="37"/>
      <c r="H131" s="37"/>
      <c r="I131" s="37"/>
      <c r="J131" s="37"/>
      <c r="K131" s="37"/>
      <c r="L131" s="37"/>
      <c r="M131" s="37"/>
      <c r="N131" s="107"/>
      <c r="O131" s="107"/>
      <c r="P131" s="107"/>
      <c r="Q131" s="107"/>
      <c r="R131" s="107"/>
      <c r="S131" s="107"/>
      <c r="T131" s="107"/>
      <c r="U131" s="107"/>
      <c r="V131" s="107"/>
    </row>
    <row r="132" spans="1:22" ht="21.75" customHeight="1" x14ac:dyDescent="0.2">
      <c r="A132" s="266" t="s">
        <v>383</v>
      </c>
      <c r="B132" s="267"/>
      <c r="C132" s="267"/>
      <c r="D132" s="287"/>
      <c r="E132" s="287"/>
      <c r="F132" s="287"/>
      <c r="G132" s="287"/>
      <c r="H132" s="287"/>
      <c r="I132" s="287"/>
      <c r="J132" s="287"/>
      <c r="K132" s="287"/>
      <c r="L132" s="287"/>
      <c r="M132" s="287"/>
      <c r="N132" s="287"/>
      <c r="O132" s="287"/>
      <c r="P132" s="287"/>
      <c r="Q132" s="287"/>
      <c r="R132" s="287"/>
      <c r="S132" s="287"/>
      <c r="T132" s="287"/>
      <c r="U132" s="287"/>
      <c r="V132" s="287"/>
    </row>
    <row r="133" spans="1:22" x14ac:dyDescent="0.2">
      <c r="A133" s="34"/>
      <c r="B133" s="104"/>
      <c r="C133" s="104"/>
      <c r="D133" s="104"/>
      <c r="E133" s="104"/>
      <c r="F133" s="104"/>
      <c r="G133" s="104"/>
      <c r="H133" s="104"/>
      <c r="I133" s="104"/>
      <c r="J133" s="104"/>
      <c r="K133" s="104"/>
      <c r="L133" s="104"/>
      <c r="M133" s="104"/>
      <c r="N133" s="104"/>
      <c r="O133" s="104"/>
      <c r="P133" s="104"/>
      <c r="Q133" s="104"/>
      <c r="R133" s="104"/>
    </row>
    <row r="134" spans="1:22" x14ac:dyDescent="0.2">
      <c r="A134" s="34"/>
    </row>
    <row r="135" spans="1:22" x14ac:dyDescent="0.2">
      <c r="A135" s="34"/>
      <c r="B135" s="37"/>
      <c r="C135" s="37"/>
      <c r="D135" s="37"/>
      <c r="E135" s="37"/>
      <c r="F135" s="37"/>
      <c r="G135" s="37"/>
      <c r="H135" s="37"/>
      <c r="I135" s="37"/>
      <c r="J135" s="37"/>
      <c r="K135" s="37"/>
      <c r="L135" s="37"/>
      <c r="M135" s="37"/>
      <c r="N135" s="37"/>
      <c r="O135" s="37"/>
      <c r="P135" s="37"/>
      <c r="Q135" s="37"/>
      <c r="R135" s="37"/>
      <c r="S135" s="37"/>
      <c r="T135" s="37"/>
      <c r="U135" s="37"/>
      <c r="V135" s="37"/>
    </row>
    <row r="136" spans="1:22" x14ac:dyDescent="0.2">
      <c r="A136" s="34"/>
    </row>
    <row r="137" spans="1:22" x14ac:dyDescent="0.2">
      <c r="A137" s="34"/>
    </row>
    <row r="138" spans="1:22" x14ac:dyDescent="0.2">
      <c r="A138" s="34"/>
    </row>
    <row r="139" spans="1:22" x14ac:dyDescent="0.2">
      <c r="A139" s="34"/>
    </row>
    <row r="140" spans="1:22" x14ac:dyDescent="0.2">
      <c r="A140" s="34"/>
    </row>
    <row r="141" spans="1:22" x14ac:dyDescent="0.2">
      <c r="A141" s="34"/>
    </row>
    <row r="142" spans="1:22" x14ac:dyDescent="0.2">
      <c r="A142" s="34"/>
    </row>
    <row r="143" spans="1:22" x14ac:dyDescent="0.2">
      <c r="A143" s="34"/>
    </row>
    <row r="144" spans="1:22" x14ac:dyDescent="0.2">
      <c r="A144" s="34"/>
    </row>
    <row r="145" spans="1:1" x14ac:dyDescent="0.2">
      <c r="A145" s="34"/>
    </row>
    <row r="146" spans="1:1" x14ac:dyDescent="0.2">
      <c r="A146" s="34"/>
    </row>
    <row r="147" spans="1:1" x14ac:dyDescent="0.2">
      <c r="A147" s="34"/>
    </row>
    <row r="148" spans="1:1" x14ac:dyDescent="0.2">
      <c r="A148" s="34"/>
    </row>
    <row r="149" spans="1:1" x14ac:dyDescent="0.2">
      <c r="A149" s="34"/>
    </row>
    <row r="150" spans="1:1" x14ac:dyDescent="0.2">
      <c r="A150" s="34"/>
    </row>
    <row r="151" spans="1:1" x14ac:dyDescent="0.2">
      <c r="A151" s="34"/>
    </row>
    <row r="152" spans="1:1" x14ac:dyDescent="0.2">
      <c r="A152" s="34"/>
    </row>
    <row r="153" spans="1:1" x14ac:dyDescent="0.2">
      <c r="A153" s="34"/>
    </row>
    <row r="154" spans="1:1" x14ac:dyDescent="0.2">
      <c r="A154" s="34"/>
    </row>
    <row r="155" spans="1:1" x14ac:dyDescent="0.2">
      <c r="A155" s="34"/>
    </row>
    <row r="156" spans="1:1" x14ac:dyDescent="0.2">
      <c r="A156" s="34"/>
    </row>
    <row r="157" spans="1:1" x14ac:dyDescent="0.2">
      <c r="A157" s="34"/>
    </row>
    <row r="158" spans="1:1" x14ac:dyDescent="0.2">
      <c r="A158" s="34"/>
    </row>
    <row r="159" spans="1:1" x14ac:dyDescent="0.2">
      <c r="A159" s="34"/>
    </row>
    <row r="160" spans="1:1" x14ac:dyDescent="0.2">
      <c r="A160" s="34"/>
    </row>
    <row r="161" spans="1:1" x14ac:dyDescent="0.2">
      <c r="A161" s="34"/>
    </row>
    <row r="162" spans="1:1" x14ac:dyDescent="0.2">
      <c r="A162" s="34"/>
    </row>
    <row r="163" spans="1:1" x14ac:dyDescent="0.2">
      <c r="A163" s="34"/>
    </row>
    <row r="164" spans="1:1" x14ac:dyDescent="0.2">
      <c r="A164" s="34"/>
    </row>
    <row r="165" spans="1:1" x14ac:dyDescent="0.2">
      <c r="A165" s="34"/>
    </row>
    <row r="166" spans="1:1" x14ac:dyDescent="0.2">
      <c r="A166" s="34"/>
    </row>
    <row r="167" spans="1:1" x14ac:dyDescent="0.2">
      <c r="A167" s="34"/>
    </row>
    <row r="168" spans="1:1" x14ac:dyDescent="0.2">
      <c r="A168" s="34"/>
    </row>
    <row r="169" spans="1:1" x14ac:dyDescent="0.2">
      <c r="A169" s="34"/>
    </row>
    <row r="170" spans="1:1" x14ac:dyDescent="0.2">
      <c r="A170" s="34"/>
    </row>
    <row r="171" spans="1:1" x14ac:dyDescent="0.2">
      <c r="A171" s="34"/>
    </row>
    <row r="172" spans="1:1" x14ac:dyDescent="0.2">
      <c r="A172" s="34"/>
    </row>
    <row r="173" spans="1:1" x14ac:dyDescent="0.2">
      <c r="A173" s="34"/>
    </row>
    <row r="174" spans="1:1" x14ac:dyDescent="0.2">
      <c r="A174" s="34"/>
    </row>
    <row r="175" spans="1:1" x14ac:dyDescent="0.2">
      <c r="A175" s="34"/>
    </row>
    <row r="176" spans="1:1" x14ac:dyDescent="0.2">
      <c r="A176" s="34"/>
    </row>
    <row r="177" spans="1:1" x14ac:dyDescent="0.2">
      <c r="A177" s="34"/>
    </row>
    <row r="178" spans="1:1" x14ac:dyDescent="0.2">
      <c r="A178" s="34"/>
    </row>
    <row r="179" spans="1:1" x14ac:dyDescent="0.2">
      <c r="A179" s="34"/>
    </row>
    <row r="180" spans="1:1" x14ac:dyDescent="0.2">
      <c r="A180" s="34"/>
    </row>
    <row r="181" spans="1:1" x14ac:dyDescent="0.2">
      <c r="A181" s="34"/>
    </row>
    <row r="182" spans="1:1" x14ac:dyDescent="0.2">
      <c r="A182" s="34"/>
    </row>
    <row r="183" spans="1:1" x14ac:dyDescent="0.2">
      <c r="A183" s="34"/>
    </row>
    <row r="184" spans="1:1" x14ac:dyDescent="0.2">
      <c r="A184" s="34"/>
    </row>
    <row r="185" spans="1:1" x14ac:dyDescent="0.2">
      <c r="A185" s="34"/>
    </row>
    <row r="186" spans="1:1" x14ac:dyDescent="0.2">
      <c r="A186" s="34"/>
    </row>
    <row r="187" spans="1:1" x14ac:dyDescent="0.2">
      <c r="A187" s="34"/>
    </row>
    <row r="188" spans="1:1" x14ac:dyDescent="0.2">
      <c r="A188" s="34"/>
    </row>
    <row r="189" spans="1:1" x14ac:dyDescent="0.2">
      <c r="A189" s="34"/>
    </row>
    <row r="190" spans="1:1" x14ac:dyDescent="0.2">
      <c r="A190" s="34"/>
    </row>
    <row r="191" spans="1:1" x14ac:dyDescent="0.2">
      <c r="A191" s="34"/>
    </row>
    <row r="192" spans="1:1" x14ac:dyDescent="0.2">
      <c r="A192" s="34"/>
    </row>
    <row r="193" spans="1:1" x14ac:dyDescent="0.2">
      <c r="A193" s="34"/>
    </row>
    <row r="194" spans="1:1" x14ac:dyDescent="0.2">
      <c r="A194" s="34"/>
    </row>
    <row r="195" spans="1:1" x14ac:dyDescent="0.2">
      <c r="A195" s="34"/>
    </row>
    <row r="196" spans="1:1" x14ac:dyDescent="0.2">
      <c r="A196" s="34"/>
    </row>
    <row r="197" spans="1:1" x14ac:dyDescent="0.2">
      <c r="A197" s="34"/>
    </row>
    <row r="198" spans="1:1" x14ac:dyDescent="0.2">
      <c r="A198" s="34"/>
    </row>
    <row r="199" spans="1:1" x14ac:dyDescent="0.2">
      <c r="A199" s="34"/>
    </row>
    <row r="200" spans="1:1" x14ac:dyDescent="0.2">
      <c r="A200" s="34"/>
    </row>
    <row r="201" spans="1:1" x14ac:dyDescent="0.2">
      <c r="A201" s="34"/>
    </row>
    <row r="202" spans="1:1" x14ac:dyDescent="0.2">
      <c r="A202" s="34"/>
    </row>
    <row r="203" spans="1:1" x14ac:dyDescent="0.2">
      <c r="A203" s="34"/>
    </row>
    <row r="204" spans="1:1" x14ac:dyDescent="0.2">
      <c r="A204" s="34"/>
    </row>
    <row r="205" spans="1:1" x14ac:dyDescent="0.2">
      <c r="A205" s="34"/>
    </row>
    <row r="206" spans="1:1" x14ac:dyDescent="0.2">
      <c r="A206" s="34"/>
    </row>
    <row r="207" spans="1:1" x14ac:dyDescent="0.2">
      <c r="A207" s="34"/>
    </row>
    <row r="208" spans="1:1" x14ac:dyDescent="0.2">
      <c r="A208" s="34"/>
    </row>
    <row r="209" spans="1:1" x14ac:dyDescent="0.2">
      <c r="A209" s="34"/>
    </row>
    <row r="210" spans="1:1" x14ac:dyDescent="0.2">
      <c r="A210" s="34"/>
    </row>
    <row r="211" spans="1:1" x14ac:dyDescent="0.2">
      <c r="A211" s="34"/>
    </row>
    <row r="212" spans="1:1" x14ac:dyDescent="0.2">
      <c r="A212" s="34"/>
    </row>
    <row r="213" spans="1:1" x14ac:dyDescent="0.2">
      <c r="A213" s="34"/>
    </row>
    <row r="214" spans="1:1" x14ac:dyDescent="0.2">
      <c r="A214" s="34"/>
    </row>
    <row r="215" spans="1:1" x14ac:dyDescent="0.2">
      <c r="A215" s="34"/>
    </row>
    <row r="216" spans="1:1" x14ac:dyDescent="0.2">
      <c r="A216" s="34"/>
    </row>
    <row r="217" spans="1:1" x14ac:dyDescent="0.2">
      <c r="A217" s="34"/>
    </row>
    <row r="218" spans="1:1" x14ac:dyDescent="0.2">
      <c r="A218" s="34"/>
    </row>
    <row r="219" spans="1:1" x14ac:dyDescent="0.2">
      <c r="A219" s="34"/>
    </row>
    <row r="220" spans="1:1" x14ac:dyDescent="0.2">
      <c r="A220" s="34"/>
    </row>
    <row r="221" spans="1:1" x14ac:dyDescent="0.2">
      <c r="A221" s="34"/>
    </row>
    <row r="222" spans="1:1" x14ac:dyDescent="0.2">
      <c r="A222" s="34"/>
    </row>
    <row r="223" spans="1:1" x14ac:dyDescent="0.2">
      <c r="A223" s="34"/>
    </row>
    <row r="224" spans="1:1" x14ac:dyDescent="0.2">
      <c r="A224" s="34"/>
    </row>
    <row r="225" spans="1:1" x14ac:dyDescent="0.2">
      <c r="A225" s="34"/>
    </row>
    <row r="226" spans="1:1" x14ac:dyDescent="0.2">
      <c r="A226" s="34"/>
    </row>
    <row r="227" spans="1:1" x14ac:dyDescent="0.2">
      <c r="A227" s="34"/>
    </row>
    <row r="228" spans="1:1" x14ac:dyDescent="0.2">
      <c r="A228" s="34"/>
    </row>
    <row r="229" spans="1:1" x14ac:dyDescent="0.2">
      <c r="A229" s="34"/>
    </row>
    <row r="230" spans="1:1" x14ac:dyDescent="0.2">
      <c r="A230" s="34"/>
    </row>
    <row r="231" spans="1:1" x14ac:dyDescent="0.2">
      <c r="A231" s="34"/>
    </row>
    <row r="232" spans="1:1" x14ac:dyDescent="0.2">
      <c r="A232" s="34"/>
    </row>
    <row r="233" spans="1:1" x14ac:dyDescent="0.2">
      <c r="A233" s="34"/>
    </row>
    <row r="234" spans="1:1" x14ac:dyDescent="0.2">
      <c r="A234" s="34"/>
    </row>
    <row r="235" spans="1:1" x14ac:dyDescent="0.2">
      <c r="A235" s="34"/>
    </row>
    <row r="236" spans="1:1" x14ac:dyDescent="0.2">
      <c r="A236" s="34"/>
    </row>
    <row r="237" spans="1:1" x14ac:dyDescent="0.2">
      <c r="A237" s="34"/>
    </row>
    <row r="238" spans="1:1" x14ac:dyDescent="0.2">
      <c r="A238" s="34"/>
    </row>
    <row r="239" spans="1:1" x14ac:dyDescent="0.2">
      <c r="A239" s="34"/>
    </row>
    <row r="240" spans="1:1" x14ac:dyDescent="0.2">
      <c r="A240" s="34"/>
    </row>
    <row r="241" spans="1:1" x14ac:dyDescent="0.2">
      <c r="A241" s="34"/>
    </row>
    <row r="242" spans="1:1" x14ac:dyDescent="0.2">
      <c r="A242" s="34"/>
    </row>
    <row r="243" spans="1:1" x14ac:dyDescent="0.2">
      <c r="A243" s="34"/>
    </row>
    <row r="244" spans="1:1" x14ac:dyDescent="0.2">
      <c r="A244" s="34"/>
    </row>
    <row r="245" spans="1:1" x14ac:dyDescent="0.2">
      <c r="A245" s="34"/>
    </row>
    <row r="246" spans="1:1" x14ac:dyDescent="0.2">
      <c r="A246" s="34"/>
    </row>
    <row r="247" spans="1:1" x14ac:dyDescent="0.2">
      <c r="A247" s="34"/>
    </row>
    <row r="248" spans="1:1" x14ac:dyDescent="0.2">
      <c r="A248" s="34"/>
    </row>
    <row r="249" spans="1:1" x14ac:dyDescent="0.2">
      <c r="A249" s="34"/>
    </row>
    <row r="250" spans="1:1" x14ac:dyDescent="0.2">
      <c r="A250" s="34"/>
    </row>
    <row r="251" spans="1:1" x14ac:dyDescent="0.2">
      <c r="A251" s="34"/>
    </row>
    <row r="252" spans="1:1" x14ac:dyDescent="0.2">
      <c r="A252" s="34"/>
    </row>
    <row r="253" spans="1:1" x14ac:dyDescent="0.2">
      <c r="A253" s="34"/>
    </row>
    <row r="254" spans="1:1" x14ac:dyDescent="0.2">
      <c r="A254" s="34"/>
    </row>
    <row r="255" spans="1:1" x14ac:dyDescent="0.2">
      <c r="A255" s="34"/>
    </row>
    <row r="256" spans="1:1" x14ac:dyDescent="0.2">
      <c r="A256" s="34"/>
    </row>
    <row r="257" spans="1:1" x14ac:dyDescent="0.2">
      <c r="A257" s="34"/>
    </row>
    <row r="258" spans="1:1" x14ac:dyDescent="0.2">
      <c r="A258" s="34"/>
    </row>
    <row r="259" spans="1:1" x14ac:dyDescent="0.2">
      <c r="A259" s="34"/>
    </row>
    <row r="260" spans="1:1" x14ac:dyDescent="0.2">
      <c r="A260" s="34"/>
    </row>
    <row r="261" spans="1:1" x14ac:dyDescent="0.2">
      <c r="A261" s="34"/>
    </row>
    <row r="262" spans="1:1" x14ac:dyDescent="0.2">
      <c r="A262" s="34"/>
    </row>
    <row r="263" spans="1:1" x14ac:dyDescent="0.2">
      <c r="A263" s="34"/>
    </row>
    <row r="264" spans="1:1" x14ac:dyDescent="0.2">
      <c r="A264" s="34"/>
    </row>
    <row r="265" spans="1:1" x14ac:dyDescent="0.2">
      <c r="A265" s="34"/>
    </row>
    <row r="266" spans="1:1" x14ac:dyDescent="0.2">
      <c r="A266" s="34"/>
    </row>
    <row r="267" spans="1:1" x14ac:dyDescent="0.2">
      <c r="A267" s="34"/>
    </row>
    <row r="268" spans="1:1" x14ac:dyDescent="0.2">
      <c r="A268" s="34"/>
    </row>
    <row r="269" spans="1:1" x14ac:dyDescent="0.2">
      <c r="A269" s="34"/>
    </row>
    <row r="270" spans="1:1" x14ac:dyDescent="0.2">
      <c r="A270" s="34"/>
    </row>
    <row r="271" spans="1:1" x14ac:dyDescent="0.2">
      <c r="A271" s="34"/>
    </row>
    <row r="272" spans="1:1" x14ac:dyDescent="0.2">
      <c r="A272" s="34"/>
    </row>
    <row r="273" spans="1:1" x14ac:dyDescent="0.2">
      <c r="A273" s="34"/>
    </row>
    <row r="274" spans="1:1" x14ac:dyDescent="0.2">
      <c r="A274" s="34"/>
    </row>
    <row r="275" spans="1:1" x14ac:dyDescent="0.2">
      <c r="A275" s="34"/>
    </row>
    <row r="276" spans="1:1" x14ac:dyDescent="0.2">
      <c r="A276" s="34"/>
    </row>
    <row r="277" spans="1:1" x14ac:dyDescent="0.2">
      <c r="A277" s="34"/>
    </row>
    <row r="278" spans="1:1" x14ac:dyDescent="0.2">
      <c r="A278" s="34"/>
    </row>
    <row r="279" spans="1:1" x14ac:dyDescent="0.2">
      <c r="A279" s="34"/>
    </row>
    <row r="280" spans="1:1" x14ac:dyDescent="0.2">
      <c r="A280" s="34"/>
    </row>
    <row r="281" spans="1:1" x14ac:dyDescent="0.2">
      <c r="A281" s="34"/>
    </row>
    <row r="282" spans="1:1" x14ac:dyDescent="0.2">
      <c r="A282" s="34"/>
    </row>
    <row r="283" spans="1:1" x14ac:dyDescent="0.2">
      <c r="A283" s="34"/>
    </row>
    <row r="284" spans="1:1" x14ac:dyDescent="0.2">
      <c r="A284" s="34"/>
    </row>
    <row r="285" spans="1:1" x14ac:dyDescent="0.2">
      <c r="A285" s="34"/>
    </row>
    <row r="286" spans="1:1" x14ac:dyDescent="0.2">
      <c r="A286" s="34"/>
    </row>
    <row r="287" spans="1:1" x14ac:dyDescent="0.2">
      <c r="A287" s="34"/>
    </row>
    <row r="288" spans="1:1" x14ac:dyDescent="0.2">
      <c r="A288" s="34"/>
    </row>
    <row r="289" spans="1:1" x14ac:dyDescent="0.2">
      <c r="A289" s="34"/>
    </row>
    <row r="290" spans="1:1" x14ac:dyDescent="0.2">
      <c r="A290" s="34"/>
    </row>
    <row r="291" spans="1:1" x14ac:dyDescent="0.2">
      <c r="A291" s="34"/>
    </row>
    <row r="292" spans="1:1" x14ac:dyDescent="0.2">
      <c r="A292" s="34"/>
    </row>
    <row r="293" spans="1:1" x14ac:dyDescent="0.2">
      <c r="A293" s="34"/>
    </row>
    <row r="294" spans="1:1" x14ac:dyDescent="0.2">
      <c r="A294" s="34"/>
    </row>
    <row r="295" spans="1:1" x14ac:dyDescent="0.2">
      <c r="A295" s="34"/>
    </row>
    <row r="296" spans="1:1" x14ac:dyDescent="0.2">
      <c r="A296" s="34"/>
    </row>
    <row r="297" spans="1:1" x14ac:dyDescent="0.2">
      <c r="A297" s="34"/>
    </row>
    <row r="298" spans="1:1" x14ac:dyDescent="0.2">
      <c r="A298" s="34"/>
    </row>
    <row r="299" spans="1:1" x14ac:dyDescent="0.2">
      <c r="A299" s="34"/>
    </row>
    <row r="300" spans="1:1" x14ac:dyDescent="0.2">
      <c r="A300" s="34"/>
    </row>
    <row r="301" spans="1:1" x14ac:dyDescent="0.2">
      <c r="A301" s="34"/>
    </row>
    <row r="302" spans="1:1" x14ac:dyDescent="0.2">
      <c r="A302" s="34"/>
    </row>
    <row r="303" spans="1:1" x14ac:dyDescent="0.2">
      <c r="A303" s="34"/>
    </row>
    <row r="304" spans="1:1" x14ac:dyDescent="0.2">
      <c r="A304" s="34"/>
    </row>
    <row r="305" spans="1:1" x14ac:dyDescent="0.2">
      <c r="A305" s="34"/>
    </row>
    <row r="306" spans="1:1" x14ac:dyDescent="0.2">
      <c r="A306" s="34"/>
    </row>
    <row r="307" spans="1:1" x14ac:dyDescent="0.2">
      <c r="A307" s="34"/>
    </row>
    <row r="308" spans="1:1" x14ac:dyDescent="0.2">
      <c r="A308" s="34"/>
    </row>
    <row r="309" spans="1:1" x14ac:dyDescent="0.2">
      <c r="A309" s="34"/>
    </row>
    <row r="310" spans="1:1" x14ac:dyDescent="0.2">
      <c r="A310" s="34"/>
    </row>
    <row r="311" spans="1:1" x14ac:dyDescent="0.2">
      <c r="A311" s="34"/>
    </row>
    <row r="312" spans="1:1" x14ac:dyDescent="0.2">
      <c r="A312" s="34"/>
    </row>
    <row r="313" spans="1:1" x14ac:dyDescent="0.2">
      <c r="A313" s="34"/>
    </row>
    <row r="314" spans="1:1" x14ac:dyDescent="0.2">
      <c r="A314" s="34"/>
    </row>
    <row r="315" spans="1:1" x14ac:dyDescent="0.2">
      <c r="A315" s="34"/>
    </row>
    <row r="316" spans="1:1" x14ac:dyDescent="0.2">
      <c r="A316" s="34"/>
    </row>
    <row r="317" spans="1:1" x14ac:dyDescent="0.2">
      <c r="A317" s="34"/>
    </row>
    <row r="318" spans="1:1" x14ac:dyDescent="0.2">
      <c r="A318" s="34"/>
    </row>
    <row r="319" spans="1:1" x14ac:dyDescent="0.2">
      <c r="A319" s="34"/>
    </row>
    <row r="320" spans="1:1" x14ac:dyDescent="0.2">
      <c r="A320" s="34"/>
    </row>
    <row r="321" spans="1:1" x14ac:dyDescent="0.2">
      <c r="A321" s="34"/>
    </row>
    <row r="322" spans="1:1" x14ac:dyDescent="0.2">
      <c r="A322" s="34"/>
    </row>
    <row r="323" spans="1:1" x14ac:dyDescent="0.2">
      <c r="A323" s="34"/>
    </row>
    <row r="324" spans="1:1" x14ac:dyDescent="0.2">
      <c r="A324" s="34"/>
    </row>
    <row r="325" spans="1:1" x14ac:dyDescent="0.2">
      <c r="A325" s="34"/>
    </row>
    <row r="326" spans="1:1" x14ac:dyDescent="0.2">
      <c r="A326" s="34"/>
    </row>
    <row r="327" spans="1:1" x14ac:dyDescent="0.2">
      <c r="A327" s="34"/>
    </row>
    <row r="328" spans="1:1" x14ac:dyDescent="0.2">
      <c r="A328" s="34"/>
    </row>
    <row r="329" spans="1:1" x14ac:dyDescent="0.2">
      <c r="A329" s="34"/>
    </row>
    <row r="330" spans="1:1" x14ac:dyDescent="0.2">
      <c r="A330" s="34"/>
    </row>
    <row r="331" spans="1:1" x14ac:dyDescent="0.2">
      <c r="A331" s="34"/>
    </row>
    <row r="332" spans="1:1" x14ac:dyDescent="0.2">
      <c r="A332" s="34"/>
    </row>
    <row r="333" spans="1:1" x14ac:dyDescent="0.2">
      <c r="A333" s="34"/>
    </row>
    <row r="334" spans="1:1" x14ac:dyDescent="0.2">
      <c r="A334" s="34"/>
    </row>
    <row r="335" spans="1:1" x14ac:dyDescent="0.2">
      <c r="A335" s="34"/>
    </row>
    <row r="336" spans="1:1" x14ac:dyDescent="0.2">
      <c r="A336" s="34"/>
    </row>
    <row r="337" spans="1:1" x14ac:dyDescent="0.2">
      <c r="A337" s="34"/>
    </row>
    <row r="338" spans="1:1" x14ac:dyDescent="0.2">
      <c r="A338" s="34"/>
    </row>
    <row r="339" spans="1:1" x14ac:dyDescent="0.2">
      <c r="A339" s="34"/>
    </row>
    <row r="340" spans="1:1" x14ac:dyDescent="0.2">
      <c r="A340" s="34"/>
    </row>
    <row r="341" spans="1:1" x14ac:dyDescent="0.2">
      <c r="A341" s="34"/>
    </row>
    <row r="342" spans="1:1" x14ac:dyDescent="0.2">
      <c r="A342" s="34"/>
    </row>
    <row r="343" spans="1:1" x14ac:dyDescent="0.2">
      <c r="A343" s="34"/>
    </row>
    <row r="344" spans="1:1" x14ac:dyDescent="0.2">
      <c r="A344" s="34"/>
    </row>
    <row r="345" spans="1:1" x14ac:dyDescent="0.2">
      <c r="A345" s="34"/>
    </row>
    <row r="346" spans="1:1" x14ac:dyDescent="0.2">
      <c r="A346" s="34"/>
    </row>
    <row r="347" spans="1:1" x14ac:dyDescent="0.2">
      <c r="A347" s="34"/>
    </row>
    <row r="348" spans="1:1" x14ac:dyDescent="0.2">
      <c r="A348" s="34"/>
    </row>
    <row r="349" spans="1:1" x14ac:dyDescent="0.2">
      <c r="A349" s="34"/>
    </row>
    <row r="350" spans="1:1" x14ac:dyDescent="0.2">
      <c r="A350" s="34"/>
    </row>
    <row r="351" spans="1:1" x14ac:dyDescent="0.2">
      <c r="A351" s="34"/>
    </row>
    <row r="352" spans="1:1" x14ac:dyDescent="0.2">
      <c r="A352" s="34"/>
    </row>
    <row r="353" spans="1:1" x14ac:dyDescent="0.2">
      <c r="A353" s="34"/>
    </row>
    <row r="354" spans="1:1" x14ac:dyDescent="0.2">
      <c r="A354" s="34"/>
    </row>
    <row r="355" spans="1:1" x14ac:dyDescent="0.2">
      <c r="A355" s="34"/>
    </row>
    <row r="356" spans="1:1" x14ac:dyDescent="0.2">
      <c r="A356" s="34"/>
    </row>
    <row r="357" spans="1:1" x14ac:dyDescent="0.2">
      <c r="A357" s="34"/>
    </row>
    <row r="358" spans="1:1" x14ac:dyDescent="0.2">
      <c r="A358" s="34"/>
    </row>
    <row r="359" spans="1:1" x14ac:dyDescent="0.2">
      <c r="A359" s="34"/>
    </row>
    <row r="360" spans="1:1" x14ac:dyDescent="0.2">
      <c r="A360" s="34"/>
    </row>
    <row r="361" spans="1:1" x14ac:dyDescent="0.2">
      <c r="A361" s="34"/>
    </row>
    <row r="362" spans="1:1" x14ac:dyDescent="0.2">
      <c r="A362" s="34"/>
    </row>
    <row r="363" spans="1:1" x14ac:dyDescent="0.2">
      <c r="A363" s="34"/>
    </row>
    <row r="364" spans="1:1" x14ac:dyDescent="0.2">
      <c r="A364" s="34"/>
    </row>
    <row r="365" spans="1:1" x14ac:dyDescent="0.2">
      <c r="A365" s="34"/>
    </row>
    <row r="366" spans="1:1" x14ac:dyDescent="0.2">
      <c r="A366" s="34"/>
    </row>
    <row r="367" spans="1:1" x14ac:dyDescent="0.2">
      <c r="A367" s="34"/>
    </row>
    <row r="368" spans="1:1" x14ac:dyDescent="0.2">
      <c r="A368" s="34"/>
    </row>
    <row r="369" spans="1:1" x14ac:dyDescent="0.2">
      <c r="A369" s="34"/>
    </row>
    <row r="370" spans="1:1" x14ac:dyDescent="0.2">
      <c r="A370" s="34"/>
    </row>
    <row r="371" spans="1:1" x14ac:dyDescent="0.2">
      <c r="A371" s="34"/>
    </row>
    <row r="372" spans="1:1" x14ac:dyDescent="0.2">
      <c r="A372" s="34"/>
    </row>
    <row r="373" spans="1:1" x14ac:dyDescent="0.2">
      <c r="A373" s="34"/>
    </row>
    <row r="374" spans="1:1" x14ac:dyDescent="0.2">
      <c r="A374" s="34"/>
    </row>
    <row r="375" spans="1:1" x14ac:dyDescent="0.2">
      <c r="A375" s="34"/>
    </row>
    <row r="376" spans="1:1" x14ac:dyDescent="0.2">
      <c r="A376" s="34"/>
    </row>
    <row r="377" spans="1:1" x14ac:dyDescent="0.2">
      <c r="A377" s="34"/>
    </row>
    <row r="378" spans="1:1" x14ac:dyDescent="0.2">
      <c r="A378" s="34"/>
    </row>
    <row r="379" spans="1:1" x14ac:dyDescent="0.2">
      <c r="A379" s="34"/>
    </row>
    <row r="380" spans="1:1" x14ac:dyDescent="0.2">
      <c r="A380" s="34"/>
    </row>
    <row r="381" spans="1:1" x14ac:dyDescent="0.2">
      <c r="A381" s="34"/>
    </row>
    <row r="382" spans="1:1" x14ac:dyDescent="0.2">
      <c r="A382" s="34"/>
    </row>
    <row r="383" spans="1:1" x14ac:dyDescent="0.2">
      <c r="A383" s="34"/>
    </row>
    <row r="384" spans="1:1" x14ac:dyDescent="0.2">
      <c r="A384" s="34"/>
    </row>
    <row r="385" spans="1:1" x14ac:dyDescent="0.2">
      <c r="A385" s="34"/>
    </row>
    <row r="386" spans="1:1" x14ac:dyDescent="0.2">
      <c r="A386" s="34"/>
    </row>
    <row r="387" spans="1:1" x14ac:dyDescent="0.2">
      <c r="A387" s="34"/>
    </row>
    <row r="388" spans="1:1" x14ac:dyDescent="0.2">
      <c r="A388" s="34"/>
    </row>
    <row r="389" spans="1:1" x14ac:dyDescent="0.2">
      <c r="A389" s="34"/>
    </row>
    <row r="390" spans="1:1" x14ac:dyDescent="0.2">
      <c r="A390" s="34"/>
    </row>
    <row r="391" spans="1:1" x14ac:dyDescent="0.2">
      <c r="A391" s="34"/>
    </row>
    <row r="392" spans="1:1" x14ac:dyDescent="0.2">
      <c r="A392" s="34"/>
    </row>
    <row r="393" spans="1:1" x14ac:dyDescent="0.2">
      <c r="A393" s="34"/>
    </row>
    <row r="394" spans="1:1" x14ac:dyDescent="0.2">
      <c r="A394" s="34"/>
    </row>
    <row r="395" spans="1:1" x14ac:dyDescent="0.2">
      <c r="A395" s="34"/>
    </row>
    <row r="396" spans="1:1" x14ac:dyDescent="0.2">
      <c r="A396" s="34"/>
    </row>
    <row r="397" spans="1:1" x14ac:dyDescent="0.2">
      <c r="A397" s="34"/>
    </row>
    <row r="398" spans="1:1" x14ac:dyDescent="0.2">
      <c r="A398" s="34"/>
    </row>
    <row r="399" spans="1:1" x14ac:dyDescent="0.2">
      <c r="A399" s="34"/>
    </row>
    <row r="400" spans="1:1" x14ac:dyDescent="0.2">
      <c r="A400" s="34"/>
    </row>
    <row r="401" spans="1:1" x14ac:dyDescent="0.2">
      <c r="A401" s="34"/>
    </row>
    <row r="402" spans="1:1" x14ac:dyDescent="0.2">
      <c r="A402" s="34"/>
    </row>
    <row r="403" spans="1:1" x14ac:dyDescent="0.2">
      <c r="A403" s="34"/>
    </row>
    <row r="404" spans="1:1" x14ac:dyDescent="0.2">
      <c r="A404" s="34"/>
    </row>
    <row r="405" spans="1:1" x14ac:dyDescent="0.2">
      <c r="A405" s="34"/>
    </row>
    <row r="406" spans="1:1" x14ac:dyDescent="0.2">
      <c r="A406" s="34"/>
    </row>
    <row r="407" spans="1:1" x14ac:dyDescent="0.2">
      <c r="A407" s="34"/>
    </row>
    <row r="408" spans="1:1" x14ac:dyDescent="0.2">
      <c r="A408" s="34"/>
    </row>
    <row r="409" spans="1:1" x14ac:dyDescent="0.2">
      <c r="A409" s="34"/>
    </row>
    <row r="410" spans="1:1" x14ac:dyDescent="0.2">
      <c r="A410" s="34"/>
    </row>
    <row r="411" spans="1:1" x14ac:dyDescent="0.2">
      <c r="A411" s="34"/>
    </row>
    <row r="412" spans="1:1" x14ac:dyDescent="0.2">
      <c r="A412" s="34"/>
    </row>
    <row r="413" spans="1:1" x14ac:dyDescent="0.2">
      <c r="A413" s="34"/>
    </row>
    <row r="414" spans="1:1" x14ac:dyDescent="0.2">
      <c r="A414" s="34"/>
    </row>
    <row r="415" spans="1:1" x14ac:dyDescent="0.2">
      <c r="A415" s="34"/>
    </row>
    <row r="416" spans="1:1" x14ac:dyDescent="0.2">
      <c r="A416" s="34"/>
    </row>
    <row r="417" spans="1:1" x14ac:dyDescent="0.2">
      <c r="A417" s="34"/>
    </row>
    <row r="418" spans="1:1" x14ac:dyDescent="0.2">
      <c r="A418" s="34"/>
    </row>
    <row r="419" spans="1:1" x14ac:dyDescent="0.2">
      <c r="A419" s="34"/>
    </row>
    <row r="420" spans="1:1" x14ac:dyDescent="0.2">
      <c r="A420" s="34"/>
    </row>
    <row r="421" spans="1:1" x14ac:dyDescent="0.2">
      <c r="A421" s="34"/>
    </row>
    <row r="422" spans="1:1" x14ac:dyDescent="0.2">
      <c r="A422" s="34"/>
    </row>
    <row r="423" spans="1:1" x14ac:dyDescent="0.2">
      <c r="A423" s="34"/>
    </row>
    <row r="424" spans="1:1" x14ac:dyDescent="0.2">
      <c r="A424" s="34"/>
    </row>
    <row r="425" spans="1:1" x14ac:dyDescent="0.2">
      <c r="A425" s="34"/>
    </row>
    <row r="426" spans="1:1" x14ac:dyDescent="0.2">
      <c r="A426" s="34"/>
    </row>
    <row r="427" spans="1:1" x14ac:dyDescent="0.2">
      <c r="A427" s="34"/>
    </row>
    <row r="428" spans="1:1" x14ac:dyDescent="0.2">
      <c r="A428" s="34"/>
    </row>
    <row r="429" spans="1:1" x14ac:dyDescent="0.2">
      <c r="A429" s="34"/>
    </row>
    <row r="430" spans="1:1" x14ac:dyDescent="0.2">
      <c r="A430" s="34"/>
    </row>
    <row r="431" spans="1:1" x14ac:dyDescent="0.2">
      <c r="A431" s="34"/>
    </row>
    <row r="432" spans="1:1" x14ac:dyDescent="0.2">
      <c r="A432" s="34"/>
    </row>
    <row r="433" spans="1:1" x14ac:dyDescent="0.2">
      <c r="A433" s="34"/>
    </row>
    <row r="434" spans="1:1" x14ac:dyDescent="0.2">
      <c r="A434" s="34"/>
    </row>
    <row r="435" spans="1:1" x14ac:dyDescent="0.2">
      <c r="A435" s="34"/>
    </row>
    <row r="436" spans="1:1" x14ac:dyDescent="0.2">
      <c r="A436" s="34"/>
    </row>
    <row r="437" spans="1:1" x14ac:dyDescent="0.2">
      <c r="A437" s="34"/>
    </row>
    <row r="438" spans="1:1" x14ac:dyDescent="0.2">
      <c r="A438" s="34"/>
    </row>
    <row r="439" spans="1:1" x14ac:dyDescent="0.2">
      <c r="A439" s="34"/>
    </row>
    <row r="440" spans="1:1" x14ac:dyDescent="0.2">
      <c r="A440" s="34"/>
    </row>
    <row r="441" spans="1:1" x14ac:dyDescent="0.2">
      <c r="A441" s="34"/>
    </row>
    <row r="442" spans="1:1" x14ac:dyDescent="0.2">
      <c r="A442" s="34"/>
    </row>
    <row r="443" spans="1:1" x14ac:dyDescent="0.2">
      <c r="A443" s="34"/>
    </row>
    <row r="444" spans="1:1" x14ac:dyDescent="0.2">
      <c r="A444" s="34"/>
    </row>
    <row r="445" spans="1:1" x14ac:dyDescent="0.2">
      <c r="A445" s="34"/>
    </row>
    <row r="446" spans="1:1" x14ac:dyDescent="0.2">
      <c r="A446" s="34"/>
    </row>
    <row r="447" spans="1:1" x14ac:dyDescent="0.2">
      <c r="A447" s="34"/>
    </row>
    <row r="448" spans="1:1" x14ac:dyDescent="0.2">
      <c r="A448" s="34"/>
    </row>
    <row r="449" spans="1:1" x14ac:dyDescent="0.2">
      <c r="A449" s="34"/>
    </row>
    <row r="450" spans="1:1" x14ac:dyDescent="0.2">
      <c r="A450" s="34"/>
    </row>
    <row r="451" spans="1:1" x14ac:dyDescent="0.2">
      <c r="A451" s="34"/>
    </row>
    <row r="452" spans="1:1" x14ac:dyDescent="0.2">
      <c r="A452" s="34"/>
    </row>
    <row r="453" spans="1:1" x14ac:dyDescent="0.2">
      <c r="A453" s="34"/>
    </row>
    <row r="454" spans="1:1" x14ac:dyDescent="0.2">
      <c r="A454" s="34"/>
    </row>
    <row r="455" spans="1:1" x14ac:dyDescent="0.2">
      <c r="A455" s="34"/>
    </row>
    <row r="456" spans="1:1" x14ac:dyDescent="0.2">
      <c r="A456" s="34"/>
    </row>
    <row r="457" spans="1:1" x14ac:dyDescent="0.2">
      <c r="A457" s="34"/>
    </row>
    <row r="458" spans="1:1" x14ac:dyDescent="0.2">
      <c r="A458" s="34"/>
    </row>
    <row r="459" spans="1:1" x14ac:dyDescent="0.2">
      <c r="A459" s="34"/>
    </row>
    <row r="460" spans="1:1" x14ac:dyDescent="0.2">
      <c r="A460" s="34"/>
    </row>
    <row r="461" spans="1:1" x14ac:dyDescent="0.2">
      <c r="A461" s="34"/>
    </row>
    <row r="462" spans="1:1" x14ac:dyDescent="0.2">
      <c r="A462" s="34"/>
    </row>
    <row r="463" spans="1:1" x14ac:dyDescent="0.2">
      <c r="A463" s="34"/>
    </row>
    <row r="464" spans="1:1" x14ac:dyDescent="0.2">
      <c r="A464" s="34"/>
    </row>
    <row r="465" spans="1:1" x14ac:dyDescent="0.2">
      <c r="A465" s="34"/>
    </row>
    <row r="466" spans="1:1" x14ac:dyDescent="0.2">
      <c r="A466" s="34"/>
    </row>
    <row r="467" spans="1:1" x14ac:dyDescent="0.2">
      <c r="A467" s="34"/>
    </row>
    <row r="468" spans="1:1" x14ac:dyDescent="0.2">
      <c r="A468" s="34"/>
    </row>
    <row r="469" spans="1:1" x14ac:dyDescent="0.2">
      <c r="A469" s="34"/>
    </row>
    <row r="470" spans="1:1" x14ac:dyDescent="0.2">
      <c r="A470" s="34"/>
    </row>
    <row r="471" spans="1:1" x14ac:dyDescent="0.2">
      <c r="A471" s="34"/>
    </row>
    <row r="472" spans="1:1" x14ac:dyDescent="0.2">
      <c r="A472" s="34"/>
    </row>
    <row r="473" spans="1:1" x14ac:dyDescent="0.2">
      <c r="A473" s="34"/>
    </row>
    <row r="474" spans="1:1" x14ac:dyDescent="0.2">
      <c r="A474" s="34"/>
    </row>
    <row r="475" spans="1:1" x14ac:dyDescent="0.2">
      <c r="A475" s="34"/>
    </row>
    <row r="476" spans="1:1" x14ac:dyDescent="0.2">
      <c r="A476" s="34"/>
    </row>
    <row r="477" spans="1:1" x14ac:dyDescent="0.2">
      <c r="A477" s="34"/>
    </row>
    <row r="478" spans="1:1" x14ac:dyDescent="0.2">
      <c r="A478" s="34"/>
    </row>
    <row r="479" spans="1:1" x14ac:dyDescent="0.2">
      <c r="A479" s="34"/>
    </row>
  </sheetData>
  <mergeCells count="8">
    <mergeCell ref="A132:V132"/>
    <mergeCell ref="T3:V3"/>
    <mergeCell ref="A1:V1"/>
    <mergeCell ref="A3:A4"/>
    <mergeCell ref="B3:B4"/>
    <mergeCell ref="E3:G3"/>
    <mergeCell ref="J3:L3"/>
    <mergeCell ref="O3:Q3"/>
  </mergeCells>
  <conditionalFormatting sqref="B125">
    <cfRule type="cellIs" dxfId="93" priority="14" operator="equal">
      <formula>0</formula>
    </cfRule>
  </conditionalFormatting>
  <conditionalFormatting sqref="E125">
    <cfRule type="cellIs" dxfId="92" priority="13" operator="equal">
      <formula>0</formula>
    </cfRule>
  </conditionalFormatting>
  <conditionalFormatting sqref="T125">
    <cfRule type="cellIs" dxfId="91" priority="7" operator="equal">
      <formula>0</formula>
    </cfRule>
  </conditionalFormatting>
  <conditionalFormatting sqref="G125">
    <cfRule type="cellIs" dxfId="90" priority="12" operator="equal">
      <formula>0</formula>
    </cfRule>
  </conditionalFormatting>
  <conditionalFormatting sqref="J125">
    <cfRule type="cellIs" dxfId="89" priority="11" operator="equal">
      <formula>0</formula>
    </cfRule>
  </conditionalFormatting>
  <conditionalFormatting sqref="L125">
    <cfRule type="cellIs" dxfId="88" priority="10" operator="equal">
      <formula>0</formula>
    </cfRule>
  </conditionalFormatting>
  <conditionalFormatting sqref="O125">
    <cfRule type="cellIs" dxfId="87" priority="9" operator="equal">
      <formula>0</formula>
    </cfRule>
  </conditionalFormatting>
  <conditionalFormatting sqref="Q125">
    <cfRule type="cellIs" dxfId="86" priority="8" operator="equal">
      <formula>0</formula>
    </cfRule>
  </conditionalFormatting>
  <conditionalFormatting sqref="O121:O123">
    <cfRule type="cellIs" dxfId="85" priority="6" operator="equal">
      <formula>0</formula>
    </cfRule>
  </conditionalFormatting>
  <conditionalFormatting sqref="Q120:Q123">
    <cfRule type="cellIs" dxfId="84" priority="5" operator="equal">
      <formula>0</formula>
    </cfRule>
  </conditionalFormatting>
  <conditionalFormatting sqref="T121:T123">
    <cfRule type="cellIs" dxfId="83" priority="4" operator="equal">
      <formula>0</formula>
    </cfRule>
  </conditionalFormatting>
  <conditionalFormatting sqref="V121:V123">
    <cfRule type="cellIs" dxfId="82" priority="3" operator="equal">
      <formula>0</formula>
    </cfRule>
  </conditionalFormatting>
  <conditionalFormatting sqref="G123">
    <cfRule type="cellIs" dxfId="81" priority="2" operator="equal">
      <formula>0</formula>
    </cfRule>
  </conditionalFormatting>
  <conditionalFormatting sqref="O118">
    <cfRule type="cellIs" dxfId="80" priority="1" operator="equal">
      <formula>0</formula>
    </cfRule>
  </conditionalFormatting>
  <pageMargins left="0.74803149606299213" right="0.74803149606299213" top="0.98425196850393704" bottom="0.98425196850393704" header="0.51181102362204722" footer="0.51181102362204722"/>
  <pageSetup paperSize="9" scale="72" fitToHeight="2" orientation="portrait" r:id="rId1"/>
  <headerFooter alignWithMargins="0"/>
  <rowBreaks count="1" manualBreakCount="1">
    <brk id="66" max="27"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7"/>
  <sheetViews>
    <sheetView view="pageBreakPreview" zoomScaleNormal="100" zoomScaleSheetLayoutView="100" workbookViewId="0">
      <pane xSplit="2" ySplit="2" topLeftCell="C63" activePane="bottomRight" state="frozen"/>
      <selection activeCell="D123" sqref="D123"/>
      <selection pane="topRight" activeCell="D123" sqref="D123"/>
      <selection pane="bottomLeft" activeCell="D123" sqref="D123"/>
      <selection pane="bottomRight" activeCell="A130" sqref="A130:D130"/>
    </sheetView>
  </sheetViews>
  <sheetFormatPr defaultColWidth="9.140625" defaultRowHeight="12.75" x14ac:dyDescent="0.2"/>
  <cols>
    <col min="1" max="1" width="25.28515625" style="28" customWidth="1"/>
    <col min="2" max="2" width="0.85546875" style="28" customWidth="1"/>
    <col min="3" max="3" width="19.7109375" style="28" customWidth="1"/>
    <col min="4" max="4" width="15.140625" style="28" customWidth="1"/>
    <col min="5" max="16384" width="9.140625" style="28"/>
  </cols>
  <sheetData>
    <row r="1" spans="1:4" ht="54" customHeight="1" x14ac:dyDescent="0.2">
      <c r="A1" s="308" t="s">
        <v>295</v>
      </c>
      <c r="B1" s="309"/>
      <c r="C1" s="309"/>
      <c r="D1" s="309"/>
    </row>
    <row r="2" spans="1:4" ht="35.1" customHeight="1" x14ac:dyDescent="0.2">
      <c r="A2" s="253" t="s">
        <v>396</v>
      </c>
      <c r="B2" s="243"/>
      <c r="C2" s="180">
        <v>2020</v>
      </c>
      <c r="D2" s="242">
        <v>2021</v>
      </c>
    </row>
    <row r="3" spans="1:4" ht="4.5" customHeight="1" x14ac:dyDescent="0.2">
      <c r="A3" s="238"/>
      <c r="B3" s="49"/>
      <c r="C3" s="84"/>
      <c r="D3" s="84"/>
    </row>
    <row r="4" spans="1:4" ht="11.25" customHeight="1" x14ac:dyDescent="0.2">
      <c r="A4" s="26" t="s">
        <v>82</v>
      </c>
      <c r="B4" s="37"/>
      <c r="C4" s="37" t="s">
        <v>81</v>
      </c>
      <c r="D4" s="37" t="s">
        <v>81</v>
      </c>
    </row>
    <row r="5" spans="1:4" ht="11.25" customHeight="1" x14ac:dyDescent="0.2">
      <c r="A5" s="26" t="s">
        <v>3</v>
      </c>
      <c r="B5" s="37"/>
      <c r="C5" s="37" t="s">
        <v>81</v>
      </c>
      <c r="D5" s="37" t="s">
        <v>81</v>
      </c>
    </row>
    <row r="6" spans="1:4" ht="11.25" customHeight="1" x14ac:dyDescent="0.2">
      <c r="A6" s="26" t="s">
        <v>4</v>
      </c>
      <c r="B6" s="37"/>
      <c r="C6" s="37" t="s">
        <v>81</v>
      </c>
      <c r="D6" s="37" t="s">
        <v>81</v>
      </c>
    </row>
    <row r="7" spans="1:4" ht="11.25" customHeight="1" x14ac:dyDescent="0.2">
      <c r="A7" s="26" t="s">
        <v>5</v>
      </c>
      <c r="B7" s="37"/>
      <c r="C7" s="37" t="s">
        <v>81</v>
      </c>
      <c r="D7" s="37" t="s">
        <v>81</v>
      </c>
    </row>
    <row r="8" spans="1:4" ht="11.25" customHeight="1" x14ac:dyDescent="0.2">
      <c r="A8" s="26" t="s">
        <v>83</v>
      </c>
      <c r="B8" s="37"/>
      <c r="C8" s="37" t="s">
        <v>81</v>
      </c>
      <c r="D8" s="37" t="s">
        <v>81</v>
      </c>
    </row>
    <row r="9" spans="1:4" ht="11.25" customHeight="1" x14ac:dyDescent="0.2">
      <c r="A9" s="26" t="s">
        <v>6</v>
      </c>
      <c r="B9" s="37"/>
      <c r="C9" s="37" t="s">
        <v>81</v>
      </c>
      <c r="D9" s="37" t="s">
        <v>81</v>
      </c>
    </row>
    <row r="10" spans="1:4" ht="11.25" customHeight="1" x14ac:dyDescent="0.2">
      <c r="A10" s="26" t="s">
        <v>7</v>
      </c>
      <c r="B10" s="37"/>
      <c r="C10" s="37" t="s">
        <v>0</v>
      </c>
      <c r="D10" s="37" t="s">
        <v>0</v>
      </c>
    </row>
    <row r="11" spans="1:4" ht="11.25" customHeight="1" x14ac:dyDescent="0.2">
      <c r="A11" s="26" t="s">
        <v>8</v>
      </c>
      <c r="B11" s="37"/>
      <c r="C11" s="37" t="s">
        <v>81</v>
      </c>
      <c r="D11" s="37" t="s">
        <v>81</v>
      </c>
    </row>
    <row r="12" spans="1:4" ht="11.25" customHeight="1" x14ac:dyDescent="0.2">
      <c r="A12" s="26" t="s">
        <v>9</v>
      </c>
      <c r="B12" s="37"/>
      <c r="C12" s="37" t="s">
        <v>0</v>
      </c>
      <c r="D12" s="37" t="s">
        <v>0</v>
      </c>
    </row>
    <row r="13" spans="1:4" ht="11.25" customHeight="1" x14ac:dyDescent="0.2">
      <c r="A13" s="26" t="s">
        <v>90</v>
      </c>
      <c r="B13" s="37"/>
      <c r="C13" s="37" t="s">
        <v>81</v>
      </c>
      <c r="D13" s="37" t="s">
        <v>81</v>
      </c>
    </row>
    <row r="14" spans="1:4" ht="11.25" customHeight="1" x14ac:dyDescent="0.2">
      <c r="A14" s="26" t="s">
        <v>27</v>
      </c>
      <c r="B14" s="37"/>
      <c r="C14" s="37" t="s">
        <v>0</v>
      </c>
      <c r="D14" s="37" t="s">
        <v>0</v>
      </c>
    </row>
    <row r="15" spans="1:4" ht="11.25" customHeight="1" x14ac:dyDescent="0.2">
      <c r="A15" s="26" t="s">
        <v>28</v>
      </c>
      <c r="B15" s="37"/>
      <c r="C15" s="37" t="s">
        <v>81</v>
      </c>
      <c r="D15" s="37" t="s">
        <v>81</v>
      </c>
    </row>
    <row r="16" spans="1:4" ht="11.25" customHeight="1" x14ac:dyDescent="0.2">
      <c r="A16" s="26" t="s">
        <v>29</v>
      </c>
      <c r="B16" s="37"/>
      <c r="C16" s="37" t="s">
        <v>0</v>
      </c>
      <c r="D16" s="37" t="s">
        <v>0</v>
      </c>
    </row>
    <row r="17" spans="1:4" ht="11.25" customHeight="1" x14ac:dyDescent="0.2">
      <c r="A17" s="26" t="s">
        <v>10</v>
      </c>
      <c r="B17" s="37"/>
      <c r="C17" s="37" t="s">
        <v>81</v>
      </c>
      <c r="D17" s="37" t="s">
        <v>81</v>
      </c>
    </row>
    <row r="18" spans="1:4" ht="11.25" customHeight="1" x14ac:dyDescent="0.2">
      <c r="A18" s="26" t="s">
        <v>194</v>
      </c>
      <c r="B18" s="37"/>
      <c r="C18" s="37" t="s">
        <v>0</v>
      </c>
      <c r="D18" s="37" t="s">
        <v>0</v>
      </c>
    </row>
    <row r="19" spans="1:4" ht="11.25" customHeight="1" x14ac:dyDescent="0.2">
      <c r="A19" s="26" t="s">
        <v>12</v>
      </c>
      <c r="B19" s="37"/>
      <c r="C19" s="37" t="s">
        <v>81</v>
      </c>
      <c r="D19" s="37" t="s">
        <v>81</v>
      </c>
    </row>
    <row r="20" spans="1:4" ht="11.25" customHeight="1" x14ac:dyDescent="0.2">
      <c r="A20" s="26" t="s">
        <v>195</v>
      </c>
      <c r="B20" s="37"/>
      <c r="C20" s="37" t="s">
        <v>0</v>
      </c>
      <c r="D20" s="37" t="s">
        <v>0</v>
      </c>
    </row>
    <row r="21" spans="1:4" ht="11.25" customHeight="1" x14ac:dyDescent="0.2">
      <c r="A21" s="26" t="s">
        <v>113</v>
      </c>
      <c r="B21" s="37"/>
      <c r="C21" s="37" t="s">
        <v>81</v>
      </c>
      <c r="D21" s="37" t="s">
        <v>81</v>
      </c>
    </row>
    <row r="22" spans="1:4" ht="11.25" customHeight="1" x14ac:dyDescent="0.2">
      <c r="A22" s="26" t="s">
        <v>85</v>
      </c>
      <c r="B22" s="37"/>
      <c r="C22" s="37" t="s">
        <v>81</v>
      </c>
      <c r="D22" s="37" t="s">
        <v>81</v>
      </c>
    </row>
    <row r="23" spans="1:4" ht="11.25" customHeight="1" x14ac:dyDescent="0.2">
      <c r="A23" s="26" t="s">
        <v>114</v>
      </c>
      <c r="B23" s="37"/>
      <c r="C23" s="37" t="s">
        <v>81</v>
      </c>
      <c r="D23" s="37" t="s">
        <v>81</v>
      </c>
    </row>
    <row r="24" spans="1:4" ht="11.25" customHeight="1" x14ac:dyDescent="0.2">
      <c r="A24" s="26" t="s">
        <v>13</v>
      </c>
      <c r="B24" s="37"/>
      <c r="C24" s="37" t="s">
        <v>81</v>
      </c>
      <c r="D24" s="37" t="s">
        <v>81</v>
      </c>
    </row>
    <row r="25" spans="1:4" ht="11.25" customHeight="1" x14ac:dyDescent="0.2">
      <c r="A25" s="26" t="s">
        <v>14</v>
      </c>
      <c r="B25" s="37"/>
      <c r="C25" s="37" t="s">
        <v>81</v>
      </c>
      <c r="D25" s="37" t="s">
        <v>81</v>
      </c>
    </row>
    <row r="26" spans="1:4" ht="11.25" customHeight="1" x14ac:dyDescent="0.2">
      <c r="A26" s="26" t="s">
        <v>15</v>
      </c>
      <c r="B26" s="37"/>
      <c r="C26" s="37" t="s">
        <v>0</v>
      </c>
      <c r="D26" s="37" t="s">
        <v>0</v>
      </c>
    </row>
    <row r="27" spans="1:4" ht="11.25" customHeight="1" x14ac:dyDescent="0.2">
      <c r="A27" s="26" t="s">
        <v>16</v>
      </c>
      <c r="B27" s="37"/>
      <c r="C27" s="37" t="s">
        <v>81</v>
      </c>
      <c r="D27" s="37" t="s">
        <v>81</v>
      </c>
    </row>
    <row r="28" spans="1:4" ht="11.25" customHeight="1" x14ac:dyDescent="0.2">
      <c r="A28" s="26" t="s">
        <v>86</v>
      </c>
      <c r="B28" s="37"/>
      <c r="C28" s="37" t="s">
        <v>0</v>
      </c>
      <c r="D28" s="37" t="s">
        <v>0</v>
      </c>
    </row>
    <row r="29" spans="1:4" ht="11.25" customHeight="1" x14ac:dyDescent="0.2">
      <c r="A29" s="26" t="s">
        <v>87</v>
      </c>
      <c r="B29" s="37"/>
      <c r="C29" s="37" t="s">
        <v>81</v>
      </c>
      <c r="D29" s="37" t="s">
        <v>81</v>
      </c>
    </row>
    <row r="30" spans="1:4" ht="11.25" customHeight="1" x14ac:dyDescent="0.2">
      <c r="A30" s="26" t="s">
        <v>203</v>
      </c>
      <c r="B30" s="37"/>
      <c r="C30" s="37" t="s">
        <v>81</v>
      </c>
      <c r="D30" s="37" t="s">
        <v>81</v>
      </c>
    </row>
    <row r="31" spans="1:4" ht="11.25" customHeight="1" x14ac:dyDescent="0.2">
      <c r="A31" s="26" t="s">
        <v>17</v>
      </c>
      <c r="B31" s="37"/>
      <c r="C31" s="37" t="s">
        <v>0</v>
      </c>
      <c r="D31" s="37" t="s">
        <v>0</v>
      </c>
    </row>
    <row r="32" spans="1:4" ht="11.25" customHeight="1" x14ac:dyDescent="0.2">
      <c r="A32" s="26" t="s">
        <v>18</v>
      </c>
      <c r="B32" s="37"/>
      <c r="C32" s="37" t="s">
        <v>81</v>
      </c>
      <c r="D32" s="37" t="s">
        <v>81</v>
      </c>
    </row>
    <row r="33" spans="1:4" ht="11.25" customHeight="1" x14ac:dyDescent="0.2">
      <c r="A33" s="26" t="s">
        <v>19</v>
      </c>
      <c r="B33" s="37"/>
      <c r="C33" s="37" t="s">
        <v>0</v>
      </c>
      <c r="D33" s="37" t="s">
        <v>0</v>
      </c>
    </row>
    <row r="34" spans="1:4" ht="11.25" customHeight="1" x14ac:dyDescent="0.2">
      <c r="A34" s="26" t="s">
        <v>20</v>
      </c>
      <c r="B34" s="37"/>
      <c r="C34" s="37" t="s">
        <v>81</v>
      </c>
      <c r="D34" s="37" t="s">
        <v>81</v>
      </c>
    </row>
    <row r="35" spans="1:4" ht="11.25" customHeight="1" x14ac:dyDescent="0.2">
      <c r="A35" s="26" t="s">
        <v>89</v>
      </c>
      <c r="B35" s="37"/>
      <c r="C35" s="37" t="s">
        <v>0</v>
      </c>
      <c r="D35" s="37" t="s">
        <v>81</v>
      </c>
    </row>
    <row r="36" spans="1:4" ht="11.25" customHeight="1" x14ac:dyDescent="0.2">
      <c r="A36" s="26" t="s">
        <v>21</v>
      </c>
      <c r="B36" s="37"/>
      <c r="C36" s="37" t="s">
        <v>81</v>
      </c>
      <c r="D36" s="37" t="s">
        <v>81</v>
      </c>
    </row>
    <row r="37" spans="1:4" ht="11.25" customHeight="1" x14ac:dyDescent="0.2">
      <c r="A37" s="26" t="s">
        <v>22</v>
      </c>
      <c r="B37" s="37"/>
      <c r="C37" s="37" t="s">
        <v>0</v>
      </c>
      <c r="D37" s="37" t="s">
        <v>0</v>
      </c>
    </row>
    <row r="38" spans="1:4" ht="11.25" customHeight="1" x14ac:dyDescent="0.2">
      <c r="A38" s="26" t="s">
        <v>23</v>
      </c>
      <c r="B38" s="37"/>
      <c r="C38" s="37" t="s">
        <v>81</v>
      </c>
      <c r="D38" s="37" t="s">
        <v>81</v>
      </c>
    </row>
    <row r="39" spans="1:4" ht="11.25" customHeight="1" x14ac:dyDescent="0.2">
      <c r="A39" s="26" t="s">
        <v>24</v>
      </c>
      <c r="B39" s="37"/>
      <c r="C39" s="37" t="s">
        <v>81</v>
      </c>
      <c r="D39" s="37" t="s">
        <v>81</v>
      </c>
    </row>
    <row r="40" spans="1:4" ht="11.25" customHeight="1" x14ac:dyDescent="0.2">
      <c r="A40" s="26" t="s">
        <v>25</v>
      </c>
      <c r="B40" s="37"/>
      <c r="C40" s="37" t="s">
        <v>0</v>
      </c>
      <c r="D40" s="37" t="s">
        <v>0</v>
      </c>
    </row>
    <row r="41" spans="1:4" ht="11.25" customHeight="1" x14ac:dyDescent="0.2">
      <c r="A41" s="26" t="s">
        <v>26</v>
      </c>
      <c r="B41" s="37"/>
      <c r="C41" s="37" t="s">
        <v>81</v>
      </c>
      <c r="D41" s="37" t="s">
        <v>81</v>
      </c>
    </row>
    <row r="42" spans="1:4" ht="11.25" customHeight="1" x14ac:dyDescent="0.2">
      <c r="A42" s="26" t="s">
        <v>30</v>
      </c>
      <c r="B42" s="37"/>
      <c r="C42" s="37" t="s">
        <v>81</v>
      </c>
      <c r="D42" s="37" t="s">
        <v>81</v>
      </c>
    </row>
    <row r="43" spans="1:4" ht="11.25" customHeight="1" x14ac:dyDescent="0.2">
      <c r="A43" s="26" t="s">
        <v>31</v>
      </c>
      <c r="B43" s="37"/>
      <c r="C43" s="37" t="s">
        <v>81</v>
      </c>
      <c r="D43" s="37" t="s">
        <v>81</v>
      </c>
    </row>
    <row r="44" spans="1:4" ht="11.25" customHeight="1" x14ac:dyDescent="0.2">
      <c r="A44" s="26" t="s">
        <v>32</v>
      </c>
      <c r="B44" s="37"/>
      <c r="C44" s="37" t="s">
        <v>81</v>
      </c>
      <c r="D44" s="37" t="s">
        <v>81</v>
      </c>
    </row>
    <row r="45" spans="1:4" ht="11.25" customHeight="1" x14ac:dyDescent="0.2">
      <c r="A45" s="26" t="s">
        <v>33</v>
      </c>
      <c r="B45" s="37"/>
      <c r="C45" s="37" t="s">
        <v>0</v>
      </c>
      <c r="D45" s="37" t="s">
        <v>0</v>
      </c>
    </row>
    <row r="46" spans="1:4" ht="11.25" customHeight="1" x14ac:dyDescent="0.2">
      <c r="A46" s="26" t="s">
        <v>34</v>
      </c>
      <c r="B46" s="37"/>
      <c r="C46" s="37" t="s">
        <v>81</v>
      </c>
      <c r="D46" s="37" t="s">
        <v>81</v>
      </c>
    </row>
    <row r="47" spans="1:4" ht="11.25" customHeight="1" x14ac:dyDescent="0.2">
      <c r="A47" s="26" t="s">
        <v>35</v>
      </c>
      <c r="B47" s="37"/>
      <c r="C47" s="37" t="s">
        <v>81</v>
      </c>
      <c r="D47" s="37" t="s">
        <v>81</v>
      </c>
    </row>
    <row r="48" spans="1:4" ht="11.25" customHeight="1" x14ac:dyDescent="0.2">
      <c r="A48" s="26" t="s">
        <v>36</v>
      </c>
      <c r="B48" s="37"/>
      <c r="C48" s="37" t="s">
        <v>81</v>
      </c>
      <c r="D48" s="37" t="s">
        <v>81</v>
      </c>
    </row>
    <row r="49" spans="1:4" ht="11.25" customHeight="1" x14ac:dyDescent="0.2">
      <c r="A49" s="26" t="s">
        <v>91</v>
      </c>
      <c r="B49" s="37"/>
      <c r="C49" s="37" t="s">
        <v>81</v>
      </c>
      <c r="D49" s="37" t="s">
        <v>81</v>
      </c>
    </row>
    <row r="50" spans="1:4" ht="11.25" customHeight="1" x14ac:dyDescent="0.2">
      <c r="A50" s="26" t="s">
        <v>222</v>
      </c>
      <c r="B50" s="37"/>
      <c r="C50" s="37" t="s">
        <v>81</v>
      </c>
      <c r="D50" s="37" t="s">
        <v>81</v>
      </c>
    </row>
    <row r="51" spans="1:4" ht="11.25" customHeight="1" x14ac:dyDescent="0.2">
      <c r="A51" s="26" t="s">
        <v>92</v>
      </c>
      <c r="B51" s="37"/>
      <c r="C51" s="37" t="s">
        <v>81</v>
      </c>
      <c r="D51" s="37" t="s">
        <v>81</v>
      </c>
    </row>
    <row r="52" spans="1:4" ht="11.25" customHeight="1" x14ac:dyDescent="0.2">
      <c r="A52" s="26" t="s">
        <v>37</v>
      </c>
      <c r="B52" s="37"/>
      <c r="C52" s="37" t="s">
        <v>81</v>
      </c>
      <c r="D52" s="37" t="s">
        <v>81</v>
      </c>
    </row>
    <row r="53" spans="1:4" ht="11.25" customHeight="1" x14ac:dyDescent="0.2">
      <c r="A53" s="26" t="s">
        <v>38</v>
      </c>
      <c r="B53" s="37"/>
      <c r="C53" s="37" t="s">
        <v>0</v>
      </c>
      <c r="D53" s="37" t="s">
        <v>0</v>
      </c>
    </row>
    <row r="54" spans="1:4" ht="11.25" customHeight="1" x14ac:dyDescent="0.2">
      <c r="A54" s="26" t="s">
        <v>39</v>
      </c>
      <c r="B54" s="37"/>
      <c r="C54" s="37" t="s">
        <v>81</v>
      </c>
      <c r="D54" s="37" t="s">
        <v>81</v>
      </c>
    </row>
    <row r="55" spans="1:4" ht="11.25" customHeight="1" x14ac:dyDescent="0.2">
      <c r="A55" s="26" t="s">
        <v>93</v>
      </c>
      <c r="B55" s="37"/>
      <c r="C55" s="37" t="s">
        <v>81</v>
      </c>
      <c r="D55" s="37" t="s">
        <v>81</v>
      </c>
    </row>
    <row r="56" spans="1:4" ht="11.25" customHeight="1" x14ac:dyDescent="0.2">
      <c r="A56" s="26" t="s">
        <v>94</v>
      </c>
      <c r="B56" s="37"/>
      <c r="C56" s="37" t="s">
        <v>81</v>
      </c>
      <c r="D56" s="37" t="s">
        <v>81</v>
      </c>
    </row>
    <row r="57" spans="1:4" ht="11.25" customHeight="1" x14ac:dyDescent="0.2">
      <c r="A57" s="26" t="s">
        <v>40</v>
      </c>
      <c r="B57" s="37"/>
      <c r="C57" s="37" t="s">
        <v>81</v>
      </c>
      <c r="D57" s="37" t="s">
        <v>81</v>
      </c>
    </row>
    <row r="58" spans="1:4" ht="11.25" customHeight="1" x14ac:dyDescent="0.2">
      <c r="A58" s="26" t="s">
        <v>95</v>
      </c>
      <c r="B58" s="37"/>
      <c r="C58" s="37" t="s">
        <v>81</v>
      </c>
      <c r="D58" s="37" t="s">
        <v>81</v>
      </c>
    </row>
    <row r="59" spans="1:4" ht="11.25" customHeight="1" x14ac:dyDescent="0.2">
      <c r="A59" s="26" t="s">
        <v>41</v>
      </c>
      <c r="B59" s="37"/>
      <c r="C59" s="37" t="s">
        <v>0</v>
      </c>
      <c r="D59" s="37" t="s">
        <v>0</v>
      </c>
    </row>
    <row r="60" spans="1:4" ht="11.25" customHeight="1" x14ac:dyDescent="0.2">
      <c r="A60" s="26" t="s">
        <v>42</v>
      </c>
      <c r="B60" s="37"/>
      <c r="C60" s="37" t="s">
        <v>0</v>
      </c>
      <c r="D60" s="37" t="s">
        <v>0</v>
      </c>
    </row>
    <row r="61" spans="1:4" ht="11.25" customHeight="1" x14ac:dyDescent="0.2">
      <c r="A61" s="26" t="s">
        <v>43</v>
      </c>
      <c r="B61" s="37"/>
      <c r="C61" s="37" t="s">
        <v>0</v>
      </c>
      <c r="D61" s="37" t="s">
        <v>81</v>
      </c>
    </row>
    <row r="62" spans="1:4" ht="11.25" customHeight="1" x14ac:dyDescent="0.2">
      <c r="A62" s="26" t="s">
        <v>44</v>
      </c>
      <c r="B62" s="37"/>
      <c r="C62" s="37" t="s">
        <v>81</v>
      </c>
      <c r="D62" s="37" t="s">
        <v>81</v>
      </c>
    </row>
    <row r="63" spans="1:4" ht="11.25" customHeight="1" x14ac:dyDescent="0.2">
      <c r="A63" s="26" t="s">
        <v>45</v>
      </c>
      <c r="B63" s="37"/>
      <c r="C63" s="37" t="s">
        <v>81</v>
      </c>
      <c r="D63" s="37" t="s">
        <v>81</v>
      </c>
    </row>
    <row r="64" spans="1:4" ht="11.25" customHeight="1" x14ac:dyDescent="0.2">
      <c r="A64" s="26" t="s">
        <v>46</v>
      </c>
      <c r="B64" s="37"/>
      <c r="C64" s="37" t="s">
        <v>81</v>
      </c>
      <c r="D64" s="37" t="s">
        <v>81</v>
      </c>
    </row>
    <row r="65" spans="1:4" ht="11.25" customHeight="1" x14ac:dyDescent="0.2">
      <c r="A65" s="26" t="s">
        <v>96</v>
      </c>
      <c r="B65" s="37"/>
      <c r="C65" s="37" t="s">
        <v>81</v>
      </c>
      <c r="D65" s="37" t="s">
        <v>81</v>
      </c>
    </row>
    <row r="66" spans="1:4" ht="11.25" customHeight="1" x14ac:dyDescent="0.2">
      <c r="A66" s="26" t="s">
        <v>47</v>
      </c>
      <c r="B66" s="37"/>
      <c r="C66" s="37" t="s">
        <v>81</v>
      </c>
      <c r="D66" s="37" t="s">
        <v>81</v>
      </c>
    </row>
    <row r="67" spans="1:4" ht="11.25" customHeight="1" x14ac:dyDescent="0.2">
      <c r="A67" s="26" t="s">
        <v>97</v>
      </c>
      <c r="B67" s="37"/>
      <c r="C67" s="37" t="s">
        <v>81</v>
      </c>
      <c r="D67" s="37" t="s">
        <v>81</v>
      </c>
    </row>
    <row r="68" spans="1:4" ht="11.25" customHeight="1" x14ac:dyDescent="0.2">
      <c r="A68" s="26" t="s">
        <v>98</v>
      </c>
      <c r="B68" s="37"/>
      <c r="C68" s="37" t="s">
        <v>81</v>
      </c>
      <c r="D68" s="37" t="s">
        <v>81</v>
      </c>
    </row>
    <row r="69" spans="1:4" ht="11.25" customHeight="1" x14ac:dyDescent="0.2">
      <c r="A69" s="26" t="s">
        <v>48</v>
      </c>
      <c r="B69" s="37"/>
      <c r="C69" s="37" t="s">
        <v>0</v>
      </c>
      <c r="D69" s="37" t="s">
        <v>0</v>
      </c>
    </row>
    <row r="70" spans="1:4" ht="11.25" customHeight="1" x14ac:dyDescent="0.2">
      <c r="A70" s="26" t="s">
        <v>99</v>
      </c>
      <c r="B70" s="37"/>
      <c r="C70" s="37" t="s">
        <v>81</v>
      </c>
      <c r="D70" s="37" t="s">
        <v>81</v>
      </c>
    </row>
    <row r="71" spans="1:4" ht="11.25" customHeight="1" x14ac:dyDescent="0.2">
      <c r="A71" s="26" t="s">
        <v>100</v>
      </c>
      <c r="B71" s="37"/>
      <c r="C71" s="37" t="s">
        <v>81</v>
      </c>
      <c r="D71" s="37" t="s">
        <v>81</v>
      </c>
    </row>
    <row r="72" spans="1:4" ht="11.25" customHeight="1" x14ac:dyDescent="0.2">
      <c r="A72" s="26" t="s">
        <v>49</v>
      </c>
      <c r="B72" s="37"/>
      <c r="C72" s="37" t="s">
        <v>81</v>
      </c>
      <c r="D72" s="37" t="s">
        <v>81</v>
      </c>
    </row>
    <row r="73" spans="1:4" ht="11.25" customHeight="1" x14ac:dyDescent="0.2">
      <c r="A73" s="26" t="s">
        <v>101</v>
      </c>
      <c r="B73" s="37"/>
      <c r="C73" s="37" t="s">
        <v>81</v>
      </c>
      <c r="D73" s="37" t="s">
        <v>81</v>
      </c>
    </row>
    <row r="74" spans="1:4" ht="11.25" customHeight="1" x14ac:dyDescent="0.2">
      <c r="A74" s="26" t="s">
        <v>50</v>
      </c>
      <c r="B74" s="37"/>
      <c r="C74" s="37" t="s">
        <v>81</v>
      </c>
      <c r="D74" s="37" t="s">
        <v>81</v>
      </c>
    </row>
    <row r="75" spans="1:4" ht="11.25" customHeight="1" x14ac:dyDescent="0.2">
      <c r="A75" s="26" t="s">
        <v>51</v>
      </c>
      <c r="B75" s="37"/>
      <c r="C75" s="37" t="s">
        <v>0</v>
      </c>
      <c r="D75" s="37" t="s">
        <v>0</v>
      </c>
    </row>
    <row r="76" spans="1:4" ht="11.25" customHeight="1" x14ac:dyDescent="0.2">
      <c r="A76" s="26" t="s">
        <v>52</v>
      </c>
      <c r="B76" s="37"/>
      <c r="C76" s="37" t="s">
        <v>81</v>
      </c>
      <c r="D76" s="37" t="s">
        <v>81</v>
      </c>
    </row>
    <row r="77" spans="1:4" ht="11.25" customHeight="1" x14ac:dyDescent="0.2">
      <c r="A77" s="26" t="s">
        <v>53</v>
      </c>
      <c r="B77" s="37"/>
      <c r="C77" s="37" t="s">
        <v>0</v>
      </c>
      <c r="D77" s="37" t="s">
        <v>0</v>
      </c>
    </row>
    <row r="78" spans="1:4" ht="11.25" customHeight="1" x14ac:dyDescent="0.2">
      <c r="A78" s="26" t="s">
        <v>102</v>
      </c>
      <c r="B78" s="37"/>
      <c r="C78" s="37" t="s">
        <v>0</v>
      </c>
      <c r="D78" s="37" t="s">
        <v>0</v>
      </c>
    </row>
    <row r="79" spans="1:4" ht="11.25" customHeight="1" x14ac:dyDescent="0.2">
      <c r="A79" s="26" t="s">
        <v>54</v>
      </c>
      <c r="B79" s="37"/>
      <c r="C79" s="37" t="s">
        <v>81</v>
      </c>
      <c r="D79" s="37" t="s">
        <v>81</v>
      </c>
    </row>
    <row r="80" spans="1:4" ht="11.25" customHeight="1" x14ac:dyDescent="0.2">
      <c r="A80" s="26" t="s">
        <v>55</v>
      </c>
      <c r="B80" s="37"/>
      <c r="C80" s="37" t="s">
        <v>0</v>
      </c>
      <c r="D80" s="37" t="s">
        <v>0</v>
      </c>
    </row>
    <row r="81" spans="1:4" ht="11.25" customHeight="1" x14ac:dyDescent="0.2">
      <c r="A81" s="26" t="s">
        <v>56</v>
      </c>
      <c r="B81" s="37"/>
      <c r="C81" s="37" t="s">
        <v>81</v>
      </c>
      <c r="D81" s="37" t="s">
        <v>81</v>
      </c>
    </row>
    <row r="82" spans="1:4" ht="11.25" customHeight="1" x14ac:dyDescent="0.2">
      <c r="A82" s="26" t="s">
        <v>57</v>
      </c>
      <c r="B82" s="37"/>
      <c r="C82" s="37" t="s">
        <v>81</v>
      </c>
      <c r="D82" s="37" t="s">
        <v>81</v>
      </c>
    </row>
    <row r="83" spans="1:4" ht="11.25" customHeight="1" x14ac:dyDescent="0.2">
      <c r="A83" s="26" t="s">
        <v>58</v>
      </c>
      <c r="B83" s="37"/>
      <c r="C83" s="37" t="s">
        <v>0</v>
      </c>
      <c r="D83" s="37" t="s">
        <v>81</v>
      </c>
    </row>
    <row r="84" spans="1:4" ht="11.25" customHeight="1" x14ac:dyDescent="0.2">
      <c r="A84" s="26" t="s">
        <v>59</v>
      </c>
      <c r="B84" s="37"/>
      <c r="C84" s="37" t="s">
        <v>0</v>
      </c>
      <c r="D84" s="37" t="s">
        <v>0</v>
      </c>
    </row>
    <row r="85" spans="1:4" ht="11.25" customHeight="1" x14ac:dyDescent="0.2">
      <c r="A85" s="26" t="s">
        <v>60</v>
      </c>
      <c r="B85" s="37"/>
      <c r="C85" s="37" t="s">
        <v>81</v>
      </c>
      <c r="D85" s="37" t="s">
        <v>81</v>
      </c>
    </row>
    <row r="86" spans="1:4" ht="11.25" customHeight="1" x14ac:dyDescent="0.2">
      <c r="A86" s="26" t="s">
        <v>103</v>
      </c>
      <c r="B86" s="37"/>
      <c r="C86" s="37" t="s">
        <v>81</v>
      </c>
      <c r="D86" s="37" t="s">
        <v>81</v>
      </c>
    </row>
    <row r="87" spans="1:4" ht="11.25" customHeight="1" x14ac:dyDescent="0.2">
      <c r="A87" s="26" t="s">
        <v>104</v>
      </c>
      <c r="B87" s="37"/>
      <c r="C87" s="37" t="s">
        <v>0</v>
      </c>
      <c r="D87" s="37" t="s">
        <v>0</v>
      </c>
    </row>
    <row r="88" spans="1:4" ht="11.25" customHeight="1" x14ac:dyDescent="0.2">
      <c r="A88" s="26" t="s">
        <v>105</v>
      </c>
      <c r="B88" s="37"/>
      <c r="C88" s="37" t="s">
        <v>81</v>
      </c>
      <c r="D88" s="37" t="s">
        <v>81</v>
      </c>
    </row>
    <row r="89" spans="1:4" ht="11.25" customHeight="1" x14ac:dyDescent="0.2">
      <c r="A89" s="26" t="s">
        <v>61</v>
      </c>
      <c r="B89" s="37"/>
      <c r="C89" s="37" t="s">
        <v>81</v>
      </c>
      <c r="D89" s="37" t="s">
        <v>81</v>
      </c>
    </row>
    <row r="90" spans="1:4" ht="11.25" customHeight="1" x14ac:dyDescent="0.2">
      <c r="A90" s="26" t="s">
        <v>62</v>
      </c>
      <c r="B90" s="37"/>
      <c r="C90" s="37" t="s">
        <v>0</v>
      </c>
      <c r="D90" s="37" t="s">
        <v>0</v>
      </c>
    </row>
    <row r="91" spans="1:4" ht="11.25" customHeight="1" x14ac:dyDescent="0.2">
      <c r="A91" s="26" t="s">
        <v>63</v>
      </c>
      <c r="B91" s="37"/>
      <c r="C91" s="37" t="s">
        <v>0</v>
      </c>
      <c r="D91" s="37" t="s">
        <v>0</v>
      </c>
    </row>
    <row r="92" spans="1:4" ht="11.25" customHeight="1" x14ac:dyDescent="0.2">
      <c r="A92" s="26" t="s">
        <v>64</v>
      </c>
      <c r="B92" s="37"/>
      <c r="C92" s="37" t="s">
        <v>81</v>
      </c>
      <c r="D92" s="37" t="s">
        <v>81</v>
      </c>
    </row>
    <row r="93" spans="1:4" ht="11.25" customHeight="1" x14ac:dyDescent="0.2">
      <c r="A93" s="26" t="s">
        <v>65</v>
      </c>
      <c r="B93" s="37"/>
      <c r="C93" s="37" t="s">
        <v>0</v>
      </c>
      <c r="D93" s="37" t="s">
        <v>0</v>
      </c>
    </row>
    <row r="94" spans="1:4" ht="11.25" customHeight="1" x14ac:dyDescent="0.2">
      <c r="A94" s="26" t="s">
        <v>66</v>
      </c>
      <c r="B94" s="37"/>
      <c r="C94" s="37" t="s">
        <v>81</v>
      </c>
      <c r="D94" s="37" t="s">
        <v>81</v>
      </c>
    </row>
    <row r="95" spans="1:4" ht="11.25" customHeight="1" x14ac:dyDescent="0.2">
      <c r="A95" s="26" t="s">
        <v>67</v>
      </c>
      <c r="B95" s="37"/>
      <c r="C95" s="37" t="s">
        <v>0</v>
      </c>
      <c r="D95" s="37" t="s">
        <v>0</v>
      </c>
    </row>
    <row r="96" spans="1:4" ht="11.25" customHeight="1" x14ac:dyDescent="0.2">
      <c r="A96" s="26" t="s">
        <v>68</v>
      </c>
      <c r="B96" s="37"/>
      <c r="C96" s="37" t="s">
        <v>0</v>
      </c>
      <c r="D96" s="37" t="s">
        <v>81</v>
      </c>
    </row>
    <row r="97" spans="1:4" ht="11.25" customHeight="1" x14ac:dyDescent="0.2">
      <c r="A97" s="26" t="s">
        <v>69</v>
      </c>
      <c r="B97" s="37"/>
      <c r="C97" s="37" t="s">
        <v>81</v>
      </c>
      <c r="D97" s="37" t="s">
        <v>81</v>
      </c>
    </row>
    <row r="98" spans="1:4" ht="11.25" customHeight="1" x14ac:dyDescent="0.2">
      <c r="A98" s="26" t="s">
        <v>70</v>
      </c>
      <c r="B98" s="37"/>
      <c r="C98" s="37" t="s">
        <v>81</v>
      </c>
      <c r="D98" s="37" t="s">
        <v>81</v>
      </c>
    </row>
    <row r="99" spans="1:4" ht="11.25" customHeight="1" x14ac:dyDescent="0.2">
      <c r="A99" s="26" t="s">
        <v>106</v>
      </c>
      <c r="B99" s="37"/>
      <c r="C99" s="37" t="s">
        <v>0</v>
      </c>
      <c r="D99" s="37" t="s">
        <v>0</v>
      </c>
    </row>
    <row r="100" spans="1:4" ht="11.25" customHeight="1" x14ac:dyDescent="0.2">
      <c r="A100" s="26" t="s">
        <v>1</v>
      </c>
      <c r="B100" s="37"/>
      <c r="C100" s="37" t="s">
        <v>0</v>
      </c>
      <c r="D100" s="37" t="s">
        <v>0</v>
      </c>
    </row>
    <row r="101" spans="1:4" ht="11.25" customHeight="1" x14ac:dyDescent="0.2">
      <c r="A101" s="26" t="s">
        <v>2</v>
      </c>
      <c r="B101" s="37"/>
      <c r="C101" s="37" t="s">
        <v>81</v>
      </c>
      <c r="D101" s="37" t="s">
        <v>81</v>
      </c>
    </row>
    <row r="102" spans="1:4" ht="11.25" customHeight="1" x14ac:dyDescent="0.2">
      <c r="A102" s="26" t="s">
        <v>71</v>
      </c>
      <c r="B102" s="37"/>
      <c r="C102" s="37" t="s">
        <v>81</v>
      </c>
      <c r="D102" s="37" t="s">
        <v>81</v>
      </c>
    </row>
    <row r="103" spans="1:4" ht="11.25" customHeight="1" x14ac:dyDescent="0.2">
      <c r="A103" s="26" t="s">
        <v>72</v>
      </c>
      <c r="B103" s="37"/>
      <c r="C103" s="37" t="s">
        <v>0</v>
      </c>
      <c r="D103" s="37" t="s">
        <v>81</v>
      </c>
    </row>
    <row r="104" spans="1:4" ht="11.25" customHeight="1" x14ac:dyDescent="0.2">
      <c r="A104" s="26" t="s">
        <v>107</v>
      </c>
      <c r="B104" s="37"/>
      <c r="C104" s="37" t="s">
        <v>81</v>
      </c>
      <c r="D104" s="37" t="s">
        <v>81</v>
      </c>
    </row>
    <row r="105" spans="1:4" ht="11.25" customHeight="1" x14ac:dyDescent="0.2">
      <c r="A105" s="26" t="s">
        <v>73</v>
      </c>
      <c r="B105" s="37"/>
      <c r="C105" s="37" t="s">
        <v>0</v>
      </c>
      <c r="D105" s="37" t="s">
        <v>81</v>
      </c>
    </row>
    <row r="106" spans="1:4" ht="11.25" customHeight="1" x14ac:dyDescent="0.2">
      <c r="A106" s="26" t="s">
        <v>74</v>
      </c>
      <c r="B106" s="37"/>
      <c r="C106" s="37" t="s">
        <v>81</v>
      </c>
      <c r="D106" s="37" t="s">
        <v>81</v>
      </c>
    </row>
    <row r="107" spans="1:4" ht="11.25" customHeight="1" x14ac:dyDescent="0.2">
      <c r="A107" s="26" t="s">
        <v>75</v>
      </c>
      <c r="B107" s="37"/>
      <c r="C107" s="37" t="s">
        <v>81</v>
      </c>
      <c r="D107" s="37" t="s">
        <v>81</v>
      </c>
    </row>
    <row r="108" spans="1:4" ht="11.25" customHeight="1" x14ac:dyDescent="0.2">
      <c r="A108" s="26" t="s">
        <v>76</v>
      </c>
      <c r="B108" s="37"/>
      <c r="C108" s="37" t="s">
        <v>0</v>
      </c>
      <c r="D108" s="37" t="s">
        <v>0</v>
      </c>
    </row>
    <row r="109" spans="1:4" ht="11.25" customHeight="1" x14ac:dyDescent="0.2">
      <c r="A109" s="26" t="s">
        <v>77</v>
      </c>
      <c r="B109" s="37"/>
      <c r="C109" s="37" t="s">
        <v>0</v>
      </c>
      <c r="D109" s="37" t="s">
        <v>0</v>
      </c>
    </row>
    <row r="110" spans="1:4" ht="11.25" customHeight="1" x14ac:dyDescent="0.2">
      <c r="A110" s="26" t="s">
        <v>78</v>
      </c>
      <c r="B110" s="37"/>
      <c r="C110" s="37" t="s">
        <v>81</v>
      </c>
      <c r="D110" s="37" t="s">
        <v>81</v>
      </c>
    </row>
    <row r="111" spans="1:4" ht="11.25" customHeight="1" x14ac:dyDescent="0.2">
      <c r="A111" s="26" t="s">
        <v>79</v>
      </c>
      <c r="B111" s="37"/>
      <c r="C111" s="37" t="s">
        <v>0</v>
      </c>
      <c r="D111" s="37" t="s">
        <v>0</v>
      </c>
    </row>
    <row r="112" spans="1:4" ht="11.25" customHeight="1" x14ac:dyDescent="0.2">
      <c r="A112" s="26" t="s">
        <v>80</v>
      </c>
      <c r="B112" s="37"/>
      <c r="C112" s="37" t="s">
        <v>0</v>
      </c>
      <c r="D112" s="37" t="s">
        <v>0</v>
      </c>
    </row>
    <row r="113" spans="1:5" ht="11.25" customHeight="1" x14ac:dyDescent="0.2">
      <c r="A113" s="26" t="s">
        <v>108</v>
      </c>
      <c r="B113" s="37"/>
      <c r="C113" s="37" t="s">
        <v>0</v>
      </c>
      <c r="D113" s="37" t="s">
        <v>0</v>
      </c>
    </row>
    <row r="114" spans="1:5" ht="11.25" customHeight="1" x14ac:dyDescent="0.2">
      <c r="A114" s="26"/>
      <c r="B114" s="37"/>
      <c r="C114" s="37"/>
      <c r="D114" s="37"/>
    </row>
    <row r="115" spans="1:5" ht="11.25" customHeight="1" x14ac:dyDescent="0.2">
      <c r="A115" s="26" t="s">
        <v>374</v>
      </c>
      <c r="B115" s="37"/>
      <c r="C115" s="53">
        <f>COUNTIF(C4:C51,"X")-COUNTIF(C50,"X")</f>
        <v>33</v>
      </c>
      <c r="D115" s="53">
        <f>COUNTIF(D4:D51,"X")-COUNTIF(D50,"X")</f>
        <v>34</v>
      </c>
    </row>
    <row r="116" spans="1:5" ht="11.25" customHeight="1" x14ac:dyDescent="0.2">
      <c r="A116" s="26" t="s">
        <v>375</v>
      </c>
      <c r="B116" s="37"/>
      <c r="C116" s="53">
        <f>COUNTIF(C4:C28,"X")</f>
        <v>17</v>
      </c>
      <c r="D116" s="53">
        <f>COUNTIF(D4:D28,"X")</f>
        <v>17</v>
      </c>
    </row>
    <row r="117" spans="1:5" ht="11.25" customHeight="1" x14ac:dyDescent="0.2">
      <c r="A117" s="26" t="s">
        <v>376</v>
      </c>
      <c r="B117" s="37"/>
      <c r="C117" s="53">
        <f>COUNTIF(C29:C51,"X")-COUNTIF(C50,"X")</f>
        <v>16</v>
      </c>
      <c r="D117" s="53">
        <f>COUNTIF(D29:D51,"X")-COUNTIF(D50,"X")</f>
        <v>17</v>
      </c>
    </row>
    <row r="118" spans="1:5" ht="11.25" customHeight="1" x14ac:dyDescent="0.2">
      <c r="A118" s="26" t="s">
        <v>377</v>
      </c>
      <c r="B118" s="37"/>
      <c r="C118" s="53">
        <f>COUNTIF(C52:C73,"X")</f>
        <v>17</v>
      </c>
      <c r="D118" s="53">
        <f>COUNTIF(D52:D73,"X")</f>
        <v>18</v>
      </c>
    </row>
    <row r="119" spans="1:5" ht="11.25" customHeight="1" x14ac:dyDescent="0.2">
      <c r="A119" s="26" t="s">
        <v>378</v>
      </c>
      <c r="B119" s="37"/>
      <c r="C119" s="53">
        <f>COUNTIF(C74:C113,"X")</f>
        <v>19</v>
      </c>
      <c r="D119" s="53">
        <f>COUNTIF(D74:D113,"X")</f>
        <v>23</v>
      </c>
    </row>
    <row r="120" spans="1:5" ht="11.25" customHeight="1" x14ac:dyDescent="0.2">
      <c r="A120" s="26" t="s">
        <v>379</v>
      </c>
      <c r="B120" s="37"/>
      <c r="C120" s="53">
        <f>COUNTIF(C74:C99,"X")</f>
        <v>13</v>
      </c>
      <c r="D120" s="53">
        <f>COUNTIF(D74:D99,"X")</f>
        <v>15</v>
      </c>
    </row>
    <row r="121" spans="1:5" ht="11.25" customHeight="1" x14ac:dyDescent="0.2">
      <c r="A121" s="26" t="s">
        <v>380</v>
      </c>
      <c r="B121" s="37"/>
      <c r="C121" s="53">
        <f>COUNTIF(C100:C113,"X")</f>
        <v>6</v>
      </c>
      <c r="D121" s="53">
        <f>COUNTIF(D100:D113,"X")</f>
        <v>8</v>
      </c>
    </row>
    <row r="122" spans="1:5" ht="11.25" customHeight="1" x14ac:dyDescent="0.2">
      <c r="A122" s="26"/>
      <c r="B122" s="37"/>
      <c r="C122" s="27"/>
      <c r="D122" s="27"/>
    </row>
    <row r="123" spans="1:5" ht="11.25" customHeight="1" x14ac:dyDescent="0.2">
      <c r="A123" s="26" t="s">
        <v>296</v>
      </c>
      <c r="B123" s="37"/>
      <c r="C123" s="247">
        <f>COUNTIF(C4,"X")+COUNTIF(C15,"X")+COUNTIF(C21,"X")+COUNTIF(C35,"X")+COUNTIF(C46,"X")+COUNTIF(C55,"X")+COUNTIF(C71,"X")+COUNTIF(C82,"X")+COUNTIF(C89,"X")+COUNTIF(C99,"X")+COUNTIF(C101,"X")+COUNTIF(C102,"X")+COUNTIF(C106,"X")+COUNTIF(C112,"X")</f>
        <v>11</v>
      </c>
      <c r="D123" s="247">
        <f>COUNTIF(D4,"X")+COUNTIF(D15,"X")+COUNTIF(D21,"X")+COUNTIF(D35,"X")+COUNTIF(D46,"X")+COUNTIF(D55,"X")+COUNTIF(D71,"X")+COUNTIF(D82,"X")+COUNTIF(D89,"X")+COUNTIF(D99,"X")+COUNTIF(D101,"X")+COUNTIF(D102,"X")+COUNTIF(D106,"X")+COUNTIF(D112,"X")</f>
        <v>12</v>
      </c>
      <c r="E123" s="237"/>
    </row>
    <row r="124" spans="1:5" ht="11.25" customHeight="1" x14ac:dyDescent="0.2">
      <c r="A124" s="26" t="s">
        <v>381</v>
      </c>
      <c r="B124" s="37"/>
      <c r="C124" s="27">
        <f>C126-C123</f>
        <v>58</v>
      </c>
      <c r="D124" s="27">
        <f>D126-D123</f>
        <v>63</v>
      </c>
      <c r="E124" s="237"/>
    </row>
    <row r="125" spans="1:5" ht="11.25" customHeight="1" x14ac:dyDescent="0.2">
      <c r="A125" s="26"/>
      <c r="B125" s="37"/>
      <c r="C125" s="27"/>
      <c r="D125" s="27"/>
    </row>
    <row r="126" spans="1:5" ht="11.25" customHeight="1" x14ac:dyDescent="0.15">
      <c r="A126" s="100" t="s">
        <v>384</v>
      </c>
      <c r="B126" s="104">
        <f>COUNTIF(B4:B113,B4)</f>
        <v>0</v>
      </c>
      <c r="C126" s="4">
        <f>COUNTIF(C4:C113,"X")-COUNTIF(C50,"X")</f>
        <v>69</v>
      </c>
      <c r="D126" s="4">
        <f>COUNTIF(D4:D113,"X")-COUNTIF(D50,"X")</f>
        <v>75</v>
      </c>
    </row>
    <row r="127" spans="1:5" ht="11.25" customHeight="1" x14ac:dyDescent="0.2">
      <c r="A127" s="33"/>
      <c r="B127" s="243"/>
      <c r="C127" s="243"/>
      <c r="D127" s="243"/>
    </row>
    <row r="128" spans="1:5" ht="5.25" customHeight="1" x14ac:dyDescent="0.2">
      <c r="A128" s="34"/>
    </row>
    <row r="129" spans="1:4" ht="13.5" customHeight="1" x14ac:dyDescent="0.2">
      <c r="A129" s="310" t="s">
        <v>109</v>
      </c>
      <c r="B129" s="300"/>
      <c r="C129" s="300"/>
      <c r="D129" s="300"/>
    </row>
    <row r="130" spans="1:4" ht="28.5" customHeight="1" x14ac:dyDescent="0.2">
      <c r="A130" s="266" t="s">
        <v>383</v>
      </c>
      <c r="B130" s="267"/>
      <c r="C130" s="267"/>
      <c r="D130" s="287"/>
    </row>
    <row r="131" spans="1:4" x14ac:dyDescent="0.2">
      <c r="A131" s="34"/>
      <c r="C131" s="37"/>
      <c r="D131" s="37"/>
    </row>
    <row r="132" spans="1:4" x14ac:dyDescent="0.2">
      <c r="A132" s="34"/>
    </row>
    <row r="133" spans="1:4" x14ac:dyDescent="0.2">
      <c r="A133" s="34"/>
    </row>
    <row r="134" spans="1:4" x14ac:dyDescent="0.2">
      <c r="A134" s="34"/>
    </row>
    <row r="135" spans="1:4" x14ac:dyDescent="0.2">
      <c r="A135" s="34"/>
    </row>
    <row r="136" spans="1:4" x14ac:dyDescent="0.2">
      <c r="A136" s="34"/>
    </row>
    <row r="137" spans="1:4" x14ac:dyDescent="0.2">
      <c r="A137" s="34"/>
    </row>
    <row r="138" spans="1:4" x14ac:dyDescent="0.2">
      <c r="A138" s="34"/>
    </row>
    <row r="139" spans="1:4" x14ac:dyDescent="0.2">
      <c r="A139" s="34"/>
    </row>
    <row r="140" spans="1:4" x14ac:dyDescent="0.2">
      <c r="A140" s="34"/>
    </row>
    <row r="141" spans="1:4" x14ac:dyDescent="0.2">
      <c r="A141" s="34"/>
    </row>
    <row r="142" spans="1:4" x14ac:dyDescent="0.2">
      <c r="A142" s="34"/>
    </row>
    <row r="143" spans="1:4" x14ac:dyDescent="0.2">
      <c r="A143" s="34"/>
    </row>
    <row r="144" spans="1:4" x14ac:dyDescent="0.2">
      <c r="A144" s="34"/>
    </row>
    <row r="145" spans="1:1" x14ac:dyDescent="0.2">
      <c r="A145" s="34"/>
    </row>
    <row r="146" spans="1:1" x14ac:dyDescent="0.2">
      <c r="A146" s="34"/>
    </row>
    <row r="147" spans="1:1" x14ac:dyDescent="0.2">
      <c r="A147" s="34"/>
    </row>
    <row r="148" spans="1:1" x14ac:dyDescent="0.2">
      <c r="A148" s="34"/>
    </row>
    <row r="149" spans="1:1" x14ac:dyDescent="0.2">
      <c r="A149" s="34"/>
    </row>
    <row r="150" spans="1:1" x14ac:dyDescent="0.2">
      <c r="A150" s="34"/>
    </row>
    <row r="151" spans="1:1" x14ac:dyDescent="0.2">
      <c r="A151" s="34"/>
    </row>
    <row r="152" spans="1:1" x14ac:dyDescent="0.2">
      <c r="A152" s="34"/>
    </row>
    <row r="153" spans="1:1" x14ac:dyDescent="0.2">
      <c r="A153" s="34"/>
    </row>
    <row r="154" spans="1:1" x14ac:dyDescent="0.2">
      <c r="A154" s="34"/>
    </row>
    <row r="155" spans="1:1" x14ac:dyDescent="0.2">
      <c r="A155" s="34"/>
    </row>
    <row r="156" spans="1:1" x14ac:dyDescent="0.2">
      <c r="A156" s="34"/>
    </row>
    <row r="157" spans="1:1" x14ac:dyDescent="0.2">
      <c r="A157" s="34"/>
    </row>
    <row r="158" spans="1:1" x14ac:dyDescent="0.2">
      <c r="A158" s="34"/>
    </row>
    <row r="159" spans="1:1" x14ac:dyDescent="0.2">
      <c r="A159" s="34"/>
    </row>
    <row r="160" spans="1:1" x14ac:dyDescent="0.2">
      <c r="A160" s="34"/>
    </row>
    <row r="161" spans="1:1" x14ac:dyDescent="0.2">
      <c r="A161" s="34"/>
    </row>
    <row r="162" spans="1:1" x14ac:dyDescent="0.2">
      <c r="A162" s="34"/>
    </row>
    <row r="163" spans="1:1" x14ac:dyDescent="0.2">
      <c r="A163" s="34"/>
    </row>
    <row r="164" spans="1:1" x14ac:dyDescent="0.2">
      <c r="A164" s="34"/>
    </row>
    <row r="165" spans="1:1" x14ac:dyDescent="0.2">
      <c r="A165" s="34"/>
    </row>
    <row r="166" spans="1:1" x14ac:dyDescent="0.2">
      <c r="A166" s="34"/>
    </row>
    <row r="167" spans="1:1" x14ac:dyDescent="0.2">
      <c r="A167" s="34"/>
    </row>
    <row r="168" spans="1:1" x14ac:dyDescent="0.2">
      <c r="A168" s="34"/>
    </row>
    <row r="169" spans="1:1" x14ac:dyDescent="0.2">
      <c r="A169" s="34"/>
    </row>
    <row r="170" spans="1:1" x14ac:dyDescent="0.2">
      <c r="A170" s="34"/>
    </row>
    <row r="171" spans="1:1" x14ac:dyDescent="0.2">
      <c r="A171" s="34"/>
    </row>
    <row r="172" spans="1:1" x14ac:dyDescent="0.2">
      <c r="A172" s="34"/>
    </row>
    <row r="173" spans="1:1" x14ac:dyDescent="0.2">
      <c r="A173" s="34"/>
    </row>
    <row r="174" spans="1:1" x14ac:dyDescent="0.2">
      <c r="A174" s="34"/>
    </row>
    <row r="175" spans="1:1" x14ac:dyDescent="0.2">
      <c r="A175" s="34"/>
    </row>
    <row r="176" spans="1:1" x14ac:dyDescent="0.2">
      <c r="A176" s="34"/>
    </row>
    <row r="177" spans="1:1" x14ac:dyDescent="0.2">
      <c r="A177" s="34"/>
    </row>
    <row r="178" spans="1:1" x14ac:dyDescent="0.2">
      <c r="A178" s="34"/>
    </row>
    <row r="179" spans="1:1" x14ac:dyDescent="0.2">
      <c r="A179" s="34"/>
    </row>
    <row r="180" spans="1:1" x14ac:dyDescent="0.2">
      <c r="A180" s="34"/>
    </row>
    <row r="181" spans="1:1" x14ac:dyDescent="0.2">
      <c r="A181" s="34"/>
    </row>
    <row r="182" spans="1:1" x14ac:dyDescent="0.2">
      <c r="A182" s="34"/>
    </row>
    <row r="183" spans="1:1" x14ac:dyDescent="0.2">
      <c r="A183" s="34"/>
    </row>
    <row r="184" spans="1:1" x14ac:dyDescent="0.2">
      <c r="A184" s="34"/>
    </row>
    <row r="185" spans="1:1" x14ac:dyDescent="0.2">
      <c r="A185" s="34"/>
    </row>
    <row r="186" spans="1:1" x14ac:dyDescent="0.2">
      <c r="A186" s="34"/>
    </row>
    <row r="187" spans="1:1" x14ac:dyDescent="0.2">
      <c r="A187" s="34"/>
    </row>
    <row r="188" spans="1:1" x14ac:dyDescent="0.2">
      <c r="A188" s="34"/>
    </row>
    <row r="189" spans="1:1" x14ac:dyDescent="0.2">
      <c r="A189" s="34"/>
    </row>
    <row r="190" spans="1:1" x14ac:dyDescent="0.2">
      <c r="A190" s="34"/>
    </row>
    <row r="191" spans="1:1" x14ac:dyDescent="0.2">
      <c r="A191" s="34"/>
    </row>
    <row r="192" spans="1:1" x14ac:dyDescent="0.2">
      <c r="A192" s="34"/>
    </row>
    <row r="193" spans="1:1" x14ac:dyDescent="0.2">
      <c r="A193" s="34"/>
    </row>
    <row r="194" spans="1:1" x14ac:dyDescent="0.2">
      <c r="A194" s="34"/>
    </row>
    <row r="195" spans="1:1" x14ac:dyDescent="0.2">
      <c r="A195" s="34"/>
    </row>
    <row r="196" spans="1:1" x14ac:dyDescent="0.2">
      <c r="A196" s="34"/>
    </row>
    <row r="197" spans="1:1" x14ac:dyDescent="0.2">
      <c r="A197" s="34"/>
    </row>
    <row r="198" spans="1:1" x14ac:dyDescent="0.2">
      <c r="A198" s="34"/>
    </row>
    <row r="199" spans="1:1" x14ac:dyDescent="0.2">
      <c r="A199" s="34"/>
    </row>
    <row r="200" spans="1:1" x14ac:dyDescent="0.2">
      <c r="A200" s="34"/>
    </row>
    <row r="201" spans="1:1" x14ac:dyDescent="0.2">
      <c r="A201" s="34"/>
    </row>
    <row r="202" spans="1:1" x14ac:dyDescent="0.2">
      <c r="A202" s="34"/>
    </row>
    <row r="203" spans="1:1" x14ac:dyDescent="0.2">
      <c r="A203" s="34"/>
    </row>
    <row r="204" spans="1:1" x14ac:dyDescent="0.2">
      <c r="A204" s="34"/>
    </row>
    <row r="205" spans="1:1" x14ac:dyDescent="0.2">
      <c r="A205" s="34"/>
    </row>
    <row r="206" spans="1:1" x14ac:dyDescent="0.2">
      <c r="A206" s="34"/>
    </row>
    <row r="207" spans="1:1" x14ac:dyDescent="0.2">
      <c r="A207" s="34"/>
    </row>
    <row r="208" spans="1:1" x14ac:dyDescent="0.2">
      <c r="A208" s="34"/>
    </row>
    <row r="209" spans="1:1" x14ac:dyDescent="0.2">
      <c r="A209" s="34"/>
    </row>
    <row r="210" spans="1:1" x14ac:dyDescent="0.2">
      <c r="A210" s="34"/>
    </row>
    <row r="211" spans="1:1" x14ac:dyDescent="0.2">
      <c r="A211" s="34"/>
    </row>
    <row r="212" spans="1:1" x14ac:dyDescent="0.2">
      <c r="A212" s="34"/>
    </row>
    <row r="213" spans="1:1" x14ac:dyDescent="0.2">
      <c r="A213" s="34"/>
    </row>
    <row r="214" spans="1:1" x14ac:dyDescent="0.2">
      <c r="A214" s="34"/>
    </row>
    <row r="215" spans="1:1" x14ac:dyDescent="0.2">
      <c r="A215" s="34"/>
    </row>
    <row r="216" spans="1:1" x14ac:dyDescent="0.2">
      <c r="A216" s="34"/>
    </row>
    <row r="217" spans="1:1" x14ac:dyDescent="0.2">
      <c r="A217" s="34"/>
    </row>
    <row r="218" spans="1:1" x14ac:dyDescent="0.2">
      <c r="A218" s="34"/>
    </row>
    <row r="219" spans="1:1" x14ac:dyDescent="0.2">
      <c r="A219" s="34"/>
    </row>
    <row r="220" spans="1:1" x14ac:dyDescent="0.2">
      <c r="A220" s="34"/>
    </row>
    <row r="221" spans="1:1" x14ac:dyDescent="0.2">
      <c r="A221" s="34"/>
    </row>
    <row r="222" spans="1:1" x14ac:dyDescent="0.2">
      <c r="A222" s="34"/>
    </row>
    <row r="223" spans="1:1" x14ac:dyDescent="0.2">
      <c r="A223" s="34"/>
    </row>
    <row r="224" spans="1:1" x14ac:dyDescent="0.2">
      <c r="A224" s="34"/>
    </row>
    <row r="225" spans="1:1" x14ac:dyDescent="0.2">
      <c r="A225" s="34"/>
    </row>
    <row r="226" spans="1:1" x14ac:dyDescent="0.2">
      <c r="A226" s="34"/>
    </row>
    <row r="227" spans="1:1" x14ac:dyDescent="0.2">
      <c r="A227" s="34"/>
    </row>
    <row r="228" spans="1:1" x14ac:dyDescent="0.2">
      <c r="A228" s="34"/>
    </row>
    <row r="229" spans="1:1" x14ac:dyDescent="0.2">
      <c r="A229" s="34"/>
    </row>
    <row r="230" spans="1:1" x14ac:dyDescent="0.2">
      <c r="A230" s="34"/>
    </row>
    <row r="231" spans="1:1" x14ac:dyDescent="0.2">
      <c r="A231" s="34"/>
    </row>
    <row r="232" spans="1:1" x14ac:dyDescent="0.2">
      <c r="A232" s="34"/>
    </row>
    <row r="233" spans="1:1" x14ac:dyDescent="0.2">
      <c r="A233" s="34"/>
    </row>
    <row r="234" spans="1:1" x14ac:dyDescent="0.2">
      <c r="A234" s="34"/>
    </row>
    <row r="235" spans="1:1" x14ac:dyDescent="0.2">
      <c r="A235" s="34"/>
    </row>
    <row r="236" spans="1:1" x14ac:dyDescent="0.2">
      <c r="A236" s="34"/>
    </row>
    <row r="237" spans="1:1" x14ac:dyDescent="0.2">
      <c r="A237" s="34"/>
    </row>
    <row r="238" spans="1:1" x14ac:dyDescent="0.2">
      <c r="A238" s="34"/>
    </row>
    <row r="239" spans="1:1" x14ac:dyDescent="0.2">
      <c r="A239" s="34"/>
    </row>
    <row r="240" spans="1:1" x14ac:dyDescent="0.2">
      <c r="A240" s="34"/>
    </row>
    <row r="241" spans="1:1" x14ac:dyDescent="0.2">
      <c r="A241" s="34"/>
    </row>
    <row r="242" spans="1:1" x14ac:dyDescent="0.2">
      <c r="A242" s="34"/>
    </row>
    <row r="243" spans="1:1" x14ac:dyDescent="0.2">
      <c r="A243" s="34"/>
    </row>
    <row r="244" spans="1:1" x14ac:dyDescent="0.2">
      <c r="A244" s="34"/>
    </row>
    <row r="245" spans="1:1" x14ac:dyDescent="0.2">
      <c r="A245" s="34"/>
    </row>
    <row r="246" spans="1:1" x14ac:dyDescent="0.2">
      <c r="A246" s="34"/>
    </row>
    <row r="247" spans="1:1" x14ac:dyDescent="0.2">
      <c r="A247" s="34"/>
    </row>
    <row r="248" spans="1:1" x14ac:dyDescent="0.2">
      <c r="A248" s="34"/>
    </row>
    <row r="249" spans="1:1" x14ac:dyDescent="0.2">
      <c r="A249" s="34"/>
    </row>
    <row r="250" spans="1:1" x14ac:dyDescent="0.2">
      <c r="A250" s="34"/>
    </row>
    <row r="251" spans="1:1" x14ac:dyDescent="0.2">
      <c r="A251" s="34"/>
    </row>
    <row r="252" spans="1:1" x14ac:dyDescent="0.2">
      <c r="A252" s="34"/>
    </row>
    <row r="253" spans="1:1" x14ac:dyDescent="0.2">
      <c r="A253" s="34"/>
    </row>
    <row r="254" spans="1:1" x14ac:dyDescent="0.2">
      <c r="A254" s="34"/>
    </row>
    <row r="255" spans="1:1" x14ac:dyDescent="0.2">
      <c r="A255" s="34"/>
    </row>
    <row r="256" spans="1:1" x14ac:dyDescent="0.2">
      <c r="A256" s="34"/>
    </row>
    <row r="257" spans="1:1" x14ac:dyDescent="0.2">
      <c r="A257" s="34"/>
    </row>
    <row r="258" spans="1:1" x14ac:dyDescent="0.2">
      <c r="A258" s="34"/>
    </row>
    <row r="259" spans="1:1" x14ac:dyDescent="0.2">
      <c r="A259" s="34"/>
    </row>
    <row r="260" spans="1:1" x14ac:dyDescent="0.2">
      <c r="A260" s="34"/>
    </row>
    <row r="261" spans="1:1" x14ac:dyDescent="0.2">
      <c r="A261" s="34"/>
    </row>
    <row r="262" spans="1:1" x14ac:dyDescent="0.2">
      <c r="A262" s="34"/>
    </row>
    <row r="263" spans="1:1" x14ac:dyDescent="0.2">
      <c r="A263" s="34"/>
    </row>
    <row r="264" spans="1:1" x14ac:dyDescent="0.2">
      <c r="A264" s="34"/>
    </row>
    <row r="265" spans="1:1" x14ac:dyDescent="0.2">
      <c r="A265" s="34"/>
    </row>
    <row r="266" spans="1:1" x14ac:dyDescent="0.2">
      <c r="A266" s="34"/>
    </row>
    <row r="267" spans="1:1" x14ac:dyDescent="0.2">
      <c r="A267" s="34"/>
    </row>
    <row r="268" spans="1:1" x14ac:dyDescent="0.2">
      <c r="A268" s="34"/>
    </row>
    <row r="269" spans="1:1" x14ac:dyDescent="0.2">
      <c r="A269" s="34"/>
    </row>
    <row r="270" spans="1:1" x14ac:dyDescent="0.2">
      <c r="A270" s="34"/>
    </row>
    <row r="271" spans="1:1" x14ac:dyDescent="0.2">
      <c r="A271" s="34"/>
    </row>
    <row r="272" spans="1:1" x14ac:dyDescent="0.2">
      <c r="A272" s="34"/>
    </row>
    <row r="273" spans="1:1" x14ac:dyDescent="0.2">
      <c r="A273" s="34"/>
    </row>
    <row r="274" spans="1:1" x14ac:dyDescent="0.2">
      <c r="A274" s="34"/>
    </row>
    <row r="275" spans="1:1" x14ac:dyDescent="0.2">
      <c r="A275" s="34"/>
    </row>
    <row r="276" spans="1:1" x14ac:dyDescent="0.2">
      <c r="A276" s="34"/>
    </row>
    <row r="277" spans="1:1" x14ac:dyDescent="0.2">
      <c r="A277" s="34"/>
    </row>
    <row r="278" spans="1:1" x14ac:dyDescent="0.2">
      <c r="A278" s="34"/>
    </row>
    <row r="279" spans="1:1" x14ac:dyDescent="0.2">
      <c r="A279" s="34"/>
    </row>
    <row r="280" spans="1:1" x14ac:dyDescent="0.2">
      <c r="A280" s="34"/>
    </row>
    <row r="281" spans="1:1" x14ac:dyDescent="0.2">
      <c r="A281" s="34"/>
    </row>
    <row r="282" spans="1:1" x14ac:dyDescent="0.2">
      <c r="A282" s="34"/>
    </row>
    <row r="283" spans="1:1" x14ac:dyDescent="0.2">
      <c r="A283" s="34"/>
    </row>
    <row r="284" spans="1:1" x14ac:dyDescent="0.2">
      <c r="A284" s="34"/>
    </row>
    <row r="285" spans="1:1" x14ac:dyDescent="0.2">
      <c r="A285" s="34"/>
    </row>
    <row r="286" spans="1:1" x14ac:dyDescent="0.2">
      <c r="A286" s="34"/>
    </row>
    <row r="287" spans="1:1" x14ac:dyDescent="0.2">
      <c r="A287" s="34"/>
    </row>
    <row r="288" spans="1:1" x14ac:dyDescent="0.2">
      <c r="A288" s="34"/>
    </row>
    <row r="289" spans="1:1" x14ac:dyDescent="0.2">
      <c r="A289" s="34"/>
    </row>
    <row r="290" spans="1:1" x14ac:dyDescent="0.2">
      <c r="A290" s="34"/>
    </row>
    <row r="291" spans="1:1" x14ac:dyDescent="0.2">
      <c r="A291" s="34"/>
    </row>
    <row r="292" spans="1:1" x14ac:dyDescent="0.2">
      <c r="A292" s="34"/>
    </row>
    <row r="293" spans="1:1" x14ac:dyDescent="0.2">
      <c r="A293" s="34"/>
    </row>
    <row r="294" spans="1:1" x14ac:dyDescent="0.2">
      <c r="A294" s="34"/>
    </row>
    <row r="295" spans="1:1" x14ac:dyDescent="0.2">
      <c r="A295" s="34"/>
    </row>
    <row r="296" spans="1:1" x14ac:dyDescent="0.2">
      <c r="A296" s="34"/>
    </row>
    <row r="297" spans="1:1" x14ac:dyDescent="0.2">
      <c r="A297" s="34"/>
    </row>
    <row r="298" spans="1:1" x14ac:dyDescent="0.2">
      <c r="A298" s="34"/>
    </row>
    <row r="299" spans="1:1" x14ac:dyDescent="0.2">
      <c r="A299" s="34"/>
    </row>
    <row r="300" spans="1:1" x14ac:dyDescent="0.2">
      <c r="A300" s="34"/>
    </row>
    <row r="301" spans="1:1" x14ac:dyDescent="0.2">
      <c r="A301" s="34"/>
    </row>
    <row r="302" spans="1:1" x14ac:dyDescent="0.2">
      <c r="A302" s="34"/>
    </row>
    <row r="303" spans="1:1" x14ac:dyDescent="0.2">
      <c r="A303" s="34"/>
    </row>
    <row r="304" spans="1:1" x14ac:dyDescent="0.2">
      <c r="A304" s="34"/>
    </row>
    <row r="305" spans="1:1" x14ac:dyDescent="0.2">
      <c r="A305" s="34"/>
    </row>
    <row r="306" spans="1:1" x14ac:dyDescent="0.2">
      <c r="A306" s="34"/>
    </row>
    <row r="307" spans="1:1" x14ac:dyDescent="0.2">
      <c r="A307" s="34"/>
    </row>
    <row r="308" spans="1:1" x14ac:dyDescent="0.2">
      <c r="A308" s="34"/>
    </row>
    <row r="309" spans="1:1" x14ac:dyDescent="0.2">
      <c r="A309" s="34"/>
    </row>
    <row r="310" spans="1:1" x14ac:dyDescent="0.2">
      <c r="A310" s="34"/>
    </row>
    <row r="311" spans="1:1" x14ac:dyDescent="0.2">
      <c r="A311" s="34"/>
    </row>
    <row r="312" spans="1:1" x14ac:dyDescent="0.2">
      <c r="A312" s="34"/>
    </row>
    <row r="313" spans="1:1" x14ac:dyDescent="0.2">
      <c r="A313" s="34"/>
    </row>
    <row r="314" spans="1:1" x14ac:dyDescent="0.2">
      <c r="A314" s="34"/>
    </row>
    <row r="315" spans="1:1" x14ac:dyDescent="0.2">
      <c r="A315" s="34"/>
    </row>
    <row r="316" spans="1:1" x14ac:dyDescent="0.2">
      <c r="A316" s="34"/>
    </row>
    <row r="317" spans="1:1" x14ac:dyDescent="0.2">
      <c r="A317" s="34"/>
    </row>
    <row r="318" spans="1:1" x14ac:dyDescent="0.2">
      <c r="A318" s="34"/>
    </row>
    <row r="319" spans="1:1" x14ac:dyDescent="0.2">
      <c r="A319" s="34"/>
    </row>
    <row r="320" spans="1:1" x14ac:dyDescent="0.2">
      <c r="A320" s="34"/>
    </row>
    <row r="321" spans="1:1" x14ac:dyDescent="0.2">
      <c r="A321" s="34"/>
    </row>
    <row r="322" spans="1:1" x14ac:dyDescent="0.2">
      <c r="A322" s="34"/>
    </row>
    <row r="323" spans="1:1" x14ac:dyDescent="0.2">
      <c r="A323" s="34"/>
    </row>
    <row r="324" spans="1:1" x14ac:dyDescent="0.2">
      <c r="A324" s="34"/>
    </row>
    <row r="325" spans="1:1" x14ac:dyDescent="0.2">
      <c r="A325" s="34"/>
    </row>
    <row r="326" spans="1:1" x14ac:dyDescent="0.2">
      <c r="A326" s="34"/>
    </row>
    <row r="327" spans="1:1" x14ac:dyDescent="0.2">
      <c r="A327" s="34"/>
    </row>
    <row r="328" spans="1:1" x14ac:dyDescent="0.2">
      <c r="A328" s="34"/>
    </row>
    <row r="329" spans="1:1" x14ac:dyDescent="0.2">
      <c r="A329" s="34"/>
    </row>
    <row r="330" spans="1:1" x14ac:dyDescent="0.2">
      <c r="A330" s="34"/>
    </row>
    <row r="331" spans="1:1" x14ac:dyDescent="0.2">
      <c r="A331" s="34"/>
    </row>
    <row r="332" spans="1:1" x14ac:dyDescent="0.2">
      <c r="A332" s="34"/>
    </row>
    <row r="333" spans="1:1" x14ac:dyDescent="0.2">
      <c r="A333" s="34"/>
    </row>
    <row r="334" spans="1:1" x14ac:dyDescent="0.2">
      <c r="A334" s="34"/>
    </row>
    <row r="335" spans="1:1" x14ac:dyDescent="0.2">
      <c r="A335" s="34"/>
    </row>
    <row r="336" spans="1:1" x14ac:dyDescent="0.2">
      <c r="A336" s="34"/>
    </row>
    <row r="337" spans="1:1" x14ac:dyDescent="0.2">
      <c r="A337" s="34"/>
    </row>
    <row r="338" spans="1:1" x14ac:dyDescent="0.2">
      <c r="A338" s="34"/>
    </row>
    <row r="339" spans="1:1" x14ac:dyDescent="0.2">
      <c r="A339" s="34"/>
    </row>
    <row r="340" spans="1:1" x14ac:dyDescent="0.2">
      <c r="A340" s="34"/>
    </row>
    <row r="341" spans="1:1" x14ac:dyDescent="0.2">
      <c r="A341" s="34"/>
    </row>
    <row r="342" spans="1:1" x14ac:dyDescent="0.2">
      <c r="A342" s="34"/>
    </row>
    <row r="343" spans="1:1" x14ac:dyDescent="0.2">
      <c r="A343" s="34"/>
    </row>
    <row r="344" spans="1:1" x14ac:dyDescent="0.2">
      <c r="A344" s="34"/>
    </row>
    <row r="345" spans="1:1" x14ac:dyDescent="0.2">
      <c r="A345" s="34"/>
    </row>
    <row r="346" spans="1:1" x14ac:dyDescent="0.2">
      <c r="A346" s="34"/>
    </row>
    <row r="347" spans="1:1" x14ac:dyDescent="0.2">
      <c r="A347" s="34"/>
    </row>
    <row r="348" spans="1:1" x14ac:dyDescent="0.2">
      <c r="A348" s="34"/>
    </row>
    <row r="349" spans="1:1" x14ac:dyDescent="0.2">
      <c r="A349" s="34"/>
    </row>
    <row r="350" spans="1:1" x14ac:dyDescent="0.2">
      <c r="A350" s="34"/>
    </row>
    <row r="351" spans="1:1" x14ac:dyDescent="0.2">
      <c r="A351" s="34"/>
    </row>
    <row r="352" spans="1:1" x14ac:dyDescent="0.2">
      <c r="A352" s="34"/>
    </row>
    <row r="353" spans="1:1" x14ac:dyDescent="0.2">
      <c r="A353" s="34"/>
    </row>
    <row r="354" spans="1:1" x14ac:dyDescent="0.2">
      <c r="A354" s="34"/>
    </row>
    <row r="355" spans="1:1" x14ac:dyDescent="0.2">
      <c r="A355" s="34"/>
    </row>
    <row r="356" spans="1:1" x14ac:dyDescent="0.2">
      <c r="A356" s="34"/>
    </row>
    <row r="357" spans="1:1" x14ac:dyDescent="0.2">
      <c r="A357" s="34"/>
    </row>
    <row r="358" spans="1:1" x14ac:dyDescent="0.2">
      <c r="A358" s="34"/>
    </row>
    <row r="359" spans="1:1" x14ac:dyDescent="0.2">
      <c r="A359" s="34"/>
    </row>
    <row r="360" spans="1:1" x14ac:dyDescent="0.2">
      <c r="A360" s="34"/>
    </row>
    <row r="361" spans="1:1" x14ac:dyDescent="0.2">
      <c r="A361" s="34"/>
    </row>
    <row r="362" spans="1:1" x14ac:dyDescent="0.2">
      <c r="A362" s="34"/>
    </row>
    <row r="363" spans="1:1" x14ac:dyDescent="0.2">
      <c r="A363" s="34"/>
    </row>
    <row r="364" spans="1:1" x14ac:dyDescent="0.2">
      <c r="A364" s="34"/>
    </row>
    <row r="365" spans="1:1" x14ac:dyDescent="0.2">
      <c r="A365" s="34"/>
    </row>
    <row r="366" spans="1:1" x14ac:dyDescent="0.2">
      <c r="A366" s="34"/>
    </row>
    <row r="367" spans="1:1" x14ac:dyDescent="0.2">
      <c r="A367" s="34"/>
    </row>
    <row r="368" spans="1:1" x14ac:dyDescent="0.2">
      <c r="A368" s="34"/>
    </row>
    <row r="369" spans="1:1" x14ac:dyDescent="0.2">
      <c r="A369" s="34"/>
    </row>
    <row r="370" spans="1:1" x14ac:dyDescent="0.2">
      <c r="A370" s="34"/>
    </row>
    <row r="371" spans="1:1" x14ac:dyDescent="0.2">
      <c r="A371" s="34"/>
    </row>
    <row r="372" spans="1:1" x14ac:dyDescent="0.2">
      <c r="A372" s="34"/>
    </row>
    <row r="373" spans="1:1" x14ac:dyDescent="0.2">
      <c r="A373" s="34"/>
    </row>
    <row r="374" spans="1:1" x14ac:dyDescent="0.2">
      <c r="A374" s="34"/>
    </row>
    <row r="375" spans="1:1" x14ac:dyDescent="0.2">
      <c r="A375" s="34"/>
    </row>
    <row r="376" spans="1:1" x14ac:dyDescent="0.2">
      <c r="A376" s="34"/>
    </row>
    <row r="377" spans="1:1" x14ac:dyDescent="0.2">
      <c r="A377" s="34"/>
    </row>
    <row r="378" spans="1:1" x14ac:dyDescent="0.2">
      <c r="A378" s="34"/>
    </row>
    <row r="379" spans="1:1" x14ac:dyDescent="0.2">
      <c r="A379" s="34"/>
    </row>
    <row r="380" spans="1:1" x14ac:dyDescent="0.2">
      <c r="A380" s="34"/>
    </row>
    <row r="381" spans="1:1" x14ac:dyDescent="0.2">
      <c r="A381" s="34"/>
    </row>
    <row r="382" spans="1:1" x14ac:dyDescent="0.2">
      <c r="A382" s="34"/>
    </row>
    <row r="383" spans="1:1" x14ac:dyDescent="0.2">
      <c r="A383" s="34"/>
    </row>
    <row r="384" spans="1:1" x14ac:dyDescent="0.2">
      <c r="A384" s="34"/>
    </row>
    <row r="385" spans="1:1" x14ac:dyDescent="0.2">
      <c r="A385" s="34"/>
    </row>
    <row r="386" spans="1:1" x14ac:dyDescent="0.2">
      <c r="A386" s="34"/>
    </row>
    <row r="387" spans="1:1" x14ac:dyDescent="0.2">
      <c r="A387" s="34"/>
    </row>
    <row r="388" spans="1:1" x14ac:dyDescent="0.2">
      <c r="A388" s="34"/>
    </row>
    <row r="389" spans="1:1" x14ac:dyDescent="0.2">
      <c r="A389" s="34"/>
    </row>
    <row r="390" spans="1:1" x14ac:dyDescent="0.2">
      <c r="A390" s="34"/>
    </row>
    <row r="391" spans="1:1" x14ac:dyDescent="0.2">
      <c r="A391" s="34"/>
    </row>
    <row r="392" spans="1:1" x14ac:dyDescent="0.2">
      <c r="A392" s="34"/>
    </row>
    <row r="393" spans="1:1" x14ac:dyDescent="0.2">
      <c r="A393" s="34"/>
    </row>
    <row r="394" spans="1:1" x14ac:dyDescent="0.2">
      <c r="A394" s="34"/>
    </row>
    <row r="395" spans="1:1" x14ac:dyDescent="0.2">
      <c r="A395" s="34"/>
    </row>
    <row r="396" spans="1:1" x14ac:dyDescent="0.2">
      <c r="A396" s="34"/>
    </row>
    <row r="397" spans="1:1" x14ac:dyDescent="0.2">
      <c r="A397" s="34"/>
    </row>
    <row r="398" spans="1:1" x14ac:dyDescent="0.2">
      <c r="A398" s="34"/>
    </row>
    <row r="399" spans="1:1" x14ac:dyDescent="0.2">
      <c r="A399" s="34"/>
    </row>
    <row r="400" spans="1:1" x14ac:dyDescent="0.2">
      <c r="A400" s="34"/>
    </row>
    <row r="401" spans="1:1" x14ac:dyDescent="0.2">
      <c r="A401" s="34"/>
    </row>
    <row r="402" spans="1:1" x14ac:dyDescent="0.2">
      <c r="A402" s="34"/>
    </row>
    <row r="403" spans="1:1" x14ac:dyDescent="0.2">
      <c r="A403" s="34"/>
    </row>
    <row r="404" spans="1:1" x14ac:dyDescent="0.2">
      <c r="A404" s="34"/>
    </row>
    <row r="405" spans="1:1" x14ac:dyDescent="0.2">
      <c r="A405" s="34"/>
    </row>
    <row r="406" spans="1:1" x14ac:dyDescent="0.2">
      <c r="A406" s="34"/>
    </row>
    <row r="407" spans="1:1" x14ac:dyDescent="0.2">
      <c r="A407" s="34"/>
    </row>
    <row r="408" spans="1:1" x14ac:dyDescent="0.2">
      <c r="A408" s="34"/>
    </row>
    <row r="409" spans="1:1" x14ac:dyDescent="0.2">
      <c r="A409" s="34"/>
    </row>
    <row r="410" spans="1:1" x14ac:dyDescent="0.2">
      <c r="A410" s="34"/>
    </row>
    <row r="411" spans="1:1" x14ac:dyDescent="0.2">
      <c r="A411" s="34"/>
    </row>
    <row r="412" spans="1:1" x14ac:dyDescent="0.2">
      <c r="A412" s="34"/>
    </row>
    <row r="413" spans="1:1" x14ac:dyDescent="0.2">
      <c r="A413" s="34"/>
    </row>
    <row r="414" spans="1:1" x14ac:dyDescent="0.2">
      <c r="A414" s="34"/>
    </row>
    <row r="415" spans="1:1" x14ac:dyDescent="0.2">
      <c r="A415" s="34"/>
    </row>
    <row r="416" spans="1:1" x14ac:dyDescent="0.2">
      <c r="A416" s="34"/>
    </row>
    <row r="417" spans="1:1" x14ac:dyDescent="0.2">
      <c r="A417" s="34"/>
    </row>
    <row r="418" spans="1:1" x14ac:dyDescent="0.2">
      <c r="A418" s="34"/>
    </row>
    <row r="419" spans="1:1" x14ac:dyDescent="0.2">
      <c r="A419" s="34"/>
    </row>
    <row r="420" spans="1:1" x14ac:dyDescent="0.2">
      <c r="A420" s="34"/>
    </row>
    <row r="421" spans="1:1" x14ac:dyDescent="0.2">
      <c r="A421" s="34"/>
    </row>
    <row r="422" spans="1:1" x14ac:dyDescent="0.2">
      <c r="A422" s="34"/>
    </row>
    <row r="423" spans="1:1" x14ac:dyDescent="0.2">
      <c r="A423" s="34"/>
    </row>
    <row r="424" spans="1:1" x14ac:dyDescent="0.2">
      <c r="A424" s="34"/>
    </row>
    <row r="425" spans="1:1" x14ac:dyDescent="0.2">
      <c r="A425" s="34"/>
    </row>
    <row r="426" spans="1:1" x14ac:dyDescent="0.2">
      <c r="A426" s="34"/>
    </row>
    <row r="427" spans="1:1" x14ac:dyDescent="0.2">
      <c r="A427" s="34"/>
    </row>
    <row r="428" spans="1:1" x14ac:dyDescent="0.2">
      <c r="A428" s="34"/>
    </row>
    <row r="429" spans="1:1" x14ac:dyDescent="0.2">
      <c r="A429" s="34"/>
    </row>
    <row r="430" spans="1:1" x14ac:dyDescent="0.2">
      <c r="A430" s="34"/>
    </row>
    <row r="431" spans="1:1" x14ac:dyDescent="0.2">
      <c r="A431" s="34"/>
    </row>
    <row r="432" spans="1:1" x14ac:dyDescent="0.2">
      <c r="A432" s="34"/>
    </row>
    <row r="433" spans="1:1" x14ac:dyDescent="0.2">
      <c r="A433" s="34"/>
    </row>
    <row r="434" spans="1:1" x14ac:dyDescent="0.2">
      <c r="A434" s="34"/>
    </row>
    <row r="435" spans="1:1" x14ac:dyDescent="0.2">
      <c r="A435" s="34"/>
    </row>
    <row r="436" spans="1:1" x14ac:dyDescent="0.2">
      <c r="A436" s="34"/>
    </row>
    <row r="437" spans="1:1" x14ac:dyDescent="0.2">
      <c r="A437" s="34"/>
    </row>
    <row r="438" spans="1:1" x14ac:dyDescent="0.2">
      <c r="A438" s="34"/>
    </row>
    <row r="439" spans="1:1" x14ac:dyDescent="0.2">
      <c r="A439" s="34"/>
    </row>
    <row r="440" spans="1:1" x14ac:dyDescent="0.2">
      <c r="A440" s="34"/>
    </row>
    <row r="441" spans="1:1" x14ac:dyDescent="0.2">
      <c r="A441" s="34"/>
    </row>
    <row r="442" spans="1:1" x14ac:dyDescent="0.2">
      <c r="A442" s="34"/>
    </row>
    <row r="443" spans="1:1" x14ac:dyDescent="0.2">
      <c r="A443" s="34"/>
    </row>
    <row r="444" spans="1:1" x14ac:dyDescent="0.2">
      <c r="A444" s="34"/>
    </row>
    <row r="445" spans="1:1" x14ac:dyDescent="0.2">
      <c r="A445" s="34"/>
    </row>
    <row r="446" spans="1:1" x14ac:dyDescent="0.2">
      <c r="A446" s="34"/>
    </row>
    <row r="447" spans="1:1" x14ac:dyDescent="0.2">
      <c r="A447" s="34"/>
    </row>
    <row r="448" spans="1:1" x14ac:dyDescent="0.2">
      <c r="A448" s="34"/>
    </row>
    <row r="449" spans="1:1" x14ac:dyDescent="0.2">
      <c r="A449" s="34"/>
    </row>
    <row r="450" spans="1:1" x14ac:dyDescent="0.2">
      <c r="A450" s="34"/>
    </row>
    <row r="451" spans="1:1" x14ac:dyDescent="0.2">
      <c r="A451" s="34"/>
    </row>
    <row r="452" spans="1:1" x14ac:dyDescent="0.2">
      <c r="A452" s="34"/>
    </row>
    <row r="453" spans="1:1" x14ac:dyDescent="0.2">
      <c r="A453" s="34"/>
    </row>
    <row r="454" spans="1:1" x14ac:dyDescent="0.2">
      <c r="A454" s="34"/>
    </row>
    <row r="455" spans="1:1" x14ac:dyDescent="0.2">
      <c r="A455" s="34"/>
    </row>
    <row r="456" spans="1:1" x14ac:dyDescent="0.2">
      <c r="A456" s="34"/>
    </row>
    <row r="457" spans="1:1" x14ac:dyDescent="0.2">
      <c r="A457" s="34"/>
    </row>
    <row r="458" spans="1:1" x14ac:dyDescent="0.2">
      <c r="A458" s="34"/>
    </row>
    <row r="459" spans="1:1" x14ac:dyDescent="0.2">
      <c r="A459" s="34"/>
    </row>
    <row r="460" spans="1:1" x14ac:dyDescent="0.2">
      <c r="A460" s="34"/>
    </row>
    <row r="461" spans="1:1" x14ac:dyDescent="0.2">
      <c r="A461" s="34"/>
    </row>
    <row r="462" spans="1:1" x14ac:dyDescent="0.2">
      <c r="A462" s="34"/>
    </row>
    <row r="463" spans="1:1" x14ac:dyDescent="0.2">
      <c r="A463" s="34"/>
    </row>
    <row r="464" spans="1:1" x14ac:dyDescent="0.2">
      <c r="A464" s="34"/>
    </row>
    <row r="465" spans="1:1" x14ac:dyDescent="0.2">
      <c r="A465" s="34"/>
    </row>
    <row r="466" spans="1:1" x14ac:dyDescent="0.2">
      <c r="A466" s="34"/>
    </row>
    <row r="467" spans="1:1" x14ac:dyDescent="0.2">
      <c r="A467" s="34"/>
    </row>
    <row r="468" spans="1:1" x14ac:dyDescent="0.2">
      <c r="A468" s="34"/>
    </row>
    <row r="469" spans="1:1" x14ac:dyDescent="0.2">
      <c r="A469" s="34"/>
    </row>
    <row r="470" spans="1:1" x14ac:dyDescent="0.2">
      <c r="A470" s="34"/>
    </row>
    <row r="471" spans="1:1" x14ac:dyDescent="0.2">
      <c r="A471" s="34"/>
    </row>
    <row r="472" spans="1:1" x14ac:dyDescent="0.2">
      <c r="A472" s="34"/>
    </row>
    <row r="473" spans="1:1" x14ac:dyDescent="0.2">
      <c r="A473" s="34"/>
    </row>
    <row r="474" spans="1:1" x14ac:dyDescent="0.2">
      <c r="A474" s="34"/>
    </row>
    <row r="475" spans="1:1" x14ac:dyDescent="0.2">
      <c r="A475" s="34"/>
    </row>
    <row r="476" spans="1:1" x14ac:dyDescent="0.2">
      <c r="A476" s="34"/>
    </row>
    <row r="477" spans="1:1" x14ac:dyDescent="0.2">
      <c r="A477" s="34"/>
    </row>
  </sheetData>
  <mergeCells count="3">
    <mergeCell ref="A1:D1"/>
    <mergeCell ref="A130:D130"/>
    <mergeCell ref="A129:D129"/>
  </mergeCells>
  <conditionalFormatting sqref="C123">
    <cfRule type="cellIs" dxfId="79" priority="2" operator="equal">
      <formula>0</formula>
    </cfRule>
  </conditionalFormatting>
  <conditionalFormatting sqref="D123">
    <cfRule type="cellIs" dxfId="78" priority="1" operator="equal">
      <formula>0</formula>
    </cfRule>
  </conditionalFormatting>
  <printOptions horizontalCentered="1"/>
  <pageMargins left="0.74803149606299213" right="0.74803149606299213" top="0.98425196850393704" bottom="0.98425196850393704" header="0.51181102362204722" footer="0.51181102362204722"/>
  <pageSetup paperSize="9" scale="83" fitToHeight="2" orientation="portrait" r:id="rId1"/>
  <headerFooter alignWithMargins="0"/>
  <rowBreaks count="1" manualBreakCount="1">
    <brk id="64" max="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36"/>
  <sheetViews>
    <sheetView showGridLines="0" view="pageBreakPreview" zoomScaleNormal="100" zoomScaleSheetLayoutView="100" workbookViewId="0">
      <pane ySplit="5" topLeftCell="A123" activePane="bottomLeft" state="frozen"/>
      <selection activeCell="D123" sqref="D123"/>
      <selection pane="bottomLeft" activeCell="A6" sqref="A6"/>
    </sheetView>
  </sheetViews>
  <sheetFormatPr defaultColWidth="9.140625" defaultRowHeight="12.75" x14ac:dyDescent="0.2"/>
  <cols>
    <col min="1" max="1" width="23.5703125" style="28" customWidth="1"/>
    <col min="2" max="2" width="0.85546875" style="28" customWidth="1"/>
    <col min="3" max="3" width="11.7109375" style="28" customWidth="1"/>
    <col min="4" max="4" width="1" style="28" customWidth="1"/>
    <col min="5" max="7" width="11.7109375" style="28" customWidth="1"/>
    <col min="8" max="8" width="0.85546875" style="28" customWidth="1"/>
    <col min="9" max="9" width="9.140625" style="28"/>
    <col min="10" max="10" width="1" style="28" customWidth="1"/>
    <col min="11" max="13" width="11.7109375" style="28" customWidth="1"/>
    <col min="14" max="16384" width="9.140625" style="28"/>
  </cols>
  <sheetData>
    <row r="1" spans="1:13" ht="43.5" customHeight="1" x14ac:dyDescent="0.2">
      <c r="A1" s="294" t="s">
        <v>321</v>
      </c>
      <c r="B1" s="294"/>
      <c r="C1" s="300"/>
      <c r="D1" s="300"/>
      <c r="E1" s="300"/>
      <c r="F1" s="300"/>
      <c r="G1" s="300"/>
      <c r="H1" s="300"/>
      <c r="I1" s="300"/>
      <c r="J1" s="300"/>
      <c r="K1" s="300"/>
      <c r="L1" s="300"/>
      <c r="M1" s="300"/>
    </row>
    <row r="2" spans="1:13" x14ac:dyDescent="0.2">
      <c r="A2" s="102"/>
      <c r="B2" s="134"/>
    </row>
    <row r="3" spans="1:13" ht="19.899999999999999" customHeight="1" x14ac:dyDescent="0.2">
      <c r="A3" s="313" t="s">
        <v>396</v>
      </c>
      <c r="B3" s="84"/>
      <c r="C3" s="303">
        <v>2020</v>
      </c>
      <c r="D3" s="303"/>
      <c r="E3" s="303"/>
      <c r="F3" s="303"/>
      <c r="G3" s="303"/>
      <c r="H3" s="189"/>
      <c r="I3" s="303">
        <v>2021</v>
      </c>
      <c r="J3" s="303"/>
      <c r="K3" s="303"/>
      <c r="L3" s="303"/>
      <c r="M3" s="303"/>
    </row>
    <row r="4" spans="1:13" ht="19.899999999999999" customHeight="1" x14ac:dyDescent="0.2">
      <c r="A4" s="314"/>
      <c r="B4" s="110"/>
      <c r="C4" s="268" t="s">
        <v>204</v>
      </c>
      <c r="D4" s="129"/>
      <c r="E4" s="311" t="s">
        <v>115</v>
      </c>
      <c r="F4" s="312"/>
      <c r="G4" s="312"/>
      <c r="H4" s="110"/>
      <c r="I4" s="268" t="s">
        <v>204</v>
      </c>
      <c r="J4" s="191"/>
      <c r="K4" s="311" t="s">
        <v>115</v>
      </c>
      <c r="L4" s="312"/>
      <c r="M4" s="312"/>
    </row>
    <row r="5" spans="1:13" ht="60" customHeight="1" x14ac:dyDescent="0.2">
      <c r="A5" s="314"/>
      <c r="B5" s="129"/>
      <c r="C5" s="268"/>
      <c r="D5" s="129"/>
      <c r="E5" s="177" t="s">
        <v>205</v>
      </c>
      <c r="F5" s="177" t="s">
        <v>206</v>
      </c>
      <c r="G5" s="177" t="s">
        <v>207</v>
      </c>
      <c r="H5" s="202"/>
      <c r="I5" s="268"/>
      <c r="J5" s="191"/>
      <c r="K5" s="177" t="s">
        <v>205</v>
      </c>
      <c r="L5" s="177" t="s">
        <v>206</v>
      </c>
      <c r="M5" s="177" t="s">
        <v>207</v>
      </c>
    </row>
    <row r="6" spans="1:13" ht="4.5" customHeight="1" x14ac:dyDescent="0.2">
      <c r="A6" s="200"/>
      <c r="B6" s="191"/>
      <c r="C6" s="191"/>
      <c r="D6" s="191"/>
      <c r="E6" s="202"/>
      <c r="F6" s="202"/>
      <c r="G6" s="202"/>
      <c r="H6" s="202"/>
      <c r="I6" s="191"/>
      <c r="J6" s="191"/>
      <c r="K6" s="202"/>
      <c r="L6" s="202"/>
      <c r="M6" s="202"/>
    </row>
    <row r="7" spans="1:13" ht="11.25" customHeight="1" x14ac:dyDescent="0.2">
      <c r="A7" s="26" t="s">
        <v>121</v>
      </c>
      <c r="B7" s="37"/>
      <c r="C7" s="37" t="s">
        <v>0</v>
      </c>
      <c r="D7" s="37"/>
      <c r="E7" s="37" t="s">
        <v>0</v>
      </c>
      <c r="F7" s="37" t="s">
        <v>0</v>
      </c>
      <c r="G7" s="37" t="s">
        <v>0</v>
      </c>
      <c r="H7" s="37"/>
      <c r="I7" s="37" t="s">
        <v>0</v>
      </c>
      <c r="J7" s="37"/>
      <c r="K7" s="37" t="s">
        <v>0</v>
      </c>
      <c r="L7" s="37" t="s">
        <v>0</v>
      </c>
      <c r="M7" s="37" t="s">
        <v>0</v>
      </c>
    </row>
    <row r="8" spans="1:13" ht="11.25" customHeight="1" x14ac:dyDescent="0.2">
      <c r="A8" s="26" t="s">
        <v>241</v>
      </c>
      <c r="B8" s="37"/>
      <c r="C8" s="37" t="s">
        <v>0</v>
      </c>
      <c r="D8" s="37"/>
      <c r="E8" s="37" t="s">
        <v>0</v>
      </c>
      <c r="F8" s="37" t="s">
        <v>0</v>
      </c>
      <c r="G8" s="37" t="s">
        <v>0</v>
      </c>
      <c r="H8" s="37"/>
      <c r="I8" s="37" t="s">
        <v>81</v>
      </c>
      <c r="K8" s="37" t="s">
        <v>81</v>
      </c>
      <c r="L8" s="37" t="s">
        <v>0</v>
      </c>
      <c r="M8" s="37" t="s">
        <v>81</v>
      </c>
    </row>
    <row r="9" spans="1:13" ht="11.25" customHeight="1" x14ac:dyDescent="0.2">
      <c r="A9" s="26" t="s">
        <v>4</v>
      </c>
      <c r="B9" s="37"/>
      <c r="C9" s="37" t="s">
        <v>81</v>
      </c>
      <c r="D9" s="37"/>
      <c r="E9" s="37" t="s">
        <v>81</v>
      </c>
      <c r="F9" s="37" t="s">
        <v>0</v>
      </c>
      <c r="G9" s="37" t="s">
        <v>81</v>
      </c>
      <c r="H9" s="37"/>
      <c r="I9" s="37" t="s">
        <v>81</v>
      </c>
      <c r="K9" s="37" t="s">
        <v>81</v>
      </c>
      <c r="L9" s="37" t="s">
        <v>0</v>
      </c>
      <c r="M9" s="37" t="s">
        <v>81</v>
      </c>
    </row>
    <row r="10" spans="1:13" ht="11.25" customHeight="1" x14ac:dyDescent="0.2">
      <c r="A10" s="26" t="s">
        <v>5</v>
      </c>
      <c r="B10" s="37"/>
      <c r="C10" s="37" t="s">
        <v>81</v>
      </c>
      <c r="D10" s="37"/>
      <c r="E10" s="37" t="s">
        <v>81</v>
      </c>
      <c r="F10" s="37" t="s">
        <v>81</v>
      </c>
      <c r="G10" s="37" t="s">
        <v>81</v>
      </c>
      <c r="H10" s="37"/>
      <c r="I10" s="37" t="s">
        <v>81</v>
      </c>
      <c r="K10" s="37" t="s">
        <v>81</v>
      </c>
      <c r="L10" s="37" t="s">
        <v>81</v>
      </c>
      <c r="M10" s="37" t="s">
        <v>81</v>
      </c>
    </row>
    <row r="11" spans="1:13" ht="11.25" customHeight="1" x14ac:dyDescent="0.2">
      <c r="A11" s="26" t="s">
        <v>83</v>
      </c>
      <c r="B11" s="37"/>
      <c r="C11" s="37" t="s">
        <v>0</v>
      </c>
      <c r="D11" s="37"/>
      <c r="E11" s="37" t="s">
        <v>0</v>
      </c>
      <c r="F11" s="37" t="s">
        <v>0</v>
      </c>
      <c r="G11" s="37" t="s">
        <v>0</v>
      </c>
      <c r="H11" s="37"/>
      <c r="I11" s="37" t="s">
        <v>81</v>
      </c>
      <c r="K11" s="37" t="s">
        <v>81</v>
      </c>
      <c r="L11" s="37" t="s">
        <v>81</v>
      </c>
      <c r="M11" s="37" t="s">
        <v>0</v>
      </c>
    </row>
    <row r="12" spans="1:13" ht="11.25" customHeight="1" x14ac:dyDescent="0.2">
      <c r="A12" s="26" t="s">
        <v>6</v>
      </c>
      <c r="B12" s="37"/>
      <c r="C12" s="37" t="s">
        <v>81</v>
      </c>
      <c r="D12" s="37"/>
      <c r="E12" s="37" t="s">
        <v>81</v>
      </c>
      <c r="F12" s="37" t="s">
        <v>81</v>
      </c>
      <c r="G12" s="37" t="s">
        <v>81</v>
      </c>
      <c r="H12" s="37"/>
      <c r="I12" s="37" t="s">
        <v>81</v>
      </c>
      <c r="K12" s="37" t="s">
        <v>81</v>
      </c>
      <c r="L12" s="37" t="s">
        <v>81</v>
      </c>
      <c r="M12" s="37" t="s">
        <v>81</v>
      </c>
    </row>
    <row r="13" spans="1:13" ht="11.25" customHeight="1" x14ac:dyDescent="0.2">
      <c r="A13" s="26" t="s">
        <v>7</v>
      </c>
      <c r="B13" s="37"/>
      <c r="C13" s="37" t="s">
        <v>0</v>
      </c>
      <c r="D13" s="37"/>
      <c r="E13" s="37" t="s">
        <v>0</v>
      </c>
      <c r="F13" s="37" t="s">
        <v>0</v>
      </c>
      <c r="G13" s="37" t="s">
        <v>0</v>
      </c>
      <c r="H13" s="37"/>
      <c r="I13" s="37" t="s">
        <v>0</v>
      </c>
      <c r="K13" s="37" t="s">
        <v>0</v>
      </c>
      <c r="L13" s="37" t="s">
        <v>0</v>
      </c>
      <c r="M13" s="37" t="s">
        <v>0</v>
      </c>
    </row>
    <row r="14" spans="1:13" ht="11.25" customHeight="1" x14ac:dyDescent="0.2">
      <c r="A14" s="26" t="s">
        <v>8</v>
      </c>
      <c r="B14" s="37"/>
      <c r="C14" s="37" t="s">
        <v>81</v>
      </c>
      <c r="D14" s="37"/>
      <c r="E14" s="37" t="s">
        <v>81</v>
      </c>
      <c r="F14" s="37" t="s">
        <v>0</v>
      </c>
      <c r="G14" s="37" t="s">
        <v>0</v>
      </c>
      <c r="H14" s="37"/>
      <c r="I14" s="37" t="s">
        <v>81</v>
      </c>
      <c r="K14" s="37" t="s">
        <v>81</v>
      </c>
      <c r="L14" s="37" t="s">
        <v>0</v>
      </c>
      <c r="M14" s="37" t="s">
        <v>0</v>
      </c>
    </row>
    <row r="15" spans="1:13" ht="11.25" customHeight="1" x14ac:dyDescent="0.2">
      <c r="A15" s="26" t="s">
        <v>9</v>
      </c>
      <c r="B15" s="37"/>
      <c r="C15" s="37" t="s">
        <v>0</v>
      </c>
      <c r="D15" s="37"/>
      <c r="E15" s="37" t="s">
        <v>0</v>
      </c>
      <c r="F15" s="37" t="s">
        <v>0</v>
      </c>
      <c r="G15" s="37" t="s">
        <v>0</v>
      </c>
      <c r="H15" s="37"/>
      <c r="I15" s="37" t="s">
        <v>0</v>
      </c>
      <c r="K15" s="37" t="s">
        <v>0</v>
      </c>
      <c r="L15" s="37" t="s">
        <v>0</v>
      </c>
      <c r="M15" s="37" t="s">
        <v>0</v>
      </c>
    </row>
    <row r="16" spans="1:13" ht="11.25" customHeight="1" x14ac:dyDescent="0.2">
      <c r="A16" s="26" t="s">
        <v>90</v>
      </c>
      <c r="B16" s="37"/>
      <c r="C16" s="37" t="s">
        <v>81</v>
      </c>
      <c r="D16" s="37"/>
      <c r="E16" s="37" t="s">
        <v>81</v>
      </c>
      <c r="F16" s="37" t="s">
        <v>0</v>
      </c>
      <c r="G16" s="37" t="s">
        <v>0</v>
      </c>
      <c r="H16" s="37"/>
      <c r="I16" s="37" t="s">
        <v>81</v>
      </c>
      <c r="K16" s="37" t="s">
        <v>81</v>
      </c>
      <c r="L16" s="37" t="s">
        <v>0</v>
      </c>
      <c r="M16" s="37" t="s">
        <v>0</v>
      </c>
    </row>
    <row r="17" spans="1:13" ht="11.25" customHeight="1" x14ac:dyDescent="0.2">
      <c r="A17" s="26" t="s">
        <v>27</v>
      </c>
      <c r="B17" s="37"/>
      <c r="C17" s="37" t="s">
        <v>0</v>
      </c>
      <c r="D17" s="37"/>
      <c r="E17" s="37" t="s">
        <v>0</v>
      </c>
      <c r="F17" s="37" t="s">
        <v>0</v>
      </c>
      <c r="G17" s="37" t="s">
        <v>0</v>
      </c>
      <c r="H17" s="37"/>
      <c r="I17" s="37" t="s">
        <v>0</v>
      </c>
      <c r="K17" s="37" t="s">
        <v>0</v>
      </c>
      <c r="L17" s="37" t="s">
        <v>0</v>
      </c>
      <c r="M17" s="37" t="s">
        <v>0</v>
      </c>
    </row>
    <row r="18" spans="1:13" ht="11.25" customHeight="1" x14ac:dyDescent="0.2">
      <c r="A18" s="26" t="s">
        <v>28</v>
      </c>
      <c r="B18" s="37"/>
      <c r="C18" s="37" t="s">
        <v>81</v>
      </c>
      <c r="D18" s="37"/>
      <c r="E18" s="37" t="s">
        <v>0</v>
      </c>
      <c r="F18" s="37" t="s">
        <v>0</v>
      </c>
      <c r="G18" s="37" t="s">
        <v>81</v>
      </c>
      <c r="H18" s="37"/>
      <c r="I18" s="37" t="s">
        <v>81</v>
      </c>
      <c r="K18" s="37" t="s">
        <v>81</v>
      </c>
      <c r="L18" s="37" t="s">
        <v>0</v>
      </c>
      <c r="M18" s="37" t="s">
        <v>81</v>
      </c>
    </row>
    <row r="19" spans="1:13" ht="11.25" customHeight="1" x14ac:dyDescent="0.2">
      <c r="A19" s="26" t="s">
        <v>29</v>
      </c>
      <c r="B19" s="37"/>
      <c r="C19" s="37" t="s">
        <v>0</v>
      </c>
      <c r="D19" s="37"/>
      <c r="E19" s="37" t="s">
        <v>0</v>
      </c>
      <c r="F19" s="37" t="s">
        <v>0</v>
      </c>
      <c r="G19" s="37" t="s">
        <v>0</v>
      </c>
      <c r="H19" s="37"/>
      <c r="I19" s="37" t="s">
        <v>81</v>
      </c>
      <c r="K19" s="37" t="s">
        <v>81</v>
      </c>
      <c r="L19" s="37" t="s">
        <v>0</v>
      </c>
      <c r="M19" s="37" t="s">
        <v>0</v>
      </c>
    </row>
    <row r="20" spans="1:13" ht="11.25" customHeight="1" x14ac:dyDescent="0.2">
      <c r="A20" s="26" t="s">
        <v>223</v>
      </c>
      <c r="B20" s="37"/>
      <c r="C20" s="37" t="s">
        <v>81</v>
      </c>
      <c r="D20" s="37"/>
      <c r="E20" s="37" t="s">
        <v>0</v>
      </c>
      <c r="F20" s="37" t="s">
        <v>0</v>
      </c>
      <c r="G20" s="37" t="s">
        <v>81</v>
      </c>
      <c r="H20" s="37"/>
      <c r="I20" s="37" t="s">
        <v>81</v>
      </c>
      <c r="K20" s="37" t="s">
        <v>81</v>
      </c>
      <c r="L20" s="37" t="s">
        <v>0</v>
      </c>
      <c r="M20" s="37" t="s">
        <v>81</v>
      </c>
    </row>
    <row r="21" spans="1:13" ht="11.25" customHeight="1" x14ac:dyDescent="0.2">
      <c r="A21" s="26" t="s">
        <v>194</v>
      </c>
      <c r="B21" s="37"/>
      <c r="C21" s="37" t="s">
        <v>0</v>
      </c>
      <c r="D21" s="37"/>
      <c r="E21" s="37" t="s">
        <v>0</v>
      </c>
      <c r="F21" s="37" t="s">
        <v>0</v>
      </c>
      <c r="G21" s="37" t="s">
        <v>0</v>
      </c>
      <c r="H21" s="37"/>
      <c r="I21" s="37" t="s">
        <v>0</v>
      </c>
      <c r="K21" s="37" t="s">
        <v>0</v>
      </c>
      <c r="L21" s="37" t="s">
        <v>0</v>
      </c>
      <c r="M21" s="37" t="s">
        <v>0</v>
      </c>
    </row>
    <row r="22" spans="1:13" ht="11.25" customHeight="1" x14ac:dyDescent="0.2">
      <c r="A22" s="26" t="s">
        <v>12</v>
      </c>
      <c r="B22" s="37"/>
      <c r="C22" s="37" t="s">
        <v>81</v>
      </c>
      <c r="D22" s="37"/>
      <c r="E22" s="37" t="s">
        <v>81</v>
      </c>
      <c r="F22" s="37" t="s">
        <v>0</v>
      </c>
      <c r="G22" s="37" t="s">
        <v>81</v>
      </c>
      <c r="H22" s="37"/>
      <c r="I22" s="37" t="s">
        <v>0</v>
      </c>
      <c r="K22" s="37" t="s">
        <v>0</v>
      </c>
      <c r="L22" s="37" t="s">
        <v>0</v>
      </c>
      <c r="M22" s="37" t="s">
        <v>0</v>
      </c>
    </row>
    <row r="23" spans="1:13" ht="11.25" customHeight="1" x14ac:dyDescent="0.2">
      <c r="A23" s="26" t="s">
        <v>195</v>
      </c>
      <c r="B23" s="37"/>
      <c r="C23" s="37" t="s">
        <v>0</v>
      </c>
      <c r="D23" s="37"/>
      <c r="E23" s="37" t="s">
        <v>0</v>
      </c>
      <c r="F23" s="37" t="s">
        <v>0</v>
      </c>
      <c r="G23" s="37" t="s">
        <v>0</v>
      </c>
      <c r="H23" s="37"/>
      <c r="I23" s="37" t="s">
        <v>0</v>
      </c>
      <c r="K23" s="37" t="s">
        <v>0</v>
      </c>
      <c r="L23" s="37" t="s">
        <v>0</v>
      </c>
      <c r="M23" s="37" t="s">
        <v>0</v>
      </c>
    </row>
    <row r="24" spans="1:13" ht="11.25" customHeight="1" x14ac:dyDescent="0.2">
      <c r="A24" s="26" t="s">
        <v>113</v>
      </c>
      <c r="B24" s="37"/>
      <c r="C24" s="37" t="s">
        <v>81</v>
      </c>
      <c r="D24" s="37"/>
      <c r="E24" s="37" t="s">
        <v>81</v>
      </c>
      <c r="F24" s="37" t="s">
        <v>81</v>
      </c>
      <c r="G24" s="37" t="s">
        <v>81</v>
      </c>
      <c r="H24" s="37"/>
      <c r="I24" s="37" t="s">
        <v>81</v>
      </c>
      <c r="K24" s="37" t="s">
        <v>81</v>
      </c>
      <c r="L24" s="37" t="s">
        <v>81</v>
      </c>
      <c r="M24" s="37" t="s">
        <v>81</v>
      </c>
    </row>
    <row r="25" spans="1:13" ht="11.25" customHeight="1" x14ac:dyDescent="0.2">
      <c r="A25" s="26" t="s">
        <v>123</v>
      </c>
      <c r="B25" s="37"/>
      <c r="C25" s="37" t="s">
        <v>0</v>
      </c>
      <c r="D25" s="37"/>
      <c r="E25" s="37" t="s">
        <v>0</v>
      </c>
      <c r="F25" s="37" t="s">
        <v>0</v>
      </c>
      <c r="G25" s="37" t="s">
        <v>0</v>
      </c>
      <c r="H25" s="37"/>
      <c r="I25" s="37" t="s">
        <v>81</v>
      </c>
      <c r="K25" s="37" t="s">
        <v>81</v>
      </c>
      <c r="L25" s="37" t="s">
        <v>0</v>
      </c>
      <c r="M25" s="37" t="s">
        <v>0</v>
      </c>
    </row>
    <row r="26" spans="1:13" ht="11.25" customHeight="1" x14ac:dyDescent="0.2">
      <c r="A26" s="26" t="s">
        <v>114</v>
      </c>
      <c r="B26" s="37"/>
      <c r="C26" s="37" t="s">
        <v>81</v>
      </c>
      <c r="D26" s="37"/>
      <c r="E26" s="37" t="s">
        <v>81</v>
      </c>
      <c r="F26" s="37" t="s">
        <v>0</v>
      </c>
      <c r="G26" s="37" t="s">
        <v>81</v>
      </c>
      <c r="H26" s="37"/>
      <c r="I26" s="37" t="s">
        <v>81</v>
      </c>
      <c r="K26" s="37" t="s">
        <v>81</v>
      </c>
      <c r="L26" s="37" t="s">
        <v>0</v>
      </c>
      <c r="M26" s="37" t="s">
        <v>81</v>
      </c>
    </row>
    <row r="27" spans="1:13" ht="11.25" customHeight="1" x14ac:dyDescent="0.2">
      <c r="A27" s="26" t="s">
        <v>13</v>
      </c>
      <c r="B27" s="37"/>
      <c r="C27" s="37" t="s">
        <v>81</v>
      </c>
      <c r="D27" s="37"/>
      <c r="E27" s="37" t="s">
        <v>81</v>
      </c>
      <c r="F27" s="37" t="s">
        <v>0</v>
      </c>
      <c r="G27" s="37" t="s">
        <v>0</v>
      </c>
      <c r="H27" s="37"/>
      <c r="I27" s="37" t="s">
        <v>81</v>
      </c>
      <c r="K27" s="37" t="s">
        <v>81</v>
      </c>
      <c r="L27" s="37" t="s">
        <v>0</v>
      </c>
      <c r="M27" s="37" t="s">
        <v>0</v>
      </c>
    </row>
    <row r="28" spans="1:13" ht="11.25" customHeight="1" x14ac:dyDescent="0.2">
      <c r="A28" s="26" t="s">
        <v>14</v>
      </c>
      <c r="B28" s="37"/>
      <c r="C28" s="37" t="s">
        <v>0</v>
      </c>
      <c r="D28" s="37"/>
      <c r="E28" s="37" t="s">
        <v>0</v>
      </c>
      <c r="F28" s="37" t="s">
        <v>0</v>
      </c>
      <c r="G28" s="37" t="s">
        <v>0</v>
      </c>
      <c r="H28" s="37"/>
      <c r="I28" s="37" t="s">
        <v>0</v>
      </c>
      <c r="K28" s="37" t="s">
        <v>0</v>
      </c>
      <c r="L28" s="37" t="s">
        <v>0</v>
      </c>
      <c r="M28" s="37" t="s">
        <v>0</v>
      </c>
    </row>
    <row r="29" spans="1:13" ht="11.25" customHeight="1" x14ac:dyDescent="0.2">
      <c r="A29" s="26" t="s">
        <v>15</v>
      </c>
      <c r="B29" s="37"/>
      <c r="C29" s="37" t="s">
        <v>0</v>
      </c>
      <c r="D29" s="37"/>
      <c r="E29" s="37" t="s">
        <v>0</v>
      </c>
      <c r="F29" s="37" t="s">
        <v>0</v>
      </c>
      <c r="G29" s="37" t="s">
        <v>0</v>
      </c>
      <c r="H29" s="37"/>
      <c r="I29" s="37" t="s">
        <v>0</v>
      </c>
      <c r="K29" s="37" t="s">
        <v>0</v>
      </c>
      <c r="L29" s="37" t="s">
        <v>0</v>
      </c>
      <c r="M29" s="37" t="s">
        <v>0</v>
      </c>
    </row>
    <row r="30" spans="1:13" ht="11.25" customHeight="1" x14ac:dyDescent="0.2">
      <c r="A30" s="26" t="s">
        <v>242</v>
      </c>
      <c r="B30" s="37"/>
      <c r="C30" s="37" t="s">
        <v>0</v>
      </c>
      <c r="D30" s="37"/>
      <c r="E30" s="37" t="s">
        <v>0</v>
      </c>
      <c r="F30" s="37" t="s">
        <v>0</v>
      </c>
      <c r="G30" s="37" t="s">
        <v>0</v>
      </c>
      <c r="H30" s="37"/>
      <c r="I30" s="37" t="s">
        <v>81</v>
      </c>
      <c r="K30" s="37" t="s">
        <v>81</v>
      </c>
      <c r="L30" s="37" t="s">
        <v>0</v>
      </c>
      <c r="M30" s="37" t="s">
        <v>0</v>
      </c>
    </row>
    <row r="31" spans="1:13" ht="11.25" customHeight="1" x14ac:dyDescent="0.2">
      <c r="A31" s="26" t="s">
        <v>125</v>
      </c>
      <c r="B31" s="37"/>
      <c r="C31" s="37" t="s">
        <v>0</v>
      </c>
      <c r="D31" s="37"/>
      <c r="E31" s="37" t="s">
        <v>0</v>
      </c>
      <c r="F31" s="37" t="s">
        <v>0</v>
      </c>
      <c r="G31" s="37" t="s">
        <v>0</v>
      </c>
      <c r="H31" s="37"/>
      <c r="I31" s="37" t="s">
        <v>81</v>
      </c>
      <c r="K31" s="37" t="s">
        <v>81</v>
      </c>
      <c r="L31" s="37" t="s">
        <v>0</v>
      </c>
      <c r="M31" s="37" t="s">
        <v>0</v>
      </c>
    </row>
    <row r="32" spans="1:13" ht="11.25" customHeight="1" x14ac:dyDescent="0.2">
      <c r="A32" s="26" t="s">
        <v>87</v>
      </c>
      <c r="B32" s="37"/>
      <c r="C32" s="37" t="s">
        <v>0</v>
      </c>
      <c r="D32" s="37"/>
      <c r="E32" s="37" t="s">
        <v>0</v>
      </c>
      <c r="F32" s="37" t="s">
        <v>0</v>
      </c>
      <c r="G32" s="37" t="s">
        <v>0</v>
      </c>
      <c r="H32" s="37"/>
      <c r="I32" s="37" t="s">
        <v>81</v>
      </c>
      <c r="K32" s="37" t="s">
        <v>81</v>
      </c>
      <c r="L32" s="37" t="s">
        <v>0</v>
      </c>
      <c r="M32" s="37" t="s">
        <v>81</v>
      </c>
    </row>
    <row r="33" spans="1:13" ht="11.25" customHeight="1" x14ac:dyDescent="0.2">
      <c r="A33" s="26" t="s">
        <v>88</v>
      </c>
      <c r="B33" s="37"/>
      <c r="C33" s="37" t="s">
        <v>0</v>
      </c>
      <c r="D33" s="37"/>
      <c r="E33" s="37" t="s">
        <v>0</v>
      </c>
      <c r="F33" s="37" t="s">
        <v>0</v>
      </c>
      <c r="G33" s="37" t="s">
        <v>0</v>
      </c>
      <c r="H33" s="37"/>
      <c r="I33" s="37" t="s">
        <v>81</v>
      </c>
      <c r="K33" s="37" t="s">
        <v>81</v>
      </c>
      <c r="L33" s="37" t="s">
        <v>0</v>
      </c>
      <c r="M33" s="37" t="s">
        <v>81</v>
      </c>
    </row>
    <row r="34" spans="1:13" ht="11.25" customHeight="1" x14ac:dyDescent="0.2">
      <c r="A34" s="26" t="s">
        <v>17</v>
      </c>
      <c r="B34" s="37"/>
      <c r="C34" s="37" t="s">
        <v>81</v>
      </c>
      <c r="D34" s="37"/>
      <c r="E34" s="37" t="s">
        <v>81</v>
      </c>
      <c r="F34" s="37" t="s">
        <v>0</v>
      </c>
      <c r="G34" s="37" t="s">
        <v>0</v>
      </c>
      <c r="H34" s="37"/>
      <c r="I34" s="37" t="s">
        <v>81</v>
      </c>
      <c r="K34" s="37" t="s">
        <v>81</v>
      </c>
      <c r="L34" s="37" t="s">
        <v>0</v>
      </c>
      <c r="M34" s="37" t="s">
        <v>0</v>
      </c>
    </row>
    <row r="35" spans="1:13" ht="11.25" customHeight="1" x14ac:dyDescent="0.2">
      <c r="A35" s="26" t="s">
        <v>18</v>
      </c>
      <c r="B35" s="37"/>
      <c r="C35" s="37" t="s">
        <v>81</v>
      </c>
      <c r="D35" s="37"/>
      <c r="E35" s="37" t="s">
        <v>81</v>
      </c>
      <c r="F35" s="37" t="s">
        <v>81</v>
      </c>
      <c r="G35" s="37" t="s">
        <v>81</v>
      </c>
      <c r="H35" s="37"/>
      <c r="I35" s="37" t="s">
        <v>81</v>
      </c>
      <c r="K35" s="37" t="s">
        <v>81</v>
      </c>
      <c r="L35" s="37" t="s">
        <v>0</v>
      </c>
      <c r="M35" s="37" t="s">
        <v>81</v>
      </c>
    </row>
    <row r="36" spans="1:13" ht="11.25" customHeight="1" x14ac:dyDescent="0.2">
      <c r="A36" s="26" t="s">
        <v>19</v>
      </c>
      <c r="B36" s="37"/>
      <c r="C36" s="37" t="s">
        <v>81</v>
      </c>
      <c r="D36" s="37"/>
      <c r="E36" s="37" t="s">
        <v>81</v>
      </c>
      <c r="F36" s="37" t="s">
        <v>0</v>
      </c>
      <c r="G36" s="37" t="s">
        <v>0</v>
      </c>
      <c r="H36" s="37"/>
      <c r="I36" s="37" t="s">
        <v>81</v>
      </c>
      <c r="K36" s="37" t="s">
        <v>81</v>
      </c>
      <c r="L36" s="37" t="s">
        <v>0</v>
      </c>
      <c r="M36" s="37" t="s">
        <v>0</v>
      </c>
    </row>
    <row r="37" spans="1:13" ht="11.25" customHeight="1" x14ac:dyDescent="0.2">
      <c r="A37" s="26" t="s">
        <v>20</v>
      </c>
      <c r="B37" s="37"/>
      <c r="C37" s="37" t="s">
        <v>81</v>
      </c>
      <c r="D37" s="37"/>
      <c r="E37" s="37" t="s">
        <v>81</v>
      </c>
      <c r="F37" s="37" t="s">
        <v>0</v>
      </c>
      <c r="G37" s="37" t="s">
        <v>0</v>
      </c>
      <c r="H37" s="37"/>
      <c r="I37" s="37" t="s">
        <v>81</v>
      </c>
      <c r="K37" s="37" t="s">
        <v>81</v>
      </c>
      <c r="L37" s="37" t="s">
        <v>0</v>
      </c>
      <c r="M37" s="37" t="s">
        <v>0</v>
      </c>
    </row>
    <row r="38" spans="1:13" ht="11.25" customHeight="1" x14ac:dyDescent="0.2">
      <c r="A38" s="26" t="s">
        <v>89</v>
      </c>
      <c r="B38" s="37"/>
      <c r="C38" s="37" t="s">
        <v>0</v>
      </c>
      <c r="D38" s="37"/>
      <c r="E38" s="37" t="s">
        <v>0</v>
      </c>
      <c r="F38" s="37" t="s">
        <v>0</v>
      </c>
      <c r="G38" s="37" t="s">
        <v>0</v>
      </c>
      <c r="H38" s="37"/>
      <c r="I38" s="37" t="s">
        <v>81</v>
      </c>
      <c r="K38" s="37" t="s">
        <v>81</v>
      </c>
      <c r="L38" s="37" t="s">
        <v>0</v>
      </c>
      <c r="M38" s="37" t="s">
        <v>0</v>
      </c>
    </row>
    <row r="39" spans="1:13" ht="11.25" customHeight="1" x14ac:dyDescent="0.2">
      <c r="A39" s="26" t="s">
        <v>21</v>
      </c>
      <c r="B39" s="37"/>
      <c r="C39" s="37" t="s">
        <v>81</v>
      </c>
      <c r="D39" s="37"/>
      <c r="E39" s="37" t="s">
        <v>81</v>
      </c>
      <c r="F39" s="37" t="s">
        <v>81</v>
      </c>
      <c r="G39" s="37" t="s">
        <v>0</v>
      </c>
      <c r="H39" s="37"/>
      <c r="I39" s="37" t="s">
        <v>81</v>
      </c>
      <c r="K39" s="37" t="s">
        <v>81</v>
      </c>
      <c r="L39" s="37" t="s">
        <v>81</v>
      </c>
      <c r="M39" s="37" t="s">
        <v>81</v>
      </c>
    </row>
    <row r="40" spans="1:13" ht="11.25" customHeight="1" x14ac:dyDescent="0.2">
      <c r="A40" s="26" t="s">
        <v>22</v>
      </c>
      <c r="B40" s="37"/>
      <c r="C40" s="37" t="s">
        <v>0</v>
      </c>
      <c r="D40" s="37"/>
      <c r="E40" s="37" t="s">
        <v>0</v>
      </c>
      <c r="F40" s="37" t="s">
        <v>0</v>
      </c>
      <c r="G40" s="37" t="s">
        <v>0</v>
      </c>
      <c r="H40" s="37"/>
      <c r="I40" s="37" t="s">
        <v>0</v>
      </c>
      <c r="K40" s="37" t="s">
        <v>0</v>
      </c>
      <c r="L40" s="37" t="s">
        <v>0</v>
      </c>
      <c r="M40" s="37" t="s">
        <v>0</v>
      </c>
    </row>
    <row r="41" spans="1:13" ht="11.25" customHeight="1" x14ac:dyDescent="0.2">
      <c r="A41" s="26" t="s">
        <v>23</v>
      </c>
      <c r="B41" s="37"/>
      <c r="C41" s="37" t="s">
        <v>81</v>
      </c>
      <c r="D41" s="37"/>
      <c r="E41" s="37" t="s">
        <v>81</v>
      </c>
      <c r="F41" s="37" t="s">
        <v>0</v>
      </c>
      <c r="G41" s="37" t="s">
        <v>0</v>
      </c>
      <c r="H41" s="37"/>
      <c r="I41" s="37" t="s">
        <v>81</v>
      </c>
      <c r="K41" s="37" t="s">
        <v>81</v>
      </c>
      <c r="L41" s="37" t="s">
        <v>0</v>
      </c>
      <c r="M41" s="37" t="s">
        <v>0</v>
      </c>
    </row>
    <row r="42" spans="1:13" ht="11.25" customHeight="1" x14ac:dyDescent="0.2">
      <c r="A42" s="26" t="s">
        <v>24</v>
      </c>
      <c r="B42" s="37"/>
      <c r="C42" s="37" t="s">
        <v>81</v>
      </c>
      <c r="D42" s="37"/>
      <c r="E42" s="37" t="s">
        <v>81</v>
      </c>
      <c r="F42" s="37" t="s">
        <v>0</v>
      </c>
      <c r="G42" s="37" t="s">
        <v>0</v>
      </c>
      <c r="H42" s="37"/>
      <c r="I42" s="37" t="s">
        <v>81</v>
      </c>
      <c r="K42" s="37" t="s">
        <v>81</v>
      </c>
      <c r="L42" s="37" t="s">
        <v>0</v>
      </c>
      <c r="M42" s="37" t="s">
        <v>0</v>
      </c>
    </row>
    <row r="43" spans="1:13" ht="11.25" customHeight="1" x14ac:dyDescent="0.2">
      <c r="A43" s="26" t="s">
        <v>25</v>
      </c>
      <c r="B43" s="37"/>
      <c r="C43" s="37" t="s">
        <v>81</v>
      </c>
      <c r="D43" s="37"/>
      <c r="E43" s="37" t="s">
        <v>81</v>
      </c>
      <c r="F43" s="37" t="s">
        <v>81</v>
      </c>
      <c r="G43" s="37" t="s">
        <v>0</v>
      </c>
      <c r="H43" s="37"/>
      <c r="I43" s="37" t="s">
        <v>81</v>
      </c>
      <c r="K43" s="37" t="s">
        <v>81</v>
      </c>
      <c r="L43" s="37" t="s">
        <v>81</v>
      </c>
      <c r="M43" s="37" t="s">
        <v>0</v>
      </c>
    </row>
    <row r="44" spans="1:13" ht="11.25" customHeight="1" x14ac:dyDescent="0.2">
      <c r="A44" s="26" t="s">
        <v>226</v>
      </c>
      <c r="B44" s="37"/>
      <c r="C44" s="37" t="s">
        <v>0</v>
      </c>
      <c r="D44" s="37"/>
      <c r="E44" s="37" t="s">
        <v>0</v>
      </c>
      <c r="F44" s="37" t="s">
        <v>0</v>
      </c>
      <c r="G44" s="37" t="s">
        <v>0</v>
      </c>
      <c r="H44" s="37"/>
      <c r="I44" s="37" t="s">
        <v>0</v>
      </c>
      <c r="K44" s="37" t="s">
        <v>0</v>
      </c>
      <c r="L44" s="37" t="s">
        <v>0</v>
      </c>
      <c r="M44" s="37" t="s">
        <v>0</v>
      </c>
    </row>
    <row r="45" spans="1:13" ht="11.25" customHeight="1" x14ac:dyDescent="0.2">
      <c r="A45" s="26" t="s">
        <v>30</v>
      </c>
      <c r="B45" s="37"/>
      <c r="C45" s="37" t="s">
        <v>81</v>
      </c>
      <c r="D45" s="37"/>
      <c r="E45" s="37" t="s">
        <v>81</v>
      </c>
      <c r="F45" s="37" t="s">
        <v>0</v>
      </c>
      <c r="G45" s="37" t="s">
        <v>81</v>
      </c>
      <c r="H45" s="37"/>
      <c r="I45" s="37" t="s">
        <v>81</v>
      </c>
      <c r="K45" s="37" t="s">
        <v>81</v>
      </c>
      <c r="L45" s="37" t="s">
        <v>0</v>
      </c>
      <c r="M45" s="37" t="s">
        <v>81</v>
      </c>
    </row>
    <row r="46" spans="1:13" ht="11.25" customHeight="1" x14ac:dyDescent="0.2">
      <c r="A46" s="26" t="s">
        <v>31</v>
      </c>
      <c r="B46" s="37"/>
      <c r="C46" s="37" t="s">
        <v>0</v>
      </c>
      <c r="D46" s="37"/>
      <c r="E46" s="37" t="s">
        <v>0</v>
      </c>
      <c r="F46" s="37" t="s">
        <v>0</v>
      </c>
      <c r="G46" s="37" t="s">
        <v>0</v>
      </c>
      <c r="H46" s="37"/>
      <c r="I46" s="37" t="s">
        <v>81</v>
      </c>
      <c r="K46" s="37" t="s">
        <v>81</v>
      </c>
      <c r="L46" s="37" t="s">
        <v>0</v>
      </c>
      <c r="M46" s="37" t="s">
        <v>81</v>
      </c>
    </row>
    <row r="47" spans="1:13" ht="11.25" customHeight="1" x14ac:dyDescent="0.2">
      <c r="A47" s="26" t="s">
        <v>32</v>
      </c>
      <c r="B47" s="37"/>
      <c r="C47" s="37" t="s">
        <v>81</v>
      </c>
      <c r="D47" s="37"/>
      <c r="E47" s="37" t="s">
        <v>81</v>
      </c>
      <c r="F47" s="37" t="s">
        <v>0</v>
      </c>
      <c r="G47" s="37" t="s">
        <v>0</v>
      </c>
      <c r="H47" s="37"/>
      <c r="I47" s="37" t="s">
        <v>81</v>
      </c>
      <c r="K47" s="37" t="s">
        <v>81</v>
      </c>
      <c r="L47" s="37" t="s">
        <v>0</v>
      </c>
      <c r="M47" s="37" t="s">
        <v>81</v>
      </c>
    </row>
    <row r="48" spans="1:13" ht="11.25" customHeight="1" x14ac:dyDescent="0.2">
      <c r="A48" s="26" t="s">
        <v>33</v>
      </c>
      <c r="B48" s="37"/>
      <c r="C48" s="37" t="s">
        <v>81</v>
      </c>
      <c r="D48" s="37"/>
      <c r="E48" s="37" t="s">
        <v>81</v>
      </c>
      <c r="F48" s="37" t="s">
        <v>0</v>
      </c>
      <c r="G48" s="37" t="s">
        <v>0</v>
      </c>
      <c r="H48" s="37"/>
      <c r="I48" s="37" t="s">
        <v>81</v>
      </c>
      <c r="K48" s="37" t="s">
        <v>81</v>
      </c>
      <c r="L48" s="37" t="s">
        <v>0</v>
      </c>
      <c r="M48" s="37" t="s">
        <v>0</v>
      </c>
    </row>
    <row r="49" spans="1:13" ht="11.25" customHeight="1" x14ac:dyDescent="0.2">
      <c r="A49" s="26" t="s">
        <v>34</v>
      </c>
      <c r="B49" s="37"/>
      <c r="C49" s="37" t="s">
        <v>81</v>
      </c>
      <c r="D49" s="37"/>
      <c r="E49" s="37" t="s">
        <v>81</v>
      </c>
      <c r="F49" s="37" t="s">
        <v>81</v>
      </c>
      <c r="G49" s="37" t="s">
        <v>81</v>
      </c>
      <c r="H49" s="37"/>
      <c r="I49" s="37" t="s">
        <v>81</v>
      </c>
      <c r="K49" s="37" t="s">
        <v>81</v>
      </c>
      <c r="L49" s="37" t="s">
        <v>81</v>
      </c>
      <c r="M49" s="37" t="s">
        <v>81</v>
      </c>
    </row>
    <row r="50" spans="1:13" ht="11.25" customHeight="1" x14ac:dyDescent="0.2">
      <c r="A50" s="26" t="s">
        <v>35</v>
      </c>
      <c r="B50" s="37"/>
      <c r="C50" s="37" t="s">
        <v>81</v>
      </c>
      <c r="D50" s="37"/>
      <c r="E50" s="37" t="s">
        <v>81</v>
      </c>
      <c r="F50" s="37" t="s">
        <v>0</v>
      </c>
      <c r="G50" s="37" t="s">
        <v>0</v>
      </c>
      <c r="H50" s="37"/>
      <c r="I50" s="37" t="s">
        <v>81</v>
      </c>
      <c r="K50" s="37" t="s">
        <v>81</v>
      </c>
      <c r="L50" s="37" t="s">
        <v>0</v>
      </c>
      <c r="M50" s="37" t="s">
        <v>0</v>
      </c>
    </row>
    <row r="51" spans="1:13" ht="11.25" customHeight="1" x14ac:dyDescent="0.2">
      <c r="A51" s="26" t="s">
        <v>36</v>
      </c>
      <c r="B51" s="37"/>
      <c r="C51" s="37" t="s">
        <v>81</v>
      </c>
      <c r="D51" s="37"/>
      <c r="E51" s="37" t="s">
        <v>0</v>
      </c>
      <c r="F51" s="37" t="s">
        <v>0</v>
      </c>
      <c r="G51" s="37" t="s">
        <v>81</v>
      </c>
      <c r="H51" s="37"/>
      <c r="I51" s="37" t="s">
        <v>81</v>
      </c>
      <c r="K51" s="37" t="s">
        <v>81</v>
      </c>
      <c r="L51" s="37" t="s">
        <v>0</v>
      </c>
      <c r="M51" s="37" t="s">
        <v>81</v>
      </c>
    </row>
    <row r="52" spans="1:13" ht="11.25" customHeight="1" x14ac:dyDescent="0.2">
      <c r="A52" s="26" t="s">
        <v>91</v>
      </c>
      <c r="B52" s="37"/>
      <c r="C52" s="37" t="s">
        <v>81</v>
      </c>
      <c r="D52" s="37"/>
      <c r="E52" s="37" t="s">
        <v>81</v>
      </c>
      <c r="F52" s="37" t="s">
        <v>81</v>
      </c>
      <c r="G52" s="37" t="s">
        <v>81</v>
      </c>
      <c r="H52" s="37"/>
      <c r="I52" s="37" t="s">
        <v>81</v>
      </c>
      <c r="K52" s="37" t="s">
        <v>81</v>
      </c>
      <c r="L52" s="37" t="s">
        <v>81</v>
      </c>
      <c r="M52" s="37" t="s">
        <v>81</v>
      </c>
    </row>
    <row r="53" spans="1:13" ht="11.25" customHeight="1" x14ac:dyDescent="0.2">
      <c r="A53" s="26" t="s">
        <v>222</v>
      </c>
      <c r="B53" s="37"/>
      <c r="C53" s="37" t="s">
        <v>81</v>
      </c>
      <c r="D53" s="37"/>
      <c r="E53" s="37" t="s">
        <v>81</v>
      </c>
      <c r="F53" s="37" t="s">
        <v>0</v>
      </c>
      <c r="G53" s="37" t="s">
        <v>0</v>
      </c>
      <c r="H53" s="37"/>
      <c r="I53" s="37" t="s">
        <v>81</v>
      </c>
      <c r="K53" s="37" t="s">
        <v>81</v>
      </c>
      <c r="L53" s="37" t="s">
        <v>0</v>
      </c>
      <c r="M53" s="37" t="s">
        <v>0</v>
      </c>
    </row>
    <row r="54" spans="1:13" ht="11.25" customHeight="1" x14ac:dyDescent="0.2">
      <c r="A54" s="26" t="s">
        <v>92</v>
      </c>
      <c r="B54" s="37"/>
      <c r="C54" s="37" t="s">
        <v>81</v>
      </c>
      <c r="D54" s="37"/>
      <c r="E54" s="37" t="s">
        <v>81</v>
      </c>
      <c r="F54" s="37" t="s">
        <v>0</v>
      </c>
      <c r="G54" s="37" t="s">
        <v>81</v>
      </c>
      <c r="H54" s="37"/>
      <c r="I54" s="37" t="s">
        <v>81</v>
      </c>
      <c r="K54" s="37" t="s">
        <v>81</v>
      </c>
      <c r="L54" s="37" t="s">
        <v>0</v>
      </c>
      <c r="M54" s="37" t="s">
        <v>81</v>
      </c>
    </row>
    <row r="55" spans="1:13" ht="11.25" customHeight="1" x14ac:dyDescent="0.2">
      <c r="A55" s="26" t="s">
        <v>243</v>
      </c>
      <c r="B55" s="37"/>
      <c r="C55" s="37" t="s">
        <v>0</v>
      </c>
      <c r="D55" s="37"/>
      <c r="E55" s="37" t="s">
        <v>0</v>
      </c>
      <c r="F55" s="37" t="s">
        <v>0</v>
      </c>
      <c r="G55" s="37" t="s">
        <v>0</v>
      </c>
      <c r="H55" s="37"/>
      <c r="I55" s="37" t="s">
        <v>0</v>
      </c>
      <c r="K55" s="37" t="s">
        <v>0</v>
      </c>
      <c r="L55" s="37" t="s">
        <v>0</v>
      </c>
      <c r="M55" s="37" t="s">
        <v>0</v>
      </c>
    </row>
    <row r="56" spans="1:13" ht="11.25" customHeight="1" x14ac:dyDescent="0.2">
      <c r="A56" s="26" t="s">
        <v>38</v>
      </c>
      <c r="B56" s="37"/>
      <c r="C56" s="37" t="s">
        <v>81</v>
      </c>
      <c r="D56" s="37"/>
      <c r="E56" s="37" t="s">
        <v>81</v>
      </c>
      <c r="F56" s="37" t="s">
        <v>0</v>
      </c>
      <c r="G56" s="37" t="s">
        <v>81</v>
      </c>
      <c r="H56" s="37"/>
      <c r="I56" s="37" t="s">
        <v>81</v>
      </c>
      <c r="K56" s="37" t="s">
        <v>81</v>
      </c>
      <c r="L56" s="37" t="s">
        <v>0</v>
      </c>
      <c r="M56" s="37" t="s">
        <v>81</v>
      </c>
    </row>
    <row r="57" spans="1:13" ht="11.25" customHeight="1" x14ac:dyDescent="0.2">
      <c r="A57" s="26" t="s">
        <v>39</v>
      </c>
      <c r="B57" s="37"/>
      <c r="C57" s="37" t="s">
        <v>81</v>
      </c>
      <c r="D57" s="37"/>
      <c r="E57" s="37" t="s">
        <v>81</v>
      </c>
      <c r="F57" s="37" t="s">
        <v>0</v>
      </c>
      <c r="G57" s="37" t="s">
        <v>0</v>
      </c>
      <c r="H57" s="37"/>
      <c r="I57" s="37" t="s">
        <v>81</v>
      </c>
      <c r="K57" s="37" t="s">
        <v>81</v>
      </c>
      <c r="L57" s="37" t="s">
        <v>0</v>
      </c>
      <c r="M57" s="37" t="s">
        <v>0</v>
      </c>
    </row>
    <row r="58" spans="1:13" ht="11.25" customHeight="1" x14ac:dyDescent="0.2">
      <c r="A58" s="26" t="s">
        <v>93</v>
      </c>
      <c r="B58" s="37"/>
      <c r="C58" s="37" t="s">
        <v>81</v>
      </c>
      <c r="D58" s="37"/>
      <c r="E58" s="37" t="s">
        <v>81</v>
      </c>
      <c r="F58" s="37" t="s">
        <v>81</v>
      </c>
      <c r="G58" s="37" t="s">
        <v>81</v>
      </c>
      <c r="H58" s="37"/>
      <c r="I58" s="37" t="s">
        <v>81</v>
      </c>
      <c r="K58" s="37" t="s">
        <v>81</v>
      </c>
      <c r="L58" s="37" t="s">
        <v>81</v>
      </c>
      <c r="M58" s="37" t="s">
        <v>81</v>
      </c>
    </row>
    <row r="59" spans="1:13" ht="11.25" customHeight="1" x14ac:dyDescent="0.2">
      <c r="A59" s="26" t="s">
        <v>94</v>
      </c>
      <c r="B59" s="37"/>
      <c r="C59" s="37" t="s">
        <v>0</v>
      </c>
      <c r="D59" s="37"/>
      <c r="E59" s="37" t="s">
        <v>0</v>
      </c>
      <c r="F59" s="37" t="s">
        <v>0</v>
      </c>
      <c r="G59" s="37" t="s">
        <v>0</v>
      </c>
      <c r="H59" s="37"/>
      <c r="I59" s="37" t="s">
        <v>81</v>
      </c>
      <c r="K59" s="37" t="s">
        <v>81</v>
      </c>
      <c r="L59" s="37" t="s">
        <v>0</v>
      </c>
      <c r="M59" s="37" t="s">
        <v>0</v>
      </c>
    </row>
    <row r="60" spans="1:13" ht="11.25" customHeight="1" x14ac:dyDescent="0.2">
      <c r="A60" s="26" t="s">
        <v>40</v>
      </c>
      <c r="B60" s="37"/>
      <c r="C60" s="37" t="s">
        <v>81</v>
      </c>
      <c r="D60" s="37"/>
      <c r="E60" s="37" t="s">
        <v>81</v>
      </c>
      <c r="F60" s="37" t="s">
        <v>81</v>
      </c>
      <c r="G60" s="37" t="s">
        <v>0</v>
      </c>
      <c r="H60" s="37"/>
      <c r="I60" s="37" t="s">
        <v>81</v>
      </c>
      <c r="K60" s="37" t="s">
        <v>81</v>
      </c>
      <c r="L60" s="37" t="s">
        <v>81</v>
      </c>
      <c r="M60" s="37" t="s">
        <v>0</v>
      </c>
    </row>
    <row r="61" spans="1:13" ht="11.25" customHeight="1" x14ac:dyDescent="0.2">
      <c r="A61" s="26" t="s">
        <v>95</v>
      </c>
      <c r="B61" s="37"/>
      <c r="C61" s="37" t="s">
        <v>81</v>
      </c>
      <c r="D61" s="37"/>
      <c r="E61" s="37" t="s">
        <v>81</v>
      </c>
      <c r="F61" s="37" t="s">
        <v>0</v>
      </c>
      <c r="G61" s="37" t="s">
        <v>0</v>
      </c>
      <c r="H61" s="37"/>
      <c r="I61" s="37" t="s">
        <v>81</v>
      </c>
      <c r="K61" s="37" t="s">
        <v>81</v>
      </c>
      <c r="L61" s="37" t="s">
        <v>0</v>
      </c>
      <c r="M61" s="37" t="s">
        <v>0</v>
      </c>
    </row>
    <row r="62" spans="1:13" ht="11.25" customHeight="1" x14ac:dyDescent="0.2">
      <c r="A62" s="26" t="s">
        <v>116</v>
      </c>
      <c r="B62" s="37"/>
      <c r="C62" s="37" t="s">
        <v>81</v>
      </c>
      <c r="D62" s="37"/>
      <c r="E62" s="37" t="s">
        <v>81</v>
      </c>
      <c r="F62" s="37" t="s">
        <v>0</v>
      </c>
      <c r="G62" s="37" t="s">
        <v>0</v>
      </c>
      <c r="H62" s="37"/>
      <c r="I62" s="37" t="s">
        <v>81</v>
      </c>
      <c r="K62" s="37" t="s">
        <v>81</v>
      </c>
      <c r="L62" s="37" t="s">
        <v>0</v>
      </c>
      <c r="M62" s="37" t="s">
        <v>81</v>
      </c>
    </row>
    <row r="63" spans="1:13" ht="11.25" customHeight="1" x14ac:dyDescent="0.2">
      <c r="A63" s="26" t="s">
        <v>42</v>
      </c>
      <c r="B63" s="37"/>
      <c r="C63" s="37" t="s">
        <v>81</v>
      </c>
      <c r="D63" s="37"/>
      <c r="E63" s="37" t="s">
        <v>81</v>
      </c>
      <c r="F63" s="37" t="s">
        <v>0</v>
      </c>
      <c r="G63" s="37" t="s">
        <v>0</v>
      </c>
      <c r="H63" s="37"/>
      <c r="I63" s="37" t="s">
        <v>0</v>
      </c>
      <c r="K63" s="37" t="s">
        <v>0</v>
      </c>
      <c r="L63" s="37" t="s">
        <v>0</v>
      </c>
      <c r="M63" s="37" t="s">
        <v>0</v>
      </c>
    </row>
    <row r="64" spans="1:13" ht="11.25" customHeight="1" x14ac:dyDescent="0.2">
      <c r="A64" s="26" t="s">
        <v>43</v>
      </c>
      <c r="B64" s="37"/>
      <c r="C64" s="37" t="s">
        <v>0</v>
      </c>
      <c r="D64" s="37"/>
      <c r="E64" s="37" t="s">
        <v>0</v>
      </c>
      <c r="F64" s="37" t="s">
        <v>0</v>
      </c>
      <c r="G64" s="37" t="s">
        <v>0</v>
      </c>
      <c r="H64" s="37"/>
      <c r="I64" s="37" t="s">
        <v>81</v>
      </c>
      <c r="K64" s="37" t="s">
        <v>81</v>
      </c>
      <c r="L64" s="37" t="s">
        <v>0</v>
      </c>
      <c r="M64" s="37" t="s">
        <v>0</v>
      </c>
    </row>
    <row r="65" spans="1:13" ht="11.25" customHeight="1" x14ac:dyDescent="0.2">
      <c r="A65" s="26" t="s">
        <v>44</v>
      </c>
      <c r="B65" s="37"/>
      <c r="C65" s="37" t="s">
        <v>81</v>
      </c>
      <c r="D65" s="37"/>
      <c r="E65" s="37" t="s">
        <v>81</v>
      </c>
      <c r="F65" s="37" t="s">
        <v>0</v>
      </c>
      <c r="G65" s="37" t="s">
        <v>81</v>
      </c>
      <c r="H65" s="37"/>
      <c r="I65" s="37" t="s">
        <v>81</v>
      </c>
      <c r="K65" s="37" t="s">
        <v>81</v>
      </c>
      <c r="L65" s="37" t="s">
        <v>81</v>
      </c>
      <c r="M65" s="37" t="s">
        <v>81</v>
      </c>
    </row>
    <row r="66" spans="1:13" ht="11.25" customHeight="1" x14ac:dyDescent="0.2">
      <c r="A66" s="26" t="s">
        <v>45</v>
      </c>
      <c r="B66" s="37"/>
      <c r="C66" s="37" t="s">
        <v>81</v>
      </c>
      <c r="D66" s="37"/>
      <c r="E66" s="37" t="s">
        <v>81</v>
      </c>
      <c r="F66" s="37" t="s">
        <v>0</v>
      </c>
      <c r="G66" s="37" t="s">
        <v>81</v>
      </c>
      <c r="H66" s="37"/>
      <c r="I66" s="37" t="s">
        <v>81</v>
      </c>
      <c r="K66" s="37" t="s">
        <v>81</v>
      </c>
      <c r="L66" s="37" t="s">
        <v>0</v>
      </c>
      <c r="M66" s="37" t="s">
        <v>81</v>
      </c>
    </row>
    <row r="67" spans="1:13" ht="11.25" customHeight="1" x14ac:dyDescent="0.2">
      <c r="A67" s="26" t="s">
        <v>46</v>
      </c>
      <c r="B67" s="37"/>
      <c r="C67" s="37" t="s">
        <v>81</v>
      </c>
      <c r="D67" s="37"/>
      <c r="E67" s="37" t="s">
        <v>81</v>
      </c>
      <c r="F67" s="37" t="s">
        <v>81</v>
      </c>
      <c r="G67" s="37" t="s">
        <v>81</v>
      </c>
      <c r="H67" s="37"/>
      <c r="I67" s="37" t="s">
        <v>81</v>
      </c>
      <c r="K67" s="37" t="s">
        <v>81</v>
      </c>
      <c r="L67" s="37" t="s">
        <v>81</v>
      </c>
      <c r="M67" s="37" t="s">
        <v>81</v>
      </c>
    </row>
    <row r="68" spans="1:13" ht="11.25" customHeight="1" x14ac:dyDescent="0.2">
      <c r="A68" s="26" t="s">
        <v>96</v>
      </c>
      <c r="B68" s="37"/>
      <c r="C68" s="37" t="s">
        <v>0</v>
      </c>
      <c r="D68" s="37"/>
      <c r="E68" s="37" t="s">
        <v>0</v>
      </c>
      <c r="F68" s="37" t="s">
        <v>0</v>
      </c>
      <c r="G68" s="37" t="s">
        <v>0</v>
      </c>
      <c r="H68" s="37"/>
      <c r="I68" s="37" t="s">
        <v>0</v>
      </c>
      <c r="K68" s="37" t="s">
        <v>0</v>
      </c>
      <c r="L68" s="37" t="s">
        <v>0</v>
      </c>
      <c r="M68" s="37" t="s">
        <v>0</v>
      </c>
    </row>
    <row r="69" spans="1:13" ht="11.25" customHeight="1" x14ac:dyDescent="0.2">
      <c r="A69" s="26" t="s">
        <v>47</v>
      </c>
      <c r="B69" s="37"/>
      <c r="C69" s="37" t="s">
        <v>0</v>
      </c>
      <c r="D69" s="37"/>
      <c r="E69" s="37" t="s">
        <v>0</v>
      </c>
      <c r="F69" s="37" t="s">
        <v>0</v>
      </c>
      <c r="G69" s="37" t="s">
        <v>0</v>
      </c>
      <c r="H69" s="37"/>
      <c r="I69" s="37" t="s">
        <v>0</v>
      </c>
      <c r="K69" s="37" t="s">
        <v>0</v>
      </c>
      <c r="L69" s="37" t="s">
        <v>0</v>
      </c>
      <c r="M69" s="37" t="s">
        <v>0</v>
      </c>
    </row>
    <row r="70" spans="1:13" ht="11.25" customHeight="1" x14ac:dyDescent="0.2">
      <c r="A70" s="26" t="s">
        <v>97</v>
      </c>
      <c r="B70" s="37"/>
      <c r="C70" s="37" t="s">
        <v>81</v>
      </c>
      <c r="D70" s="37"/>
      <c r="E70" s="37" t="s">
        <v>81</v>
      </c>
      <c r="F70" s="37" t="s">
        <v>0</v>
      </c>
      <c r="G70" s="37" t="s">
        <v>81</v>
      </c>
      <c r="H70" s="37"/>
      <c r="I70" s="37" t="s">
        <v>81</v>
      </c>
      <c r="K70" s="37" t="s">
        <v>81</v>
      </c>
      <c r="L70" s="37" t="s">
        <v>0</v>
      </c>
      <c r="M70" s="37" t="s">
        <v>81</v>
      </c>
    </row>
    <row r="71" spans="1:13" ht="11.25" customHeight="1" x14ac:dyDescent="0.2">
      <c r="A71" s="26" t="s">
        <v>98</v>
      </c>
      <c r="B71" s="37"/>
      <c r="C71" s="37" t="s">
        <v>0</v>
      </c>
      <c r="D71" s="37"/>
      <c r="E71" s="37" t="s">
        <v>0</v>
      </c>
      <c r="F71" s="37" t="s">
        <v>0</v>
      </c>
      <c r="G71" s="37" t="s">
        <v>0</v>
      </c>
      <c r="H71" s="37"/>
      <c r="I71" s="37" t="s">
        <v>0</v>
      </c>
      <c r="K71" s="37" t="s">
        <v>0</v>
      </c>
      <c r="L71" s="37" t="s">
        <v>0</v>
      </c>
      <c r="M71" s="37" t="s">
        <v>0</v>
      </c>
    </row>
    <row r="72" spans="1:13" ht="11.25" customHeight="1" x14ac:dyDescent="0.2">
      <c r="A72" s="26" t="s">
        <v>48</v>
      </c>
      <c r="B72" s="37"/>
      <c r="C72" s="37" t="s">
        <v>0</v>
      </c>
      <c r="D72" s="37"/>
      <c r="E72" s="37" t="s">
        <v>0</v>
      </c>
      <c r="F72" s="37" t="s">
        <v>0</v>
      </c>
      <c r="G72" s="37" t="s">
        <v>0</v>
      </c>
      <c r="H72" s="37"/>
      <c r="I72" s="37" t="s">
        <v>0</v>
      </c>
      <c r="K72" s="37" t="s">
        <v>0</v>
      </c>
      <c r="L72" s="37" t="s">
        <v>0</v>
      </c>
      <c r="M72" s="37" t="s">
        <v>0</v>
      </c>
    </row>
    <row r="73" spans="1:13" ht="11.25" customHeight="1" x14ac:dyDescent="0.2">
      <c r="A73" s="26" t="s">
        <v>99</v>
      </c>
      <c r="B73" s="37"/>
      <c r="C73" s="37" t="s">
        <v>0</v>
      </c>
      <c r="D73" s="37"/>
      <c r="E73" s="37" t="s">
        <v>0</v>
      </c>
      <c r="F73" s="37" t="s">
        <v>0</v>
      </c>
      <c r="G73" s="37" t="s">
        <v>0</v>
      </c>
      <c r="H73" s="37"/>
      <c r="I73" s="37" t="s">
        <v>0</v>
      </c>
      <c r="K73" s="37" t="s">
        <v>0</v>
      </c>
      <c r="L73" s="37" t="s">
        <v>0</v>
      </c>
      <c r="M73" s="37" t="s">
        <v>0</v>
      </c>
    </row>
    <row r="74" spans="1:13" ht="11.25" customHeight="1" x14ac:dyDescent="0.2">
      <c r="A74" s="26" t="s">
        <v>100</v>
      </c>
      <c r="B74" s="37"/>
      <c r="C74" s="37" t="s">
        <v>81</v>
      </c>
      <c r="D74" s="37"/>
      <c r="E74" s="37" t="s">
        <v>81</v>
      </c>
      <c r="F74" s="37" t="s">
        <v>0</v>
      </c>
      <c r="G74" s="37" t="s">
        <v>0</v>
      </c>
      <c r="H74" s="37"/>
      <c r="I74" s="37" t="s">
        <v>81</v>
      </c>
      <c r="K74" s="37" t="s">
        <v>0</v>
      </c>
      <c r="L74" s="37" t="s">
        <v>0</v>
      </c>
      <c r="M74" s="37" t="s">
        <v>81</v>
      </c>
    </row>
    <row r="75" spans="1:13" ht="11.25" customHeight="1" x14ac:dyDescent="0.2">
      <c r="A75" s="26" t="s">
        <v>49</v>
      </c>
      <c r="B75" s="37"/>
      <c r="C75" s="37" t="s">
        <v>81</v>
      </c>
      <c r="D75" s="37"/>
      <c r="E75" s="37" t="s">
        <v>81</v>
      </c>
      <c r="F75" s="37" t="s">
        <v>0</v>
      </c>
      <c r="G75" s="37" t="s">
        <v>0</v>
      </c>
      <c r="H75" s="37"/>
      <c r="I75" s="37" t="s">
        <v>81</v>
      </c>
      <c r="K75" s="37" t="s">
        <v>81</v>
      </c>
      <c r="L75" s="37" t="s">
        <v>0</v>
      </c>
      <c r="M75" s="37" t="s">
        <v>0</v>
      </c>
    </row>
    <row r="76" spans="1:13" ht="11.25" customHeight="1" x14ac:dyDescent="0.2">
      <c r="A76" s="26" t="s">
        <v>101</v>
      </c>
      <c r="B76" s="37"/>
      <c r="C76" s="37" t="s">
        <v>81</v>
      </c>
      <c r="D76" s="37"/>
      <c r="E76" s="37" t="s">
        <v>81</v>
      </c>
      <c r="F76" s="37" t="s">
        <v>0</v>
      </c>
      <c r="G76" s="37" t="s">
        <v>81</v>
      </c>
      <c r="H76" s="37"/>
      <c r="I76" s="37" t="s">
        <v>81</v>
      </c>
      <c r="K76" s="37" t="s">
        <v>81</v>
      </c>
      <c r="L76" s="37" t="s">
        <v>0</v>
      </c>
      <c r="M76" s="37" t="s">
        <v>81</v>
      </c>
    </row>
    <row r="77" spans="1:13" ht="11.25" customHeight="1" x14ac:dyDescent="0.2">
      <c r="A77" s="26" t="s">
        <v>50</v>
      </c>
      <c r="B77" s="37"/>
      <c r="C77" s="37" t="s">
        <v>81</v>
      </c>
      <c r="D77" s="37"/>
      <c r="E77" s="37" t="s">
        <v>81</v>
      </c>
      <c r="F77" s="37" t="s">
        <v>0</v>
      </c>
      <c r="G77" s="37" t="s">
        <v>0</v>
      </c>
      <c r="H77" s="37"/>
      <c r="I77" s="37" t="s">
        <v>81</v>
      </c>
      <c r="K77" s="37" t="s">
        <v>81</v>
      </c>
      <c r="L77" s="37" t="s">
        <v>0</v>
      </c>
      <c r="M77" s="37" t="s">
        <v>0</v>
      </c>
    </row>
    <row r="78" spans="1:13" ht="11.25" customHeight="1" x14ac:dyDescent="0.2">
      <c r="A78" s="26" t="s">
        <v>51</v>
      </c>
      <c r="B78" s="37"/>
      <c r="C78" s="37" t="s">
        <v>81</v>
      </c>
      <c r="D78" s="37"/>
      <c r="E78" s="37" t="s">
        <v>81</v>
      </c>
      <c r="F78" s="37" t="s">
        <v>0</v>
      </c>
      <c r="G78" s="37" t="s">
        <v>81</v>
      </c>
      <c r="H78" s="37"/>
      <c r="I78" s="37" t="s">
        <v>0</v>
      </c>
      <c r="K78" s="37" t="s">
        <v>0</v>
      </c>
      <c r="L78" s="37" t="s">
        <v>0</v>
      </c>
      <c r="M78" s="37" t="s">
        <v>0</v>
      </c>
    </row>
    <row r="79" spans="1:13" ht="11.25" customHeight="1" x14ac:dyDescent="0.2">
      <c r="A79" s="26" t="s">
        <v>52</v>
      </c>
      <c r="B79" s="37"/>
      <c r="C79" s="37" t="s">
        <v>81</v>
      </c>
      <c r="D79" s="37"/>
      <c r="E79" s="37" t="s">
        <v>81</v>
      </c>
      <c r="F79" s="37" t="s">
        <v>0</v>
      </c>
      <c r="G79" s="37" t="s">
        <v>0</v>
      </c>
      <c r="H79" s="37"/>
      <c r="I79" s="37" t="s">
        <v>81</v>
      </c>
      <c r="K79" s="37" t="s">
        <v>81</v>
      </c>
      <c r="L79" s="37" t="s">
        <v>0</v>
      </c>
      <c r="M79" s="37" t="s">
        <v>0</v>
      </c>
    </row>
    <row r="80" spans="1:13" ht="11.25" customHeight="1" x14ac:dyDescent="0.2">
      <c r="A80" s="26" t="s">
        <v>53</v>
      </c>
      <c r="B80" s="37"/>
      <c r="C80" s="37" t="s">
        <v>0</v>
      </c>
      <c r="D80" s="37"/>
      <c r="E80" s="37" t="s">
        <v>0</v>
      </c>
      <c r="F80" s="37" t="s">
        <v>0</v>
      </c>
      <c r="G80" s="37" t="s">
        <v>0</v>
      </c>
      <c r="H80" s="37"/>
      <c r="I80" s="37" t="s">
        <v>81</v>
      </c>
      <c r="K80" s="37" t="s">
        <v>81</v>
      </c>
      <c r="L80" s="37" t="s">
        <v>0</v>
      </c>
      <c r="M80" s="37" t="s">
        <v>81</v>
      </c>
    </row>
    <row r="81" spans="1:13" ht="11.25" customHeight="1" x14ac:dyDescent="0.2">
      <c r="A81" s="26" t="s">
        <v>102</v>
      </c>
      <c r="B81" s="37"/>
      <c r="C81" s="37" t="s">
        <v>81</v>
      </c>
      <c r="D81" s="37"/>
      <c r="E81" s="37" t="s">
        <v>81</v>
      </c>
      <c r="F81" s="37" t="s">
        <v>0</v>
      </c>
      <c r="G81" s="37" t="s">
        <v>0</v>
      </c>
      <c r="H81" s="37"/>
      <c r="I81" s="37" t="s">
        <v>81</v>
      </c>
      <c r="K81" s="37" t="s">
        <v>81</v>
      </c>
      <c r="L81" s="37" t="s">
        <v>0</v>
      </c>
      <c r="M81" s="37" t="s">
        <v>0</v>
      </c>
    </row>
    <row r="82" spans="1:13" ht="11.25" customHeight="1" x14ac:dyDescent="0.2">
      <c r="A82" s="26" t="s">
        <v>54</v>
      </c>
      <c r="B82" s="37"/>
      <c r="C82" s="37" t="s">
        <v>81</v>
      </c>
      <c r="D82" s="37"/>
      <c r="E82" s="37" t="s">
        <v>81</v>
      </c>
      <c r="F82" s="37" t="s">
        <v>81</v>
      </c>
      <c r="G82" s="37" t="s">
        <v>81</v>
      </c>
      <c r="H82" s="37"/>
      <c r="I82" s="37" t="s">
        <v>81</v>
      </c>
      <c r="K82" s="37" t="s">
        <v>81</v>
      </c>
      <c r="L82" s="37" t="s">
        <v>0</v>
      </c>
      <c r="M82" s="37" t="s">
        <v>81</v>
      </c>
    </row>
    <row r="83" spans="1:13" ht="11.25" customHeight="1" x14ac:dyDescent="0.2">
      <c r="A83" s="26" t="s">
        <v>55</v>
      </c>
      <c r="B83" s="37"/>
      <c r="C83" s="37" t="s">
        <v>0</v>
      </c>
      <c r="D83" s="37"/>
      <c r="E83" s="37" t="s">
        <v>0</v>
      </c>
      <c r="F83" s="37" t="s">
        <v>0</v>
      </c>
      <c r="G83" s="37" t="s">
        <v>0</v>
      </c>
      <c r="H83" s="37"/>
      <c r="I83" s="37" t="s">
        <v>0</v>
      </c>
      <c r="K83" s="37" t="s">
        <v>0</v>
      </c>
      <c r="L83" s="37" t="s">
        <v>0</v>
      </c>
      <c r="M83" s="37" t="s">
        <v>0</v>
      </c>
    </row>
    <row r="84" spans="1:13" ht="11.25" customHeight="1" x14ac:dyDescent="0.2">
      <c r="A84" s="26" t="s">
        <v>56</v>
      </c>
      <c r="B84" s="37"/>
      <c r="C84" s="37" t="s">
        <v>0</v>
      </c>
      <c r="D84" s="37"/>
      <c r="E84" s="37" t="s">
        <v>0</v>
      </c>
      <c r="F84" s="37" t="s">
        <v>0</v>
      </c>
      <c r="G84" s="37" t="s">
        <v>0</v>
      </c>
      <c r="H84" s="37"/>
      <c r="I84" s="37" t="s">
        <v>81</v>
      </c>
      <c r="K84" s="37" t="s">
        <v>81</v>
      </c>
      <c r="L84" s="37" t="s">
        <v>0</v>
      </c>
      <c r="M84" s="37" t="s">
        <v>0</v>
      </c>
    </row>
    <row r="85" spans="1:13" ht="11.25" customHeight="1" x14ac:dyDescent="0.2">
      <c r="A85" s="26" t="s">
        <v>57</v>
      </c>
      <c r="B85" s="37"/>
      <c r="C85" s="37" t="s">
        <v>0</v>
      </c>
      <c r="D85" s="37"/>
      <c r="E85" s="37" t="s">
        <v>0</v>
      </c>
      <c r="F85" s="37" t="s">
        <v>0</v>
      </c>
      <c r="G85" s="37" t="s">
        <v>0</v>
      </c>
      <c r="H85" s="37"/>
      <c r="I85" s="37" t="s">
        <v>0</v>
      </c>
      <c r="K85" s="37" t="s">
        <v>0</v>
      </c>
      <c r="L85" s="37" t="s">
        <v>0</v>
      </c>
      <c r="M85" s="37" t="s">
        <v>0</v>
      </c>
    </row>
    <row r="86" spans="1:13" ht="11.25" customHeight="1" x14ac:dyDescent="0.2">
      <c r="A86" s="26" t="s">
        <v>58</v>
      </c>
      <c r="B86" s="37"/>
      <c r="C86" s="37" t="s">
        <v>0</v>
      </c>
      <c r="D86" s="37"/>
      <c r="E86" s="37" t="s">
        <v>0</v>
      </c>
      <c r="F86" s="37" t="s">
        <v>0</v>
      </c>
      <c r="G86" s="37" t="s">
        <v>0</v>
      </c>
      <c r="H86" s="37"/>
      <c r="I86" s="37" t="s">
        <v>81</v>
      </c>
      <c r="K86" s="37" t="s">
        <v>81</v>
      </c>
      <c r="L86" s="37" t="s">
        <v>0</v>
      </c>
      <c r="M86" s="37" t="s">
        <v>81</v>
      </c>
    </row>
    <row r="87" spans="1:13" ht="11.25" customHeight="1" x14ac:dyDescent="0.2">
      <c r="A87" s="26" t="s">
        <v>59</v>
      </c>
      <c r="B87" s="37"/>
      <c r="C87" s="37" t="s">
        <v>81</v>
      </c>
      <c r="D87" s="37"/>
      <c r="E87" s="37" t="s">
        <v>81</v>
      </c>
      <c r="F87" s="37" t="s">
        <v>0</v>
      </c>
      <c r="G87" s="37" t="s">
        <v>0</v>
      </c>
      <c r="H87" s="37"/>
      <c r="I87" s="37" t="s">
        <v>81</v>
      </c>
      <c r="K87" s="37" t="s">
        <v>81</v>
      </c>
      <c r="L87" s="37" t="s">
        <v>0</v>
      </c>
      <c r="M87" s="37" t="s">
        <v>0</v>
      </c>
    </row>
    <row r="88" spans="1:13" ht="11.25" customHeight="1" x14ac:dyDescent="0.2">
      <c r="A88" s="26" t="s">
        <v>60</v>
      </c>
      <c r="B88" s="37"/>
      <c r="C88" s="37" t="s">
        <v>81</v>
      </c>
      <c r="D88" s="37"/>
      <c r="E88" s="37" t="s">
        <v>81</v>
      </c>
      <c r="F88" s="37" t="s">
        <v>0</v>
      </c>
      <c r="G88" s="37" t="s">
        <v>81</v>
      </c>
      <c r="H88" s="37"/>
      <c r="I88" s="37" t="s">
        <v>81</v>
      </c>
      <c r="K88" s="37" t="s">
        <v>81</v>
      </c>
      <c r="L88" s="37" t="s">
        <v>0</v>
      </c>
      <c r="M88" s="37" t="s">
        <v>81</v>
      </c>
    </row>
    <row r="89" spans="1:13" ht="11.25" customHeight="1" x14ac:dyDescent="0.2">
      <c r="A89" s="26" t="s">
        <v>244</v>
      </c>
      <c r="B89" s="37"/>
      <c r="C89" s="37" t="s">
        <v>0</v>
      </c>
      <c r="D89" s="37"/>
      <c r="E89" s="37" t="s">
        <v>0</v>
      </c>
      <c r="F89" s="37" t="s">
        <v>0</v>
      </c>
      <c r="G89" s="37" t="s">
        <v>0</v>
      </c>
      <c r="H89" s="37"/>
      <c r="I89" s="37" t="s">
        <v>81</v>
      </c>
      <c r="K89" s="37" t="s">
        <v>81</v>
      </c>
      <c r="L89" s="37" t="s">
        <v>0</v>
      </c>
      <c r="M89" s="37" t="s">
        <v>0</v>
      </c>
    </row>
    <row r="90" spans="1:13" ht="11.25" customHeight="1" x14ac:dyDescent="0.2">
      <c r="A90" s="26" t="s">
        <v>104</v>
      </c>
      <c r="B90" s="37"/>
      <c r="C90" s="37" t="s">
        <v>81</v>
      </c>
      <c r="D90" s="37"/>
      <c r="E90" s="37" t="s">
        <v>81</v>
      </c>
      <c r="F90" s="37" t="s">
        <v>81</v>
      </c>
      <c r="G90" s="37" t="s">
        <v>0</v>
      </c>
      <c r="H90" s="37"/>
      <c r="I90" s="37" t="s">
        <v>81</v>
      </c>
      <c r="K90" s="37" t="s">
        <v>81</v>
      </c>
      <c r="L90" s="37" t="s">
        <v>81</v>
      </c>
      <c r="M90" s="37" t="s">
        <v>0</v>
      </c>
    </row>
    <row r="91" spans="1:13" ht="11.25" customHeight="1" x14ac:dyDescent="0.2">
      <c r="A91" s="26" t="s">
        <v>105</v>
      </c>
      <c r="B91" s="37"/>
      <c r="C91" s="37" t="s">
        <v>0</v>
      </c>
      <c r="D91" s="37"/>
      <c r="E91" s="37" t="s">
        <v>0</v>
      </c>
      <c r="F91" s="37" t="s">
        <v>0</v>
      </c>
      <c r="G91" s="37" t="s">
        <v>0</v>
      </c>
      <c r="H91" s="37"/>
      <c r="I91" s="37" t="s">
        <v>81</v>
      </c>
      <c r="K91" s="37" t="s">
        <v>81</v>
      </c>
      <c r="L91" s="37" t="s">
        <v>0</v>
      </c>
      <c r="M91" s="37" t="s">
        <v>0</v>
      </c>
    </row>
    <row r="92" spans="1:13" ht="11.25" customHeight="1" x14ac:dyDescent="0.2">
      <c r="A92" s="26" t="s">
        <v>61</v>
      </c>
      <c r="B92" s="37"/>
      <c r="C92" s="37" t="s">
        <v>81</v>
      </c>
      <c r="D92" s="37"/>
      <c r="E92" s="37" t="s">
        <v>81</v>
      </c>
      <c r="F92" s="37" t="s">
        <v>0</v>
      </c>
      <c r="G92" s="37" t="s">
        <v>0</v>
      </c>
      <c r="H92" s="37"/>
      <c r="I92" s="37" t="s">
        <v>81</v>
      </c>
      <c r="K92" s="37" t="s">
        <v>81</v>
      </c>
      <c r="L92" s="37" t="s">
        <v>0</v>
      </c>
      <c r="M92" s="37" t="s">
        <v>81</v>
      </c>
    </row>
    <row r="93" spans="1:13" ht="11.25" customHeight="1" x14ac:dyDescent="0.2">
      <c r="A93" s="26" t="s">
        <v>62</v>
      </c>
      <c r="B93" s="37"/>
      <c r="C93" s="37" t="s">
        <v>81</v>
      </c>
      <c r="D93" s="37"/>
      <c r="E93" s="37" t="s">
        <v>81</v>
      </c>
      <c r="F93" s="37" t="s">
        <v>0</v>
      </c>
      <c r="G93" s="37" t="s">
        <v>0</v>
      </c>
      <c r="H93" s="37"/>
      <c r="I93" s="37" t="s">
        <v>0</v>
      </c>
      <c r="K93" s="37" t="s">
        <v>0</v>
      </c>
      <c r="L93" s="37" t="s">
        <v>0</v>
      </c>
      <c r="M93" s="37" t="s">
        <v>0</v>
      </c>
    </row>
    <row r="94" spans="1:13" ht="11.25" customHeight="1" x14ac:dyDescent="0.2">
      <c r="A94" s="26" t="s">
        <v>63</v>
      </c>
      <c r="B94" s="37"/>
      <c r="C94" s="37" t="s">
        <v>0</v>
      </c>
      <c r="D94" s="37"/>
      <c r="E94" s="37" t="s">
        <v>0</v>
      </c>
      <c r="F94" s="37" t="s">
        <v>0</v>
      </c>
      <c r="G94" s="37" t="s">
        <v>0</v>
      </c>
      <c r="H94" s="37"/>
      <c r="I94" s="37" t="s">
        <v>81</v>
      </c>
      <c r="K94" s="37" t="s">
        <v>81</v>
      </c>
      <c r="L94" s="37" t="s">
        <v>81</v>
      </c>
      <c r="M94" s="37" t="s">
        <v>81</v>
      </c>
    </row>
    <row r="95" spans="1:13" ht="11.25" customHeight="1" x14ac:dyDescent="0.2">
      <c r="A95" s="26" t="s">
        <v>64</v>
      </c>
      <c r="B95" s="37"/>
      <c r="C95" s="37" t="s">
        <v>81</v>
      </c>
      <c r="D95" s="37"/>
      <c r="E95" s="37" t="s">
        <v>81</v>
      </c>
      <c r="F95" s="37" t="s">
        <v>0</v>
      </c>
      <c r="G95" s="37" t="s">
        <v>81</v>
      </c>
      <c r="H95" s="37"/>
      <c r="I95" s="37" t="s">
        <v>81</v>
      </c>
      <c r="K95" s="37" t="s">
        <v>81</v>
      </c>
      <c r="L95" s="37" t="s">
        <v>0</v>
      </c>
      <c r="M95" s="37" t="s">
        <v>81</v>
      </c>
    </row>
    <row r="96" spans="1:13" ht="11.25" customHeight="1" x14ac:dyDescent="0.2">
      <c r="A96" s="26" t="s">
        <v>65</v>
      </c>
      <c r="B96" s="37"/>
      <c r="C96" s="37" t="s">
        <v>81</v>
      </c>
      <c r="D96" s="37"/>
      <c r="E96" s="37" t="s">
        <v>81</v>
      </c>
      <c r="F96" s="37" t="s">
        <v>0</v>
      </c>
      <c r="G96" s="37" t="s">
        <v>0</v>
      </c>
      <c r="H96" s="37"/>
      <c r="I96" s="37" t="s">
        <v>81</v>
      </c>
      <c r="K96" s="37" t="s">
        <v>81</v>
      </c>
      <c r="L96" s="37" t="s">
        <v>0</v>
      </c>
      <c r="M96" s="37" t="s">
        <v>0</v>
      </c>
    </row>
    <row r="97" spans="1:13" ht="11.25" customHeight="1" x14ac:dyDescent="0.2">
      <c r="A97" s="26" t="s">
        <v>66</v>
      </c>
      <c r="B97" s="37"/>
      <c r="C97" s="37" t="s">
        <v>0</v>
      </c>
      <c r="D97" s="37"/>
      <c r="E97" s="37" t="s">
        <v>0</v>
      </c>
      <c r="F97" s="37" t="s">
        <v>0</v>
      </c>
      <c r="G97" s="37" t="s">
        <v>0</v>
      </c>
      <c r="H97" s="37"/>
      <c r="I97" s="37" t="s">
        <v>81</v>
      </c>
      <c r="K97" s="37" t="s">
        <v>81</v>
      </c>
      <c r="L97" s="37" t="s">
        <v>0</v>
      </c>
      <c r="M97" s="37" t="s">
        <v>81</v>
      </c>
    </row>
    <row r="98" spans="1:13" ht="11.25" customHeight="1" x14ac:dyDescent="0.2">
      <c r="A98" s="26" t="s">
        <v>67</v>
      </c>
      <c r="B98" s="37"/>
      <c r="C98" s="37" t="s">
        <v>0</v>
      </c>
      <c r="D98" s="37"/>
      <c r="E98" s="37" t="s">
        <v>0</v>
      </c>
      <c r="F98" s="37" t="s">
        <v>0</v>
      </c>
      <c r="G98" s="37" t="s">
        <v>0</v>
      </c>
      <c r="H98" s="37"/>
      <c r="I98" s="37" t="s">
        <v>0</v>
      </c>
      <c r="K98" s="37" t="s">
        <v>0</v>
      </c>
      <c r="L98" s="37" t="s">
        <v>0</v>
      </c>
      <c r="M98" s="37" t="s">
        <v>0</v>
      </c>
    </row>
    <row r="99" spans="1:13" ht="11.25" customHeight="1" x14ac:dyDescent="0.2">
      <c r="A99" s="26" t="s">
        <v>245</v>
      </c>
      <c r="B99" s="37"/>
      <c r="C99" s="37" t="s">
        <v>0</v>
      </c>
      <c r="D99" s="37"/>
      <c r="E99" s="37" t="s">
        <v>0</v>
      </c>
      <c r="F99" s="37" t="s">
        <v>0</v>
      </c>
      <c r="G99" s="37" t="s">
        <v>0</v>
      </c>
      <c r="H99" s="37"/>
      <c r="I99" s="37" t="s">
        <v>81</v>
      </c>
      <c r="K99" s="37" t="s">
        <v>81</v>
      </c>
      <c r="L99" s="37" t="s">
        <v>0</v>
      </c>
      <c r="M99" s="37" t="s">
        <v>0</v>
      </c>
    </row>
    <row r="100" spans="1:13" ht="11.25" customHeight="1" x14ac:dyDescent="0.2">
      <c r="A100" s="26" t="s">
        <v>69</v>
      </c>
      <c r="B100" s="37"/>
      <c r="C100" s="37" t="s">
        <v>81</v>
      </c>
      <c r="D100" s="37"/>
      <c r="E100" s="37" t="s">
        <v>81</v>
      </c>
      <c r="F100" s="37" t="s">
        <v>0</v>
      </c>
      <c r="G100" s="37" t="s">
        <v>0</v>
      </c>
      <c r="H100" s="37"/>
      <c r="I100" s="37" t="s">
        <v>81</v>
      </c>
      <c r="K100" s="37" t="s">
        <v>81</v>
      </c>
      <c r="L100" s="37" t="s">
        <v>0</v>
      </c>
      <c r="M100" s="37" t="s">
        <v>0</v>
      </c>
    </row>
    <row r="101" spans="1:13" ht="11.25" customHeight="1" x14ac:dyDescent="0.2">
      <c r="A101" s="26" t="s">
        <v>70</v>
      </c>
      <c r="B101" s="37"/>
      <c r="C101" s="37" t="s">
        <v>81</v>
      </c>
      <c r="D101" s="37"/>
      <c r="E101" s="37" t="s">
        <v>0</v>
      </c>
      <c r="F101" s="37" t="s">
        <v>0</v>
      </c>
      <c r="G101" s="37" t="s">
        <v>81</v>
      </c>
      <c r="H101" s="37"/>
      <c r="I101" s="37" t="s">
        <v>0</v>
      </c>
      <c r="K101" s="37" t="s">
        <v>0</v>
      </c>
      <c r="L101" s="37" t="s">
        <v>0</v>
      </c>
      <c r="M101" s="37" t="s">
        <v>0</v>
      </c>
    </row>
    <row r="102" spans="1:13" ht="11.25" customHeight="1" x14ac:dyDescent="0.2">
      <c r="A102" s="26" t="s">
        <v>106</v>
      </c>
      <c r="B102" s="37"/>
      <c r="C102" s="37" t="s">
        <v>0</v>
      </c>
      <c r="D102" s="37"/>
      <c r="E102" s="37" t="s">
        <v>0</v>
      </c>
      <c r="F102" s="37" t="s">
        <v>0</v>
      </c>
      <c r="G102" s="37" t="s">
        <v>0</v>
      </c>
      <c r="H102" s="37"/>
      <c r="I102" s="37" t="s">
        <v>81</v>
      </c>
      <c r="K102" s="37" t="s">
        <v>0</v>
      </c>
      <c r="L102" s="37" t="s">
        <v>0</v>
      </c>
      <c r="M102" s="37" t="s">
        <v>81</v>
      </c>
    </row>
    <row r="103" spans="1:13" ht="11.25" customHeight="1" x14ac:dyDescent="0.2">
      <c r="A103" s="26" t="s">
        <v>1</v>
      </c>
      <c r="B103" s="37"/>
      <c r="C103" s="37" t="s">
        <v>0</v>
      </c>
      <c r="D103" s="37"/>
      <c r="E103" s="37" t="s">
        <v>0</v>
      </c>
      <c r="F103" s="37" t="s">
        <v>0</v>
      </c>
      <c r="G103" s="37" t="s">
        <v>0</v>
      </c>
      <c r="H103" s="37"/>
      <c r="I103" s="37" t="s">
        <v>0</v>
      </c>
      <c r="K103" s="37" t="s">
        <v>0</v>
      </c>
      <c r="L103" s="37" t="s">
        <v>0</v>
      </c>
      <c r="M103" s="37" t="s">
        <v>0</v>
      </c>
    </row>
    <row r="104" spans="1:13" ht="11.25" customHeight="1" x14ac:dyDescent="0.2">
      <c r="A104" s="26" t="s">
        <v>2</v>
      </c>
      <c r="B104" s="37"/>
      <c r="C104" s="37" t="s">
        <v>81</v>
      </c>
      <c r="D104" s="37"/>
      <c r="E104" s="37" t="s">
        <v>81</v>
      </c>
      <c r="F104" s="37" t="s">
        <v>0</v>
      </c>
      <c r="G104" s="37" t="s">
        <v>0</v>
      </c>
      <c r="H104" s="37"/>
      <c r="I104" s="37" t="s">
        <v>81</v>
      </c>
      <c r="K104" s="37" t="s">
        <v>81</v>
      </c>
      <c r="L104" s="37" t="s">
        <v>0</v>
      </c>
      <c r="M104" s="37" t="s">
        <v>0</v>
      </c>
    </row>
    <row r="105" spans="1:13" ht="11.25" customHeight="1" x14ac:dyDescent="0.2">
      <c r="A105" s="26" t="s">
        <v>71</v>
      </c>
      <c r="B105" s="37"/>
      <c r="C105" s="37" t="s">
        <v>81</v>
      </c>
      <c r="D105" s="37"/>
      <c r="E105" s="37" t="s">
        <v>81</v>
      </c>
      <c r="F105" s="37" t="s">
        <v>0</v>
      </c>
      <c r="G105" s="37" t="s">
        <v>0</v>
      </c>
      <c r="H105" s="37"/>
      <c r="I105" s="37" t="s">
        <v>81</v>
      </c>
      <c r="K105" s="37" t="s">
        <v>81</v>
      </c>
      <c r="L105" s="37" t="s">
        <v>0</v>
      </c>
      <c r="M105" s="37" t="s">
        <v>81</v>
      </c>
    </row>
    <row r="106" spans="1:13" ht="11.25" customHeight="1" x14ac:dyDescent="0.2">
      <c r="A106" s="26" t="s">
        <v>72</v>
      </c>
      <c r="B106" s="37"/>
      <c r="C106" s="37" t="s">
        <v>0</v>
      </c>
      <c r="D106" s="37"/>
      <c r="E106" s="37" t="s">
        <v>0</v>
      </c>
      <c r="F106" s="37" t="s">
        <v>0</v>
      </c>
      <c r="G106" s="37" t="s">
        <v>0</v>
      </c>
      <c r="H106" s="37"/>
      <c r="I106" s="37" t="s">
        <v>81</v>
      </c>
      <c r="K106" s="37" t="s">
        <v>81</v>
      </c>
      <c r="L106" s="37" t="s">
        <v>0</v>
      </c>
      <c r="M106" s="37" t="s">
        <v>0</v>
      </c>
    </row>
    <row r="107" spans="1:13" ht="11.25" customHeight="1" x14ac:dyDescent="0.2">
      <c r="A107" s="26" t="s">
        <v>107</v>
      </c>
      <c r="B107" s="37"/>
      <c r="C107" s="37" t="s">
        <v>81</v>
      </c>
      <c r="D107" s="37"/>
      <c r="E107" s="37" t="s">
        <v>81</v>
      </c>
      <c r="F107" s="37" t="s">
        <v>81</v>
      </c>
      <c r="G107" s="37" t="s">
        <v>81</v>
      </c>
      <c r="H107" s="37"/>
      <c r="I107" s="37" t="s">
        <v>81</v>
      </c>
      <c r="K107" s="37" t="s">
        <v>81</v>
      </c>
      <c r="L107" s="37" t="s">
        <v>0</v>
      </c>
      <c r="M107" s="37" t="s">
        <v>81</v>
      </c>
    </row>
    <row r="108" spans="1:13" ht="11.25" customHeight="1" x14ac:dyDescent="0.2">
      <c r="A108" s="26" t="s">
        <v>73</v>
      </c>
      <c r="B108" s="37"/>
      <c r="C108" s="37" t="s">
        <v>0</v>
      </c>
      <c r="D108" s="37"/>
      <c r="E108" s="37" t="s">
        <v>0</v>
      </c>
      <c r="F108" s="37" t="s">
        <v>0</v>
      </c>
      <c r="G108" s="37" t="s">
        <v>0</v>
      </c>
      <c r="H108" s="37"/>
      <c r="I108" s="37" t="s">
        <v>81</v>
      </c>
      <c r="K108" s="37" t="s">
        <v>81</v>
      </c>
      <c r="L108" s="37" t="s">
        <v>0</v>
      </c>
      <c r="M108" s="37" t="s">
        <v>0</v>
      </c>
    </row>
    <row r="109" spans="1:13" ht="11.25" customHeight="1" x14ac:dyDescent="0.2">
      <c r="A109" s="26" t="s">
        <v>74</v>
      </c>
      <c r="B109" s="37"/>
      <c r="C109" s="37" t="s">
        <v>81</v>
      </c>
      <c r="D109" s="37"/>
      <c r="E109" s="37" t="s">
        <v>81</v>
      </c>
      <c r="F109" s="37" t="s">
        <v>0</v>
      </c>
      <c r="G109" s="37" t="s">
        <v>0</v>
      </c>
      <c r="H109" s="37"/>
      <c r="I109" s="37" t="s">
        <v>81</v>
      </c>
      <c r="K109" s="37" t="s">
        <v>81</v>
      </c>
      <c r="L109" s="37" t="s">
        <v>0</v>
      </c>
      <c r="M109" s="37" t="s">
        <v>0</v>
      </c>
    </row>
    <row r="110" spans="1:13" ht="11.25" customHeight="1" x14ac:dyDescent="0.2">
      <c r="A110" s="26" t="s">
        <v>75</v>
      </c>
      <c r="B110" s="37"/>
      <c r="C110" s="37" t="s">
        <v>81</v>
      </c>
      <c r="D110" s="37"/>
      <c r="E110" s="37" t="s">
        <v>81</v>
      </c>
      <c r="F110" s="37" t="s">
        <v>81</v>
      </c>
      <c r="G110" s="37" t="s">
        <v>81</v>
      </c>
      <c r="H110" s="37"/>
      <c r="I110" s="37" t="s">
        <v>81</v>
      </c>
      <c r="K110" s="37" t="s">
        <v>81</v>
      </c>
      <c r="L110" s="37" t="s">
        <v>81</v>
      </c>
      <c r="M110" s="37" t="s">
        <v>81</v>
      </c>
    </row>
    <row r="111" spans="1:13" ht="11.25" customHeight="1" x14ac:dyDescent="0.2">
      <c r="A111" s="26" t="s">
        <v>76</v>
      </c>
      <c r="B111" s="37"/>
      <c r="C111" s="37" t="s">
        <v>81</v>
      </c>
      <c r="D111" s="37"/>
      <c r="E111" s="37" t="s">
        <v>81</v>
      </c>
      <c r="F111" s="37" t="s">
        <v>81</v>
      </c>
      <c r="G111" s="37" t="s">
        <v>81</v>
      </c>
      <c r="H111" s="37"/>
      <c r="I111" s="37" t="s">
        <v>81</v>
      </c>
      <c r="K111" s="37" t="s">
        <v>81</v>
      </c>
      <c r="L111" s="37" t="s">
        <v>81</v>
      </c>
      <c r="M111" s="37" t="s">
        <v>81</v>
      </c>
    </row>
    <row r="112" spans="1:13" ht="11.25" customHeight="1" x14ac:dyDescent="0.2">
      <c r="A112" s="26" t="s">
        <v>77</v>
      </c>
      <c r="B112" s="37"/>
      <c r="C112" s="37" t="s">
        <v>81</v>
      </c>
      <c r="D112" s="37"/>
      <c r="E112" s="37" t="s">
        <v>81</v>
      </c>
      <c r="F112" s="37" t="s">
        <v>0</v>
      </c>
      <c r="G112" s="37" t="s">
        <v>0</v>
      </c>
      <c r="H112" s="37"/>
      <c r="I112" s="37" t="s">
        <v>81</v>
      </c>
      <c r="K112" s="37" t="s">
        <v>81</v>
      </c>
      <c r="L112" s="37" t="s">
        <v>0</v>
      </c>
      <c r="M112" s="37" t="s">
        <v>0</v>
      </c>
    </row>
    <row r="113" spans="1:13" ht="11.25" customHeight="1" x14ac:dyDescent="0.2">
      <c r="A113" s="26" t="s">
        <v>78</v>
      </c>
      <c r="B113" s="37"/>
      <c r="C113" s="37" t="s">
        <v>81</v>
      </c>
      <c r="D113" s="37"/>
      <c r="E113" s="37" t="s">
        <v>81</v>
      </c>
      <c r="F113" s="37" t="s">
        <v>0</v>
      </c>
      <c r="G113" s="37" t="s">
        <v>81</v>
      </c>
      <c r="H113" s="37"/>
      <c r="I113" s="37" t="s">
        <v>81</v>
      </c>
      <c r="K113" s="37" t="s">
        <v>81</v>
      </c>
      <c r="L113" s="37" t="s">
        <v>0</v>
      </c>
      <c r="M113" s="37" t="s">
        <v>81</v>
      </c>
    </row>
    <row r="114" spans="1:13" ht="11.25" customHeight="1" x14ac:dyDescent="0.2">
      <c r="A114" s="26" t="s">
        <v>79</v>
      </c>
      <c r="B114" s="37"/>
      <c r="C114" s="37" t="s">
        <v>0</v>
      </c>
      <c r="D114" s="37"/>
      <c r="E114" s="37" t="s">
        <v>0</v>
      </c>
      <c r="F114" s="37" t="s">
        <v>0</v>
      </c>
      <c r="G114" s="37" t="s">
        <v>0</v>
      </c>
      <c r="H114" s="37"/>
      <c r="I114" s="37" t="s">
        <v>0</v>
      </c>
      <c r="K114" s="37" t="s">
        <v>0</v>
      </c>
      <c r="L114" s="37" t="s">
        <v>0</v>
      </c>
      <c r="M114" s="37" t="s">
        <v>0</v>
      </c>
    </row>
    <row r="115" spans="1:13" ht="11.25" customHeight="1" x14ac:dyDescent="0.2">
      <c r="A115" s="26" t="s">
        <v>80</v>
      </c>
      <c r="B115" s="37"/>
      <c r="C115" s="37" t="s">
        <v>81</v>
      </c>
      <c r="D115" s="37"/>
      <c r="E115" s="37" t="s">
        <v>81</v>
      </c>
      <c r="F115" s="37" t="s">
        <v>0</v>
      </c>
      <c r="G115" s="37" t="s">
        <v>81</v>
      </c>
      <c r="H115" s="37"/>
      <c r="I115" s="37" t="s">
        <v>81</v>
      </c>
      <c r="K115" s="37" t="s">
        <v>81</v>
      </c>
      <c r="L115" s="37" t="s">
        <v>0</v>
      </c>
      <c r="M115" s="37" t="s">
        <v>0</v>
      </c>
    </row>
    <row r="116" spans="1:13" ht="11.25" customHeight="1" x14ac:dyDescent="0.2">
      <c r="A116" s="26" t="s">
        <v>108</v>
      </c>
      <c r="B116" s="37"/>
      <c r="C116" s="37" t="s">
        <v>0</v>
      </c>
      <c r="D116" s="37"/>
      <c r="E116" s="37" t="s">
        <v>0</v>
      </c>
      <c r="F116" s="37" t="s">
        <v>0</v>
      </c>
      <c r="G116" s="37" t="s">
        <v>0</v>
      </c>
      <c r="H116" s="37"/>
      <c r="I116" s="37" t="s">
        <v>0</v>
      </c>
      <c r="K116" s="37" t="s">
        <v>0</v>
      </c>
      <c r="L116" s="37" t="s">
        <v>0</v>
      </c>
      <c r="M116" s="37" t="s">
        <v>0</v>
      </c>
    </row>
    <row r="117" spans="1:13" ht="11.25" customHeight="1" x14ac:dyDescent="0.2">
      <c r="A117" s="26"/>
      <c r="B117" s="37"/>
      <c r="C117" s="37"/>
      <c r="D117" s="37"/>
      <c r="E117" s="37"/>
      <c r="F117" s="37"/>
      <c r="G117" s="37"/>
      <c r="H117" s="37"/>
      <c r="I117" s="37"/>
      <c r="K117" s="37"/>
      <c r="L117" s="37"/>
      <c r="M117" s="37"/>
    </row>
    <row r="118" spans="1:13" ht="11.25" customHeight="1" x14ac:dyDescent="0.2">
      <c r="A118" s="26" t="s">
        <v>374</v>
      </c>
      <c r="B118" s="37"/>
      <c r="C118" s="53">
        <v>27</v>
      </c>
      <c r="D118" s="37"/>
      <c r="E118" s="53">
        <v>24</v>
      </c>
      <c r="F118" s="53">
        <v>8</v>
      </c>
      <c r="G118" s="53">
        <v>14</v>
      </c>
      <c r="H118" s="37"/>
      <c r="I118" s="53">
        <v>36</v>
      </c>
      <c r="K118" s="53">
        <v>36</v>
      </c>
      <c r="L118" s="53">
        <v>8</v>
      </c>
      <c r="M118" s="53">
        <v>19</v>
      </c>
    </row>
    <row r="119" spans="1:13" ht="11.25" customHeight="1" x14ac:dyDescent="0.2">
      <c r="A119" s="26" t="s">
        <v>375</v>
      </c>
      <c r="B119" s="37"/>
      <c r="C119" s="53">
        <v>11</v>
      </c>
      <c r="D119" s="37"/>
      <c r="E119" s="53">
        <v>9</v>
      </c>
      <c r="F119" s="53">
        <v>3</v>
      </c>
      <c r="G119" s="53">
        <v>8</v>
      </c>
      <c r="H119" s="37"/>
      <c r="I119" s="53">
        <v>16</v>
      </c>
      <c r="K119" s="53">
        <v>16</v>
      </c>
      <c r="L119" s="53">
        <v>4</v>
      </c>
      <c r="M119" s="53">
        <v>8</v>
      </c>
    </row>
    <row r="120" spans="1:13" ht="11.25" customHeight="1" x14ac:dyDescent="0.2">
      <c r="A120" s="26" t="s">
        <v>376</v>
      </c>
      <c r="B120" s="37"/>
      <c r="C120" s="53">
        <v>16</v>
      </c>
      <c r="D120" s="37"/>
      <c r="E120" s="53">
        <v>15</v>
      </c>
      <c r="F120" s="53">
        <v>5</v>
      </c>
      <c r="G120" s="53">
        <v>6</v>
      </c>
      <c r="H120" s="37"/>
      <c r="I120" s="53">
        <v>20</v>
      </c>
      <c r="K120" s="53">
        <v>20</v>
      </c>
      <c r="L120" s="53">
        <v>4</v>
      </c>
      <c r="M120" s="53">
        <v>11</v>
      </c>
    </row>
    <row r="121" spans="1:13" ht="11.25" customHeight="1" x14ac:dyDescent="0.2">
      <c r="A121" s="26" t="s">
        <v>377</v>
      </c>
      <c r="B121" s="37"/>
      <c r="C121" s="53">
        <v>14</v>
      </c>
      <c r="D121" s="37"/>
      <c r="E121" s="53">
        <v>14</v>
      </c>
      <c r="F121" s="53">
        <v>3</v>
      </c>
      <c r="G121" s="53">
        <v>7</v>
      </c>
      <c r="H121" s="37"/>
      <c r="I121" s="53">
        <v>15</v>
      </c>
      <c r="K121" s="53">
        <v>14</v>
      </c>
      <c r="L121" s="53">
        <v>4</v>
      </c>
      <c r="M121" s="53">
        <v>9</v>
      </c>
    </row>
    <row r="122" spans="1:13" ht="11.25" customHeight="1" x14ac:dyDescent="0.2">
      <c r="A122" s="26" t="s">
        <v>378</v>
      </c>
      <c r="B122" s="37"/>
      <c r="C122" s="53">
        <v>23</v>
      </c>
      <c r="D122" s="37"/>
      <c r="E122" s="53">
        <v>22</v>
      </c>
      <c r="F122" s="53">
        <v>5</v>
      </c>
      <c r="G122" s="53">
        <v>10</v>
      </c>
      <c r="H122" s="37"/>
      <c r="I122" s="53">
        <v>31</v>
      </c>
      <c r="K122" s="53">
        <v>30</v>
      </c>
      <c r="L122" s="53">
        <v>4</v>
      </c>
      <c r="M122" s="53">
        <v>14</v>
      </c>
    </row>
    <row r="123" spans="1:13" ht="11.25" customHeight="1" x14ac:dyDescent="0.2">
      <c r="A123" s="26" t="s">
        <v>379</v>
      </c>
      <c r="B123" s="37"/>
      <c r="C123" s="53">
        <v>14</v>
      </c>
      <c r="D123" s="37"/>
      <c r="E123" s="53">
        <v>13</v>
      </c>
      <c r="F123" s="53">
        <v>2</v>
      </c>
      <c r="G123" s="53">
        <v>5</v>
      </c>
      <c r="H123" s="37"/>
      <c r="I123" s="53">
        <v>20</v>
      </c>
      <c r="K123" s="53">
        <v>19</v>
      </c>
      <c r="L123" s="53">
        <v>2</v>
      </c>
      <c r="M123" s="53">
        <v>9</v>
      </c>
    </row>
    <row r="124" spans="1:13" ht="11.25" customHeight="1" x14ac:dyDescent="0.2">
      <c r="A124" s="26" t="s">
        <v>380</v>
      </c>
      <c r="B124" s="37"/>
      <c r="C124" s="53">
        <v>9</v>
      </c>
      <c r="D124" s="37"/>
      <c r="E124" s="53">
        <v>9</v>
      </c>
      <c r="F124" s="53">
        <v>3</v>
      </c>
      <c r="G124" s="53">
        <v>5</v>
      </c>
      <c r="H124" s="37"/>
      <c r="I124" s="53">
        <v>11</v>
      </c>
      <c r="K124" s="53">
        <v>11</v>
      </c>
      <c r="L124" s="53">
        <v>2</v>
      </c>
      <c r="M124" s="53">
        <v>5</v>
      </c>
    </row>
    <row r="125" spans="1:13" ht="11.25" customHeight="1" x14ac:dyDescent="0.2">
      <c r="A125" s="26"/>
      <c r="B125" s="37"/>
      <c r="C125" s="27"/>
      <c r="D125" s="37"/>
      <c r="E125" s="27"/>
      <c r="F125" s="27"/>
      <c r="G125" s="27"/>
      <c r="H125" s="37"/>
      <c r="I125" s="27"/>
      <c r="K125" s="27"/>
      <c r="L125" s="27"/>
      <c r="M125" s="27"/>
    </row>
    <row r="126" spans="1:13" ht="11.25" customHeight="1" x14ac:dyDescent="0.2">
      <c r="A126" s="26" t="s">
        <v>296</v>
      </c>
      <c r="B126" s="37"/>
      <c r="C126" s="247">
        <v>10</v>
      </c>
      <c r="D126" s="227"/>
      <c r="E126" s="247">
        <v>9</v>
      </c>
      <c r="F126" s="247">
        <v>3</v>
      </c>
      <c r="G126" s="247">
        <v>5</v>
      </c>
      <c r="H126" s="227"/>
      <c r="I126" s="247">
        <v>12</v>
      </c>
      <c r="J126" s="228"/>
      <c r="K126" s="247">
        <v>10</v>
      </c>
      <c r="L126" s="247">
        <v>3</v>
      </c>
      <c r="M126" s="247">
        <v>8</v>
      </c>
    </row>
    <row r="127" spans="1:13" ht="11.25" customHeight="1" x14ac:dyDescent="0.2">
      <c r="A127" s="26" t="s">
        <v>381</v>
      </c>
      <c r="B127" s="37"/>
      <c r="C127" s="27">
        <v>54</v>
      </c>
      <c r="D127" s="227"/>
      <c r="E127" s="27">
        <v>51</v>
      </c>
      <c r="F127" s="27">
        <v>13</v>
      </c>
      <c r="G127" s="27">
        <v>26</v>
      </c>
      <c r="H127" s="227"/>
      <c r="I127" s="27">
        <v>70</v>
      </c>
      <c r="J127" s="228"/>
      <c r="K127" s="27">
        <v>70</v>
      </c>
      <c r="L127" s="27">
        <v>13</v>
      </c>
      <c r="M127" s="27">
        <v>34</v>
      </c>
    </row>
    <row r="128" spans="1:13" ht="11.25" customHeight="1" x14ac:dyDescent="0.2">
      <c r="A128" s="26"/>
      <c r="B128" s="37"/>
      <c r="C128" s="27"/>
      <c r="D128" s="37"/>
      <c r="E128" s="27"/>
      <c r="F128" s="27"/>
      <c r="G128" s="27"/>
      <c r="H128" s="37"/>
      <c r="I128" s="27"/>
      <c r="K128" s="27"/>
      <c r="L128" s="27"/>
      <c r="M128" s="27"/>
    </row>
    <row r="129" spans="1:13" ht="11.25" customHeight="1" x14ac:dyDescent="0.15">
      <c r="A129" s="100" t="s">
        <v>382</v>
      </c>
      <c r="B129" s="104"/>
      <c r="C129" s="4">
        <v>64</v>
      </c>
      <c r="D129" s="104">
        <v>0</v>
      </c>
      <c r="E129" s="4">
        <v>60</v>
      </c>
      <c r="F129" s="4">
        <v>16</v>
      </c>
      <c r="G129" s="4">
        <v>31</v>
      </c>
      <c r="H129" s="104">
        <v>0</v>
      </c>
      <c r="I129" s="4">
        <v>82</v>
      </c>
      <c r="J129" s="104">
        <v>0</v>
      </c>
      <c r="K129" s="4">
        <v>80</v>
      </c>
      <c r="L129" s="4">
        <v>16</v>
      </c>
      <c r="M129" s="4">
        <v>42</v>
      </c>
    </row>
    <row r="130" spans="1:13" ht="11.25" customHeight="1" x14ac:dyDescent="0.2">
      <c r="A130" s="33"/>
      <c r="B130" s="105"/>
      <c r="C130" s="134"/>
      <c r="D130" s="134"/>
      <c r="E130" s="134"/>
      <c r="F130" s="134"/>
      <c r="G130" s="201"/>
      <c r="H130" s="201"/>
      <c r="I130" s="201"/>
      <c r="J130" s="201"/>
      <c r="K130" s="201"/>
      <c r="L130" s="201"/>
      <c r="M130" s="201"/>
    </row>
    <row r="131" spans="1:13" ht="5.25" customHeight="1" x14ac:dyDescent="0.2">
      <c r="A131" s="34"/>
    </row>
    <row r="132" spans="1:13" ht="13.5" customHeight="1" x14ac:dyDescent="0.2">
      <c r="A132" s="35" t="s">
        <v>109</v>
      </c>
      <c r="C132" s="107"/>
      <c r="D132" s="107"/>
      <c r="E132" s="107"/>
      <c r="F132" s="107"/>
      <c r="G132" s="107"/>
      <c r="H132" s="107"/>
    </row>
    <row r="133" spans="1:13" ht="13.5" customHeight="1" x14ac:dyDescent="0.2">
      <c r="A133" s="99" t="s">
        <v>277</v>
      </c>
    </row>
    <row r="134" spans="1:13" ht="13.5" customHeight="1" x14ac:dyDescent="0.2">
      <c r="A134" s="99" t="s">
        <v>278</v>
      </c>
    </row>
    <row r="135" spans="1:13" ht="20.25" customHeight="1" x14ac:dyDescent="0.2">
      <c r="A135" s="266" t="s">
        <v>383</v>
      </c>
      <c r="B135" s="267"/>
      <c r="C135" s="267"/>
      <c r="D135" s="287"/>
      <c r="E135" s="287"/>
      <c r="F135" s="287"/>
      <c r="G135" s="287"/>
      <c r="H135" s="287"/>
      <c r="I135" s="287"/>
      <c r="J135" s="287"/>
      <c r="K135" s="287"/>
      <c r="L135" s="287"/>
      <c r="M135" s="287"/>
    </row>
    <row r="136" spans="1:13" x14ac:dyDescent="0.2">
      <c r="C136" s="37"/>
      <c r="D136" s="37"/>
      <c r="E136" s="37"/>
      <c r="F136" s="37"/>
      <c r="G136" s="37"/>
      <c r="H136" s="37"/>
      <c r="I136" s="37"/>
      <c r="K136" s="37"/>
      <c r="L136" s="37"/>
      <c r="M136" s="37"/>
    </row>
  </sheetData>
  <mergeCells count="9">
    <mergeCell ref="A135:M135"/>
    <mergeCell ref="I3:M3"/>
    <mergeCell ref="I4:I5"/>
    <mergeCell ref="K4:M4"/>
    <mergeCell ref="A1:M1"/>
    <mergeCell ref="C3:G3"/>
    <mergeCell ref="C4:C5"/>
    <mergeCell ref="E4:G4"/>
    <mergeCell ref="A3:A5"/>
  </mergeCells>
  <conditionalFormatting sqref="C126">
    <cfRule type="cellIs" dxfId="77" priority="8" operator="equal">
      <formula>0</formula>
    </cfRule>
  </conditionalFormatting>
  <conditionalFormatting sqref="E126">
    <cfRule type="cellIs" dxfId="76" priority="7" operator="equal">
      <formula>0</formula>
    </cfRule>
  </conditionalFormatting>
  <conditionalFormatting sqref="F126">
    <cfRule type="cellIs" dxfId="75" priority="6" operator="equal">
      <formula>0</formula>
    </cfRule>
  </conditionalFormatting>
  <conditionalFormatting sqref="G126">
    <cfRule type="cellIs" dxfId="74" priority="5" operator="equal">
      <formula>0</formula>
    </cfRule>
  </conditionalFormatting>
  <conditionalFormatting sqref="I126">
    <cfRule type="cellIs" dxfId="73" priority="4" operator="equal">
      <formula>0</formula>
    </cfRule>
  </conditionalFormatting>
  <conditionalFormatting sqref="K126">
    <cfRule type="cellIs" dxfId="72" priority="3" operator="equal">
      <formula>0</formula>
    </cfRule>
  </conditionalFormatting>
  <conditionalFormatting sqref="L126">
    <cfRule type="cellIs" dxfId="71" priority="2" operator="equal">
      <formula>0</formula>
    </cfRule>
  </conditionalFormatting>
  <conditionalFormatting sqref="M126">
    <cfRule type="cellIs" dxfId="70" priority="1" operator="equal">
      <formula>0</formula>
    </cfRule>
  </conditionalFormatting>
  <printOptions horizontalCentered="1"/>
  <pageMargins left="0.74803149606299213" right="0.74803149606299213" top="0.98425196850393704" bottom="0.98425196850393704" header="0.51181102362204722" footer="0.51181102362204722"/>
  <pageSetup paperSize="9" scale="73" fitToHeight="2" orientation="portrait" r:id="rId1"/>
  <headerFooter alignWithMargins="0"/>
  <rowBreaks count="1" manualBreakCount="1">
    <brk id="6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19</vt:i4>
      </vt:variant>
      <vt:variant>
        <vt:lpstr>Intervalli denominati</vt:lpstr>
      </vt:variant>
      <vt:variant>
        <vt:i4>35</vt:i4>
      </vt:variant>
    </vt:vector>
  </HeadingPairs>
  <TitlesOfParts>
    <vt:vector size="54" baseType="lpstr">
      <vt:lpstr>Indice</vt:lpstr>
      <vt:lpstr>Tav.1.1 - verde urbano </vt:lpstr>
      <vt:lpstr>Tav.2.1 - verde urbano</vt:lpstr>
      <vt:lpstr>Tav.3.1 - verde urbano</vt:lpstr>
      <vt:lpstr>Tav. 4.1 - verde urbano </vt:lpstr>
      <vt:lpstr>Tav. 5.1 - verde urbano</vt:lpstr>
      <vt:lpstr>Tav 6.1 - verde urbano </vt:lpstr>
      <vt:lpstr>Tav.7.1  - verde urbano</vt:lpstr>
      <vt:lpstr>Tav.8.1 - verde urbano</vt:lpstr>
      <vt:lpstr>Tav. 9.1 - verde urbano</vt:lpstr>
      <vt:lpstr>Tav. 10.1  - verde urbano</vt:lpstr>
      <vt:lpstr>Tav 10.2 - verde urbano </vt:lpstr>
      <vt:lpstr>Tav 11.1 - verde urbano </vt:lpstr>
      <vt:lpstr>Tav 12.1 - verde urbano</vt:lpstr>
      <vt:lpstr>Tav 12.2  - verde urbano</vt:lpstr>
      <vt:lpstr>Tav 12.3   - verde urbano</vt:lpstr>
      <vt:lpstr>Tav 13.1 - verde urbano </vt:lpstr>
      <vt:lpstr>Tav 13.2 - verde urbano </vt:lpstr>
      <vt:lpstr>Tav 14.1 - verde urbano</vt:lpstr>
      <vt:lpstr>'Tav 10.2 - verde urbano '!Area_stampa</vt:lpstr>
      <vt:lpstr>'Tav 11.1 - verde urbano '!Area_stampa</vt:lpstr>
      <vt:lpstr>'Tav 12.1 - verde urbano'!Area_stampa</vt:lpstr>
      <vt:lpstr>'Tav 12.2  - verde urbano'!Area_stampa</vt:lpstr>
      <vt:lpstr>'Tav 12.3   - verde urbano'!Area_stampa</vt:lpstr>
      <vt:lpstr>'Tav 13.1 - verde urbano '!Area_stampa</vt:lpstr>
      <vt:lpstr>'Tav 13.2 - verde urbano '!Area_stampa</vt:lpstr>
      <vt:lpstr>'Tav 14.1 - verde urbano'!Area_stampa</vt:lpstr>
      <vt:lpstr>'Tav 6.1 - verde urbano '!Area_stampa</vt:lpstr>
      <vt:lpstr>'Tav. 10.1  - verde urbano'!Area_stampa</vt:lpstr>
      <vt:lpstr>'Tav. 4.1 - verde urbano '!Area_stampa</vt:lpstr>
      <vt:lpstr>'Tav. 5.1 - verde urbano'!Area_stampa</vt:lpstr>
      <vt:lpstr>'Tav. 9.1 - verde urbano'!Area_stampa</vt:lpstr>
      <vt:lpstr>'Tav.1.1 - verde urbano '!Area_stampa</vt:lpstr>
      <vt:lpstr>'Tav.2.1 - verde urbano'!Area_stampa</vt:lpstr>
      <vt:lpstr>'Tav.3.1 - verde urbano'!Area_stampa</vt:lpstr>
      <vt:lpstr>'Tav.7.1  - verde urbano'!Area_stampa</vt:lpstr>
      <vt:lpstr>'Tav 10.2 - verde urbano '!Titoli_stampa</vt:lpstr>
      <vt:lpstr>'Tav 11.1 - verde urbano '!Titoli_stampa</vt:lpstr>
      <vt:lpstr>'Tav 12.1 - verde urbano'!Titoli_stampa</vt:lpstr>
      <vt:lpstr>'Tav 12.2  - verde urbano'!Titoli_stampa</vt:lpstr>
      <vt:lpstr>'Tav 12.3   - verde urbano'!Titoli_stampa</vt:lpstr>
      <vt:lpstr>'Tav 13.1 - verde urbano '!Titoli_stampa</vt:lpstr>
      <vt:lpstr>'Tav 13.2 - verde urbano '!Titoli_stampa</vt:lpstr>
      <vt:lpstr>'Tav 14.1 - verde urbano'!Titoli_stampa</vt:lpstr>
      <vt:lpstr>'Tav 6.1 - verde urbano '!Titoli_stampa</vt:lpstr>
      <vt:lpstr>'Tav. 10.1  - verde urbano'!Titoli_stampa</vt:lpstr>
      <vt:lpstr>'Tav. 4.1 - verde urbano '!Titoli_stampa</vt:lpstr>
      <vt:lpstr>'Tav. 5.1 - verde urbano'!Titoli_stampa</vt:lpstr>
      <vt:lpstr>'Tav. 9.1 - verde urbano'!Titoli_stampa</vt:lpstr>
      <vt:lpstr>'Tav.1.1 - verde urbano '!Titoli_stampa</vt:lpstr>
      <vt:lpstr>'Tav.2.1 - verde urbano'!Titoli_stampa</vt:lpstr>
      <vt:lpstr>'Tav.3.1 - verde urbano'!Titoli_stampa</vt:lpstr>
      <vt:lpstr>'Tav.7.1  - verde urbano'!Titoli_stampa</vt:lpstr>
      <vt:lpstr>'Tav.8.1 - verde urbano'!Titoli_stampa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Antonino Lagana'</dc:creator>
  <cp:lastModifiedBy>Silvana Garozzo</cp:lastModifiedBy>
  <cp:lastPrinted>2023-02-14T11:36:53Z</cp:lastPrinted>
  <dcterms:created xsi:type="dcterms:W3CDTF">2012-12-05T14:19:19Z</dcterms:created>
  <dcterms:modified xsi:type="dcterms:W3CDTF">2023-02-14T11:37:34Z</dcterms:modified>
</cp:coreProperties>
</file>