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lab notebook files\project, anc-1-LINC\CEL-seq + anc-1 + PolyQ35 muscle + day 6\"/>
    </mc:Choice>
  </mc:AlternateContent>
  <xr:revisionPtr revIDLastSave="142" documentId="13_ncr:1_{B552B17F-5ADC-4CFD-8DF1-BA7D86FB6280}" xr6:coauthVersionLast="32" xr6:coauthVersionMax="32" xr10:uidLastSave="{D90F63ED-6D1B-423C-8B94-2E20C8830486}"/>
  <bookViews>
    <workbookView xWindow="0" yWindow="0" windowWidth="28800" windowHeight="12225" xr2:uid="{00000000-000D-0000-FFFF-FFFF00000000}"/>
  </bookViews>
  <sheets>
    <sheet name="Sheet0" sheetId="1" r:id="rId1"/>
  </sheets>
  <definedNames>
    <definedName name="_xlnm._FilterDatabase" localSheetId="0" hidden="1">Sheet0!$A$1:$Q$23</definedName>
  </definedNames>
  <calcPr calcId="179017"/>
</workbook>
</file>

<file path=xl/calcChain.xml><?xml version="1.0" encoding="utf-8"?>
<calcChain xmlns="http://schemas.openxmlformats.org/spreadsheetml/2006/main">
  <c r="Q2" i="1" l="1"/>
  <c r="Q6" i="1"/>
  <c r="Q4" i="1"/>
  <c r="Q5" i="1"/>
  <c r="Q9" i="1"/>
  <c r="Q7" i="1"/>
  <c r="Q8" i="1"/>
  <c r="Q11" i="1"/>
  <c r="Q10" i="1"/>
  <c r="Q3" i="1"/>
  <c r="P2" i="1"/>
  <c r="P6" i="1"/>
  <c r="P4" i="1"/>
  <c r="P5" i="1"/>
  <c r="P9" i="1"/>
  <c r="P7" i="1"/>
  <c r="P8" i="1"/>
  <c r="P11" i="1"/>
  <c r="P10" i="1"/>
  <c r="P3" i="1"/>
</calcChain>
</file>

<file path=xl/sharedStrings.xml><?xml version="1.0" encoding="utf-8"?>
<sst xmlns="http://schemas.openxmlformats.org/spreadsheetml/2006/main" count="261" uniqueCount="151">
  <si>
    <t>Entry</t>
  </si>
  <si>
    <t>Status</t>
  </si>
  <si>
    <t>Protein names</t>
  </si>
  <si>
    <t>Gene names</t>
  </si>
  <si>
    <t>Organism</t>
  </si>
  <si>
    <t>Cross-reference (WormBase)</t>
  </si>
  <si>
    <t>Gene names  (ORF )</t>
  </si>
  <si>
    <t>Gene names  (primary )</t>
  </si>
  <si>
    <t>Q19691</t>
  </si>
  <si>
    <t>reviewed</t>
  </si>
  <si>
    <t>T-box protein 2</t>
  </si>
  <si>
    <t>tbx-2 F21H11.3</t>
  </si>
  <si>
    <t>Caenorhabditis elegans</t>
  </si>
  <si>
    <t>F21H11.3;</t>
  </si>
  <si>
    <t>F21H11.3</t>
  </si>
  <si>
    <t>tbx-2</t>
  </si>
  <si>
    <t>Q9NA56</t>
  </si>
  <si>
    <t>Putative T-box protein 39</t>
  </si>
  <si>
    <t>tbx-39 Y73F8A.16</t>
  </si>
  <si>
    <t>Y73F8A.16;</t>
  </si>
  <si>
    <t>Y73F8A.16</t>
  </si>
  <si>
    <t>tbx-39</t>
  </si>
  <si>
    <t>Q9NA55</t>
  </si>
  <si>
    <t>Putative T-box protein 40</t>
  </si>
  <si>
    <t>tbx-40 Y73F8A.17</t>
  </si>
  <si>
    <t>Y73F8A.17;</t>
  </si>
  <si>
    <t>Y73F8A.17</t>
  </si>
  <si>
    <t>tbx-40</t>
  </si>
  <si>
    <t>Q95PX3</t>
  </si>
  <si>
    <t>Putative T-box protein 7</t>
  </si>
  <si>
    <t>tbx-7 ZK328.8</t>
  </si>
  <si>
    <t>ZK328.8a [Q95PX3-2];ZK328.8b [Q95PX3-1];</t>
  </si>
  <si>
    <t>ZK328.8</t>
  </si>
  <si>
    <t>tbx-7</t>
  </si>
  <si>
    <t>O02073</t>
  </si>
  <si>
    <t>T-box transcription factor 18 (Signal element on autosome protein 1)</t>
  </si>
  <si>
    <t>sea-1 tbx-18 F19B10.9</t>
  </si>
  <si>
    <t>F19B10.9;</t>
  </si>
  <si>
    <t>F19B10.9</t>
  </si>
  <si>
    <t>sea-1</t>
  </si>
  <si>
    <t>Q09376</t>
  </si>
  <si>
    <t>Putative T-box protein 35</t>
  </si>
  <si>
    <t>tbx-35 ZK177.10</t>
  </si>
  <si>
    <t>ZK177.10;</t>
  </si>
  <si>
    <t>ZK177.10</t>
  </si>
  <si>
    <t>tbx-35</t>
  </si>
  <si>
    <t>O61764</t>
  </si>
  <si>
    <t>Putative T-box protein 32</t>
  </si>
  <si>
    <t>tbx-32 ZK380.1</t>
  </si>
  <si>
    <t>ZK380.1;</t>
  </si>
  <si>
    <t>ZK380.1</t>
  </si>
  <si>
    <t>tbx-32</t>
  </si>
  <si>
    <t>Q9N2K7</t>
  </si>
  <si>
    <t>Putative T-box protein 30/42</t>
  </si>
  <si>
    <t>Q9NAH2</t>
  </si>
  <si>
    <t>Putative T-box protein 34</t>
  </si>
  <si>
    <t>tbx-34 Y47D3A.10</t>
  </si>
  <si>
    <t>Y47D3A.10;</t>
  </si>
  <si>
    <t>Y47D3A.10</t>
  </si>
  <si>
    <t>tbx-34</t>
  </si>
  <si>
    <t>Q9XVD5</t>
  </si>
  <si>
    <t>Putative T-box protein 38</t>
  </si>
  <si>
    <t>tbx-38 C24H11.3</t>
  </si>
  <si>
    <t>C24H11.3;</t>
  </si>
  <si>
    <t>C24H11.3</t>
  </si>
  <si>
    <t>tbx-38</t>
  </si>
  <si>
    <t>Q22289</t>
  </si>
  <si>
    <t>T-box transcription factor tbx-9</t>
  </si>
  <si>
    <t>tbx-9 T07C4.6</t>
  </si>
  <si>
    <t>T07C4.6;</t>
  </si>
  <si>
    <t>T07C4.6</t>
  </si>
  <si>
    <t>tbx-9</t>
  </si>
  <si>
    <t>O17212</t>
  </si>
  <si>
    <t>T-box transcription factor mls-1 (Mesodermal lineage specification protein 1)</t>
  </si>
  <si>
    <t>mls-1 H14A12.4</t>
  </si>
  <si>
    <t>H14A12.4;</t>
  </si>
  <si>
    <t>H14A12.4</t>
  </si>
  <si>
    <t>mls-1</t>
  </si>
  <si>
    <t>Q9U2C9</t>
  </si>
  <si>
    <t>Putative T-box protein 37</t>
  </si>
  <si>
    <t>tbx-37 Y47D3A.12</t>
  </si>
  <si>
    <t>Y47D3A.12;</t>
  </si>
  <si>
    <t>Y47D3A.12</t>
  </si>
  <si>
    <t>tbx-37</t>
  </si>
  <si>
    <t>Q20257</t>
  </si>
  <si>
    <t>Putative T-box protein 11</t>
  </si>
  <si>
    <t>tbx-11 F40H6.4</t>
  </si>
  <si>
    <t>F40H6.4;</t>
  </si>
  <si>
    <t>F40H6.4</t>
  </si>
  <si>
    <t>tbx-11</t>
  </si>
  <si>
    <t>P90971</t>
  </si>
  <si>
    <t>T-box protein 12 (Protein male abnormal 9)</t>
  </si>
  <si>
    <t>mab-9 tbx-12 T27A1.6</t>
  </si>
  <si>
    <t>T27A1.6;</t>
  </si>
  <si>
    <t>T27A1.6</t>
  </si>
  <si>
    <t>mab-9</t>
  </si>
  <si>
    <t>Q9TZL0</t>
  </si>
  <si>
    <t>Putative T-box protein 31</t>
  </si>
  <si>
    <t>tbx-31 C36C9.2</t>
  </si>
  <si>
    <t>C36C9.2;</t>
  </si>
  <si>
    <t>C36C9.2</t>
  </si>
  <si>
    <t>tbx-31</t>
  </si>
  <si>
    <t>O45291</t>
  </si>
  <si>
    <t>Putative T-box protein 33</t>
  </si>
  <si>
    <t>tbx-33 Y66A7A.8</t>
  </si>
  <si>
    <t>Y66A7A.8;</t>
  </si>
  <si>
    <t>Y66A7A.8</t>
  </si>
  <si>
    <t>tbx-33</t>
  </si>
  <si>
    <t>Q23622</t>
  </si>
  <si>
    <t>Putative T-box protein 36</t>
  </si>
  <si>
    <t>tbx-36 ZK829.5</t>
  </si>
  <si>
    <t>ZK829.5;</t>
  </si>
  <si>
    <t>ZK829.5</t>
  </si>
  <si>
    <t>tbx-36</t>
  </si>
  <si>
    <t>Q22292</t>
  </si>
  <si>
    <t>T-box transcription factor tbx-8</t>
  </si>
  <si>
    <t>tbx-8 T07C4.2</t>
  </si>
  <si>
    <t>T07C4.2;</t>
  </si>
  <si>
    <t>T07C4.2</t>
  </si>
  <si>
    <t>tbx-8</t>
  </si>
  <si>
    <t>Q22813</t>
  </si>
  <si>
    <t>Putative T-box protein 41</t>
  </si>
  <si>
    <t>tbx-41 T26C11.1</t>
  </si>
  <si>
    <t>T26C11.1a;</t>
  </si>
  <si>
    <t>T26C11.1</t>
  </si>
  <si>
    <t>tbx-41</t>
  </si>
  <si>
    <t>Q1T6W8</t>
  </si>
  <si>
    <t>unreviewed</t>
  </si>
  <si>
    <t>T BoX family</t>
  </si>
  <si>
    <t>tbx-43 CELE_Y46E12A.4 Y46E12A.4</t>
  </si>
  <si>
    <t>Y46E12A.4;</t>
  </si>
  <si>
    <t>CELE_Y46E12A.4 Y46E12A.4</t>
  </si>
  <si>
    <t>tbx-43</t>
  </si>
  <si>
    <t>WT_padj</t>
  </si>
  <si>
    <t>AM_padj</t>
  </si>
  <si>
    <t>WT_log2FoldChange</t>
  </si>
  <si>
    <t>AM_log2FoldChange</t>
  </si>
  <si>
    <t>WT_lfcSE</t>
  </si>
  <si>
    <t>AM_lfcSE</t>
  </si>
  <si>
    <t>NA</t>
  </si>
  <si>
    <t>tbx-42</t>
  </si>
  <si>
    <t>notes</t>
  </si>
  <si>
    <t>tbx-30</t>
  </si>
  <si>
    <t>Y59E9AR.3</t>
  </si>
  <si>
    <t>Y59E9AR.5</t>
  </si>
  <si>
    <t>tbx-30 Y59E9AR.3</t>
  </si>
  <si>
    <t>tbx-42 Y59E9AR.5</t>
  </si>
  <si>
    <t>prod(AM*WT)</t>
  </si>
  <si>
    <t>sum(AM+WT)</t>
  </si>
  <si>
    <t>clone RNAi</t>
  </si>
  <si>
    <t>tbx-30; tbx-42 were together. Classified as identical.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</si>
</sst>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topLeftCell="A2" workbookViewId="0">
      <selection activeCell="L8" sqref="L8"/>
    </sheetView>
  </sheetViews>
  <sheetFormatPr defaultRowHeight="15" x14ac:dyDescent="0.25"/>
  <cols>
    <col min="1" max="1" width="11.28515625" customWidth="1"/>
    <col min="2" max="3" width="8.28515625" customWidth="1"/>
    <col min="4" max="4" width="30.28515625" customWidth="1"/>
    <col min="5" max="5" width="8.28515625" customWidth="1"/>
    <col min="6" max="8" width="13.28515625" customWidth="1"/>
    <col min="9" max="9" width="18.28515625" customWidth="1"/>
    <col min="10" max="14" width="8.28515625" customWidth="1"/>
    <col min="16" max="16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135</v>
      </c>
      <c r="J1" t="s">
        <v>137</v>
      </c>
      <c r="K1" t="s">
        <v>133</v>
      </c>
      <c r="L1" t="s">
        <v>136</v>
      </c>
      <c r="M1" t="s">
        <v>138</v>
      </c>
      <c r="N1" t="s">
        <v>134</v>
      </c>
      <c r="O1" t="s">
        <v>141</v>
      </c>
      <c r="P1" t="s">
        <v>147</v>
      </c>
      <c r="Q1" t="s">
        <v>148</v>
      </c>
    </row>
    <row r="2" spans="1:18" x14ac:dyDescent="0.25">
      <c r="A2" t="s">
        <v>60</v>
      </c>
      <c r="B2" t="s">
        <v>9</v>
      </c>
      <c r="C2" t="s">
        <v>61</v>
      </c>
      <c r="D2" t="s">
        <v>62</v>
      </c>
      <c r="E2" t="s">
        <v>12</v>
      </c>
      <c r="F2" t="s">
        <v>63</v>
      </c>
      <c r="G2" t="s">
        <v>64</v>
      </c>
      <c r="H2" t="s">
        <v>65</v>
      </c>
      <c r="I2">
        <v>-2.2088601230977498</v>
      </c>
      <c r="J2">
        <v>0.14845979806587101</v>
      </c>
      <c r="K2">
        <v>2.36901360642773E-46</v>
      </c>
      <c r="L2">
        <v>-1.6768993965538701</v>
      </c>
      <c r="M2">
        <v>0.166768464540519</v>
      </c>
      <c r="N2">
        <v>1.06833973218978E-20</v>
      </c>
      <c r="P2">
        <f>K2*N2</f>
        <v>2.5309113618449458E-66</v>
      </c>
      <c r="Q2" s="2">
        <f>K2+N2</f>
        <v>1.06833973218978E-20</v>
      </c>
      <c r="R2" s="2"/>
    </row>
    <row r="3" spans="1:18" x14ac:dyDescent="0.25">
      <c r="A3" t="s">
        <v>84</v>
      </c>
      <c r="B3" t="s">
        <v>9</v>
      </c>
      <c r="C3" t="s">
        <v>85</v>
      </c>
      <c r="D3" t="s">
        <v>86</v>
      </c>
      <c r="E3" t="s">
        <v>12</v>
      </c>
      <c r="F3" t="s">
        <v>87</v>
      </c>
      <c r="G3" t="s">
        <v>88</v>
      </c>
      <c r="H3" t="s">
        <v>89</v>
      </c>
      <c r="I3">
        <v>-1.74619553493111</v>
      </c>
      <c r="J3">
        <v>0.190914480801706</v>
      </c>
      <c r="K3">
        <v>2.6657662532684899E-17</v>
      </c>
      <c r="L3">
        <v>-1.8875289748887301</v>
      </c>
      <c r="M3">
        <v>0.178659253041134</v>
      </c>
      <c r="N3">
        <v>8.5005023121519499E-23</v>
      </c>
      <c r="P3">
        <f>K3*N3</f>
        <v>2.2660352199565438E-39</v>
      </c>
      <c r="Q3" s="2">
        <f>K3+N3</f>
        <v>2.665774753770802E-17</v>
      </c>
    </row>
    <row r="4" spans="1:18" x14ac:dyDescent="0.25">
      <c r="A4" t="s">
        <v>126</v>
      </c>
      <c r="B4" t="s">
        <v>127</v>
      </c>
      <c r="C4" t="s">
        <v>128</v>
      </c>
      <c r="D4" t="s">
        <v>129</v>
      </c>
      <c r="E4" t="s">
        <v>12</v>
      </c>
      <c r="F4" t="s">
        <v>130</v>
      </c>
      <c r="G4" t="s">
        <v>131</v>
      </c>
      <c r="H4" s="1" t="s">
        <v>132</v>
      </c>
      <c r="I4">
        <v>-1.7496083261727899</v>
      </c>
      <c r="J4">
        <v>0.26224459500122099</v>
      </c>
      <c r="K4">
        <v>1.7119443628496401E-9</v>
      </c>
      <c r="L4">
        <v>-1.5130035458945299</v>
      </c>
      <c r="M4">
        <v>0.24572391873090901</v>
      </c>
      <c r="N4">
        <v>8.2347987639706794E-8</v>
      </c>
      <c r="O4" t="s">
        <v>149</v>
      </c>
      <c r="P4">
        <f>K4*N4</f>
        <v>1.4097517323180788E-16</v>
      </c>
      <c r="Q4" s="2">
        <f>K4+N4</f>
        <v>8.4059932002556429E-8</v>
      </c>
    </row>
    <row r="5" spans="1:18" x14ac:dyDescent="0.25">
      <c r="A5" t="s">
        <v>102</v>
      </c>
      <c r="B5" t="s">
        <v>9</v>
      </c>
      <c r="C5" t="s">
        <v>103</v>
      </c>
      <c r="D5" t="s">
        <v>104</v>
      </c>
      <c r="E5" t="s">
        <v>12</v>
      </c>
      <c r="F5" t="s">
        <v>105</v>
      </c>
      <c r="G5" t="s">
        <v>106</v>
      </c>
      <c r="H5" s="1" t="s">
        <v>107</v>
      </c>
      <c r="I5">
        <v>-1.0904753543486001</v>
      </c>
      <c r="J5">
        <v>0.21292247577304099</v>
      </c>
      <c r="K5">
        <v>9.2947863424988898E-6</v>
      </c>
      <c r="L5">
        <v>-0.99918580628301801</v>
      </c>
      <c r="M5">
        <v>0.25295090554970101</v>
      </c>
      <c r="N5">
        <v>1.9307838068462E-3</v>
      </c>
      <c r="O5" t="s">
        <v>149</v>
      </c>
      <c r="P5">
        <f>K5*N5</f>
        <v>1.7946222958192074E-8</v>
      </c>
      <c r="Q5" s="2">
        <f>K5+N5</f>
        <v>1.9400785931886989E-3</v>
      </c>
    </row>
    <row r="6" spans="1:18" x14ac:dyDescent="0.25">
      <c r="A6" t="s">
        <v>114</v>
      </c>
      <c r="B6" t="s">
        <v>9</v>
      </c>
      <c r="C6" t="s">
        <v>115</v>
      </c>
      <c r="D6" t="s">
        <v>116</v>
      </c>
      <c r="E6" t="s">
        <v>12</v>
      </c>
      <c r="F6" t="s">
        <v>117</v>
      </c>
      <c r="G6" t="s">
        <v>118</v>
      </c>
      <c r="H6" s="1" t="s">
        <v>119</v>
      </c>
      <c r="I6">
        <v>-0.96062835054539697</v>
      </c>
      <c r="J6">
        <v>0.28545578048654302</v>
      </c>
      <c r="K6">
        <v>8.2953778766354895E-3</v>
      </c>
      <c r="L6">
        <v>-1.7850604848267899</v>
      </c>
      <c r="M6">
        <v>0.27142101704538202</v>
      </c>
      <c r="N6">
        <v>7.1506112312295E-9</v>
      </c>
      <c r="O6" t="s">
        <v>149</v>
      </c>
      <c r="P6">
        <f>K6*N6</f>
        <v>5.9317022211962455E-11</v>
      </c>
      <c r="Q6" s="2">
        <f>K6+N6</f>
        <v>8.2953850272467211E-3</v>
      </c>
    </row>
    <row r="7" spans="1:18" x14ac:dyDescent="0.25">
      <c r="A7" t="s">
        <v>78</v>
      </c>
      <c r="B7" t="s">
        <v>9</v>
      </c>
      <c r="C7" t="s">
        <v>79</v>
      </c>
      <c r="D7" t="s">
        <v>80</v>
      </c>
      <c r="E7" t="s">
        <v>12</v>
      </c>
      <c r="F7" t="s">
        <v>81</v>
      </c>
      <c r="G7" t="s">
        <v>82</v>
      </c>
      <c r="H7" s="1" t="s">
        <v>83</v>
      </c>
      <c r="I7">
        <v>-2.6615691739179499</v>
      </c>
      <c r="J7">
        <v>0.73949826012407704</v>
      </c>
      <c r="K7">
        <v>3.9575306323522503E-3</v>
      </c>
      <c r="L7">
        <v>-1.72240251273</v>
      </c>
      <c r="M7">
        <v>0.62057522668721599</v>
      </c>
      <c r="N7">
        <v>5.5875302878657197E-2</v>
      </c>
      <c r="O7" t="s">
        <v>149</v>
      </c>
      <c r="P7">
        <f>K7*N7</f>
        <v>2.2112822273424572E-4</v>
      </c>
      <c r="Q7" s="2">
        <f>K7+N7</f>
        <v>5.9832833511009445E-2</v>
      </c>
    </row>
    <row r="8" spans="1:18" x14ac:dyDescent="0.25">
      <c r="A8" t="s">
        <v>34</v>
      </c>
      <c r="B8" t="s">
        <v>9</v>
      </c>
      <c r="C8" t="s">
        <v>35</v>
      </c>
      <c r="D8" t="s">
        <v>36</v>
      </c>
      <c r="E8" t="s">
        <v>12</v>
      </c>
      <c r="F8" t="s">
        <v>37</v>
      </c>
      <c r="G8" t="s">
        <v>38</v>
      </c>
      <c r="H8" t="s">
        <v>39</v>
      </c>
      <c r="I8">
        <v>-0.95318965743570805</v>
      </c>
      <c r="J8">
        <v>0.251690223022144</v>
      </c>
      <c r="K8">
        <v>2.1652708485960198E-3</v>
      </c>
      <c r="L8">
        <v>-0.65915076166763498</v>
      </c>
      <c r="M8">
        <v>0.26526276016319</v>
      </c>
      <c r="N8">
        <v>0.10363931741072301</v>
      </c>
      <c r="P8">
        <f>K8*N8</f>
        <v>2.2440719275782845E-4</v>
      </c>
      <c r="Q8" s="2">
        <f>K8+N8</f>
        <v>0.10580458825931903</v>
      </c>
    </row>
    <row r="9" spans="1:18" x14ac:dyDescent="0.25">
      <c r="A9" t="s">
        <v>66</v>
      </c>
      <c r="B9" t="s">
        <v>9</v>
      </c>
      <c r="C9" t="s">
        <v>67</v>
      </c>
      <c r="D9" t="s">
        <v>68</v>
      </c>
      <c r="E9" t="s">
        <v>12</v>
      </c>
      <c r="F9" t="s">
        <v>69</v>
      </c>
      <c r="G9" t="s">
        <v>70</v>
      </c>
      <c r="H9" t="s">
        <v>71</v>
      </c>
      <c r="I9">
        <v>-0.36670021427968902</v>
      </c>
      <c r="J9">
        <v>0.17715656512362801</v>
      </c>
      <c r="K9">
        <v>0.16277048353799101</v>
      </c>
      <c r="L9">
        <v>-0.51283135708467298</v>
      </c>
      <c r="M9">
        <v>0.17261478929238999</v>
      </c>
      <c r="N9">
        <v>3.5744845512006101E-2</v>
      </c>
      <c r="P9">
        <f>K9*N9</f>
        <v>5.8182057879800205E-3</v>
      </c>
      <c r="Q9" s="2">
        <f>K9+N9</f>
        <v>0.19851532904999711</v>
      </c>
      <c r="R9" s="2"/>
    </row>
    <row r="10" spans="1:18" x14ac:dyDescent="0.25">
      <c r="A10" t="s">
        <v>108</v>
      </c>
      <c r="B10" t="s">
        <v>9</v>
      </c>
      <c r="C10" t="s">
        <v>109</v>
      </c>
      <c r="D10" t="s">
        <v>110</v>
      </c>
      <c r="E10" t="s">
        <v>12</v>
      </c>
      <c r="F10" t="s">
        <v>111</v>
      </c>
      <c r="G10" t="s">
        <v>112</v>
      </c>
      <c r="H10" t="s">
        <v>113</v>
      </c>
      <c r="I10">
        <v>-0.37177171755548799</v>
      </c>
      <c r="J10">
        <v>0.30296723722093899</v>
      </c>
      <c r="K10">
        <v>0.48776472121497</v>
      </c>
      <c r="L10">
        <v>1.7923495048485099E-2</v>
      </c>
      <c r="M10">
        <v>0.31812800765083799</v>
      </c>
      <c r="N10">
        <v>0.98923349321120602</v>
      </c>
      <c r="P10">
        <f>K10*N10</f>
        <v>0.48251319903267481</v>
      </c>
      <c r="Q10" s="2">
        <f>K10+N10</f>
        <v>1.476998214426176</v>
      </c>
      <c r="R10" s="2"/>
    </row>
    <row r="11" spans="1:1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>
        <v>-0.18925143316909501</v>
      </c>
      <c r="J11">
        <v>0.43165444793164398</v>
      </c>
      <c r="K11">
        <v>0.84249010250797596</v>
      </c>
      <c r="L11">
        <v>-4.32186277556416E-2</v>
      </c>
      <c r="M11">
        <v>0.300074557339575</v>
      </c>
      <c r="N11">
        <v>0.96631648374372103</v>
      </c>
      <c r="P11">
        <f>K11*N11</f>
        <v>0.8141120734443944</v>
      </c>
      <c r="Q11" s="2">
        <f>K11+N11</f>
        <v>1.8088065862516971</v>
      </c>
    </row>
    <row r="12" spans="1:18" x14ac:dyDescent="0.25">
      <c r="A12" t="s">
        <v>22</v>
      </c>
      <c r="B12" t="s">
        <v>9</v>
      </c>
      <c r="C12" t="s">
        <v>23</v>
      </c>
      <c r="D12" t="s">
        <v>24</v>
      </c>
      <c r="E12" t="s">
        <v>12</v>
      </c>
      <c r="F12" t="s">
        <v>25</v>
      </c>
      <c r="G12" t="s">
        <v>26</v>
      </c>
      <c r="H12" t="s">
        <v>27</v>
      </c>
      <c r="I12">
        <v>-3.4680321395509099</v>
      </c>
      <c r="J12">
        <v>1.70673579612417</v>
      </c>
      <c r="K12" t="s">
        <v>139</v>
      </c>
      <c r="L12">
        <v>-1.8368195741400499</v>
      </c>
      <c r="M12">
        <v>1.1763679651099901</v>
      </c>
      <c r="N12" t="s">
        <v>139</v>
      </c>
    </row>
    <row r="13" spans="1:18" x14ac:dyDescent="0.25">
      <c r="A13" t="s">
        <v>16</v>
      </c>
      <c r="B13" t="s">
        <v>9</v>
      </c>
      <c r="C13" t="s">
        <v>17</v>
      </c>
      <c r="D13" t="s">
        <v>18</v>
      </c>
      <c r="E13" t="s">
        <v>12</v>
      </c>
      <c r="F13" t="s">
        <v>19</v>
      </c>
      <c r="G13" t="s">
        <v>20</v>
      </c>
      <c r="H13" t="s">
        <v>21</v>
      </c>
      <c r="I13">
        <v>-1.6121447804168101</v>
      </c>
      <c r="J13">
        <v>1.0224096706893799</v>
      </c>
      <c r="K13" t="s">
        <v>139</v>
      </c>
      <c r="L13">
        <v>-1.4760202311688</v>
      </c>
      <c r="M13">
        <v>1.3836697471789801</v>
      </c>
      <c r="N13" t="s">
        <v>139</v>
      </c>
    </row>
    <row r="14" spans="1:18" x14ac:dyDescent="0.25">
      <c r="A14" t="s">
        <v>28</v>
      </c>
      <c r="B14" t="s">
        <v>9</v>
      </c>
      <c r="C14" t="s">
        <v>29</v>
      </c>
      <c r="D14" t="s">
        <v>30</v>
      </c>
      <c r="E14" t="s">
        <v>12</v>
      </c>
      <c r="F14" t="s">
        <v>31</v>
      </c>
      <c r="G14" t="s">
        <v>32</v>
      </c>
      <c r="H14" t="s">
        <v>33</v>
      </c>
      <c r="I14">
        <v>-2.0766518993812699</v>
      </c>
      <c r="J14">
        <v>1.21133266504391</v>
      </c>
      <c r="K14" t="s">
        <v>139</v>
      </c>
      <c r="L14" t="s">
        <v>139</v>
      </c>
      <c r="M14" t="s">
        <v>139</v>
      </c>
      <c r="N14" t="s">
        <v>139</v>
      </c>
    </row>
    <row r="15" spans="1:18" x14ac:dyDescent="0.25">
      <c r="A15" t="s">
        <v>90</v>
      </c>
      <c r="B15" t="s">
        <v>9</v>
      </c>
      <c r="C15" t="s">
        <v>91</v>
      </c>
      <c r="D15" t="s">
        <v>92</v>
      </c>
      <c r="E15" t="s">
        <v>12</v>
      </c>
      <c r="F15" t="s">
        <v>93</v>
      </c>
      <c r="G15" t="s">
        <v>94</v>
      </c>
      <c r="H15" t="s">
        <v>95</v>
      </c>
      <c r="I15" t="s">
        <v>139</v>
      </c>
      <c r="J15" t="s">
        <v>139</v>
      </c>
      <c r="K15" t="s">
        <v>139</v>
      </c>
      <c r="L15" t="s">
        <v>139</v>
      </c>
      <c r="M15" t="s">
        <v>139</v>
      </c>
      <c r="N15" t="s">
        <v>139</v>
      </c>
      <c r="Q15" s="3"/>
      <c r="R15" s="2"/>
    </row>
    <row r="16" spans="1:18" x14ac:dyDescent="0.25">
      <c r="A16" t="s">
        <v>72</v>
      </c>
      <c r="B16" t="s">
        <v>9</v>
      </c>
      <c r="C16" t="s">
        <v>73</v>
      </c>
      <c r="D16" t="s">
        <v>74</v>
      </c>
      <c r="E16" t="s">
        <v>12</v>
      </c>
      <c r="F16" t="s">
        <v>75</v>
      </c>
      <c r="G16" t="s">
        <v>76</v>
      </c>
      <c r="H16" t="s">
        <v>77</v>
      </c>
      <c r="I16" t="s">
        <v>139</v>
      </c>
      <c r="J16" t="s">
        <v>139</v>
      </c>
      <c r="K16" t="s">
        <v>139</v>
      </c>
      <c r="L16" t="s">
        <v>139</v>
      </c>
      <c r="M16" t="s">
        <v>139</v>
      </c>
      <c r="N16" t="s">
        <v>139</v>
      </c>
      <c r="Q16" s="3"/>
      <c r="R16" s="2"/>
    </row>
    <row r="17" spans="1:15" x14ac:dyDescent="0.25">
      <c r="A17" t="s">
        <v>52</v>
      </c>
      <c r="B17" t="s">
        <v>9</v>
      </c>
      <c r="C17" t="s">
        <v>53</v>
      </c>
      <c r="D17" t="s">
        <v>145</v>
      </c>
      <c r="E17" t="s">
        <v>12</v>
      </c>
      <c r="F17" t="s">
        <v>143</v>
      </c>
      <c r="G17" t="s">
        <v>143</v>
      </c>
      <c r="H17" t="s">
        <v>142</v>
      </c>
      <c r="I17" t="s">
        <v>139</v>
      </c>
      <c r="J17" t="s">
        <v>139</v>
      </c>
      <c r="K17" t="s">
        <v>139</v>
      </c>
      <c r="L17" t="s">
        <v>139</v>
      </c>
      <c r="M17" t="s">
        <v>139</v>
      </c>
      <c r="N17" t="s">
        <v>139</v>
      </c>
      <c r="O17" t="s">
        <v>150</v>
      </c>
    </row>
    <row r="18" spans="1:15" x14ac:dyDescent="0.25">
      <c r="A18" t="s">
        <v>96</v>
      </c>
      <c r="B18" t="s">
        <v>9</v>
      </c>
      <c r="C18" t="s">
        <v>97</v>
      </c>
      <c r="D18" t="s">
        <v>98</v>
      </c>
      <c r="E18" t="s">
        <v>12</v>
      </c>
      <c r="F18" t="s">
        <v>99</v>
      </c>
      <c r="G18" t="s">
        <v>100</v>
      </c>
      <c r="H18" t="s">
        <v>101</v>
      </c>
      <c r="I18" t="s">
        <v>139</v>
      </c>
      <c r="J18" t="s">
        <v>139</v>
      </c>
      <c r="K18" t="s">
        <v>139</v>
      </c>
      <c r="L18" t="s">
        <v>139</v>
      </c>
      <c r="M18" t="s">
        <v>139</v>
      </c>
      <c r="N18" t="s">
        <v>139</v>
      </c>
    </row>
    <row r="19" spans="1:15" x14ac:dyDescent="0.25">
      <c r="A19" t="s">
        <v>46</v>
      </c>
      <c r="B19" t="s">
        <v>9</v>
      </c>
      <c r="C19" t="s">
        <v>47</v>
      </c>
      <c r="D19" t="s">
        <v>48</v>
      </c>
      <c r="E19" t="s">
        <v>12</v>
      </c>
      <c r="F19" t="s">
        <v>49</v>
      </c>
      <c r="G19" t="s">
        <v>50</v>
      </c>
      <c r="H19" t="s">
        <v>51</v>
      </c>
      <c r="I19" t="s">
        <v>139</v>
      </c>
      <c r="J19" t="s">
        <v>139</v>
      </c>
      <c r="K19" t="s">
        <v>139</v>
      </c>
      <c r="L19" t="s">
        <v>139</v>
      </c>
      <c r="M19" t="s">
        <v>139</v>
      </c>
      <c r="N19" t="s">
        <v>139</v>
      </c>
    </row>
    <row r="20" spans="1:15" x14ac:dyDescent="0.25">
      <c r="A20" t="s">
        <v>54</v>
      </c>
      <c r="B20" t="s">
        <v>9</v>
      </c>
      <c r="C20" t="s">
        <v>55</v>
      </c>
      <c r="D20" t="s">
        <v>56</v>
      </c>
      <c r="E20" t="s">
        <v>12</v>
      </c>
      <c r="F20" t="s">
        <v>57</v>
      </c>
      <c r="G20" t="s">
        <v>58</v>
      </c>
      <c r="H20" t="s">
        <v>59</v>
      </c>
      <c r="I20" t="s">
        <v>139</v>
      </c>
      <c r="J20" t="s">
        <v>139</v>
      </c>
      <c r="K20" t="s">
        <v>139</v>
      </c>
      <c r="L20" t="s">
        <v>139</v>
      </c>
      <c r="M20" t="s">
        <v>139</v>
      </c>
      <c r="N20" t="s">
        <v>139</v>
      </c>
    </row>
    <row r="21" spans="1:15" x14ac:dyDescent="0.25">
      <c r="A21" t="s">
        <v>40</v>
      </c>
      <c r="B21" t="s">
        <v>9</v>
      </c>
      <c r="C21" t="s">
        <v>41</v>
      </c>
      <c r="D21" t="s">
        <v>42</v>
      </c>
      <c r="E21" t="s">
        <v>12</v>
      </c>
      <c r="F21" t="s">
        <v>43</v>
      </c>
      <c r="G21" t="s">
        <v>44</v>
      </c>
      <c r="H21" t="s">
        <v>45</v>
      </c>
      <c r="I21" t="s">
        <v>139</v>
      </c>
      <c r="J21" t="s">
        <v>139</v>
      </c>
      <c r="K21" t="s">
        <v>139</v>
      </c>
      <c r="L21" t="s">
        <v>139</v>
      </c>
      <c r="M21" t="s">
        <v>139</v>
      </c>
      <c r="N21" t="s">
        <v>139</v>
      </c>
    </row>
    <row r="22" spans="1:15" x14ac:dyDescent="0.25">
      <c r="A22" t="s">
        <v>120</v>
      </c>
      <c r="B22" t="s">
        <v>9</v>
      </c>
      <c r="C22" t="s">
        <v>121</v>
      </c>
      <c r="D22" t="s">
        <v>122</v>
      </c>
      <c r="E22" t="s">
        <v>12</v>
      </c>
      <c r="F22" t="s">
        <v>123</v>
      </c>
      <c r="G22" t="s">
        <v>124</v>
      </c>
      <c r="H22" t="s">
        <v>125</v>
      </c>
      <c r="I22" t="s">
        <v>139</v>
      </c>
      <c r="J22" t="s">
        <v>139</v>
      </c>
      <c r="K22" t="s">
        <v>139</v>
      </c>
      <c r="L22" t="s">
        <v>139</v>
      </c>
      <c r="M22" t="s">
        <v>139</v>
      </c>
      <c r="N22" t="s">
        <v>139</v>
      </c>
    </row>
    <row r="23" spans="1:15" x14ac:dyDescent="0.25">
      <c r="A23" t="s">
        <v>52</v>
      </c>
      <c r="B23" t="s">
        <v>9</v>
      </c>
      <c r="C23" t="s">
        <v>53</v>
      </c>
      <c r="D23" t="s">
        <v>146</v>
      </c>
      <c r="E23" t="s">
        <v>12</v>
      </c>
      <c r="F23" t="s">
        <v>144</v>
      </c>
      <c r="G23" t="s">
        <v>144</v>
      </c>
      <c r="H23" t="s">
        <v>140</v>
      </c>
      <c r="I23" t="s">
        <v>139</v>
      </c>
      <c r="J23" t="s">
        <v>139</v>
      </c>
      <c r="K23" t="s">
        <v>139</v>
      </c>
      <c r="L23" t="s">
        <v>139</v>
      </c>
      <c r="M23" t="s">
        <v>139</v>
      </c>
      <c r="N23" t="s">
        <v>139</v>
      </c>
      <c r="O23" t="s">
        <v>150</v>
      </c>
    </row>
  </sheetData>
  <sortState ref="A2:Q23">
    <sortCondition ref="Q2:Q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Amir Levine</cp:lastModifiedBy>
  <dcterms:created xsi:type="dcterms:W3CDTF">2018-05-10T14:05:06Z</dcterms:created>
  <dcterms:modified xsi:type="dcterms:W3CDTF">2018-05-17T04:51:36Z</dcterms:modified>
</cp:coreProperties>
</file>