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38547F68-C48B-BC4A-896D-2F639C21882F}" xr6:coauthVersionLast="47" xr6:coauthVersionMax="47" xr10:uidLastSave="{00000000-0000-0000-0000-000000000000}"/>
  <bookViews>
    <workbookView xWindow="5580" yWindow="2300" windowWidth="23220" windowHeight="14140" xr2:uid="{2EC50534-F340-5045-A77C-E24D4733B7C7}"/>
  </bookViews>
  <sheets>
    <sheet name="Inflation-r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1" l="1"/>
  <c r="F60" i="1"/>
  <c r="F59" i="1"/>
  <c r="F58" i="1"/>
  <c r="G58" i="1" s="1"/>
  <c r="F57" i="1"/>
  <c r="G57" i="1" s="1"/>
  <c r="F56" i="1"/>
  <c r="F55" i="1"/>
  <c r="G55" i="1" s="1"/>
  <c r="F54" i="1"/>
  <c r="F53" i="1"/>
  <c r="G53" i="1" s="1"/>
  <c r="F52" i="1"/>
  <c r="F51" i="1"/>
  <c r="G51" i="1" s="1"/>
  <c r="F50" i="1"/>
  <c r="F49" i="1"/>
  <c r="G49" i="1" s="1"/>
  <c r="F48" i="1"/>
  <c r="F47" i="1"/>
  <c r="G47" i="1" s="1"/>
  <c r="F46" i="1"/>
  <c r="F45" i="1"/>
  <c r="G45" i="1" s="1"/>
  <c r="F44" i="1"/>
  <c r="F43" i="1"/>
  <c r="G43" i="1" s="1"/>
  <c r="F42" i="1"/>
  <c r="F41" i="1"/>
  <c r="G41" i="1" s="1"/>
  <c r="F40" i="1"/>
  <c r="F39" i="1"/>
  <c r="G39" i="1" s="1"/>
  <c r="F38" i="1"/>
  <c r="F37" i="1"/>
  <c r="G37" i="1" s="1"/>
  <c r="F36" i="1"/>
  <c r="F35" i="1"/>
  <c r="G35" i="1" s="1"/>
  <c r="F34" i="1"/>
  <c r="F33" i="1"/>
  <c r="G33" i="1" s="1"/>
  <c r="F32" i="1"/>
  <c r="F31" i="1"/>
  <c r="G31" i="1" s="1"/>
  <c r="F30" i="1"/>
  <c r="F29" i="1"/>
  <c r="G29" i="1" s="1"/>
  <c r="F28" i="1"/>
  <c r="F27" i="1"/>
  <c r="G27" i="1" s="1"/>
  <c r="F26" i="1"/>
  <c r="F25" i="1"/>
  <c r="G25" i="1" s="1"/>
  <c r="F24" i="1"/>
  <c r="F23" i="1"/>
  <c r="G23" i="1" s="1"/>
  <c r="F22" i="1"/>
  <c r="F21" i="1"/>
  <c r="G21" i="1" s="1"/>
  <c r="F20" i="1"/>
  <c r="F19" i="1"/>
  <c r="G19" i="1" s="1"/>
  <c r="F18" i="1"/>
  <c r="F17" i="1"/>
  <c r="G17" i="1" s="1"/>
  <c r="F16" i="1"/>
  <c r="F15" i="1"/>
  <c r="G15" i="1" s="1"/>
  <c r="F14" i="1"/>
  <c r="F13" i="1"/>
  <c r="G13" i="1" s="1"/>
  <c r="F12" i="1"/>
  <c r="F11" i="1"/>
  <c r="G11" i="1" s="1"/>
  <c r="F10" i="1"/>
  <c r="F9" i="1"/>
  <c r="G9" i="1" s="1"/>
  <c r="F8" i="1"/>
  <c r="F7" i="1"/>
  <c r="G7" i="1" s="1"/>
  <c r="F6" i="1"/>
  <c r="F5" i="1"/>
  <c r="G5" i="1" s="1"/>
  <c r="F4" i="1"/>
  <c r="F3" i="1"/>
  <c r="G3" i="1" s="1"/>
  <c r="F2" i="1"/>
  <c r="G56" i="1" l="1"/>
  <c r="G2" i="1"/>
  <c r="G6" i="1"/>
  <c r="G10" i="1"/>
  <c r="G16" i="1"/>
  <c r="G22" i="1"/>
  <c r="G26" i="1"/>
  <c r="G30" i="1"/>
  <c r="G34" i="1"/>
  <c r="G38" i="1"/>
  <c r="G40" i="1"/>
  <c r="G46" i="1"/>
  <c r="G59" i="1"/>
  <c r="G8" i="1"/>
  <c r="G14" i="1"/>
  <c r="G20" i="1"/>
  <c r="G4" i="1"/>
  <c r="G12" i="1"/>
  <c r="G18" i="1"/>
  <c r="G24" i="1"/>
  <c r="G28" i="1"/>
  <c r="G32" i="1"/>
  <c r="G36" i="1"/>
  <c r="G42" i="1"/>
  <c r="G44" i="1"/>
  <c r="G48" i="1"/>
  <c r="G50" i="1"/>
  <c r="G52" i="1"/>
  <c r="G54" i="1"/>
</calcChain>
</file>

<file path=xl/sharedStrings.xml><?xml version="1.0" encoding="utf-8"?>
<sst xmlns="http://schemas.openxmlformats.org/spreadsheetml/2006/main" count="7" uniqueCount="7">
  <si>
    <t>Year</t>
  </si>
  <si>
    <t>Inflation</t>
  </si>
  <si>
    <t>Government Overnight Bank Lending Rate</t>
  </si>
  <si>
    <t>1-yr risk free rate</t>
  </si>
  <si>
    <t>10-yr risk free rate</t>
  </si>
  <si>
    <t>Inflation rate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</si>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</sst>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0"/>
      <color theme="1"/>
      <name val="Calibri Light"/>
      <family val="2"/>
    </font>
    <font>
      <sz val="10"/>
      <color theme="1"/>
      <name val="Calibri Light"/>
      <family val="2"/>
    </font>
    <font>
      <b/>
      <sz val="11"/>
      <color theme="0"/>
      <name val="Calibri"/>
      <family val="2"/>
    </font>
    <font>
      <sz val="11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right" wrapText="1" indent="1"/>
    </xf>
    <xf numFmtId="0" fontId="3" fillId="3" borderId="0" xfId="0" applyFont="1" applyFill="1" applyAlignment="1">
      <alignment horizontal="center" vertical="top"/>
    </xf>
    <xf numFmtId="10" fontId="3" fillId="3" borderId="0" xfId="0" applyNumberFormat="1" applyFont="1" applyFill="1" applyAlignment="1">
      <alignment horizontal="center" vertical="top"/>
    </xf>
    <xf numFmtId="164" fontId="0" fillId="0" borderId="0" xfId="1" applyNumberFormat="1" applyFont="1"/>
    <xf numFmtId="164" fontId="0" fillId="0" borderId="0" xfId="0" applyNumberFormat="1" applyAlignment="1">
      <alignment horizontal="right" indent="1"/>
    </xf>
  </cellXfs>
  <cellStyles count="2">
    <cellStyle name="Normal" xfId="0" builtinId="0"/>
    <cellStyle name="Percent" xfId="1" builtinId="5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Inflation vs 1-yr</a:t>
            </a:r>
            <a:r>
              <a:rPr lang="en-GB" baseline="0"/>
              <a:t> risk free rate  </a:t>
            </a:r>
            <a:endParaRPr lang="en-GB"/>
          </a:p>
        </c:rich>
      </c:tx>
      <c:layout>
        <c:manualLayout>
          <c:xMode val="edge"/>
          <c:yMode val="edge"/>
          <c:x val="0.28674441976360299"/>
          <c:y val="2.7672512878431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'Inflation-rate'!$B$1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'Inflation-rate'!$B$2:$B$65</c:f>
              <c:numCache>
                <c:formatCode>0.00%</c:formatCode>
                <c:ptCount val="64"/>
                <c:pt idx="0">
                  <c:v>2.1299999999999999E-2</c:v>
                </c:pt>
                <c:pt idx="1">
                  <c:v>2.01E-2</c:v>
                </c:pt>
                <c:pt idx="2">
                  <c:v>2.0500000000000001E-2</c:v>
                </c:pt>
                <c:pt idx="3">
                  <c:v>2.5399999999999999E-2</c:v>
                </c:pt>
                <c:pt idx="4">
                  <c:v>3.3000000000000002E-2</c:v>
                </c:pt>
                <c:pt idx="5">
                  <c:v>2.7400000000000001E-2</c:v>
                </c:pt>
                <c:pt idx="6">
                  <c:v>3.4799999999999998E-2</c:v>
                </c:pt>
                <c:pt idx="7">
                  <c:v>4.0599999999999997E-2</c:v>
                </c:pt>
                <c:pt idx="8">
                  <c:v>5.04E-2</c:v>
                </c:pt>
                <c:pt idx="9">
                  <c:v>4.7199999999999999E-2</c:v>
                </c:pt>
                <c:pt idx="10">
                  <c:v>4.41E-2</c:v>
                </c:pt>
                <c:pt idx="11">
                  <c:v>6.7599999999999993E-2</c:v>
                </c:pt>
                <c:pt idx="12">
                  <c:v>0.1086</c:v>
                </c:pt>
                <c:pt idx="13">
                  <c:v>8.8999999999999996E-2</c:v>
                </c:pt>
                <c:pt idx="14">
                  <c:v>6.4299999999999996E-2</c:v>
                </c:pt>
                <c:pt idx="15">
                  <c:v>6.8599999999999994E-2</c:v>
                </c:pt>
                <c:pt idx="16">
                  <c:v>6.7599999999999993E-2</c:v>
                </c:pt>
                <c:pt idx="17">
                  <c:v>9.11E-2</c:v>
                </c:pt>
                <c:pt idx="18">
                  <c:v>0.1188</c:v>
                </c:pt>
                <c:pt idx="19">
                  <c:v>9.98E-2</c:v>
                </c:pt>
                <c:pt idx="20">
                  <c:v>6.8900000000000003E-2</c:v>
                </c:pt>
                <c:pt idx="21">
                  <c:v>4.6899999999999997E-2</c:v>
                </c:pt>
                <c:pt idx="22">
                  <c:v>4.8500000000000001E-2</c:v>
                </c:pt>
                <c:pt idx="23">
                  <c:v>3.7699999999999997E-2</c:v>
                </c:pt>
                <c:pt idx="24">
                  <c:v>0.02</c:v>
                </c:pt>
                <c:pt idx="25">
                  <c:v>3.1300000000000001E-2</c:v>
                </c:pt>
                <c:pt idx="26">
                  <c:v>3.6799999999999999E-2</c:v>
                </c:pt>
                <c:pt idx="27">
                  <c:v>4.8300000000000003E-2</c:v>
                </c:pt>
                <c:pt idx="28">
                  <c:v>5.0999999999999997E-2</c:v>
                </c:pt>
                <c:pt idx="29">
                  <c:v>4.53E-2</c:v>
                </c:pt>
                <c:pt idx="30">
                  <c:v>4.2599999999999999E-2</c:v>
                </c:pt>
                <c:pt idx="31">
                  <c:v>3.7400000000000003E-2</c:v>
                </c:pt>
                <c:pt idx="32">
                  <c:v>3.1899999999999998E-2</c:v>
                </c:pt>
                <c:pt idx="33">
                  <c:v>3.04E-2</c:v>
                </c:pt>
                <c:pt idx="34">
                  <c:v>2.8299999999999999E-2</c:v>
                </c:pt>
                <c:pt idx="35">
                  <c:v>2.47E-2</c:v>
                </c:pt>
                <c:pt idx="36">
                  <c:v>1.66E-2</c:v>
                </c:pt>
                <c:pt idx="37">
                  <c:v>1.89E-2</c:v>
                </c:pt>
                <c:pt idx="38">
                  <c:v>2.9600000000000001E-2</c:v>
                </c:pt>
                <c:pt idx="39">
                  <c:v>2.8199999999999999E-2</c:v>
                </c:pt>
                <c:pt idx="40">
                  <c:v>1.78E-2</c:v>
                </c:pt>
                <c:pt idx="42">
                  <c:v>2.3900000000000001E-2</c:v>
                </c:pt>
                <c:pt idx="43">
                  <c:v>2.81E-2</c:v>
                </c:pt>
                <c:pt idx="44">
                  <c:v>2.7799999999999998E-2</c:v>
                </c:pt>
                <c:pt idx="45">
                  <c:v>2.6599999999999999E-2</c:v>
                </c:pt>
                <c:pt idx="46">
                  <c:v>3.6999999999999998E-2</c:v>
                </c:pt>
                <c:pt idx="47">
                  <c:v>8.0000000000000004E-4</c:v>
                </c:pt>
                <c:pt idx="48">
                  <c:v>1.5100000000000001E-2</c:v>
                </c:pt>
                <c:pt idx="49">
                  <c:v>0.03</c:v>
                </c:pt>
                <c:pt idx="50">
                  <c:v>2.2200000000000001E-2</c:v>
                </c:pt>
                <c:pt idx="51">
                  <c:v>1.4E-2</c:v>
                </c:pt>
                <c:pt idx="52">
                  <c:v>1.11E-2</c:v>
                </c:pt>
                <c:pt idx="53">
                  <c:v>1.4E-3</c:v>
                </c:pt>
                <c:pt idx="54">
                  <c:v>8.3000000000000001E-3</c:v>
                </c:pt>
                <c:pt idx="55">
                  <c:v>1.83E-2</c:v>
                </c:pt>
                <c:pt idx="56">
                  <c:v>2.12E-2</c:v>
                </c:pt>
                <c:pt idx="57">
                  <c:v>1.7000000000000001E-2</c:v>
                </c:pt>
                <c:pt idx="58">
                  <c:v>8.9999999999999993E-3</c:v>
                </c:pt>
                <c:pt idx="59">
                  <c:v>3.8399999999999997E-2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F-784C-B396-6FF307D33932}"/>
            </c:ext>
          </c:extLst>
        </c:ser>
        <c:ser>
          <c:idx val="1"/>
          <c:order val="1"/>
          <c:tx>
            <c:strRef>
              <c:f>'Inflation-rate'!$D$1</c:f>
              <c:strCache>
                <c:ptCount val="1"/>
                <c:pt idx="0">
                  <c:v>1-yr risk free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'Inflation-rate'!$D$2:$D$65</c:f>
              <c:numCache>
                <c:formatCode>0.00%</c:formatCode>
                <c:ptCount val="64"/>
                <c:pt idx="0">
                  <c:v>3.5099999999999999E-2</c:v>
                </c:pt>
                <c:pt idx="1">
                  <c:v>3.7999999999999999E-2</c:v>
                </c:pt>
                <c:pt idx="2">
                  <c:v>4.3499999999999997E-2</c:v>
                </c:pt>
                <c:pt idx="3">
                  <c:v>4.6800000000000001E-2</c:v>
                </c:pt>
                <c:pt idx="4">
                  <c:v>5.8700000000000002E-2</c:v>
                </c:pt>
                <c:pt idx="5">
                  <c:v>5.5E-2</c:v>
                </c:pt>
                <c:pt idx="6">
                  <c:v>6.4100000000000004E-2</c:v>
                </c:pt>
                <c:pt idx="7">
                  <c:v>8.0199999999999994E-2</c:v>
                </c:pt>
                <c:pt idx="8">
                  <c:v>7.7700000000000005E-2</c:v>
                </c:pt>
                <c:pt idx="9">
                  <c:v>5.5199999999999999E-2</c:v>
                </c:pt>
                <c:pt idx="10">
                  <c:v>5.5899999999999998E-2</c:v>
                </c:pt>
                <c:pt idx="11">
                  <c:v>8.2400000000000001E-2</c:v>
                </c:pt>
                <c:pt idx="12">
                  <c:v>9.2299999999999993E-2</c:v>
                </c:pt>
                <c:pt idx="13">
                  <c:v>7.6300000000000007E-2</c:v>
                </c:pt>
                <c:pt idx="14">
                  <c:v>6.6299999999999998E-2</c:v>
                </c:pt>
                <c:pt idx="15">
                  <c:v>6.8500000000000005E-2</c:v>
                </c:pt>
                <c:pt idx="16">
                  <c:v>9.3799999999999994E-2</c:v>
                </c:pt>
                <c:pt idx="17">
                  <c:v>0.1197</c:v>
                </c:pt>
                <c:pt idx="18">
                  <c:v>0.1348</c:v>
                </c:pt>
                <c:pt idx="19">
                  <c:v>0.1661</c:v>
                </c:pt>
                <c:pt idx="20">
                  <c:v>0.13789999999999999</c:v>
                </c:pt>
                <c:pt idx="21">
                  <c:v>0.1077</c:v>
                </c:pt>
                <c:pt idx="22">
                  <c:v>0.1226</c:v>
                </c:pt>
                <c:pt idx="23">
                  <c:v>9.4700000000000006E-2</c:v>
                </c:pt>
                <c:pt idx="24">
                  <c:v>7.2700000000000001E-2</c:v>
                </c:pt>
                <c:pt idx="25">
                  <c:v>7.6200000000000004E-2</c:v>
                </c:pt>
                <c:pt idx="26">
                  <c:v>8.6099999999999996E-2</c:v>
                </c:pt>
                <c:pt idx="27">
                  <c:v>9.6000000000000002E-2</c:v>
                </c:pt>
                <c:pt idx="28">
                  <c:v>8.8700000000000001E-2</c:v>
                </c:pt>
                <c:pt idx="29">
                  <c:v>6.6000000000000003E-2</c:v>
                </c:pt>
                <c:pt idx="30">
                  <c:v>4.3999999999999997E-2</c:v>
                </c:pt>
                <c:pt idx="31">
                  <c:v>3.8899999999999997E-2</c:v>
                </c:pt>
                <c:pt idx="32">
                  <c:v>0.06</c:v>
                </c:pt>
                <c:pt idx="33">
                  <c:v>6.7000000000000004E-2</c:v>
                </c:pt>
                <c:pt idx="34">
                  <c:v>6.2199999999999998E-2</c:v>
                </c:pt>
                <c:pt idx="35">
                  <c:v>6.3500000000000001E-2</c:v>
                </c:pt>
                <c:pt idx="36">
                  <c:v>5.7000000000000002E-2</c:v>
                </c:pt>
                <c:pt idx="37">
                  <c:v>5.7299999999999997E-2</c:v>
                </c:pt>
                <c:pt idx="38">
                  <c:v>6.8900000000000003E-2</c:v>
                </c:pt>
                <c:pt idx="39">
                  <c:v>3.95E-2</c:v>
                </c:pt>
                <c:pt idx="40">
                  <c:v>2.2800000000000001E-2</c:v>
                </c:pt>
                <c:pt idx="41">
                  <c:v>1.43E-2</c:v>
                </c:pt>
                <c:pt idx="42">
                  <c:v>2.1499999999999998E-2</c:v>
                </c:pt>
                <c:pt idx="43">
                  <c:v>4.1000000000000002E-2</c:v>
                </c:pt>
                <c:pt idx="44">
                  <c:v>5.57E-2</c:v>
                </c:pt>
                <c:pt idx="45">
                  <c:v>5.11E-2</c:v>
                </c:pt>
                <c:pt idx="46">
                  <c:v>2.0899999999999998E-2</c:v>
                </c:pt>
                <c:pt idx="47">
                  <c:v>5.7000000000000002E-3</c:v>
                </c:pt>
                <c:pt idx="48">
                  <c:v>4.0000000000000001E-3</c:v>
                </c:pt>
                <c:pt idx="49">
                  <c:v>2.3999999999999998E-3</c:v>
                </c:pt>
                <c:pt idx="50">
                  <c:v>2.3999999999999998E-3</c:v>
                </c:pt>
                <c:pt idx="51">
                  <c:v>1.9E-3</c:v>
                </c:pt>
                <c:pt idx="52">
                  <c:v>1.8E-3</c:v>
                </c:pt>
                <c:pt idx="53">
                  <c:v>4.0000000000000001E-3</c:v>
                </c:pt>
                <c:pt idx="54">
                  <c:v>7.1999999999999998E-3</c:v>
                </c:pt>
                <c:pt idx="55">
                  <c:v>1.37E-2</c:v>
                </c:pt>
                <c:pt idx="56">
                  <c:v>#N/A</c:v>
                </c:pt>
                <c:pt idx="57">
                  <c:v>2.3400000000000001E-2</c:v>
                </c:pt>
                <c:pt idx="58">
                  <c:v>4.4999999999999997E-3</c:v>
                </c:pt>
                <c:pt idx="59">
                  <c:v>1.6000000000000001E-3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F-784C-B396-6FF307D3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222800"/>
        <c:axId val="904203600"/>
      </c:lineChart>
      <c:catAx>
        <c:axId val="950222800"/>
        <c:scaling>
          <c:orientation val="minMax"/>
        </c:scaling>
        <c:delete val="1"/>
        <c:axPos val="b"/>
        <c:majorTickMark val="none"/>
        <c:minorTickMark val="none"/>
        <c:tickLblPos val="nextTo"/>
        <c:crossAx val="904203600"/>
        <c:crosses val="autoZero"/>
        <c:auto val="0"/>
        <c:lblAlgn val="ctr"/>
        <c:lblOffset val="100"/>
        <c:noMultiLvlLbl val="0"/>
      </c:catAx>
      <c:valAx>
        <c:axId val="904203600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2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44449</xdr:colOff>
      <xdr:row>0</xdr:row>
      <xdr:rowOff>728135</xdr:rowOff>
    </xdr:from>
    <xdr:to>
      <xdr:col>14</xdr:col>
      <xdr:colOff>429683</xdr:colOff>
      <xdr:row>12</xdr:row>
      <xdr:rowOff>167924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49698-6476-5E45-A217-DD2910E9A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33BE-4C11-E54F-9DB9-DFD212F58014}">
  <dimension ref="A1:G65"/>
  <sheetViews>
    <sheetView tabSelected="1" zoomScale="169" workbookViewId="0">
      <selection activeCell="E1" sqref="E1"/>
    </sheetView>
  </sheetViews>
  <sheetFormatPr defaultColWidth="11.42578125" defaultRowHeight="14.1"/>
  <cols>
    <col min="5" max="5" width="17.42578125" customWidth="1"/>
    <col min="6" max="6" width="11" style="5"/>
    <col min="7" max="7" width="15.85546875" style="6" customWidth="1"/>
  </cols>
  <sheetData>
    <row r="1" spans="1:7" ht="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>
      <c r="A2" s="3">
        <v>1962</v>
      </c>
      <c r="B2" s="4">
        <v>2.1299999999999999E-2</v>
      </c>
      <c r="C2" s="4">
        <v>3.0700000000000002E-2</v>
      </c>
      <c r="D2" s="4">
        <v>3.5099999999999999E-2</v>
      </c>
      <c r="E2" s="4">
        <v>4.4600000000000001E-2</v>
      </c>
      <c r="F2" s="5">
        <f>1+B2</f>
        <v>1.0213000000000001</v>
      </c>
      <c r="G2" s="6">
        <f>PRODUCT(F2:$F$59)</f>
        <v>8.3867307130925468</v>
      </c>
    </row>
    <row r="3" spans="1:7" ht="15">
      <c r="A3" s="3">
        <v>1963</v>
      </c>
      <c r="B3" s="4">
        <v>2.01E-2</v>
      </c>
      <c r="C3" s="4">
        <v>3.5799999999999998E-2</v>
      </c>
      <c r="D3" s="4">
        <v>3.7999999999999999E-2</v>
      </c>
      <c r="E3" s="4">
        <v>4.5199999999999997E-2</v>
      </c>
      <c r="F3" s="5">
        <f t="shared" ref="F3:F61" si="0">1+B3</f>
        <v>1.0201</v>
      </c>
      <c r="G3" s="6">
        <f>PRODUCT(F3:$F$59)</f>
        <v>8.2118189690517482</v>
      </c>
    </row>
    <row r="4" spans="1:7" ht="15">
      <c r="A4" s="3">
        <v>1964</v>
      </c>
      <c r="B4" s="4">
        <v>2.0500000000000001E-2</v>
      </c>
      <c r="C4" s="4">
        <v>3.9399999999999998E-2</v>
      </c>
      <c r="D4" s="4">
        <v>4.3499999999999997E-2</v>
      </c>
      <c r="E4" s="4">
        <v>4.7300000000000002E-2</v>
      </c>
      <c r="F4" s="5">
        <f t="shared" si="0"/>
        <v>1.0205</v>
      </c>
      <c r="G4" s="6">
        <f>PRODUCT(F4:$F$59)</f>
        <v>8.0500136938062408</v>
      </c>
    </row>
    <row r="5" spans="1:7" ht="15">
      <c r="A5" s="3">
        <v>1965</v>
      </c>
      <c r="B5" s="4">
        <v>2.5399999999999999E-2</v>
      </c>
      <c r="C5" s="4">
        <v>4.58E-2</v>
      </c>
      <c r="D5" s="4">
        <v>4.6800000000000001E-2</v>
      </c>
      <c r="E5" s="4">
        <v>4.8399999999999999E-2</v>
      </c>
      <c r="F5" s="5">
        <f t="shared" si="0"/>
        <v>1.0254000000000001</v>
      </c>
      <c r="G5" s="6">
        <f>PRODUCT(F5:$F$59)</f>
        <v>7.888303472617582</v>
      </c>
    </row>
    <row r="6" spans="1:7" ht="15">
      <c r="A6" s="3">
        <v>1966</v>
      </c>
      <c r="B6" s="4">
        <v>3.3000000000000002E-2</v>
      </c>
      <c r="C6" s="4">
        <v>5.7000000000000002E-2</v>
      </c>
      <c r="D6" s="4">
        <v>5.8700000000000002E-2</v>
      </c>
      <c r="E6" s="4">
        <v>5.5599999999999997E-2</v>
      </c>
      <c r="F6" s="5">
        <f t="shared" si="0"/>
        <v>1.0329999999999999</v>
      </c>
      <c r="G6" s="6">
        <f>PRODUCT(F6:$F$59)</f>
        <v>7.692903718175911</v>
      </c>
    </row>
    <row r="7" spans="1:7" ht="15">
      <c r="A7" s="3">
        <v>1967</v>
      </c>
      <c r="B7" s="4">
        <v>2.7400000000000001E-2</v>
      </c>
      <c r="C7" s="4">
        <v>4.7399999999999998E-2</v>
      </c>
      <c r="D7" s="4">
        <v>5.5E-2</v>
      </c>
      <c r="E7" s="4">
        <v>5.7200000000000001E-2</v>
      </c>
      <c r="F7" s="5">
        <f t="shared" si="0"/>
        <v>1.0274000000000001</v>
      </c>
      <c r="G7" s="6">
        <f>PRODUCT(F7:$F$59)</f>
        <v>7.4471478394732973</v>
      </c>
    </row>
    <row r="8" spans="1:7" ht="15">
      <c r="A8" s="3">
        <v>1968</v>
      </c>
      <c r="B8" s="4">
        <v>3.4799999999999998E-2</v>
      </c>
      <c r="C8" s="4">
        <v>6.3500000000000001E-2</v>
      </c>
      <c r="D8" s="4">
        <v>6.4100000000000004E-2</v>
      </c>
      <c r="E8" s="4">
        <v>6.3600000000000004E-2</v>
      </c>
      <c r="F8" s="5">
        <f t="shared" si="0"/>
        <v>1.0347999999999999</v>
      </c>
      <c r="G8" s="6">
        <f>PRODUCT(F8:$F$59)</f>
        <v>7.2485379009862712</v>
      </c>
    </row>
    <row r="9" spans="1:7" ht="15">
      <c r="A9" s="3">
        <v>1969</v>
      </c>
      <c r="B9" s="4">
        <v>4.0599999999999997E-2</v>
      </c>
      <c r="C9" s="4">
        <v>9.0999999999999998E-2</v>
      </c>
      <c r="D9" s="4">
        <v>8.0199999999999994E-2</v>
      </c>
      <c r="E9" s="4">
        <v>7.51E-2</v>
      </c>
      <c r="F9" s="5">
        <f t="shared" si="0"/>
        <v>1.0406</v>
      </c>
      <c r="G9" s="6">
        <f>PRODUCT(F9:$F$59)</f>
        <v>7.0047718409221789</v>
      </c>
    </row>
    <row r="10" spans="1:7" ht="15">
      <c r="A10" s="3">
        <v>1970</v>
      </c>
      <c r="B10" s="4">
        <v>5.04E-2</v>
      </c>
      <c r="C10" s="4">
        <v>8.0299999999999996E-2</v>
      </c>
      <c r="D10" s="4">
        <v>7.7700000000000005E-2</v>
      </c>
      <c r="E10" s="4">
        <v>8.2799999999999999E-2</v>
      </c>
      <c r="F10" s="5">
        <f t="shared" si="0"/>
        <v>1.0504</v>
      </c>
      <c r="G10" s="6">
        <f>PRODUCT(F10:$F$59)</f>
        <v>6.7314739966578712</v>
      </c>
    </row>
    <row r="11" spans="1:7" ht="15">
      <c r="A11" s="3">
        <v>1971</v>
      </c>
      <c r="B11" s="4">
        <v>4.7199999999999999E-2</v>
      </c>
      <c r="C11" s="4">
        <v>5.2699999999999997E-2</v>
      </c>
      <c r="D11" s="4">
        <v>5.5199999999999999E-2</v>
      </c>
      <c r="E11" s="4">
        <v>6.9400000000000003E-2</v>
      </c>
      <c r="F11" s="5">
        <f t="shared" si="0"/>
        <v>1.0471999999999999</v>
      </c>
      <c r="G11" s="6">
        <f>PRODUCT(F11:$F$59)</f>
        <v>6.4084862877550171</v>
      </c>
    </row>
    <row r="12" spans="1:7" ht="15">
      <c r="A12" s="3">
        <v>1972</v>
      </c>
      <c r="B12" s="4">
        <v>4.41E-2</v>
      </c>
      <c r="C12" s="4">
        <v>0.05</v>
      </c>
      <c r="D12" s="4">
        <v>5.5899999999999998E-2</v>
      </c>
      <c r="E12" s="4">
        <v>6.9900000000000004E-2</v>
      </c>
      <c r="F12" s="5">
        <f t="shared" si="0"/>
        <v>1.0441</v>
      </c>
      <c r="G12" s="6">
        <f>PRODUCT(F12:$F$59)</f>
        <v>6.1196393122183101</v>
      </c>
    </row>
    <row r="13" spans="1:7" ht="15">
      <c r="A13" s="3">
        <v>1973</v>
      </c>
      <c r="B13" s="4">
        <v>6.7599999999999993E-2</v>
      </c>
      <c r="C13" s="4">
        <v>9.7900000000000001E-2</v>
      </c>
      <c r="D13" s="4">
        <v>8.2400000000000001E-2</v>
      </c>
      <c r="E13" s="4">
        <v>7.7100000000000002E-2</v>
      </c>
      <c r="F13" s="5">
        <f t="shared" si="0"/>
        <v>1.0676000000000001</v>
      </c>
      <c r="G13" s="6">
        <f>PRODUCT(F13:$F$59)</f>
        <v>5.8611620651453995</v>
      </c>
    </row>
    <row r="14" spans="1:7" ht="15">
      <c r="A14" s="3">
        <v>1974</v>
      </c>
      <c r="B14" s="4">
        <v>0.1086</v>
      </c>
      <c r="C14" s="4">
        <v>0.11799999999999999</v>
      </c>
      <c r="D14" s="4">
        <v>9.2299999999999993E-2</v>
      </c>
      <c r="E14" s="4">
        <v>8.5099999999999995E-2</v>
      </c>
      <c r="F14" s="5">
        <f t="shared" si="0"/>
        <v>1.1086</v>
      </c>
      <c r="G14" s="6">
        <f>PRODUCT(F14:$F$59)</f>
        <v>5.490035654875796</v>
      </c>
    </row>
    <row r="15" spans="1:7" ht="15">
      <c r="A15" s="3">
        <v>1975</v>
      </c>
      <c r="B15" s="4">
        <v>8.8999999999999996E-2</v>
      </c>
      <c r="C15" s="4">
        <v>6.5600000000000006E-2</v>
      </c>
      <c r="D15" s="4">
        <v>7.6300000000000007E-2</v>
      </c>
      <c r="E15" s="4">
        <v>8.9899999999999994E-2</v>
      </c>
      <c r="F15" s="5">
        <f t="shared" si="0"/>
        <v>1.089</v>
      </c>
      <c r="G15" s="6">
        <f>PRODUCT(F15:$F$59)</f>
        <v>4.9522241158901288</v>
      </c>
    </row>
    <row r="16" spans="1:7" ht="15">
      <c r="A16" s="3">
        <v>1976</v>
      </c>
      <c r="B16" s="4">
        <v>6.4299999999999996E-2</v>
      </c>
      <c r="C16" s="4">
        <v>5.6899999999999999E-2</v>
      </c>
      <c r="D16" s="4">
        <v>6.6299999999999998E-2</v>
      </c>
      <c r="E16" s="4">
        <v>8.5699999999999998E-2</v>
      </c>
      <c r="F16" s="5">
        <f t="shared" si="0"/>
        <v>1.0643</v>
      </c>
      <c r="G16" s="6">
        <f>PRODUCT(F16:$F$59)</f>
        <v>4.5474968924610888</v>
      </c>
    </row>
    <row r="17" spans="1:7" ht="15">
      <c r="A17" s="3">
        <v>1977</v>
      </c>
      <c r="B17" s="4">
        <v>6.8599999999999994E-2</v>
      </c>
      <c r="C17" s="4">
        <v>6.2399999999999997E-2</v>
      </c>
      <c r="D17" s="4">
        <v>6.8500000000000005E-2</v>
      </c>
      <c r="E17" s="4">
        <v>8.3500000000000005E-2</v>
      </c>
      <c r="F17" s="5">
        <f t="shared" si="0"/>
        <v>1.0686</v>
      </c>
      <c r="G17" s="6">
        <f>PRODUCT(F17:$F$59)</f>
        <v>4.2727585196477413</v>
      </c>
    </row>
    <row r="18" spans="1:7" ht="15">
      <c r="A18" s="3">
        <v>1978</v>
      </c>
      <c r="B18" s="4">
        <v>6.7599999999999993E-2</v>
      </c>
      <c r="C18" s="4">
        <v>8.9300000000000004E-2</v>
      </c>
      <c r="D18" s="4">
        <v>9.3799999999999994E-2</v>
      </c>
      <c r="E18" s="4">
        <v>9.4600000000000004E-2</v>
      </c>
      <c r="F18" s="5">
        <f t="shared" si="0"/>
        <v>1.0676000000000001</v>
      </c>
      <c r="G18" s="6">
        <f>PRODUCT(F18:$F$59)</f>
        <v>3.9984638963576069</v>
      </c>
    </row>
    <row r="19" spans="1:7" ht="15">
      <c r="A19" s="3">
        <v>1979</v>
      </c>
      <c r="B19" s="4">
        <v>9.11E-2</v>
      </c>
      <c r="C19" s="4">
        <v>0.12559999999999999</v>
      </c>
      <c r="D19" s="4">
        <v>0.1197</v>
      </c>
      <c r="E19" s="4">
        <v>0.106</v>
      </c>
      <c r="F19" s="5">
        <f t="shared" si="0"/>
        <v>1.0911</v>
      </c>
      <c r="G19" s="6">
        <f>PRODUCT(F19:$F$59)</f>
        <v>3.7452827804024054</v>
      </c>
    </row>
    <row r="20" spans="1:7" ht="15">
      <c r="A20" s="3">
        <v>1980</v>
      </c>
      <c r="B20" s="4">
        <v>0.1188</v>
      </c>
      <c r="C20" s="4">
        <v>0.1489</v>
      </c>
      <c r="D20" s="4">
        <v>0.1348</v>
      </c>
      <c r="E20" s="4">
        <v>0.1285</v>
      </c>
      <c r="F20" s="5">
        <f t="shared" si="0"/>
        <v>1.1188</v>
      </c>
      <c r="G20" s="6">
        <f>PRODUCT(F20:$F$59)</f>
        <v>3.4325751813787959</v>
      </c>
    </row>
    <row r="21" spans="1:7" ht="15">
      <c r="A21" s="3">
        <v>1981</v>
      </c>
      <c r="B21" s="4">
        <v>9.98E-2</v>
      </c>
      <c r="C21" s="4">
        <v>0.1842</v>
      </c>
      <c r="D21" s="4">
        <v>0.1661</v>
      </c>
      <c r="E21" s="4">
        <v>0.15629999999999999</v>
      </c>
      <c r="F21" s="5">
        <f t="shared" si="0"/>
        <v>1.0998000000000001</v>
      </c>
      <c r="G21" s="6">
        <f>PRODUCT(F21:$F$59)</f>
        <v>3.068086504628885</v>
      </c>
    </row>
    <row r="22" spans="1:7" ht="15">
      <c r="A22" s="3">
        <v>1982</v>
      </c>
      <c r="B22" s="4">
        <v>6.8900000000000003E-2</v>
      </c>
      <c r="C22" s="4">
        <v>0.13780000000000001</v>
      </c>
      <c r="D22" s="4">
        <v>0.13789999999999999</v>
      </c>
      <c r="E22" s="4">
        <v>0.14610000000000001</v>
      </c>
      <c r="F22" s="5">
        <f t="shared" si="0"/>
        <v>1.0689</v>
      </c>
      <c r="G22" s="6">
        <f>PRODUCT(F22:$F$59)</f>
        <v>2.7896767636196445</v>
      </c>
    </row>
    <row r="23" spans="1:7" ht="15">
      <c r="A23" s="3">
        <v>1983</v>
      </c>
      <c r="B23" s="4">
        <v>4.6899999999999997E-2</v>
      </c>
      <c r="C23" s="4">
        <v>0.1023</v>
      </c>
      <c r="D23" s="4">
        <v>0.1077</v>
      </c>
      <c r="E23" s="4">
        <v>0.12479999999999999</v>
      </c>
      <c r="F23" s="5">
        <f t="shared" si="0"/>
        <v>1.0468999999999999</v>
      </c>
      <c r="G23" s="6">
        <f>PRODUCT(F23:$F$59)</f>
        <v>2.6098575765924266</v>
      </c>
    </row>
    <row r="24" spans="1:7" ht="15">
      <c r="A24" s="3">
        <v>1984</v>
      </c>
      <c r="B24" s="4">
        <v>4.8500000000000001E-2</v>
      </c>
      <c r="C24" s="4">
        <v>0.1154</v>
      </c>
      <c r="D24" s="4">
        <v>0.1226</v>
      </c>
      <c r="E24" s="4">
        <v>0.1399</v>
      </c>
      <c r="F24" s="5">
        <f t="shared" si="0"/>
        <v>1.0485</v>
      </c>
      <c r="G24" s="6">
        <f>PRODUCT(F24:$F$59)</f>
        <v>2.492938749252485</v>
      </c>
    </row>
    <row r="25" spans="1:7" ht="15">
      <c r="A25" s="3">
        <v>1985</v>
      </c>
      <c r="B25" s="4">
        <v>3.7699999999999997E-2</v>
      </c>
      <c r="C25" s="4">
        <v>9.1399999999999995E-2</v>
      </c>
      <c r="D25" s="4">
        <v>9.4700000000000006E-2</v>
      </c>
      <c r="E25" s="4">
        <v>0.1193</v>
      </c>
      <c r="F25" s="5">
        <f t="shared" si="0"/>
        <v>1.0377000000000001</v>
      </c>
      <c r="G25" s="6">
        <f>PRODUCT(F25:$F$59)</f>
        <v>2.3776239859346551</v>
      </c>
    </row>
    <row r="26" spans="1:7" ht="15">
      <c r="A26" s="3">
        <v>1986</v>
      </c>
      <c r="B26" s="4">
        <v>0.02</v>
      </c>
      <c r="C26" s="4">
        <v>7.6999999999999999E-2</v>
      </c>
      <c r="D26" s="4">
        <v>7.2700000000000001E-2</v>
      </c>
      <c r="E26" s="4">
        <v>8.6300000000000002E-2</v>
      </c>
      <c r="F26" s="5">
        <f t="shared" si="0"/>
        <v>1.02</v>
      </c>
      <c r="G26" s="6">
        <f>PRODUCT(F26:$F$59)</f>
        <v>2.2912440839690227</v>
      </c>
    </row>
    <row r="27" spans="1:7" ht="15">
      <c r="A27" s="3">
        <v>1987</v>
      </c>
      <c r="B27" s="4">
        <v>3.1300000000000001E-2</v>
      </c>
      <c r="C27" s="4"/>
      <c r="D27" s="4">
        <v>7.6200000000000004E-2</v>
      </c>
      <c r="E27" s="4">
        <v>9.4399999999999998E-2</v>
      </c>
      <c r="F27" s="5">
        <f t="shared" si="0"/>
        <v>1.0313000000000001</v>
      </c>
      <c r="G27" s="6">
        <f>PRODUCT(F27:$F$59)</f>
        <v>2.2463177293813938</v>
      </c>
    </row>
    <row r="28" spans="1:7" ht="15">
      <c r="A28" s="3">
        <v>1988</v>
      </c>
      <c r="B28" s="4">
        <v>3.6799999999999999E-2</v>
      </c>
      <c r="C28" s="4">
        <v>8.5199999999999998E-2</v>
      </c>
      <c r="D28" s="4">
        <v>8.6099999999999996E-2</v>
      </c>
      <c r="E28" s="4">
        <v>9.9500000000000005E-2</v>
      </c>
      <c r="F28" s="5">
        <f t="shared" si="0"/>
        <v>1.0367999999999999</v>
      </c>
      <c r="G28" s="6">
        <f>PRODUCT(F28:$F$59)</f>
        <v>2.1781418882782844</v>
      </c>
    </row>
    <row r="29" spans="1:7" ht="15">
      <c r="A29" s="3">
        <v>1989</v>
      </c>
      <c r="B29" s="4">
        <v>4.8300000000000003E-2</v>
      </c>
      <c r="C29" s="4">
        <v>0.1038</v>
      </c>
      <c r="D29" s="4">
        <v>9.6000000000000002E-2</v>
      </c>
      <c r="E29" s="4">
        <v>9.5500000000000002E-2</v>
      </c>
      <c r="F29" s="5">
        <f t="shared" si="0"/>
        <v>1.0483</v>
      </c>
      <c r="G29" s="6">
        <f>PRODUCT(F29:$F$59)</f>
        <v>2.1008312965647038</v>
      </c>
    </row>
    <row r="30" spans="1:7" ht="15">
      <c r="A30" s="3">
        <v>1990</v>
      </c>
      <c r="B30" s="4">
        <v>5.0999999999999997E-2</v>
      </c>
      <c r="C30" s="4">
        <v>9.1300000000000006E-2</v>
      </c>
      <c r="D30" s="4">
        <v>8.8700000000000001E-2</v>
      </c>
      <c r="E30" s="4">
        <v>9.6199999999999994E-2</v>
      </c>
      <c r="F30" s="5">
        <f t="shared" si="0"/>
        <v>1.0509999999999999</v>
      </c>
      <c r="G30" s="6">
        <f>PRODUCT(F30:$F$59)</f>
        <v>2.0040363412808389</v>
      </c>
    </row>
    <row r="31" spans="1:7" ht="15">
      <c r="A31" s="3">
        <v>1991</v>
      </c>
      <c r="B31" s="4">
        <v>4.53E-2</v>
      </c>
      <c r="C31" s="4">
        <v>6.4600000000000005E-2</v>
      </c>
      <c r="D31" s="4">
        <v>6.6000000000000003E-2</v>
      </c>
      <c r="E31" s="4">
        <v>8.8499999999999995E-2</v>
      </c>
      <c r="F31" s="5">
        <f t="shared" si="0"/>
        <v>1.0452999999999999</v>
      </c>
      <c r="G31" s="6">
        <f>PRODUCT(F31:$F$59)</f>
        <v>1.9067900487924254</v>
      </c>
    </row>
    <row r="32" spans="1:7" ht="15">
      <c r="A32" s="3">
        <v>1992</v>
      </c>
      <c r="B32" s="4">
        <v>4.2599999999999999E-2</v>
      </c>
      <c r="C32" s="4">
        <v>4.0399999999999998E-2</v>
      </c>
      <c r="D32" s="4">
        <v>4.3999999999999997E-2</v>
      </c>
      <c r="E32" s="4">
        <v>7.8899999999999998E-2</v>
      </c>
      <c r="F32" s="5">
        <f t="shared" si="0"/>
        <v>1.0426</v>
      </c>
      <c r="G32" s="6">
        <f>PRODUCT(F32:$F$59)</f>
        <v>1.8241557914401851</v>
      </c>
    </row>
    <row r="33" spans="1:7" ht="15">
      <c r="A33" s="3">
        <v>1993</v>
      </c>
      <c r="B33" s="4">
        <v>3.7400000000000003E-2</v>
      </c>
      <c r="C33" s="4">
        <v>3.4599999999999999E-2</v>
      </c>
      <c r="D33" s="4">
        <v>3.8899999999999997E-2</v>
      </c>
      <c r="E33" s="4">
        <v>6.6100000000000006E-2</v>
      </c>
      <c r="F33" s="5">
        <f t="shared" si="0"/>
        <v>1.0374000000000001</v>
      </c>
      <c r="G33" s="6">
        <f>PRODUCT(F33:$F$59)</f>
        <v>1.7496218985614664</v>
      </c>
    </row>
    <row r="34" spans="1:7" ht="15">
      <c r="A34" s="3">
        <v>1994</v>
      </c>
      <c r="B34" s="4">
        <v>3.1899999999999998E-2</v>
      </c>
      <c r="C34" s="4">
        <v>4.7699999999999999E-2</v>
      </c>
      <c r="D34" s="4">
        <v>0.06</v>
      </c>
      <c r="E34" s="4">
        <v>7.9799999999999996E-2</v>
      </c>
      <c r="F34" s="5">
        <f t="shared" si="0"/>
        <v>1.0319</v>
      </c>
      <c r="G34" s="6">
        <f>PRODUCT(F34:$F$59)</f>
        <v>1.686545111395283</v>
      </c>
    </row>
    <row r="35" spans="1:7" ht="15">
      <c r="A35" s="3">
        <v>1995</v>
      </c>
      <c r="B35" s="4">
        <v>3.04E-2</v>
      </c>
      <c r="C35" s="4">
        <v>6.6000000000000003E-2</v>
      </c>
      <c r="D35" s="4">
        <v>6.7000000000000004E-2</v>
      </c>
      <c r="E35" s="4">
        <v>7.3999999999999996E-2</v>
      </c>
      <c r="F35" s="5">
        <f t="shared" si="0"/>
        <v>1.0304</v>
      </c>
      <c r="G35" s="6">
        <f>PRODUCT(F35:$F$59)</f>
        <v>1.6344075117698249</v>
      </c>
    </row>
    <row r="36" spans="1:7" ht="15">
      <c r="A36" s="3">
        <v>1996</v>
      </c>
      <c r="B36" s="4">
        <v>2.8299999999999999E-2</v>
      </c>
      <c r="C36" s="4">
        <v>6.0100000000000001E-2</v>
      </c>
      <c r="D36" s="4">
        <v>6.2199999999999998E-2</v>
      </c>
      <c r="E36" s="4">
        <v>7.2599999999999998E-2</v>
      </c>
      <c r="F36" s="5">
        <f t="shared" si="0"/>
        <v>1.0283</v>
      </c>
      <c r="G36" s="6">
        <f>PRODUCT(F36:$F$59)</f>
        <v>1.5861874143728887</v>
      </c>
    </row>
    <row r="37" spans="1:7" ht="15">
      <c r="A37" s="3">
        <v>1997</v>
      </c>
      <c r="B37" s="4">
        <v>2.47E-2</v>
      </c>
      <c r="C37" s="4">
        <v>6.1899999999999997E-2</v>
      </c>
      <c r="D37" s="4">
        <v>6.3500000000000001E-2</v>
      </c>
      <c r="E37" s="4">
        <v>7.1599999999999997E-2</v>
      </c>
      <c r="F37" s="5">
        <f t="shared" si="0"/>
        <v>1.0246999999999999</v>
      </c>
      <c r="G37" s="6">
        <f>PRODUCT(F37:$F$59)</f>
        <v>1.5425337103694341</v>
      </c>
    </row>
    <row r="38" spans="1:7" ht="15">
      <c r="A38" s="3">
        <v>1998</v>
      </c>
      <c r="B38" s="4">
        <v>1.66E-2</v>
      </c>
      <c r="C38" s="4">
        <v>6.0499999999999998E-2</v>
      </c>
      <c r="D38" s="4">
        <v>5.7000000000000002E-2</v>
      </c>
      <c r="E38" s="4">
        <v>5.9299999999999999E-2</v>
      </c>
      <c r="F38" s="5">
        <f t="shared" si="0"/>
        <v>1.0165999999999999</v>
      </c>
      <c r="G38" s="6">
        <f>PRODUCT(F38:$F$59)</f>
        <v>1.5053515276368057</v>
      </c>
    </row>
    <row r="39" spans="1:7" ht="15">
      <c r="A39" s="3">
        <v>1999</v>
      </c>
      <c r="B39" s="4">
        <v>1.89E-2</v>
      </c>
      <c r="C39" s="4">
        <v>5.6300000000000003E-2</v>
      </c>
      <c r="D39" s="4">
        <v>5.7299999999999997E-2</v>
      </c>
      <c r="E39" s="4">
        <v>6.3600000000000004E-2</v>
      </c>
      <c r="F39" s="5">
        <f t="shared" si="0"/>
        <v>1.0188999999999999</v>
      </c>
      <c r="G39" s="6">
        <f>PRODUCT(F39:$F$59)</f>
        <v>1.4807707334613467</v>
      </c>
    </row>
    <row r="40" spans="1:7" ht="15">
      <c r="A40" s="3">
        <v>2000</v>
      </c>
      <c r="B40" s="4">
        <v>2.9600000000000001E-2</v>
      </c>
      <c r="C40" s="4">
        <v>7.0499999999999993E-2</v>
      </c>
      <c r="D40" s="4">
        <v>6.8900000000000003E-2</v>
      </c>
      <c r="E40" s="4">
        <v>6.7900000000000002E-2</v>
      </c>
      <c r="F40" s="5">
        <f t="shared" si="0"/>
        <v>1.0296000000000001</v>
      </c>
      <c r="G40" s="6">
        <f>PRODUCT(F40:$F$59)</f>
        <v>1.4533033010711032</v>
      </c>
    </row>
    <row r="41" spans="1:7" ht="15">
      <c r="A41" s="3">
        <v>2001</v>
      </c>
      <c r="B41" s="4">
        <v>2.8199999999999999E-2</v>
      </c>
      <c r="C41" s="4">
        <v>4.3999999999999997E-2</v>
      </c>
      <c r="D41" s="4">
        <v>3.95E-2</v>
      </c>
      <c r="E41" s="4">
        <v>5.6599999999999998E-2</v>
      </c>
      <c r="F41" s="5">
        <f t="shared" si="0"/>
        <v>1.0282</v>
      </c>
      <c r="G41" s="6">
        <f>PRODUCT(F41:$F$59)</f>
        <v>1.4115222426875518</v>
      </c>
    </row>
    <row r="42" spans="1:7" ht="15">
      <c r="A42" s="3">
        <v>2002</v>
      </c>
      <c r="B42" s="4">
        <v>1.78E-2</v>
      </c>
      <c r="C42" s="4">
        <v>1.9199999999999998E-2</v>
      </c>
      <c r="D42" s="4">
        <v>2.2800000000000001E-2</v>
      </c>
      <c r="E42" s="4">
        <v>5.21E-2</v>
      </c>
      <c r="F42" s="5">
        <f t="shared" si="0"/>
        <v>1.0178</v>
      </c>
      <c r="G42" s="6">
        <f>PRODUCT(F42:$F$59)</f>
        <v>1.3728090280952658</v>
      </c>
    </row>
    <row r="43" spans="1:7" ht="15">
      <c r="A43" s="3">
        <v>2003</v>
      </c>
      <c r="C43" s="4">
        <v>1.3100000000000001E-2</v>
      </c>
      <c r="D43" s="4">
        <v>1.43E-2</v>
      </c>
      <c r="E43" s="4">
        <v>4.5400000000000003E-2</v>
      </c>
      <c r="F43" s="5">
        <f t="shared" si="0"/>
        <v>1</v>
      </c>
      <c r="G43" s="6">
        <f>PRODUCT(F43:$F$59)</f>
        <v>1.348800381307983</v>
      </c>
    </row>
    <row r="44" spans="1:7" ht="15">
      <c r="A44" s="3">
        <v>2004</v>
      </c>
      <c r="B44" s="4">
        <v>2.3900000000000001E-2</v>
      </c>
      <c r="C44" s="4">
        <v>1.5599999999999999E-2</v>
      </c>
      <c r="D44" s="4">
        <v>2.1499999999999998E-2</v>
      </c>
      <c r="E44" s="4">
        <v>4.82E-2</v>
      </c>
      <c r="F44" s="5">
        <f t="shared" si="0"/>
        <v>1.0239</v>
      </c>
      <c r="G44" s="6">
        <f>PRODUCT(F44:$F$59)</f>
        <v>1.348800381307983</v>
      </c>
    </row>
    <row r="45" spans="1:7" ht="15">
      <c r="A45" s="3">
        <v>2005</v>
      </c>
      <c r="B45" s="4">
        <v>2.81E-2</v>
      </c>
      <c r="C45" s="4">
        <v>3.6400000000000002E-2</v>
      </c>
      <c r="D45" s="4">
        <v>4.1000000000000002E-2</v>
      </c>
      <c r="E45" s="4">
        <v>4.8399999999999999E-2</v>
      </c>
      <c r="F45" s="5">
        <f t="shared" si="0"/>
        <v>1.0281</v>
      </c>
      <c r="G45" s="6">
        <f>PRODUCT(F45:$F$59)</f>
        <v>1.3173165165621474</v>
      </c>
    </row>
    <row r="46" spans="1:7" ht="15">
      <c r="A46" s="3">
        <v>2006</v>
      </c>
      <c r="B46" s="4">
        <v>2.7799999999999998E-2</v>
      </c>
      <c r="C46" s="4">
        <v>5.6000000000000001E-2</v>
      </c>
      <c r="D46" s="4">
        <v>5.57E-2</v>
      </c>
      <c r="E46" s="4">
        <v>5.4100000000000002E-2</v>
      </c>
      <c r="F46" s="5">
        <f t="shared" si="0"/>
        <v>1.0278</v>
      </c>
      <c r="G46" s="6">
        <f>PRODUCT(F46:$F$59)</f>
        <v>1.2813116589457716</v>
      </c>
    </row>
    <row r="47" spans="1:7" ht="15">
      <c r="A47" s="3">
        <v>2007</v>
      </c>
      <c r="B47" s="4">
        <v>2.6599999999999999E-2</v>
      </c>
      <c r="C47" s="4">
        <v>5.67E-2</v>
      </c>
      <c r="D47" s="4">
        <v>5.11E-2</v>
      </c>
      <c r="E47" s="4">
        <v>5.2299999999999999E-2</v>
      </c>
      <c r="F47" s="5">
        <f t="shared" si="0"/>
        <v>1.0266</v>
      </c>
      <c r="G47" s="6">
        <f>PRODUCT(F47:$F$59)</f>
        <v>1.2466546594140602</v>
      </c>
    </row>
    <row r="48" spans="1:7" ht="15">
      <c r="A48" s="3">
        <v>2008</v>
      </c>
      <c r="B48" s="4">
        <v>3.6999999999999998E-2</v>
      </c>
      <c r="C48" s="4">
        <v>2.2100000000000002E-2</v>
      </c>
      <c r="D48" s="4">
        <v>2.0899999999999998E-2</v>
      </c>
      <c r="E48" s="4">
        <v>4.1399999999999999E-2</v>
      </c>
      <c r="F48" s="5">
        <f t="shared" si="0"/>
        <v>1.0369999999999999</v>
      </c>
      <c r="G48" s="6">
        <f>PRODUCT(F48:$F$59)</f>
        <v>1.2143528729924611</v>
      </c>
    </row>
    <row r="49" spans="1:7" ht="15">
      <c r="A49" s="3">
        <v>2009</v>
      </c>
      <c r="B49" s="4">
        <v>8.0000000000000004E-4</v>
      </c>
      <c r="C49" s="4">
        <v>2.2000000000000001E-3</v>
      </c>
      <c r="D49" s="4">
        <v>5.7000000000000002E-3</v>
      </c>
      <c r="E49" s="4">
        <v>3.6999999999999998E-2</v>
      </c>
      <c r="F49" s="5">
        <f t="shared" si="0"/>
        <v>1.0007999999999999</v>
      </c>
      <c r="G49" s="6">
        <f>PRODUCT(F49:$F$59)</f>
        <v>1.1710249498480827</v>
      </c>
    </row>
    <row r="50" spans="1:7" ht="15">
      <c r="A50" s="3">
        <v>2010</v>
      </c>
      <c r="B50" s="4">
        <v>1.5100000000000001E-2</v>
      </c>
      <c r="C50" s="4">
        <v>2.3999999999999998E-3</v>
      </c>
      <c r="D50" s="4">
        <v>4.0000000000000001E-3</v>
      </c>
      <c r="E50" s="4">
        <v>3.6400000000000002E-2</v>
      </c>
      <c r="F50" s="5">
        <f t="shared" si="0"/>
        <v>1.0150999999999999</v>
      </c>
      <c r="G50" s="6">
        <f>PRODUCT(F50:$F$59)</f>
        <v>1.170088878745086</v>
      </c>
    </row>
    <row r="51" spans="1:7" ht="15">
      <c r="A51" s="3">
        <v>2011</v>
      </c>
      <c r="B51" s="4">
        <v>0.03</v>
      </c>
      <c r="C51" s="4">
        <v>1.5E-3</v>
      </c>
      <c r="D51" s="4">
        <v>2.3999999999999998E-3</v>
      </c>
      <c r="E51" s="4">
        <v>3.1600000000000003E-2</v>
      </c>
      <c r="F51" s="5">
        <f t="shared" si="0"/>
        <v>1.03</v>
      </c>
      <c r="G51" s="6">
        <f>PRODUCT(F51:$F$59)</f>
        <v>1.1526833600089512</v>
      </c>
    </row>
    <row r="52" spans="1:7" ht="15">
      <c r="A52" s="3">
        <v>2012</v>
      </c>
      <c r="B52" s="4">
        <v>2.2200000000000001E-2</v>
      </c>
      <c r="C52" s="4">
        <v>2E-3</v>
      </c>
      <c r="D52" s="4">
        <v>2.3999999999999998E-3</v>
      </c>
      <c r="E52" s="4">
        <v>2.06E-2</v>
      </c>
      <c r="F52" s="5">
        <f t="shared" si="0"/>
        <v>1.0222</v>
      </c>
      <c r="G52" s="6">
        <f>PRODUCT(F52:$F$59)</f>
        <v>1.1191100582611178</v>
      </c>
    </row>
    <row r="53" spans="1:7" ht="15">
      <c r="A53" s="3">
        <v>2013</v>
      </c>
      <c r="B53" s="4">
        <v>1.4E-2</v>
      </c>
      <c r="C53" s="4">
        <v>1.6000000000000001E-3</v>
      </c>
      <c r="D53" s="4">
        <v>1.9E-3</v>
      </c>
      <c r="E53" s="4">
        <v>2.6700000000000002E-2</v>
      </c>
      <c r="F53" s="5">
        <f t="shared" si="0"/>
        <v>1.014</v>
      </c>
      <c r="G53" s="6">
        <f>PRODUCT(F53:$F$59)</f>
        <v>1.0948053788506336</v>
      </c>
    </row>
    <row r="54" spans="1:7" ht="15">
      <c r="A54" s="3">
        <v>2014</v>
      </c>
      <c r="B54" s="4">
        <v>1.11E-2</v>
      </c>
      <c r="C54" s="4">
        <v>1.4E-3</v>
      </c>
      <c r="D54" s="4">
        <v>1.8E-3</v>
      </c>
      <c r="E54" s="4">
        <v>2.8799999999999999E-2</v>
      </c>
      <c r="F54" s="5">
        <f t="shared" si="0"/>
        <v>1.0111000000000001</v>
      </c>
      <c r="G54" s="6">
        <f>PRODUCT(F54:$F$59)</f>
        <v>1.0796897227323801</v>
      </c>
    </row>
    <row r="55" spans="1:7" ht="15">
      <c r="A55" s="3">
        <v>2015</v>
      </c>
      <c r="B55" s="4">
        <v>1.4E-3</v>
      </c>
      <c r="C55" s="4">
        <v>1.9E-3</v>
      </c>
      <c r="D55" s="4">
        <v>4.0000000000000001E-3</v>
      </c>
      <c r="E55" s="4">
        <v>2.4299999999999999E-2</v>
      </c>
      <c r="F55" s="5">
        <f t="shared" si="0"/>
        <v>1.0014000000000001</v>
      </c>
      <c r="G55" s="6">
        <f>PRODUCT(F55:$F$59)</f>
        <v>1.0678367349741669</v>
      </c>
    </row>
    <row r="56" spans="1:7" ht="15">
      <c r="A56" s="3">
        <v>2016</v>
      </c>
      <c r="B56" s="4">
        <v>8.3000000000000001E-3</v>
      </c>
      <c r="C56" s="4">
        <v>4.7999999999999996E-3</v>
      </c>
      <c r="D56" s="4">
        <v>7.1999999999999998E-3</v>
      </c>
      <c r="E56" s="4">
        <v>2.1000000000000001E-2</v>
      </c>
      <c r="F56" s="5">
        <f t="shared" si="0"/>
        <v>1.0083</v>
      </c>
      <c r="G56" s="6">
        <f>PRODUCT(F56:$F$59)</f>
        <v>1.0663438535791561</v>
      </c>
    </row>
    <row r="57" spans="1:7" ht="15">
      <c r="A57" s="3">
        <v>2017</v>
      </c>
      <c r="B57" s="4">
        <v>1.83E-2</v>
      </c>
      <c r="C57" s="4">
        <v>1.1599999999999999E-2</v>
      </c>
      <c r="D57" s="4">
        <v>1.37E-2</v>
      </c>
      <c r="E57" s="4">
        <v>2.6499999999999999E-2</v>
      </c>
      <c r="F57" s="5">
        <f t="shared" si="0"/>
        <v>1.0183</v>
      </c>
      <c r="G57" s="6">
        <f>PRODUCT(F57:$F$59)</f>
        <v>1.0575660553200001</v>
      </c>
    </row>
    <row r="58" spans="1:7" ht="15">
      <c r="A58" s="3">
        <v>2018</v>
      </c>
      <c r="B58" s="4">
        <v>2.12E-2</v>
      </c>
      <c r="C58" s="4">
        <v>2.0799999999999999E-2</v>
      </c>
      <c r="D58" s="4" t="e">
        <v>#N/A</v>
      </c>
      <c r="E58" s="4">
        <v>3.3000000000000002E-2</v>
      </c>
      <c r="F58" s="5">
        <f t="shared" si="0"/>
        <v>1.0212000000000001</v>
      </c>
      <c r="G58" s="6">
        <f>PRODUCT(F58:$F$59)</f>
        <v>1.0385603999999999</v>
      </c>
    </row>
    <row r="59" spans="1:7" ht="15">
      <c r="A59" s="3">
        <v>2019</v>
      </c>
      <c r="B59" s="4">
        <v>1.7000000000000001E-2</v>
      </c>
      <c r="C59" s="4">
        <v>2.46E-2</v>
      </c>
      <c r="D59" s="4">
        <v>2.3400000000000001E-2</v>
      </c>
      <c r="E59" s="4">
        <v>2.4400000000000002E-2</v>
      </c>
      <c r="F59" s="5">
        <f t="shared" si="0"/>
        <v>1.0169999999999999</v>
      </c>
      <c r="G59" s="6">
        <f>PRODUCT(F59:$F$59)</f>
        <v>1.0169999999999999</v>
      </c>
    </row>
    <row r="60" spans="1:7" ht="15">
      <c r="A60" s="3">
        <v>2020</v>
      </c>
      <c r="B60" s="4">
        <v>8.9999999999999993E-3</v>
      </c>
      <c r="C60" s="4">
        <v>4.4999999999999997E-3</v>
      </c>
      <c r="D60" s="4">
        <v>4.4999999999999997E-3</v>
      </c>
      <c r="E60" s="4">
        <v>1.04E-2</v>
      </c>
      <c r="F60" s="5">
        <f t="shared" si="0"/>
        <v>1.0089999999999999</v>
      </c>
      <c r="G60" s="6">
        <v>1</v>
      </c>
    </row>
    <row r="61" spans="1:7" ht="15">
      <c r="A61" s="3">
        <v>2021</v>
      </c>
      <c r="B61" s="4">
        <v>3.8399999999999997E-2</v>
      </c>
      <c r="C61" s="4">
        <v>1.2999999999999999E-3</v>
      </c>
      <c r="D61" s="4">
        <v>1.6000000000000001E-3</v>
      </c>
      <c r="E61" s="4">
        <v>1.66E-2</v>
      </c>
      <c r="F61" s="5">
        <f t="shared" si="0"/>
        <v>1.0384</v>
      </c>
    </row>
    <row r="65" spans="2:2" ht="15">
      <c r="B65" s="4"/>
    </row>
  </sheetData>
  <conditionalFormatting sqref="A2:E42 A44:E61 A43 C43:E43 B65">
    <cfRule type="expression" dxfId="0" priority="1">
      <formula>MOD(ROW(),3)=2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8F0E848C6C44F87654F494C697A8D" ma:contentTypeVersion="2" ma:contentTypeDescription="Create a new document." ma:contentTypeScope="" ma:versionID="ebb21c1ff4e90b9363f0d018ed00d63a">
  <xsd:schema xmlns:xsd="http://www.w3.org/2001/XMLSchema" xmlns:xs="http://www.w3.org/2001/XMLSchema" xmlns:p="http://schemas.microsoft.com/office/2006/metadata/properties" xmlns:ns2="6aa9c2fa-1254-4c98-bfd5-62f2c6de80e3" targetNamespace="http://schemas.microsoft.com/office/2006/metadata/properties" ma:root="true" ma:fieldsID="a897da968325f61f3f9b4c41ea6de03b" ns2:_="">
    <xsd:import namespace="6aa9c2fa-1254-4c98-bfd5-62f2c6de8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9c2fa-1254-4c98-bfd5-62f2c6de8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5FB3F2-6015-4874-931B-EB8CF3942E55}"/>
</file>

<file path=customXml/itemProps2.xml><?xml version="1.0" encoding="utf-8"?>
<ds:datastoreItem xmlns:ds="http://schemas.openxmlformats.org/officeDocument/2006/customXml" ds:itemID="{93A8DED2-28E3-4912-9A5F-C431D09945B9}"/>
</file>

<file path=customXml/itemProps3.xml><?xml version="1.0" encoding="utf-8"?>
<ds:datastoreItem xmlns:ds="http://schemas.openxmlformats.org/officeDocument/2006/customXml" ds:itemID="{24223D8E-3BD1-4FB4-AC45-21076F9DA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Louisa Vigilya</cp:lastModifiedBy>
  <cp:revision/>
  <dcterms:created xsi:type="dcterms:W3CDTF">2023-03-22T23:12:23Z</dcterms:created>
  <dcterms:modified xsi:type="dcterms:W3CDTF">2023-03-23T05:23:08Z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0x0101005BD8F0E848C6C44F87654F494C697A8D</vt:lpwstr>
  </property>
</Properties>
</file>