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https://d.docs.live.net/e238e71ce846790e/Documents/USA Dance/Ranking/"/>
    </mc:Choice>
  </mc:AlternateContent>
  <xr:revisionPtr revIDLastSave="43" documentId="13_ncr:1_{A737E1AE-466C-4CE3-BCD2-1CD6571AAA31}" xr6:coauthVersionLast="47" xr6:coauthVersionMax="47" xr10:uidLastSave="{4BDD9794-F98A-4A26-89BB-086CED2B22E4}"/>
  <bookViews>
    <workbookView xWindow="1368" yWindow="0" windowWidth="21672" windowHeight="12240" xr2:uid="{00000000-000D-0000-FFFF-FFFF00000000}"/>
  </bookViews>
  <sheets>
    <sheet name="Couples" sheetId="1" r:id="rId1"/>
    <sheet name="Events" sheetId="2" r:id="rId2"/>
  </sheets>
  <definedNames>
    <definedName name="_xlnm._FilterDatabase" localSheetId="0" hidden="1">Couples!$A$1:$L$155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6" i="1" l="1"/>
  <c r="G26" i="1"/>
  <c r="H24" i="1"/>
  <c r="G24" i="1"/>
  <c r="H70" i="1"/>
  <c r="H69" i="1"/>
  <c r="G69" i="1"/>
  <c r="H149" i="1"/>
  <c r="G149" i="1"/>
  <c r="H144" i="1"/>
  <c r="G144" i="1"/>
  <c r="H87" i="1"/>
  <c r="G87" i="1"/>
  <c r="H88" i="1"/>
  <c r="G88" i="1"/>
  <c r="H52" i="1"/>
  <c r="G52" i="1"/>
  <c r="H51" i="1"/>
  <c r="G51" i="1"/>
  <c r="H53" i="1"/>
  <c r="G53" i="1"/>
  <c r="H37" i="1"/>
  <c r="G37" i="1"/>
  <c r="H155" i="1"/>
  <c r="H154" i="1"/>
  <c r="G154" i="1"/>
  <c r="H153" i="1"/>
  <c r="H152" i="1"/>
  <c r="G152" i="1"/>
  <c r="H151" i="1"/>
  <c r="H150" i="1"/>
  <c r="G150" i="1"/>
  <c r="H148" i="1"/>
  <c r="H147" i="1"/>
  <c r="G147" i="1"/>
  <c r="H118" i="1"/>
  <c r="G118" i="1"/>
  <c r="H114" i="1"/>
  <c r="G114" i="1"/>
  <c r="H109" i="1"/>
  <c r="G109" i="1"/>
  <c r="H107" i="1"/>
  <c r="G107" i="1"/>
  <c r="G94" i="1"/>
  <c r="H94" i="1"/>
  <c r="H41" i="1"/>
  <c r="G41" i="1"/>
  <c r="H30" i="1"/>
  <c r="G30" i="1"/>
  <c r="H17" i="1"/>
  <c r="G17" i="1"/>
  <c r="H49" i="1"/>
  <c r="G49" i="1"/>
  <c r="H48" i="1"/>
  <c r="G48" i="1"/>
  <c r="H47" i="1"/>
  <c r="G47" i="1"/>
  <c r="H46" i="1"/>
  <c r="G46" i="1"/>
  <c r="H36" i="1"/>
  <c r="G36" i="1"/>
  <c r="H131" i="1" l="1"/>
  <c r="G131" i="1"/>
  <c r="H73" i="1"/>
  <c r="G73" i="1"/>
  <c r="H72" i="1"/>
  <c r="H75" i="1"/>
  <c r="G75" i="1"/>
  <c r="H74" i="1"/>
  <c r="H146" i="1"/>
  <c r="H143" i="1"/>
  <c r="H141" i="1"/>
  <c r="H139" i="1"/>
  <c r="H137" i="1"/>
  <c r="H135" i="1"/>
  <c r="H132" i="1"/>
  <c r="H128" i="1"/>
  <c r="H124" i="1"/>
  <c r="H117" i="1"/>
  <c r="H112" i="1"/>
  <c r="H105" i="1"/>
  <c r="H103" i="1"/>
  <c r="H97" i="1"/>
  <c r="H76" i="1"/>
  <c r="H68" i="1"/>
  <c r="H62" i="1"/>
  <c r="H90" i="1"/>
  <c r="H86" i="1"/>
  <c r="H83" i="1"/>
  <c r="H55" i="1"/>
  <c r="H50" i="1"/>
  <c r="H43" i="1"/>
  <c r="H39" i="1"/>
  <c r="H35" i="1"/>
  <c r="H28" i="1"/>
  <c r="H22" i="1"/>
  <c r="H19" i="1"/>
  <c r="H13" i="1"/>
  <c r="H8" i="1"/>
  <c r="H5" i="1"/>
  <c r="H104" i="1"/>
  <c r="G104" i="1"/>
  <c r="H136" i="1"/>
  <c r="G136" i="1"/>
  <c r="H145" i="1"/>
  <c r="G145" i="1"/>
  <c r="H142" i="1"/>
  <c r="G142" i="1"/>
  <c r="H140" i="1"/>
  <c r="H138" i="1"/>
  <c r="H134" i="1"/>
  <c r="H133" i="1"/>
  <c r="H130" i="1"/>
  <c r="H129" i="1"/>
  <c r="H127" i="1"/>
  <c r="H126" i="1"/>
  <c r="H125" i="1"/>
  <c r="H123" i="1"/>
  <c r="H122" i="1"/>
  <c r="H121" i="1"/>
  <c r="H120" i="1"/>
  <c r="H119" i="1"/>
  <c r="H116" i="1"/>
  <c r="H115" i="1"/>
  <c r="H113" i="1"/>
  <c r="H111" i="1"/>
  <c r="H110" i="1"/>
  <c r="H108" i="1"/>
  <c r="H106" i="1"/>
  <c r="H102" i="1"/>
  <c r="H99" i="1"/>
  <c r="H100" i="1"/>
  <c r="H101" i="1"/>
  <c r="H98" i="1"/>
  <c r="H93" i="1"/>
  <c r="H96" i="1"/>
  <c r="H95" i="1"/>
  <c r="H92" i="1"/>
  <c r="H91" i="1"/>
  <c r="H89" i="1"/>
  <c r="H85" i="1"/>
  <c r="H84" i="1"/>
  <c r="H82" i="1"/>
  <c r="H81" i="1"/>
  <c r="H80" i="1"/>
  <c r="H79" i="1"/>
  <c r="H78" i="1"/>
  <c r="H77" i="1"/>
  <c r="H71" i="1"/>
  <c r="H67" i="1"/>
  <c r="H66" i="1"/>
  <c r="H65" i="1"/>
  <c r="H64" i="1"/>
  <c r="H63" i="1"/>
  <c r="H61" i="1"/>
  <c r="H60" i="1"/>
  <c r="H59" i="1"/>
  <c r="H58" i="1"/>
  <c r="H57" i="1"/>
  <c r="H56" i="1"/>
  <c r="H54" i="1"/>
  <c r="H45" i="1"/>
  <c r="H44" i="1"/>
  <c r="H42" i="1"/>
  <c r="H40" i="1"/>
  <c r="H38" i="1"/>
  <c r="H34" i="1"/>
  <c r="H33" i="1"/>
  <c r="H29" i="1"/>
  <c r="H32" i="1"/>
  <c r="H31" i="1"/>
  <c r="H27" i="1"/>
  <c r="H23" i="1"/>
  <c r="H25" i="1"/>
  <c r="H21" i="1"/>
  <c r="H20" i="1"/>
  <c r="H18" i="1"/>
  <c r="H14" i="1"/>
  <c r="H16" i="1"/>
  <c r="H15" i="1"/>
  <c r="H12" i="1"/>
  <c r="H11" i="1"/>
  <c r="H9" i="1"/>
  <c r="H10" i="1"/>
  <c r="H7" i="1"/>
  <c r="H6" i="1"/>
  <c r="H4" i="1"/>
  <c r="H3" i="1"/>
  <c r="H2" i="1"/>
  <c r="G140" i="1"/>
  <c r="G138" i="1"/>
  <c r="G134" i="1"/>
  <c r="G133" i="1"/>
  <c r="G130" i="1"/>
  <c r="G129" i="1"/>
  <c r="G127" i="1"/>
  <c r="G126" i="1"/>
  <c r="G125" i="1"/>
  <c r="G123" i="1"/>
  <c r="G122" i="1"/>
  <c r="G121" i="1"/>
  <c r="G120" i="1"/>
  <c r="G119" i="1"/>
  <c r="G116" i="1"/>
  <c r="G115" i="1"/>
  <c r="G113" i="1"/>
  <c r="G111" i="1"/>
  <c r="G110" i="1"/>
  <c r="G108" i="1"/>
  <c r="G106" i="1"/>
  <c r="G102" i="1"/>
  <c r="G99" i="1"/>
  <c r="G100" i="1"/>
  <c r="G101" i="1"/>
  <c r="G98" i="1"/>
  <c r="G93" i="1"/>
  <c r="G96" i="1"/>
  <c r="G95" i="1"/>
  <c r="G92" i="1"/>
  <c r="G91" i="1"/>
  <c r="G89" i="1"/>
  <c r="G85" i="1"/>
  <c r="G84" i="1"/>
  <c r="G82" i="1"/>
  <c r="G81" i="1"/>
  <c r="G80" i="1"/>
  <c r="G79" i="1"/>
  <c r="G78" i="1"/>
  <c r="G77" i="1"/>
  <c r="G71" i="1"/>
  <c r="G67" i="1"/>
  <c r="G66" i="1"/>
  <c r="G65" i="1"/>
  <c r="G64" i="1"/>
  <c r="G63" i="1"/>
  <c r="G61" i="1"/>
  <c r="G60" i="1"/>
  <c r="G59" i="1"/>
  <c r="G58" i="1"/>
  <c r="G57" i="1"/>
  <c r="G56" i="1"/>
  <c r="G54" i="1"/>
  <c r="G45" i="1"/>
  <c r="G44" i="1"/>
  <c r="G42" i="1"/>
  <c r="G40" i="1"/>
  <c r="G38" i="1"/>
  <c r="G34" i="1"/>
  <c r="G33" i="1"/>
  <c r="G29" i="1"/>
  <c r="G32" i="1"/>
  <c r="G31" i="1"/>
  <c r="G27" i="1"/>
  <c r="G23" i="1"/>
  <c r="G25" i="1"/>
  <c r="G21" i="1"/>
  <c r="G20" i="1"/>
  <c r="G18" i="1"/>
  <c r="G14" i="1"/>
  <c r="G16" i="1"/>
  <c r="G15" i="1"/>
  <c r="G12" i="1"/>
  <c r="G11" i="1"/>
  <c r="G9" i="1"/>
  <c r="G10" i="1"/>
  <c r="G7" i="1"/>
  <c r="G6" i="1"/>
  <c r="G4" i="1"/>
  <c r="G2" i="1"/>
</calcChain>
</file>

<file path=xl/sharedStrings.xml><?xml version="1.0" encoding="utf-8"?>
<sst xmlns="http://schemas.openxmlformats.org/spreadsheetml/2006/main" count="517" uniqueCount="209">
  <si>
    <t>Date</t>
  </si>
  <si>
    <t>Stipend</t>
  </si>
  <si>
    <t>Nominated for WDSF event by</t>
  </si>
  <si>
    <t>WDSF Event Name</t>
  </si>
  <si>
    <t>Leader</t>
  </si>
  <si>
    <t>Follower</t>
  </si>
  <si>
    <t>Rank</t>
  </si>
  <si>
    <t>Place</t>
  </si>
  <si>
    <t>Justin Chiou</t>
  </si>
  <si>
    <t>Hannah Bundus</t>
  </si>
  <si>
    <t>Location</t>
  </si>
  <si>
    <t xml:space="preserve">Junior 2 World Standard </t>
  </si>
  <si>
    <t xml:space="preserve">Junior 2 World Latin </t>
  </si>
  <si>
    <t xml:space="preserve">Youth World Standard </t>
  </si>
  <si>
    <t xml:space="preserve">Youth World Latin </t>
  </si>
  <si>
    <t xml:space="preserve">Adult World Standard </t>
  </si>
  <si>
    <t xml:space="preserve">Adult World Latin </t>
  </si>
  <si>
    <t xml:space="preserve">Senior 1 World Standard </t>
  </si>
  <si>
    <t xml:space="preserve">Senior 1 World Latin </t>
  </si>
  <si>
    <t>Junior 2 World 10-dance</t>
  </si>
  <si>
    <t>Youth World 10-Dance</t>
  </si>
  <si>
    <t>Adult World 10-Dance</t>
  </si>
  <si>
    <t xml:space="preserve">Senior 1 Open World 10-Dance </t>
  </si>
  <si>
    <t xml:space="preserve">Senior 2 Open World Standard </t>
  </si>
  <si>
    <t xml:space="preserve">Senior 2 Open World Latin </t>
  </si>
  <si>
    <t xml:space="preserve">Senior 3 Open World Standard </t>
  </si>
  <si>
    <t xml:space="preserve">Senior 3 Open World Latin </t>
  </si>
  <si>
    <t xml:space="preserve">Senior 4 Open World Standard </t>
  </si>
  <si>
    <t xml:space="preserve">Senior 4 Open World Latin </t>
  </si>
  <si>
    <t xml:space="preserve">World Cup Latin </t>
  </si>
  <si>
    <t xml:space="preserve">World Cup Standard </t>
  </si>
  <si>
    <t xml:space="preserve">Professional Standard </t>
  </si>
  <si>
    <t xml:space="preserve">Professional Latin </t>
  </si>
  <si>
    <t>Professional Smooth</t>
  </si>
  <si>
    <t xml:space="preserve">Professional 10-Dance </t>
  </si>
  <si>
    <t xml:space="preserve">Professional World Cup Standard </t>
  </si>
  <si>
    <t xml:space="preserve">Professional World Cup Latin </t>
  </si>
  <si>
    <t xml:space="preserve">Professional World Cup Smooth </t>
  </si>
  <si>
    <t>Couples</t>
  </si>
  <si>
    <t>Kairat Algadaev</t>
  </si>
  <si>
    <t>Julia Seleznyov</t>
  </si>
  <si>
    <t>Holly Cao</t>
  </si>
  <si>
    <t>Michelle Tsvang</t>
  </si>
  <si>
    <t xml:space="preserve">Lucas Skvirsky </t>
  </si>
  <si>
    <t>Nare Safaryan</t>
  </si>
  <si>
    <t>Leah Zaytman</t>
  </si>
  <si>
    <t>Isabella Moudry</t>
  </si>
  <si>
    <t>Jeanette Chevalier</t>
  </si>
  <si>
    <t>Comments</t>
  </si>
  <si>
    <t>Khuong Pham</t>
  </si>
  <si>
    <t>Allison Bailey</t>
  </si>
  <si>
    <t>Ida Jones</t>
  </si>
  <si>
    <t xml:space="preserve">Anatoliy Shvarts </t>
  </si>
  <si>
    <t>Tatiana Keegan</t>
  </si>
  <si>
    <t xml:space="preserve">Michael Murphy </t>
  </si>
  <si>
    <t>Christine Lys</t>
  </si>
  <si>
    <t>Denis Kojinov</t>
  </si>
  <si>
    <t>Alex Korygin</t>
  </si>
  <si>
    <t>Galina Korygina</t>
  </si>
  <si>
    <t xml:space="preserve">Mikhail Belfer </t>
  </si>
  <si>
    <t>Julie Garczynski</t>
  </si>
  <si>
    <t>Lena Dudko</t>
  </si>
  <si>
    <t xml:space="preserve">Francis Co </t>
  </si>
  <si>
    <t>Samantha Tai</t>
  </si>
  <si>
    <t xml:space="preserve">Arkady Dudko </t>
  </si>
  <si>
    <t>John Linn</t>
  </si>
  <si>
    <t>Kathy Linn</t>
  </si>
  <si>
    <t xml:space="preserve">Song Kim </t>
  </si>
  <si>
    <t>Nicole Suh</t>
  </si>
  <si>
    <t xml:space="preserve">Hugh Zhu </t>
  </si>
  <si>
    <t>Lan Wang</t>
  </si>
  <si>
    <t>N/A</t>
  </si>
  <si>
    <t>Christopher Li</t>
  </si>
  <si>
    <t>Tammy Cheng</t>
  </si>
  <si>
    <t>Jason Shao</t>
  </si>
  <si>
    <t>Yujie Chen</t>
  </si>
  <si>
    <t>Maksym Stepanskyi</t>
  </si>
  <si>
    <t>Daniil Babenko</t>
  </si>
  <si>
    <t>Reagan To</t>
  </si>
  <si>
    <t>Tom Yankelevich</t>
  </si>
  <si>
    <t>Rachel Rudshteyn</t>
  </si>
  <si>
    <t>Dylan Chi</t>
  </si>
  <si>
    <t>Alice Yankelevich</t>
  </si>
  <si>
    <t>Oleksandr Polyvka</t>
  </si>
  <si>
    <t>Andrew Jahn</t>
  </si>
  <si>
    <t>Christina Pu</t>
  </si>
  <si>
    <t>Mikhail Belfer</t>
  </si>
  <si>
    <t>Yusuf Mihaylov</t>
  </si>
  <si>
    <t>Elena Simonova</t>
  </si>
  <si>
    <t xml:space="preserve">Thomas Yu </t>
  </si>
  <si>
    <t>Yuko Naululani Yu</t>
  </si>
  <si>
    <t>Thomas Yu</t>
  </si>
  <si>
    <t>WDSF Event</t>
  </si>
  <si>
    <t xml:space="preserve">Adult Showdance Standard </t>
  </si>
  <si>
    <t xml:space="preserve">Adult Showdance Latin </t>
  </si>
  <si>
    <t>----</t>
  </si>
  <si>
    <t>Professional Rhythm</t>
  </si>
  <si>
    <t xml:space="preserve">U21 Open World Standard </t>
  </si>
  <si>
    <t xml:space="preserve">U21 Open World Latin </t>
  </si>
  <si>
    <t>U21 Open World 10-dance</t>
  </si>
  <si>
    <t>Egor Bezukladnikov</t>
  </si>
  <si>
    <t>Irene Lee</t>
  </si>
  <si>
    <t>Professional Showdance Standard</t>
  </si>
  <si>
    <t>Professional Showdance Latin</t>
  </si>
  <si>
    <t>Earned Stipend</t>
  </si>
  <si>
    <t>Senior 2 10-dance</t>
  </si>
  <si>
    <t>Vila Nova de Famalicão - Portugal</t>
  </si>
  <si>
    <t>Valerie Lubomirsky</t>
  </si>
  <si>
    <t>Stratton DeWitt</t>
  </si>
  <si>
    <t>Alissa Vladimirov</t>
  </si>
  <si>
    <t>Lucas Skvirsky</t>
  </si>
  <si>
    <t>Brock Montgomery</t>
  </si>
  <si>
    <t>Charli Montgomery</t>
  </si>
  <si>
    <t>Solo Latin Female Youth</t>
  </si>
  <si>
    <t>Tbilisi - Georgia</t>
  </si>
  <si>
    <t>Solo Latin Female Junior II</t>
  </si>
  <si>
    <t>Tokyo - Japan</t>
  </si>
  <si>
    <t>Bremen - Germany</t>
  </si>
  <si>
    <t>Solo Latin Female Adult</t>
  </si>
  <si>
    <t>Batumi - Georgia</t>
  </si>
  <si>
    <t>Wuxi - China</t>
  </si>
  <si>
    <t>Vienna - Austria</t>
  </si>
  <si>
    <t>New Jersey - United States</t>
  </si>
  <si>
    <t>London - United Kingdom</t>
  </si>
  <si>
    <t>Vagos - Portugal</t>
  </si>
  <si>
    <t>Chisinau - Moldova</t>
  </si>
  <si>
    <t>Brno - Czechia</t>
  </si>
  <si>
    <t>Leipzig - Germany</t>
  </si>
  <si>
    <t>Elblag - Poland</t>
  </si>
  <si>
    <t>Platja d'Aro - Spain</t>
  </si>
  <si>
    <t>Sibiu - Romania</t>
  </si>
  <si>
    <t>Salaspils - Latvia</t>
  </si>
  <si>
    <t>Burgas - Bulgaria</t>
  </si>
  <si>
    <t>Sarajevo - Bosnia and Herzegovina</t>
  </si>
  <si>
    <t>Solo Standard Female Junior II</t>
  </si>
  <si>
    <t>Solo Standard Female Youth</t>
  </si>
  <si>
    <t>Solo Standard Female Adult</t>
  </si>
  <si>
    <t>World Cup 10-Dance Adult</t>
  </si>
  <si>
    <t>Roman Netsvetaev</t>
  </si>
  <si>
    <t>Yaroslava Gerasimova</t>
  </si>
  <si>
    <t>Noah Mirucki</t>
  </si>
  <si>
    <t>Alicia Bonaci</t>
  </si>
  <si>
    <t>Laila Rubashevsky</t>
  </si>
  <si>
    <t>Zakhar Didenko</t>
  </si>
  <si>
    <t>Sarah Stepman</t>
  </si>
  <si>
    <t>Daniel Kogan</t>
  </si>
  <si>
    <t>Elizaveta Tsymbaliuk</t>
  </si>
  <si>
    <t>Connor Kikot</t>
  </si>
  <si>
    <t>Yaroslav Valiakhmetov</t>
  </si>
  <si>
    <t>Anastasiia Valiakhmetova</t>
  </si>
  <si>
    <t>Mykhailo Roshchupkin</t>
  </si>
  <si>
    <t>Christopher Xu</t>
  </si>
  <si>
    <t>Joyce Lam</t>
  </si>
  <si>
    <t>Matthew Boguslawski</t>
  </si>
  <si>
    <t>Amy Li</t>
  </si>
  <si>
    <t>Kevin Song</t>
  </si>
  <si>
    <t>Anna Soong</t>
  </si>
  <si>
    <t>Tommy Endicott</t>
  </si>
  <si>
    <t>Sally Zhai</t>
  </si>
  <si>
    <t>Yubing Hou</t>
  </si>
  <si>
    <t>Heather Jennings</t>
  </si>
  <si>
    <t>Tristan Moe</t>
  </si>
  <si>
    <t>Kelli Ripplinger</t>
  </si>
  <si>
    <t>Omar Mirza</t>
  </si>
  <si>
    <t>Hal Reid</t>
  </si>
  <si>
    <t>Laura Powell</t>
  </si>
  <si>
    <t>Nicholas Huang</t>
  </si>
  <si>
    <t>Luoluo Liu</t>
  </si>
  <si>
    <t>Robert Nissen</t>
  </si>
  <si>
    <t>Cindy Wang</t>
  </si>
  <si>
    <t>Ming Wang</t>
  </si>
  <si>
    <t>Chenhua Yang</t>
  </si>
  <si>
    <t>Miguel Heraclio</t>
  </si>
  <si>
    <t>Rieko Ota</t>
  </si>
  <si>
    <t>Stuart Lucas</t>
  </si>
  <si>
    <t>Virginia Lucas</t>
  </si>
  <si>
    <t>Eamonn Knights</t>
  </si>
  <si>
    <t>David Getchell</t>
  </si>
  <si>
    <t>Allison Gonzalez</t>
  </si>
  <si>
    <t>Terry Yeh</t>
  </si>
  <si>
    <t>Glendy Yeh</t>
  </si>
  <si>
    <t>Allen Lai</t>
  </si>
  <si>
    <t>Connie Yam</t>
  </si>
  <si>
    <t>Calvin Ota</t>
  </si>
  <si>
    <t>Debra Ota</t>
  </si>
  <si>
    <t>Hugh Zhu</t>
  </si>
  <si>
    <t>Yevgenii Taraniuk</t>
  </si>
  <si>
    <t>Laura Makine</t>
  </si>
  <si>
    <t>Denis Filonenko</t>
  </si>
  <si>
    <t>Anna Sergeenko</t>
  </si>
  <si>
    <t xml:space="preserve">Jonathan DeWitt </t>
  </si>
  <si>
    <t>Edgaras Brazas</t>
  </si>
  <si>
    <t>Tessa Murphy</t>
  </si>
  <si>
    <t>Dmytro Roshchupkin</t>
  </si>
  <si>
    <t>Olga Kokoshko</t>
  </si>
  <si>
    <t>Paulina Abella</t>
  </si>
  <si>
    <t>Nicoletta Agostino</t>
  </si>
  <si>
    <t>Briana Bobrov</t>
  </si>
  <si>
    <t>Gregory Khasin</t>
  </si>
  <si>
    <t>Evelina Fulman</t>
  </si>
  <si>
    <t>Junior 1 World Standard</t>
  </si>
  <si>
    <t>Jinor 1 World Latina</t>
  </si>
  <si>
    <t>Rejected</t>
  </si>
  <si>
    <t>Required</t>
  </si>
  <si>
    <t>Sent</t>
  </si>
  <si>
    <t>Accepted</t>
  </si>
  <si>
    <t>Not Required</t>
  </si>
  <si>
    <t>Hannah Bundus (Chiou)</t>
  </si>
  <si>
    <t>Ivitation letter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</si>
</sst>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FF0000"/>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rgb="FFFFC7CE"/>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3" borderId="0" applyNumberFormat="0" applyBorder="0" applyAlignment="0" applyProtection="0"/>
  </cellStyleXfs>
  <cellXfs count="20">
    <xf numFmtId="0" fontId="0" fillId="0" borderId="0" xfId="0"/>
    <xf numFmtId="3" fontId="0" fillId="0" borderId="0" xfId="0" applyNumberFormat="1"/>
    <xf numFmtId="0" fontId="1" fillId="0" borderId="0" xfId="0" applyFont="1" applyAlignment="1">
      <alignment horizontal="center" vertical="center" wrapText="1"/>
    </xf>
    <xf numFmtId="0" fontId="0" fillId="0" borderId="1" xfId="0" applyBorder="1"/>
    <xf numFmtId="0" fontId="1" fillId="2" borderId="1" xfId="0" applyFont="1" applyFill="1" applyBorder="1" applyAlignment="1">
      <alignment horizontal="center" vertical="center" wrapText="1"/>
    </xf>
    <xf numFmtId="15" fontId="0" fillId="0" borderId="0" xfId="0" applyNumberFormat="1"/>
    <xf numFmtId="14" fontId="1" fillId="2" borderId="1" xfId="0" applyNumberFormat="1" applyFont="1" applyFill="1" applyBorder="1" applyAlignment="1">
      <alignment horizontal="center" vertical="center" wrapText="1"/>
    </xf>
    <xf numFmtId="14" fontId="0" fillId="0" borderId="1" xfId="0" applyNumberFormat="1" applyBorder="1"/>
    <xf numFmtId="14" fontId="0" fillId="0" borderId="0" xfId="0" applyNumberFormat="1"/>
    <xf numFmtId="0" fontId="0" fillId="0" borderId="0" xfId="0" quotePrefix="1"/>
    <xf numFmtId="0" fontId="0" fillId="4" borderId="1" xfId="0" applyFill="1" applyBorder="1"/>
    <xf numFmtId="14" fontId="0" fillId="4" borderId="1" xfId="0" applyNumberFormat="1" applyFill="1" applyBorder="1"/>
    <xf numFmtId="0" fontId="0" fillId="0" borderId="0" xfId="0" applyAlignment="1">
      <alignment wrapText="1"/>
    </xf>
    <xf numFmtId="0" fontId="0" fillId="0" borderId="1" xfId="0"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1" fillId="5" borderId="0" xfId="0" applyFont="1" applyFill="1"/>
    <xf numFmtId="0" fontId="3" fillId="0" borderId="1" xfId="0" applyFont="1" applyBorder="1" applyAlignment="1">
      <alignment horizontal="center"/>
    </xf>
    <xf numFmtId="0" fontId="2" fillId="0" borderId="1" xfId="1" applyFill="1" applyBorder="1" applyAlignment="1">
      <alignment horizontal="center"/>
    </xf>
    <xf numFmtId="0" fontId="0" fillId="6" borderId="1" xfId="0" applyFill="1" applyBorder="1" applyAlignment="1">
      <alignment horizontal="center"/>
    </xf>
  </cellXfs>
  <cellStyles count="2">
    <cellStyle name="Bad" xfId="1" builtinId="27"/>
    <cellStyle name="Normal" xfId="0" builtinId="0"/>
  </cellStyles>
  <dxfs count="32">
    <dxf>
      <font>
        <color rgb="FFFF0000"/>
      </font>
      <fill>
        <patternFill>
          <bgColor rgb="FFFFFFCC"/>
        </patternFill>
      </fill>
    </dxf>
    <dxf>
      <font>
        <color rgb="FF9C0006"/>
      </font>
      <fill>
        <patternFill>
          <bgColor rgb="FFFFC7CE"/>
        </patternFill>
      </fill>
    </dxf>
    <dxf>
      <font>
        <color theme="0"/>
      </font>
      <fill>
        <patternFill>
          <bgColor theme="1" tint="0.34998626667073579"/>
        </patternFill>
      </fill>
    </dxf>
    <dxf>
      <font>
        <strike/>
        <color rgb="FFFF0000"/>
      </font>
      <fill>
        <patternFill patternType="none">
          <bgColor auto="1"/>
        </patternFill>
      </fill>
    </dxf>
    <dxf>
      <fill>
        <patternFill>
          <bgColor rgb="FFFFFF99"/>
        </patternFill>
      </fill>
    </dxf>
    <dxf>
      <font>
        <color auto="1"/>
      </font>
      <fill>
        <patternFill patternType="solid">
          <bgColor rgb="FFD6FF9F"/>
        </patternFill>
      </fill>
    </dxf>
    <dxf>
      <font>
        <b/>
        <i val="0"/>
        <color rgb="FF005800"/>
      </font>
      <fill>
        <patternFill patternType="none">
          <bgColor auto="1"/>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s>
  <tableStyles count="0" defaultTableStyle="TableStyleMedium2" defaultPivotStyle="PivotStyleLight16"/>
  <colors>
    <mruColors>
      <color rgb="FFFF99FF"/>
      <color rgb="FF005800"/>
      <color rgb="FFB4EABE"/>
      <color rgb="FFD6FF9F"/>
      <color rgb="FFC6FEC6"/>
      <color rgb="FFFFFF99"/>
      <color rgb="FFFFFFCC"/>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55"/>
  <sheetViews>
    <sheetView tabSelected="1" zoomScaleNormal="100" workbookViewId="0">
      <pane xSplit="4" ySplit="1" topLeftCell="E63" activePane="bottomRight" state="frozen"/>
      <selection pane="topRight" activeCell="E1" sqref="E1"/>
      <selection pane="bottomLeft" activeCell="A2" sqref="A2"/>
      <selection pane="bottomRight" activeCell="E73" sqref="E73"/>
    </sheetView>
  </sheetViews>
  <sheetFormatPr defaultRowHeight="14.4" x14ac:dyDescent="0.3"/>
  <cols>
    <col min="1" max="1" width="21.44140625" bestFit="1" customWidth="1"/>
    <col min="2" max="2" width="23.109375" bestFit="1" customWidth="1"/>
    <col min="3" max="3" width="5.33203125" style="15" customWidth="1"/>
    <col min="4" max="4" width="7" style="15" customWidth="1"/>
    <col min="5" max="5" width="8.88671875" customWidth="1"/>
    <col min="6" max="6" width="33.33203125" bestFit="1" customWidth="1"/>
    <col min="7" max="7" width="18.109375" bestFit="1" customWidth="1"/>
    <col min="8" max="8" width="10.88671875" style="8" bestFit="1" customWidth="1"/>
    <col min="9" max="9" width="12.6640625" customWidth="1"/>
    <col min="10" max="10" width="9.109375" customWidth="1"/>
    <col min="11" max="11" width="9" style="15" customWidth="1"/>
    <col min="12" max="12" width="16.6640625" customWidth="1"/>
  </cols>
  <sheetData>
    <row r="1" spans="1:12" s="2" customFormat="1" ht="43.2" x14ac:dyDescent="0.3">
      <c r="A1" s="4" t="s">
        <v>4</v>
      </c>
      <c r="B1" s="4" t="s">
        <v>5</v>
      </c>
      <c r="C1" s="4" t="s">
        <v>6</v>
      </c>
      <c r="D1" s="4" t="s">
        <v>7</v>
      </c>
      <c r="E1" s="4" t="s">
        <v>208</v>
      </c>
      <c r="F1" s="4" t="s">
        <v>3</v>
      </c>
      <c r="G1" s="4" t="s">
        <v>10</v>
      </c>
      <c r="H1" s="6" t="s">
        <v>0</v>
      </c>
      <c r="I1" s="4" t="s">
        <v>2</v>
      </c>
      <c r="J1" s="4" t="s">
        <v>0</v>
      </c>
      <c r="K1" s="4" t="s">
        <v>104</v>
      </c>
      <c r="L1" s="4" t="s">
        <v>48</v>
      </c>
    </row>
    <row r="2" spans="1:12" ht="15" customHeight="1" x14ac:dyDescent="0.3">
      <c r="A2" s="3"/>
      <c r="B2" s="3"/>
      <c r="C2" s="13" t="s">
        <v>71</v>
      </c>
      <c r="D2" s="13">
        <v>1</v>
      </c>
      <c r="E2" s="3"/>
      <c r="F2" s="3" t="s">
        <v>200</v>
      </c>
      <c r="G2" s="3" t="str">
        <f>IF(ISNA(VLOOKUP(F2,Events!A:E,2,FALSE)),"",IF(ISBLANK(VLOOKUP(F2,Events!A:E,2,FALSE)),"",VLOOKUP(F2,Events!A:E,2,FALSE)))</f>
        <v/>
      </c>
      <c r="H2" s="7" t="str">
        <f>IF(ISNA(VLOOKUP(F2,Events!A:E,3,FALSE)),"",IF(ISBLANK(VLOOKUP(F2,Events!A:E,3,FALSE)),"",VLOOKUP(F2,Events!A:E,3,FALSE)))</f>
        <v/>
      </c>
      <c r="I2" s="3"/>
      <c r="J2" s="3"/>
      <c r="K2" s="13"/>
      <c r="L2" s="3"/>
    </row>
    <row r="3" spans="1:12" ht="6.75" customHeight="1" x14ac:dyDescent="0.3">
      <c r="A3" s="10"/>
      <c r="B3" s="10"/>
      <c r="C3" s="14"/>
      <c r="D3" s="14"/>
      <c r="E3" s="10"/>
      <c r="F3" s="10"/>
      <c r="G3" s="10"/>
      <c r="H3" s="11" t="str">
        <f>IF(ISNA(VLOOKUP(F3,Events!A:E,3,FALSE)),"",IF(ISBLANK(VLOOKUP(F3,Events!A:E,3,FALSE)),"",VLOOKUP(F3,Events!A:E,3,FALSE)))</f>
        <v/>
      </c>
      <c r="I3" s="10"/>
      <c r="J3" s="10"/>
      <c r="K3" s="14"/>
      <c r="L3" s="10"/>
    </row>
    <row r="4" spans="1:12" ht="15" customHeight="1" x14ac:dyDescent="0.3">
      <c r="A4" s="3" t="s">
        <v>198</v>
      </c>
      <c r="B4" s="3" t="s">
        <v>199</v>
      </c>
      <c r="C4" s="13" t="s">
        <v>71</v>
      </c>
      <c r="D4" s="13">
        <v>1</v>
      </c>
      <c r="E4" s="3"/>
      <c r="F4" s="3" t="s">
        <v>201</v>
      </c>
      <c r="G4" s="3" t="str">
        <f>IF(ISNA(VLOOKUP(F4,Events!A:E,2,FALSE)),"",IF(ISBLANK(VLOOKUP(F4,Events!A:E,2,FALSE)),"",VLOOKUP(F4,Events!A:E,2,FALSE)))</f>
        <v/>
      </c>
      <c r="H4" s="7" t="str">
        <f>IF(ISNA(VLOOKUP(F4,Events!A:E,3,FALSE)),"",IF(ISBLANK(VLOOKUP(F4,Events!A:E,3,FALSE)),"",VLOOKUP(F4,Events!A:E,3,FALSE)))</f>
        <v/>
      </c>
      <c r="I4" s="3"/>
      <c r="J4" s="3"/>
      <c r="K4" s="13"/>
      <c r="L4" s="3"/>
    </row>
    <row r="5" spans="1:12" ht="6.75" customHeight="1" x14ac:dyDescent="0.3">
      <c r="A5" s="10"/>
      <c r="B5" s="10"/>
      <c r="C5" s="14"/>
      <c r="D5" s="14"/>
      <c r="E5" s="10"/>
      <c r="F5" s="10"/>
      <c r="G5" s="10"/>
      <c r="H5" s="11" t="str">
        <f>IF(ISNA(VLOOKUP(F5,Events!A:E,3,FALSE)),"",IF(ISBLANK(VLOOKUP(F5,Events!A:E,3,FALSE)),"",VLOOKUP(F5,Events!A:E,3,FALSE)))</f>
        <v/>
      </c>
      <c r="I5" s="10"/>
      <c r="J5" s="10"/>
      <c r="K5" s="14"/>
      <c r="L5" s="10"/>
    </row>
    <row r="6" spans="1:12" ht="15" customHeight="1" x14ac:dyDescent="0.3">
      <c r="A6" s="3"/>
      <c r="B6" s="3"/>
      <c r="C6" s="13" t="s">
        <v>71</v>
      </c>
      <c r="D6" s="13">
        <v>1</v>
      </c>
      <c r="E6" s="3"/>
      <c r="F6" s="3"/>
      <c r="G6" s="3" t="str">
        <f>IF(ISNA(VLOOKUP(F6,Events!A:E,2,FALSE)),"",IF(ISBLANK(VLOOKUP(F6,Events!A:E,2,FALSE)),"",VLOOKUP(F6,Events!A:E,2,FALSE)))</f>
        <v/>
      </c>
      <c r="H6" s="7" t="str">
        <f>IF(ISNA(VLOOKUP(F6,Events!A:E,3,FALSE)),"",IF(ISBLANK(VLOOKUP(F6,Events!A:E,3,FALSE)),"",VLOOKUP(F6,Events!A:E,3,FALSE)))</f>
        <v/>
      </c>
      <c r="I6" s="3"/>
      <c r="J6" s="3"/>
      <c r="K6" s="13"/>
      <c r="L6" s="3"/>
    </row>
    <row r="7" spans="1:12" ht="15" customHeight="1" x14ac:dyDescent="0.3">
      <c r="A7" s="3"/>
      <c r="B7" s="3"/>
      <c r="C7" s="13" t="s">
        <v>71</v>
      </c>
      <c r="D7" s="13">
        <v>2</v>
      </c>
      <c r="E7" s="3"/>
      <c r="F7" s="3"/>
      <c r="G7" s="3" t="str">
        <f>IF(ISNA(VLOOKUP(F7,Events!A:E,2,FALSE)),"",IF(ISBLANK(VLOOKUP(F7,Events!A:E,2,FALSE)),"",VLOOKUP(F7,Events!A:E,2,FALSE)))</f>
        <v/>
      </c>
      <c r="H7" s="7" t="str">
        <f>IF(ISNA(VLOOKUP(F7,Events!A:E,3,FALSE)),"",IF(ISBLANK(VLOOKUP(F7,Events!A:E,3,FALSE)),"",VLOOKUP(F7,Events!A:E,3,FALSE)))</f>
        <v/>
      </c>
      <c r="I7" s="3"/>
      <c r="J7" s="3"/>
      <c r="K7" s="13"/>
      <c r="L7" s="3"/>
    </row>
    <row r="8" spans="1:12" ht="6.75" customHeight="1" x14ac:dyDescent="0.3">
      <c r="A8" s="10"/>
      <c r="B8" s="10"/>
      <c r="C8" s="14"/>
      <c r="D8" s="14"/>
      <c r="E8" s="10"/>
      <c r="F8" s="10"/>
      <c r="G8" s="10"/>
      <c r="H8" s="11" t="str">
        <f>IF(ISNA(VLOOKUP(F8,Events!A:E,3,FALSE)),"",IF(ISBLANK(VLOOKUP(F8,Events!A:E,3,FALSE)),"",VLOOKUP(F8,Events!A:E,3,FALSE)))</f>
        <v/>
      </c>
      <c r="I8" s="10"/>
      <c r="J8" s="10"/>
      <c r="K8" s="14"/>
      <c r="L8" s="10"/>
    </row>
    <row r="9" spans="1:12" ht="15" customHeight="1" x14ac:dyDescent="0.3">
      <c r="A9" s="3" t="s">
        <v>77</v>
      </c>
      <c r="B9" s="3" t="s">
        <v>78</v>
      </c>
      <c r="C9" s="13">
        <v>2</v>
      </c>
      <c r="D9" s="13">
        <v>1</v>
      </c>
      <c r="E9" s="3" t="s">
        <v>204</v>
      </c>
      <c r="F9" s="3" t="s">
        <v>11</v>
      </c>
      <c r="G9" s="3" t="str">
        <f>IF(ISNA(VLOOKUP(F9,Events!A:E,2,FALSE)),"",IF(ISBLANK(VLOOKUP(F9,Events!A:E,2,FALSE)),"",VLOOKUP(F9,Events!A:E,2,FALSE)))</f>
        <v>Chisinau - Moldova</v>
      </c>
      <c r="H9" s="7">
        <f>IF(ISNA(VLOOKUP(F9,Events!A:E,3,FALSE)),"",IF(ISBLANK(VLOOKUP(F9,Events!A:E,3,FALSE)),"",VLOOKUP(F9,Events!A:E,3,FALSE)))</f>
        <v>45942</v>
      </c>
      <c r="I9" s="3" t="s">
        <v>7</v>
      </c>
      <c r="J9" s="3"/>
      <c r="K9" s="13"/>
      <c r="L9" s="3"/>
    </row>
    <row r="10" spans="1:12" ht="15" customHeight="1" x14ac:dyDescent="0.3">
      <c r="A10" s="3" t="s">
        <v>81</v>
      </c>
      <c r="B10" s="3" t="s">
        <v>46</v>
      </c>
      <c r="C10" s="13">
        <v>1</v>
      </c>
      <c r="D10" s="13">
        <v>3</v>
      </c>
      <c r="E10" s="3" t="s">
        <v>205</v>
      </c>
      <c r="F10" s="3" t="s">
        <v>11</v>
      </c>
      <c r="G10" s="3" t="str">
        <f>IF(ISNA(VLOOKUP(F10,Events!A:E,2,FALSE)),"",IF(ISBLANK(VLOOKUP(F10,Events!A:E,2,FALSE)),"",VLOOKUP(F10,Events!A:E,2,FALSE)))</f>
        <v>Chisinau - Moldova</v>
      </c>
      <c r="H10" s="7">
        <f>IF(ISNA(VLOOKUP(F10,Events!A:E,3,FALSE)),"",IF(ISBLANK(VLOOKUP(F10,Events!A:E,3,FALSE)),"",VLOOKUP(F10,Events!A:E,3,FALSE)))</f>
        <v>45942</v>
      </c>
      <c r="I10" s="3" t="s">
        <v>6</v>
      </c>
      <c r="J10" s="3"/>
      <c r="K10" s="13"/>
      <c r="L10" s="3"/>
    </row>
    <row r="11" spans="1:12" ht="15" customHeight="1" x14ac:dyDescent="0.3">
      <c r="A11" s="3" t="s">
        <v>138</v>
      </c>
      <c r="B11" s="3" t="s">
        <v>139</v>
      </c>
      <c r="C11" s="13">
        <v>3</v>
      </c>
      <c r="D11" s="13">
        <v>2</v>
      </c>
      <c r="E11" s="3"/>
      <c r="F11" s="3"/>
      <c r="G11" s="3" t="str">
        <f>IF(ISNA(VLOOKUP(F11,Events!A:E,2,FALSE)),"",IF(ISBLANK(VLOOKUP(F11,Events!A:E,2,FALSE)),"",VLOOKUP(F11,Events!A:E,2,FALSE)))</f>
        <v/>
      </c>
      <c r="H11" s="7" t="str">
        <f>IF(ISNA(VLOOKUP(F11,Events!A:E,3,FALSE)),"",IF(ISBLANK(VLOOKUP(F11,Events!A:E,3,FALSE)),"",VLOOKUP(F11,Events!A:E,3,FALSE)))</f>
        <v/>
      </c>
      <c r="I11" s="3"/>
      <c r="J11" s="3"/>
      <c r="K11" s="13"/>
      <c r="L11" s="3"/>
    </row>
    <row r="12" spans="1:12" ht="15" customHeight="1" x14ac:dyDescent="0.3">
      <c r="A12" s="3" t="s">
        <v>140</v>
      </c>
      <c r="B12" s="3" t="s">
        <v>141</v>
      </c>
      <c r="C12" s="13">
        <v>4</v>
      </c>
      <c r="D12" s="13">
        <v>4</v>
      </c>
      <c r="E12" s="3"/>
      <c r="F12" s="3"/>
      <c r="G12" s="3" t="str">
        <f>IF(ISNA(VLOOKUP(F12,Events!A:E,2,FALSE)),"",IF(ISBLANK(VLOOKUP(F12,Events!A:E,2,FALSE)),"",VLOOKUP(F12,Events!A:E,2,FALSE)))</f>
        <v/>
      </c>
      <c r="H12" s="7" t="str">
        <f>IF(ISNA(VLOOKUP(F12,Events!A:E,3,FALSE)),"",IF(ISBLANK(VLOOKUP(F12,Events!A:E,3,FALSE)),"",VLOOKUP(F12,Events!A:E,3,FALSE)))</f>
        <v/>
      </c>
      <c r="I12" s="3"/>
      <c r="J12" s="3"/>
      <c r="K12" s="13"/>
      <c r="L12" s="3"/>
    </row>
    <row r="13" spans="1:12" ht="6.75" customHeight="1" x14ac:dyDescent="0.3">
      <c r="A13" s="10"/>
      <c r="B13" s="10"/>
      <c r="C13" s="14"/>
      <c r="D13" s="14"/>
      <c r="E13" s="10"/>
      <c r="F13" s="10"/>
      <c r="G13" s="10"/>
      <c r="H13" s="11" t="str">
        <f>IF(ISNA(VLOOKUP(F13,Events!A:E,3,FALSE)),"",IF(ISBLANK(VLOOKUP(F13,Events!A:E,3,FALSE)),"",VLOOKUP(F13,Events!A:E,3,FALSE)))</f>
        <v/>
      </c>
      <c r="I13" s="10"/>
      <c r="J13" s="10"/>
      <c r="K13" s="14"/>
      <c r="L13" s="10"/>
    </row>
    <row r="14" spans="1:12" ht="15" customHeight="1" x14ac:dyDescent="0.3">
      <c r="A14" s="3" t="s">
        <v>77</v>
      </c>
      <c r="B14" s="3" t="s">
        <v>78</v>
      </c>
      <c r="C14" s="13">
        <v>3</v>
      </c>
      <c r="D14" s="13">
        <v>1</v>
      </c>
      <c r="E14" s="3" t="s">
        <v>203</v>
      </c>
      <c r="F14" s="3" t="s">
        <v>12</v>
      </c>
      <c r="G14" s="3" t="str">
        <f>IF(ISNA(VLOOKUP(F14,Events!A:E,2,FALSE)),"",IF(ISBLANK(VLOOKUP(F14,Events!A:E,2,FALSE)),"",VLOOKUP(F14,Events!A:E,2,FALSE)))</f>
        <v>Sibiu - Romania</v>
      </c>
      <c r="H14" s="7">
        <f>IF(ISNA(VLOOKUP(F14,Events!A:E,3,FALSE)),"",IF(ISBLANK(VLOOKUP(F14,Events!A:E,3,FALSE)),"",VLOOKUP(F14,Events!A:E,3,FALSE)))</f>
        <v>45963</v>
      </c>
      <c r="I14" s="3" t="s">
        <v>7</v>
      </c>
      <c r="J14" s="3"/>
      <c r="K14" s="13"/>
      <c r="L14" s="3"/>
    </row>
    <row r="15" spans="1:12" ht="15" customHeight="1" x14ac:dyDescent="0.3">
      <c r="A15" s="3" t="s">
        <v>81</v>
      </c>
      <c r="B15" s="3" t="s">
        <v>46</v>
      </c>
      <c r="C15" s="13">
        <v>1</v>
      </c>
      <c r="D15" s="13">
        <v>2</v>
      </c>
      <c r="E15" s="3" t="s">
        <v>205</v>
      </c>
      <c r="F15" s="3" t="s">
        <v>12</v>
      </c>
      <c r="G15" s="3" t="str">
        <f>IF(ISNA(VLOOKUP(F15,Events!A:E,2,FALSE)),"",IF(ISBLANK(VLOOKUP(F15,Events!A:E,2,FALSE)),"",VLOOKUP(F15,Events!A:E,2,FALSE)))</f>
        <v>Sibiu - Romania</v>
      </c>
      <c r="H15" s="7">
        <f>IF(ISNA(VLOOKUP(F15,Events!A:E,3,FALSE)),"",IF(ISBLANK(VLOOKUP(F15,Events!A:E,3,FALSE)),"",VLOOKUP(F15,Events!A:E,3,FALSE)))</f>
        <v>45963</v>
      </c>
      <c r="I15" s="3" t="s">
        <v>6</v>
      </c>
      <c r="J15" s="3"/>
      <c r="K15" s="13"/>
      <c r="L15" s="3"/>
    </row>
    <row r="16" spans="1:12" ht="15" customHeight="1" x14ac:dyDescent="0.3">
      <c r="A16" t="s">
        <v>83</v>
      </c>
      <c r="B16" t="s">
        <v>142</v>
      </c>
      <c r="C16" s="13">
        <v>2</v>
      </c>
      <c r="D16" s="13">
        <v>3</v>
      </c>
      <c r="E16" s="3"/>
      <c r="F16" s="3"/>
      <c r="G16" s="3" t="str">
        <f>IF(ISNA(VLOOKUP(F16,Events!A:E,2,FALSE)),"",IF(ISBLANK(VLOOKUP(F16,Events!A:E,2,FALSE)),"",VLOOKUP(F16,Events!A:E,2,FALSE)))</f>
        <v/>
      </c>
      <c r="H16" s="7" t="str">
        <f>IF(ISNA(VLOOKUP(F16,Events!A:E,3,FALSE)),"",IF(ISBLANK(VLOOKUP(F16,Events!A:E,3,FALSE)),"",VLOOKUP(F16,Events!A:E,3,FALSE)))</f>
        <v/>
      </c>
      <c r="I16" s="3"/>
      <c r="J16" s="3"/>
      <c r="K16" s="13"/>
      <c r="L16" s="3"/>
    </row>
    <row r="17" spans="1:12" ht="15" customHeight="1" x14ac:dyDescent="0.3">
      <c r="A17" s="3" t="s">
        <v>140</v>
      </c>
      <c r="B17" s="3" t="s">
        <v>141</v>
      </c>
      <c r="C17" s="13">
        <v>4</v>
      </c>
      <c r="D17" s="13">
        <v>4</v>
      </c>
      <c r="E17" s="3"/>
      <c r="F17" s="3"/>
      <c r="G17" s="3" t="str">
        <f>IF(ISNA(VLOOKUP(F17,Events!A:E,2,FALSE)),"",IF(ISBLANK(VLOOKUP(F17,Events!A:E,2,FALSE)),"",VLOOKUP(F17,Events!A:E,2,FALSE)))</f>
        <v/>
      </c>
      <c r="H17" s="7" t="str">
        <f>IF(ISNA(VLOOKUP(F17,Events!A:E,3,FALSE)),"",IF(ISBLANK(VLOOKUP(F17,Events!A:E,3,FALSE)),"",VLOOKUP(F17,Events!A:E,3,FALSE)))</f>
        <v/>
      </c>
      <c r="I17" s="3"/>
      <c r="J17" s="3"/>
      <c r="K17" s="13"/>
      <c r="L17" s="3"/>
    </row>
    <row r="18" spans="1:12" ht="15" customHeight="1" x14ac:dyDescent="0.3">
      <c r="A18" s="3" t="s">
        <v>143</v>
      </c>
      <c r="B18" s="3" t="s">
        <v>144</v>
      </c>
      <c r="C18" s="13">
        <v>5</v>
      </c>
      <c r="D18" s="13">
        <v>5</v>
      </c>
      <c r="E18" s="3"/>
      <c r="F18" s="3"/>
      <c r="G18" s="3" t="str">
        <f>IF(ISNA(VLOOKUP(F18,Events!A:E,2,FALSE)),"",IF(ISBLANK(VLOOKUP(F18,Events!A:E,2,FALSE)),"",VLOOKUP(F18,Events!A:E,2,FALSE)))</f>
        <v/>
      </c>
      <c r="H18" s="7" t="str">
        <f>IF(ISNA(VLOOKUP(F18,Events!A:E,3,FALSE)),"",IF(ISBLANK(VLOOKUP(F18,Events!A:E,3,FALSE)),"",VLOOKUP(F18,Events!A:E,3,FALSE)))</f>
        <v/>
      </c>
      <c r="I18" s="3"/>
      <c r="J18" s="3"/>
      <c r="K18" s="13"/>
      <c r="L18" s="3"/>
    </row>
    <row r="19" spans="1:12" ht="6.75" customHeight="1" x14ac:dyDescent="0.3">
      <c r="A19" s="10"/>
      <c r="B19" s="10"/>
      <c r="C19" s="14"/>
      <c r="D19" s="14"/>
      <c r="E19" s="10"/>
      <c r="F19" s="10"/>
      <c r="G19" s="10"/>
      <c r="H19" s="11" t="str">
        <f>IF(ISNA(VLOOKUP(F19,Events!A:E,3,FALSE)),"",IF(ISBLANK(VLOOKUP(F19,Events!A:E,3,FALSE)),"",VLOOKUP(F19,Events!A:E,3,FALSE)))</f>
        <v/>
      </c>
      <c r="I19" s="10"/>
      <c r="J19" s="10"/>
      <c r="K19" s="14"/>
      <c r="L19" s="10"/>
    </row>
    <row r="20" spans="1:12" ht="15" customHeight="1" x14ac:dyDescent="0.3">
      <c r="A20" s="3" t="s">
        <v>77</v>
      </c>
      <c r="B20" s="3" t="s">
        <v>78</v>
      </c>
      <c r="C20" s="13" t="s">
        <v>71</v>
      </c>
      <c r="D20" s="13">
        <v>1</v>
      </c>
      <c r="E20" s="3" t="s">
        <v>204</v>
      </c>
      <c r="F20" s="3" t="s">
        <v>19</v>
      </c>
      <c r="G20" s="3" t="str">
        <f>IF(ISNA(VLOOKUP(F20,Events!A:E,2,FALSE)),"",IF(ISBLANK(VLOOKUP(F20,Events!A:E,2,FALSE)),"",VLOOKUP(F20,Events!A:E,2,FALSE)))</f>
        <v>Burgas - Bulgaria</v>
      </c>
      <c r="H20" s="7">
        <f>IF(ISNA(VLOOKUP(F20,Events!A:E,3,FALSE)),"",IF(ISBLANK(VLOOKUP(F20,Events!A:E,3,FALSE)),"",VLOOKUP(F20,Events!A:E,3,FALSE)))</f>
        <v>45983</v>
      </c>
      <c r="I20" s="3" t="s">
        <v>7</v>
      </c>
      <c r="J20" s="3"/>
      <c r="K20" s="13"/>
      <c r="L20" s="3"/>
    </row>
    <row r="21" spans="1:12" ht="15" customHeight="1" x14ac:dyDescent="0.3">
      <c r="A21" s="3"/>
      <c r="B21" s="3"/>
      <c r="C21" s="13" t="s">
        <v>71</v>
      </c>
      <c r="D21" s="13">
        <v>2</v>
      </c>
      <c r="E21" s="3"/>
      <c r="F21" s="3"/>
      <c r="G21" s="3" t="str">
        <f>IF(ISNA(VLOOKUP(F21,Events!A:E,2,FALSE)),"",IF(ISBLANK(VLOOKUP(F21,Events!A:E,2,FALSE)),"",VLOOKUP(F21,Events!A:E,2,FALSE)))</f>
        <v/>
      </c>
      <c r="H21" s="7" t="str">
        <f>IF(ISNA(VLOOKUP(F21,Events!A:E,3,FALSE)),"",IF(ISBLANK(VLOOKUP(F21,Events!A:E,3,FALSE)),"",VLOOKUP(F21,Events!A:E,3,FALSE)))</f>
        <v/>
      </c>
      <c r="I21" s="3"/>
      <c r="J21" s="3"/>
      <c r="K21" s="13"/>
      <c r="L21" s="3"/>
    </row>
    <row r="22" spans="1:12" ht="6.75" customHeight="1" x14ac:dyDescent="0.3">
      <c r="A22" s="10"/>
      <c r="B22" s="10"/>
      <c r="C22" s="14"/>
      <c r="D22" s="14"/>
      <c r="E22" s="10"/>
      <c r="F22" s="10"/>
      <c r="G22" s="10"/>
      <c r="H22" s="11" t="str">
        <f>IF(ISNA(VLOOKUP(F22,Events!A:E,3,FALSE)),"",IF(ISBLANK(VLOOKUP(F22,Events!A:E,3,FALSE)),"",VLOOKUP(F22,Events!A:E,3,FALSE)))</f>
        <v/>
      </c>
      <c r="I22" s="10"/>
      <c r="J22" s="10"/>
      <c r="K22" s="14"/>
      <c r="L22" s="10"/>
    </row>
    <row r="23" spans="1:12" ht="15" customHeight="1" x14ac:dyDescent="0.3">
      <c r="A23" s="3" t="s">
        <v>145</v>
      </c>
      <c r="B23" s="3" t="s">
        <v>146</v>
      </c>
      <c r="C23" s="13">
        <v>3</v>
      </c>
      <c r="D23" s="13">
        <v>2</v>
      </c>
      <c r="E23" s="3" t="s">
        <v>204</v>
      </c>
      <c r="F23" s="3" t="s">
        <v>13</v>
      </c>
      <c r="G23" s="3" t="str">
        <f>IF(ISNA(VLOOKUP(F23,Events!A:E,2,FALSE)),"",IF(ISBLANK(VLOOKUP(F23,Events!A:E,2,FALSE)),"",VLOOKUP(F23,Events!A:E,2,FALSE)))</f>
        <v>Elblag - Poland</v>
      </c>
      <c r="H23" s="7">
        <f>IF(ISNA(VLOOKUP(F23,Events!A:E,3,FALSE)),"",IF(ISBLANK(VLOOKUP(F23,Events!A:E,3,FALSE)),"",VLOOKUP(F23,Events!A:E,3,FALSE)))</f>
        <v>45955</v>
      </c>
      <c r="I23" s="3" t="s">
        <v>7</v>
      </c>
      <c r="J23" s="3"/>
      <c r="K23" s="13"/>
      <c r="L23" s="3"/>
    </row>
    <row r="24" spans="1:12" ht="15" customHeight="1" x14ac:dyDescent="0.3">
      <c r="A24" s="3" t="s">
        <v>81</v>
      </c>
      <c r="B24" s="3" t="s">
        <v>46</v>
      </c>
      <c r="C24" s="13">
        <v>2</v>
      </c>
      <c r="D24" s="13">
        <v>5</v>
      </c>
      <c r="E24" s="3" t="s">
        <v>203</v>
      </c>
      <c r="F24" s="3" t="s">
        <v>13</v>
      </c>
      <c r="G24" s="3" t="str">
        <f>IF(ISNA(VLOOKUP(F24,Events!A:E,2,FALSE)),"",IF(ISBLANK(VLOOKUP(F24,Events!A:E,2,FALSE)),"",VLOOKUP(F24,Events!A:E,2,FALSE)))</f>
        <v>Elblag - Poland</v>
      </c>
      <c r="H24" s="7">
        <f>IF(ISNA(VLOOKUP(F24,Events!A:E,3,FALSE)),"",IF(ISBLANK(VLOOKUP(F24,Events!A:E,3,FALSE)),"",VLOOKUP(F24,Events!A:E,3,FALSE)))</f>
        <v>45955</v>
      </c>
      <c r="I24" s="3" t="s">
        <v>6</v>
      </c>
      <c r="J24" s="3"/>
      <c r="K24" s="13"/>
      <c r="L24" s="3"/>
    </row>
    <row r="25" spans="1:12" ht="15" customHeight="1" x14ac:dyDescent="0.3">
      <c r="A25" s="3" t="s">
        <v>79</v>
      </c>
      <c r="B25" s="3" t="s">
        <v>45</v>
      </c>
      <c r="C25" s="13">
        <v>1</v>
      </c>
      <c r="D25" s="13">
        <v>4</v>
      </c>
      <c r="E25" s="3" t="s">
        <v>202</v>
      </c>
      <c r="F25" s="3"/>
      <c r="G25" s="3" t="str">
        <f>IF(ISNA(VLOOKUP(F25,Events!A:E,2,FALSE)),"",IF(ISBLANK(VLOOKUP(F25,Events!A:E,2,FALSE)),"",VLOOKUP(F25,Events!A:E,2,FALSE)))</f>
        <v/>
      </c>
      <c r="H25" s="7" t="str">
        <f>IF(ISNA(VLOOKUP(F25,Events!A:E,3,FALSE)),"",IF(ISBLANK(VLOOKUP(F25,Events!A:E,3,FALSE)),"",VLOOKUP(F25,Events!A:E,3,FALSE)))</f>
        <v/>
      </c>
      <c r="I25" s="3"/>
      <c r="J25" s="3"/>
      <c r="K25" s="13"/>
      <c r="L25" s="3"/>
    </row>
    <row r="26" spans="1:12" ht="15" customHeight="1" x14ac:dyDescent="0.3">
      <c r="A26" s="3" t="s">
        <v>138</v>
      </c>
      <c r="B26" s="3" t="s">
        <v>139</v>
      </c>
      <c r="C26" s="13">
        <v>4</v>
      </c>
      <c r="D26" s="13">
        <v>3</v>
      </c>
      <c r="E26" s="3" t="s">
        <v>202</v>
      </c>
      <c r="G26" s="3" t="str">
        <f>IF(ISNA(VLOOKUP(F26,Events!A:E,2,FALSE)),"",IF(ISBLANK(VLOOKUP(F26,Events!A:E,2,FALSE)),"",VLOOKUP(F26,Events!A:E,2,FALSE)))</f>
        <v/>
      </c>
      <c r="H26" s="7" t="str">
        <f>IF(ISNA(VLOOKUP(F26,Events!A:E,3,FALSE)),"",IF(ISBLANK(VLOOKUP(F26,Events!A:E,3,FALSE)),"",VLOOKUP(F26,Events!A:E,3,FALSE)))</f>
        <v/>
      </c>
      <c r="I26" s="3"/>
      <c r="J26" s="3"/>
      <c r="K26" s="13"/>
      <c r="L26" s="3"/>
    </row>
    <row r="27" spans="1:12" ht="15" customHeight="1" x14ac:dyDescent="0.3">
      <c r="A27" s="3" t="s">
        <v>77</v>
      </c>
      <c r="B27" s="3" t="s">
        <v>78</v>
      </c>
      <c r="C27" s="13">
        <v>5</v>
      </c>
      <c r="D27" s="17" t="s">
        <v>71</v>
      </c>
      <c r="E27" s="3"/>
      <c r="F27" s="3"/>
      <c r="G27" s="3" t="str">
        <f>IF(ISNA(VLOOKUP(F27,Events!A:E,2,FALSE)),"",IF(ISBLANK(VLOOKUP(F27,Events!A:E,2,FALSE)),"",VLOOKUP(F27,Events!A:E,2,FALSE)))</f>
        <v/>
      </c>
      <c r="H27" s="7" t="str">
        <f>IF(ISNA(VLOOKUP(F27,Events!A:E,3,FALSE)),"",IF(ISBLANK(VLOOKUP(F27,Events!A:E,3,FALSE)),"",VLOOKUP(F27,Events!A:E,3,FALSE)))</f>
        <v/>
      </c>
      <c r="I27" s="3"/>
      <c r="J27" s="3"/>
      <c r="K27" s="13"/>
      <c r="L27" s="3"/>
    </row>
    <row r="28" spans="1:12" ht="6.75" customHeight="1" x14ac:dyDescent="0.3">
      <c r="A28" s="10"/>
      <c r="B28" s="10"/>
      <c r="C28" s="14"/>
      <c r="D28" s="14"/>
      <c r="E28" s="10"/>
      <c r="F28" s="10"/>
      <c r="G28" s="10"/>
      <c r="H28" s="11" t="str">
        <f>IF(ISNA(VLOOKUP(F28,Events!A:E,3,FALSE)),"",IF(ISBLANK(VLOOKUP(F28,Events!A:E,3,FALSE)),"",VLOOKUP(F28,Events!A:E,3,FALSE)))</f>
        <v/>
      </c>
      <c r="I28" s="10"/>
      <c r="J28" s="10"/>
      <c r="K28" s="14"/>
      <c r="L28" s="10"/>
    </row>
    <row r="29" spans="1:12" ht="15" customHeight="1" x14ac:dyDescent="0.3">
      <c r="A29" s="3" t="s">
        <v>43</v>
      </c>
      <c r="B29" s="3" t="s">
        <v>44</v>
      </c>
      <c r="C29" s="19">
        <v>1</v>
      </c>
      <c r="D29" s="19">
        <v>1</v>
      </c>
      <c r="E29" s="3" t="s">
        <v>205</v>
      </c>
      <c r="F29" s="3" t="s">
        <v>14</v>
      </c>
      <c r="G29" s="3" t="str">
        <f>IF(ISNA(VLOOKUP(F29,Events!A:E,2,FALSE)),"",IF(ISBLANK(VLOOKUP(F29,Events!A:E,2,FALSE)),"",VLOOKUP(F29,Events!A:E,2,FALSE)))</f>
        <v>Wuxi - China</v>
      </c>
      <c r="H29" s="7">
        <f>IF(ISNA(VLOOKUP(F29,Events!A:E,3,FALSE)),"",IF(ISBLANK(VLOOKUP(F29,Events!A:E,3,FALSE)),"",VLOOKUP(F29,Events!A:E,3,FALSE)))</f>
        <v>45855</v>
      </c>
      <c r="I29" s="3" t="s">
        <v>7</v>
      </c>
      <c r="J29" s="3"/>
      <c r="K29" s="13"/>
      <c r="L29" s="3"/>
    </row>
    <row r="30" spans="1:12" ht="15" customHeight="1" x14ac:dyDescent="0.3">
      <c r="A30" s="3" t="s">
        <v>81</v>
      </c>
      <c r="B30" s="3" t="s">
        <v>46</v>
      </c>
      <c r="C30" s="13">
        <v>2</v>
      </c>
      <c r="D30" s="13">
        <v>4</v>
      </c>
      <c r="E30" s="3" t="s">
        <v>205</v>
      </c>
      <c r="F30" s="3" t="s">
        <v>14</v>
      </c>
      <c r="G30" s="3" t="str">
        <f>IF(ISNA(VLOOKUP(F30,Events!A:E,2,FALSE)),"",IF(ISBLANK(VLOOKUP(F30,Events!A:E,2,FALSE)),"",VLOOKUP(F30,Events!A:E,2,FALSE)))</f>
        <v>Wuxi - China</v>
      </c>
      <c r="H30" s="7">
        <f>IF(ISNA(VLOOKUP(F30,Events!A:E,3,FALSE)),"",IF(ISBLANK(VLOOKUP(F30,Events!A:E,3,FALSE)),"",VLOOKUP(F30,Events!A:E,3,FALSE)))</f>
        <v>45855</v>
      </c>
      <c r="I30" s="3" t="s">
        <v>6</v>
      </c>
      <c r="J30" s="3"/>
      <c r="K30" s="13"/>
      <c r="L30" s="3"/>
    </row>
    <row r="31" spans="1:12" ht="15" customHeight="1" x14ac:dyDescent="0.3">
      <c r="A31" s="3" t="s">
        <v>79</v>
      </c>
      <c r="B31" s="3" t="s">
        <v>45</v>
      </c>
      <c r="C31" s="13">
        <v>3</v>
      </c>
      <c r="D31" s="13">
        <v>6</v>
      </c>
      <c r="E31" s="3" t="s">
        <v>202</v>
      </c>
      <c r="F31" s="3"/>
      <c r="G31" s="3" t="str">
        <f>IF(ISNA(VLOOKUP(F31,Events!A:E,2,FALSE)),"",IF(ISBLANK(VLOOKUP(F31,Events!A:E,2,FALSE)),"",VLOOKUP(F31,Events!A:E,2,FALSE)))</f>
        <v/>
      </c>
      <c r="H31" s="7" t="str">
        <f>IF(ISNA(VLOOKUP(F31,Events!A:E,3,FALSE)),"",IF(ISBLANK(VLOOKUP(F31,Events!A:E,3,FALSE)),"",VLOOKUP(F31,Events!A:E,3,FALSE)))</f>
        <v/>
      </c>
      <c r="I31" s="3"/>
      <c r="J31" s="3"/>
      <c r="K31" s="13"/>
      <c r="L31" s="3"/>
    </row>
    <row r="32" spans="1:12" ht="15" customHeight="1" x14ac:dyDescent="0.3">
      <c r="A32" s="3" t="s">
        <v>145</v>
      </c>
      <c r="B32" s="3" t="s">
        <v>146</v>
      </c>
      <c r="C32" s="13">
        <v>5</v>
      </c>
      <c r="D32" s="13">
        <v>3</v>
      </c>
      <c r="E32" s="3"/>
      <c r="F32" s="3"/>
      <c r="G32" s="3" t="str">
        <f>IF(ISNA(VLOOKUP(F32,Events!A:E,2,FALSE)),"",IF(ISBLANK(VLOOKUP(F32,Events!A:E,2,FALSE)),"",VLOOKUP(F32,Events!A:E,2,FALSE)))</f>
        <v/>
      </c>
      <c r="H32" s="7" t="str">
        <f>IF(ISNA(VLOOKUP(F32,Events!A:E,3,FALSE)),"",IF(ISBLANK(VLOOKUP(F32,Events!A:E,3,FALSE)),"",VLOOKUP(F32,Events!A:E,3,FALSE)))</f>
        <v/>
      </c>
      <c r="I32" s="3"/>
      <c r="J32" s="3"/>
      <c r="K32" s="13"/>
      <c r="L32" s="3"/>
    </row>
    <row r="33" spans="1:12" ht="15" customHeight="1" x14ac:dyDescent="0.3">
      <c r="A33" s="3" t="s">
        <v>77</v>
      </c>
      <c r="B33" s="3" t="s">
        <v>78</v>
      </c>
      <c r="C33" s="13">
        <v>6</v>
      </c>
      <c r="D33" s="17" t="s">
        <v>71</v>
      </c>
      <c r="E33" s="3"/>
      <c r="F33" s="3"/>
      <c r="G33" s="3" t="str">
        <f>IF(ISNA(VLOOKUP(F33,Events!A:E,2,FALSE)),"",IF(ISBLANK(VLOOKUP(F33,Events!A:E,2,FALSE)),"",VLOOKUP(F33,Events!A:E,2,FALSE)))</f>
        <v/>
      </c>
      <c r="H33" s="7" t="str">
        <f>IF(ISNA(VLOOKUP(F33,Events!A:E,3,FALSE)),"",IF(ISBLANK(VLOOKUP(F33,Events!A:E,3,FALSE)),"",VLOOKUP(F33,Events!A:E,3,FALSE)))</f>
        <v/>
      </c>
      <c r="I33" s="3"/>
      <c r="J33" s="3"/>
      <c r="K33" s="13"/>
      <c r="L33" s="3"/>
    </row>
    <row r="34" spans="1:12" ht="15" customHeight="1" x14ac:dyDescent="0.3">
      <c r="A34" s="3" t="s">
        <v>147</v>
      </c>
      <c r="B34" s="3" t="s">
        <v>109</v>
      </c>
      <c r="C34" s="13" t="s">
        <v>71</v>
      </c>
      <c r="D34" s="13">
        <v>5</v>
      </c>
      <c r="E34" s="3"/>
      <c r="F34" s="3"/>
      <c r="G34" s="3" t="str">
        <f>IF(ISNA(VLOOKUP(F34,Events!A:E,2,FALSE)),"",IF(ISBLANK(VLOOKUP(F34,Events!A:E,2,FALSE)),"",VLOOKUP(F34,Events!A:E,2,FALSE)))</f>
        <v/>
      </c>
      <c r="H34" s="7" t="str">
        <f>IF(ISNA(VLOOKUP(F34,Events!A:E,3,FALSE)),"",IF(ISBLANK(VLOOKUP(F34,Events!A:E,3,FALSE)),"",VLOOKUP(F34,Events!A:E,3,FALSE)))</f>
        <v/>
      </c>
      <c r="I34" s="3"/>
      <c r="J34" s="3"/>
      <c r="K34" s="13"/>
      <c r="L34" s="3"/>
    </row>
    <row r="35" spans="1:12" ht="6.75" customHeight="1" x14ac:dyDescent="0.3">
      <c r="A35" s="10"/>
      <c r="B35" s="10"/>
      <c r="C35" s="14"/>
      <c r="D35" s="14"/>
      <c r="E35" s="10"/>
      <c r="F35" s="10"/>
      <c r="G35" s="10"/>
      <c r="H35" s="11" t="str">
        <f>IF(ISNA(VLOOKUP(F35,Events!A:E,3,FALSE)),"",IF(ISBLANK(VLOOKUP(F35,Events!A:E,3,FALSE)),"",VLOOKUP(F35,Events!A:E,3,FALSE)))</f>
        <v/>
      </c>
      <c r="I35" s="10"/>
      <c r="J35" s="10"/>
      <c r="K35" s="14"/>
      <c r="L35" s="10"/>
    </row>
    <row r="36" spans="1:12" ht="15" customHeight="1" x14ac:dyDescent="0.3">
      <c r="A36" s="3" t="s">
        <v>145</v>
      </c>
      <c r="B36" s="3" t="s">
        <v>146</v>
      </c>
      <c r="C36" s="13" t="s">
        <v>71</v>
      </c>
      <c r="D36" s="13">
        <v>1</v>
      </c>
      <c r="E36" s="3" t="s">
        <v>202</v>
      </c>
      <c r="F36" s="3"/>
      <c r="G36" s="3" t="str">
        <f>IF(ISNA(VLOOKUP(F36,Events!A:E,2,FALSE)),"",IF(ISBLANK(VLOOKUP(F36,Events!A:E,2,FALSE)),"",VLOOKUP(F36,Events!A:E,2,FALSE)))</f>
        <v/>
      </c>
      <c r="H36" s="7" t="str">
        <f>IF(ISNA(VLOOKUP(F36,Events!A:E,3,FALSE)),"",IF(ISBLANK(VLOOKUP(F36,Events!A:E,3,FALSE)),"",VLOOKUP(F36,Events!A:E,3,FALSE)))</f>
        <v/>
      </c>
      <c r="I36" s="3"/>
      <c r="J36" s="3"/>
      <c r="K36" s="13"/>
      <c r="L36" s="3"/>
    </row>
    <row r="37" spans="1:12" ht="15" customHeight="1" x14ac:dyDescent="0.3">
      <c r="A37" s="3" t="s">
        <v>79</v>
      </c>
      <c r="B37" s="3" t="s">
        <v>45</v>
      </c>
      <c r="C37" s="13" t="s">
        <v>71</v>
      </c>
      <c r="D37" s="13">
        <v>2</v>
      </c>
      <c r="E37" s="3" t="s">
        <v>202</v>
      </c>
      <c r="F37" s="3"/>
      <c r="G37" s="3" t="str">
        <f>IF(ISNA(VLOOKUP(F37,Events!A:E,2,FALSE)),"",IF(ISBLANK(VLOOKUP(F37,Events!A:E,2,FALSE)),"",VLOOKUP(F37,Events!A:E,2,FALSE)))</f>
        <v/>
      </c>
      <c r="H37" s="7" t="str">
        <f>IF(ISNA(VLOOKUP(F37,Events!A:E,3,FALSE)),"",IF(ISBLANK(VLOOKUP(F37,Events!A:E,3,FALSE)),"",VLOOKUP(F37,Events!A:E,3,FALSE)))</f>
        <v/>
      </c>
      <c r="I37" s="3"/>
      <c r="J37" s="3"/>
      <c r="K37" s="13"/>
      <c r="L37" s="3"/>
    </row>
    <row r="38" spans="1:12" ht="15" customHeight="1" x14ac:dyDescent="0.3">
      <c r="A38" s="3" t="s">
        <v>81</v>
      </c>
      <c r="B38" s="3" t="s">
        <v>46</v>
      </c>
      <c r="C38" s="13" t="s">
        <v>71</v>
      </c>
      <c r="D38" s="13">
        <v>3</v>
      </c>
      <c r="E38" s="3" t="s">
        <v>205</v>
      </c>
      <c r="F38" s="3" t="s">
        <v>20</v>
      </c>
      <c r="G38" s="3" t="str">
        <f>IF(ISNA(VLOOKUP(F38,Events!A:E,2,FALSE)),"",IF(ISBLANK(VLOOKUP(F38,Events!A:E,2,FALSE)),"",VLOOKUP(F38,Events!A:E,2,FALSE)))</f>
        <v>Bremen - Germany</v>
      </c>
      <c r="H38" s="7">
        <f>IF(ISNA(VLOOKUP(F38,Events!A:E,3,FALSE)),"",IF(ISBLANK(VLOOKUP(F38,Events!A:E,3,FALSE)),"",VLOOKUP(F38,Events!A:E,3,FALSE)))</f>
        <v>45816</v>
      </c>
      <c r="I38" s="3" t="s">
        <v>7</v>
      </c>
      <c r="J38" s="3"/>
      <c r="K38" s="13"/>
      <c r="L38" s="3"/>
    </row>
    <row r="39" spans="1:12" ht="6.75" customHeight="1" x14ac:dyDescent="0.3">
      <c r="A39" s="10"/>
      <c r="B39" s="10"/>
      <c r="C39" s="14"/>
      <c r="D39" s="14"/>
      <c r="E39" s="10"/>
      <c r="F39" s="10"/>
      <c r="G39" s="10"/>
      <c r="H39" s="11" t="str">
        <f>IF(ISNA(VLOOKUP(F39,Events!A:E,3,FALSE)),"",IF(ISBLANK(VLOOKUP(F39,Events!A:E,3,FALSE)),"",VLOOKUP(F39,Events!A:E,3,FALSE)))</f>
        <v/>
      </c>
      <c r="I39" s="10"/>
      <c r="J39" s="10"/>
      <c r="K39" s="14"/>
      <c r="L39" s="10"/>
    </row>
    <row r="40" spans="1:12" ht="15" customHeight="1" x14ac:dyDescent="0.3">
      <c r="A40" s="3" t="s">
        <v>148</v>
      </c>
      <c r="B40" s="3" t="s">
        <v>149</v>
      </c>
      <c r="C40" s="13" t="s">
        <v>71</v>
      </c>
      <c r="D40" s="13">
        <v>1</v>
      </c>
      <c r="E40" s="3" t="s">
        <v>204</v>
      </c>
      <c r="F40" s="3" t="s">
        <v>97</v>
      </c>
      <c r="G40" s="3" t="str">
        <f>IF(ISNA(VLOOKUP(F40,Events!A:E,2,FALSE)),"",IF(ISBLANK(VLOOKUP(F40,Events!A:E,2,FALSE)),"",VLOOKUP(F40,Events!A:E,2,FALSE)))</f>
        <v>Salaspils - Latvia</v>
      </c>
      <c r="H40" s="7">
        <f>IF(ISNA(VLOOKUP(F40,Events!A:E,3,FALSE)),"",IF(ISBLANK(VLOOKUP(F40,Events!A:E,3,FALSE)),"",VLOOKUP(F40,Events!A:E,3,FALSE)))</f>
        <v>45976</v>
      </c>
      <c r="I40" s="3" t="s">
        <v>7</v>
      </c>
      <c r="J40" s="3"/>
      <c r="K40" s="13"/>
      <c r="L40" s="3"/>
    </row>
    <row r="41" spans="1:12" ht="15" customHeight="1" x14ac:dyDescent="0.3">
      <c r="A41" s="3" t="s">
        <v>150</v>
      </c>
      <c r="B41" s="3" t="s">
        <v>80</v>
      </c>
      <c r="C41" s="13" t="s">
        <v>71</v>
      </c>
      <c r="D41" s="13">
        <v>2</v>
      </c>
      <c r="E41" s="3"/>
      <c r="F41" s="3" t="s">
        <v>97</v>
      </c>
      <c r="G41" s="3" t="str">
        <f>IF(ISNA(VLOOKUP(F41,Events!A:E,2,FALSE)),"",IF(ISBLANK(VLOOKUP(F41,Events!A:E,2,FALSE)),"",VLOOKUP(F41,Events!A:E,2,FALSE)))</f>
        <v>Salaspils - Latvia</v>
      </c>
      <c r="H41" s="7">
        <f>IF(ISNA(VLOOKUP(F41,Events!A:E,3,FALSE)),"",IF(ISBLANK(VLOOKUP(F41,Events!A:E,3,FALSE)),"",VLOOKUP(F41,Events!A:E,3,FALSE)))</f>
        <v>45976</v>
      </c>
      <c r="I41" s="3"/>
      <c r="J41" s="3"/>
      <c r="K41" s="13"/>
      <c r="L41" s="3"/>
    </row>
    <row r="42" spans="1:12" ht="15" customHeight="1" x14ac:dyDescent="0.3">
      <c r="A42" s="3" t="s">
        <v>79</v>
      </c>
      <c r="B42" s="3" t="s">
        <v>45</v>
      </c>
      <c r="C42" s="13" t="s">
        <v>71</v>
      </c>
      <c r="D42" s="13">
        <v>3</v>
      </c>
      <c r="E42" s="3"/>
      <c r="F42" s="3"/>
      <c r="G42" s="3" t="str">
        <f>IF(ISNA(VLOOKUP(F42,Events!A:E,2,FALSE)),"",IF(ISBLANK(VLOOKUP(F42,Events!A:E,2,FALSE)),"",VLOOKUP(F42,Events!A:E,2,FALSE)))</f>
        <v/>
      </c>
      <c r="H42" s="7" t="str">
        <f>IF(ISNA(VLOOKUP(F42,Events!A:E,3,FALSE)),"",IF(ISBLANK(VLOOKUP(F42,Events!A:E,3,FALSE)),"",VLOOKUP(F42,Events!A:E,3,FALSE)))</f>
        <v/>
      </c>
      <c r="I42" s="3"/>
      <c r="J42" s="3"/>
      <c r="K42" s="13"/>
      <c r="L42" s="3"/>
    </row>
    <row r="43" spans="1:12" ht="6.75" customHeight="1" x14ac:dyDescent="0.3">
      <c r="A43" s="10"/>
      <c r="B43" s="10"/>
      <c r="C43" s="14"/>
      <c r="D43" s="14"/>
      <c r="E43" s="10"/>
      <c r="F43" s="10"/>
      <c r="G43" s="10"/>
      <c r="H43" s="11" t="str">
        <f>IF(ISNA(VLOOKUP(F43,Events!A:E,3,FALSE)),"",IF(ISBLANK(VLOOKUP(F43,Events!A:E,3,FALSE)),"",VLOOKUP(F43,Events!A:E,3,FALSE)))</f>
        <v/>
      </c>
      <c r="I43" s="10"/>
      <c r="J43" s="10"/>
      <c r="K43" s="14"/>
      <c r="L43" s="10"/>
    </row>
    <row r="44" spans="1:12" ht="15" customHeight="1" x14ac:dyDescent="0.3">
      <c r="A44" s="3" t="s">
        <v>110</v>
      </c>
      <c r="B44" s="3" t="s">
        <v>44</v>
      </c>
      <c r="C44" s="13" t="s">
        <v>71</v>
      </c>
      <c r="D44" s="13">
        <v>1</v>
      </c>
      <c r="E44" s="3" t="s">
        <v>205</v>
      </c>
      <c r="F44" s="3" t="s">
        <v>98</v>
      </c>
      <c r="G44" s="3" t="str">
        <f>IF(ISNA(VLOOKUP(F44,Events!A:E,2,FALSE)),"",IF(ISBLANK(VLOOKUP(F44,Events!A:E,2,FALSE)),"",VLOOKUP(F44,Events!A:E,2,FALSE)))</f>
        <v>Bremen - Germany</v>
      </c>
      <c r="H44" s="7">
        <f>IF(ISNA(VLOOKUP(F44,Events!A:E,3,FALSE)),"",IF(ISBLANK(VLOOKUP(F44,Events!A:E,3,FALSE)),"",VLOOKUP(F44,Events!A:E,3,FALSE)))</f>
        <v>45815</v>
      </c>
      <c r="I44" s="3" t="s">
        <v>7</v>
      </c>
      <c r="J44" s="3"/>
      <c r="K44" s="13"/>
      <c r="L44" s="3"/>
    </row>
    <row r="45" spans="1:12" ht="15" customHeight="1" x14ac:dyDescent="0.3">
      <c r="A45" s="3" t="s">
        <v>111</v>
      </c>
      <c r="B45" s="3" t="s">
        <v>112</v>
      </c>
      <c r="C45" s="13" t="s">
        <v>71</v>
      </c>
      <c r="D45" s="13">
        <v>2</v>
      </c>
      <c r="E45" s="3" t="s">
        <v>202</v>
      </c>
      <c r="F45" s="3"/>
      <c r="G45" s="3" t="str">
        <f>IF(ISNA(VLOOKUP(F45,Events!A:E,2,FALSE)),"",IF(ISBLANK(VLOOKUP(F45,Events!A:E,2,FALSE)),"",VLOOKUP(F45,Events!A:E,2,FALSE)))</f>
        <v/>
      </c>
      <c r="H45" s="7" t="str">
        <f>IF(ISNA(VLOOKUP(F45,Events!A:E,3,FALSE)),"",IF(ISBLANK(VLOOKUP(F45,Events!A:E,3,FALSE)),"",VLOOKUP(F45,Events!A:E,3,FALSE)))</f>
        <v/>
      </c>
      <c r="I45" s="3"/>
      <c r="J45" s="3"/>
      <c r="K45" s="13"/>
      <c r="L45" s="3"/>
    </row>
    <row r="46" spans="1:12" ht="15" customHeight="1" x14ac:dyDescent="0.3">
      <c r="A46" s="3" t="s">
        <v>147</v>
      </c>
      <c r="B46" s="3" t="s">
        <v>109</v>
      </c>
      <c r="C46" s="13" t="s">
        <v>71</v>
      </c>
      <c r="D46" s="13">
        <v>3</v>
      </c>
      <c r="E46" s="3"/>
      <c r="F46" s="3"/>
      <c r="G46" s="3" t="str">
        <f>IF(ISNA(VLOOKUP(F46,Events!A:E,2,FALSE)),"",IF(ISBLANK(VLOOKUP(F46,Events!A:E,2,FALSE)),"",VLOOKUP(F46,Events!A:E,2,FALSE)))</f>
        <v/>
      </c>
      <c r="H46" s="7" t="str">
        <f>IF(ISNA(VLOOKUP(F46,Events!A:E,3,FALSE)),"",IF(ISBLANK(VLOOKUP(F46,Events!A:E,3,FALSE)),"",VLOOKUP(F46,Events!A:E,3,FALSE)))</f>
        <v/>
      </c>
      <c r="I46" s="3"/>
      <c r="J46" s="3"/>
      <c r="K46" s="18"/>
      <c r="L46" s="3"/>
    </row>
    <row r="47" spans="1:12" ht="15" customHeight="1" x14ac:dyDescent="0.3">
      <c r="A47" s="3" t="s">
        <v>79</v>
      </c>
      <c r="B47" s="3" t="s">
        <v>79</v>
      </c>
      <c r="C47" s="13" t="s">
        <v>71</v>
      </c>
      <c r="D47" s="13">
        <v>4</v>
      </c>
      <c r="E47" s="3"/>
      <c r="F47" s="3"/>
      <c r="G47" s="3" t="str">
        <f>IF(ISNA(VLOOKUP(F47,Events!A:E,2,FALSE)),"",IF(ISBLANK(VLOOKUP(F47,Events!A:E,2,FALSE)),"",VLOOKUP(F47,Events!A:E,2,FALSE)))</f>
        <v/>
      </c>
      <c r="H47" s="7" t="str">
        <f>IF(ISNA(VLOOKUP(F47,Events!A:E,3,FALSE)),"",IF(ISBLANK(VLOOKUP(F47,Events!A:E,3,FALSE)),"",VLOOKUP(F47,Events!A:E,3,FALSE)))</f>
        <v/>
      </c>
      <c r="I47" s="3"/>
      <c r="J47" s="3"/>
      <c r="K47" s="13"/>
      <c r="L47" s="3"/>
    </row>
    <row r="48" spans="1:12" ht="15" customHeight="1" x14ac:dyDescent="0.3">
      <c r="A48" s="3" t="s">
        <v>150</v>
      </c>
      <c r="B48" s="3" t="s">
        <v>80</v>
      </c>
      <c r="C48" s="13" t="s">
        <v>71</v>
      </c>
      <c r="D48" s="13">
        <v>5</v>
      </c>
      <c r="E48" s="3"/>
      <c r="F48" s="3"/>
      <c r="G48" s="3" t="str">
        <f>IF(ISNA(VLOOKUP(F48,Events!A:E,2,FALSE)),"",IF(ISBLANK(VLOOKUP(F48,Events!A:E,2,FALSE)),"",VLOOKUP(F48,Events!A:E,2,FALSE)))</f>
        <v/>
      </c>
      <c r="H48" s="7" t="str">
        <f>IF(ISNA(VLOOKUP(F48,Events!A:E,3,FALSE)),"",IF(ISBLANK(VLOOKUP(F48,Events!A:E,3,FALSE)),"",VLOOKUP(F48,Events!A:E,3,FALSE)))</f>
        <v/>
      </c>
      <c r="I48" s="3"/>
      <c r="J48" s="3"/>
      <c r="K48" s="13"/>
      <c r="L48" s="3"/>
    </row>
    <row r="49" spans="1:12" ht="15" customHeight="1" x14ac:dyDescent="0.3">
      <c r="A49" s="3" t="s">
        <v>151</v>
      </c>
      <c r="B49" s="3" t="s">
        <v>152</v>
      </c>
      <c r="C49" s="13" t="s">
        <v>71</v>
      </c>
      <c r="D49" s="13">
        <v>6</v>
      </c>
      <c r="E49" s="3"/>
      <c r="F49" s="3"/>
      <c r="G49" s="3" t="str">
        <f>IF(ISNA(VLOOKUP(F49,Events!A:E,2,FALSE)),"",IF(ISBLANK(VLOOKUP(F49,Events!A:E,2,FALSE)),"",VLOOKUP(F49,Events!A:E,2,FALSE)))</f>
        <v/>
      </c>
      <c r="H49" s="7" t="str">
        <f>IF(ISNA(VLOOKUP(F49,Events!A:E,3,FALSE)),"",IF(ISBLANK(VLOOKUP(F49,Events!A:E,3,FALSE)),"",VLOOKUP(F49,Events!A:E,3,FALSE)))</f>
        <v/>
      </c>
      <c r="I49" s="3"/>
      <c r="J49" s="3"/>
      <c r="K49" s="13"/>
      <c r="L49" s="3"/>
    </row>
    <row r="50" spans="1:12" ht="6.75" customHeight="1" x14ac:dyDescent="0.3">
      <c r="A50" s="10"/>
      <c r="B50" s="10"/>
      <c r="C50" s="14"/>
      <c r="D50" s="14"/>
      <c r="E50" s="10"/>
      <c r="F50" s="10"/>
      <c r="G50" s="10"/>
      <c r="H50" s="11" t="str">
        <f>IF(ISNA(VLOOKUP(F50,Events!A:E,3,FALSE)),"",IF(ISBLANK(VLOOKUP(F50,Events!A:E,3,FALSE)),"",VLOOKUP(F50,Events!A:E,3,FALSE)))</f>
        <v/>
      </c>
      <c r="I50" s="10"/>
      <c r="J50" s="10"/>
      <c r="K50" s="14"/>
      <c r="L50" s="10"/>
    </row>
    <row r="51" spans="1:12" ht="15" customHeight="1" x14ac:dyDescent="0.3">
      <c r="A51" s="3" t="s">
        <v>148</v>
      </c>
      <c r="B51" s="3" t="s">
        <v>149</v>
      </c>
      <c r="C51" s="13" t="s">
        <v>71</v>
      </c>
      <c r="D51" s="13">
        <v>1</v>
      </c>
      <c r="E51" s="3" t="s">
        <v>204</v>
      </c>
      <c r="F51" s="3" t="s">
        <v>99</v>
      </c>
      <c r="G51" s="3" t="str">
        <f>IF(ISNA(VLOOKUP(F51,Events!A:E,2,FALSE)),"",IF(ISBLANK(VLOOKUP(F51,Events!A:E,2,FALSE)),"",VLOOKUP(F51,Events!A:E,2,FALSE)))</f>
        <v>Vila Nova de Famalicão - Portugal</v>
      </c>
      <c r="H51" s="7">
        <f>IF(ISNA(VLOOKUP(F51,Events!A:E,3,FALSE)),"",IF(ISBLANK(VLOOKUP(F51,Events!A:E,3,FALSE)),"",VLOOKUP(F51,Events!A:E,3,FALSE)))</f>
        <v>45969</v>
      </c>
      <c r="I51" s="3" t="s">
        <v>7</v>
      </c>
      <c r="J51" s="3"/>
      <c r="K51" s="13"/>
      <c r="L51" s="3"/>
    </row>
    <row r="52" spans="1:12" ht="15" customHeight="1" x14ac:dyDescent="0.3">
      <c r="A52" s="3" t="s">
        <v>79</v>
      </c>
      <c r="B52" s="3" t="s">
        <v>45</v>
      </c>
      <c r="C52" s="13" t="s">
        <v>71</v>
      </c>
      <c r="D52" s="13">
        <v>2</v>
      </c>
      <c r="E52" s="3"/>
      <c r="F52" s="3"/>
      <c r="G52" s="3" t="str">
        <f>IF(ISNA(VLOOKUP(F52,Events!A:E,2,FALSE)),"",IF(ISBLANK(VLOOKUP(F52,Events!A:E,2,FALSE)),"",VLOOKUP(F52,Events!A:E,2,FALSE)))</f>
        <v/>
      </c>
      <c r="H52" s="7" t="str">
        <f>IF(ISNA(VLOOKUP(F52,Events!A:E,3,FALSE)),"",IF(ISBLANK(VLOOKUP(F52,Events!A:E,3,FALSE)),"",VLOOKUP(F52,Events!A:E,3,FALSE)))</f>
        <v/>
      </c>
      <c r="I52" s="3" t="s">
        <v>7</v>
      </c>
      <c r="J52" s="3"/>
      <c r="K52" s="13"/>
      <c r="L52" s="3"/>
    </row>
    <row r="53" spans="1:12" ht="15" customHeight="1" x14ac:dyDescent="0.3">
      <c r="A53" s="3" t="s">
        <v>150</v>
      </c>
      <c r="B53" s="3" t="s">
        <v>80</v>
      </c>
      <c r="C53" s="13" t="s">
        <v>71</v>
      </c>
      <c r="D53" s="13">
        <v>3</v>
      </c>
      <c r="E53" s="3"/>
      <c r="F53" s="3"/>
      <c r="G53" s="3" t="str">
        <f>IF(ISNA(VLOOKUP(F53,Events!A:E,2,FALSE)),"",IF(ISBLANK(VLOOKUP(F53,Events!A:E,2,FALSE)),"",VLOOKUP(F53,Events!A:E,2,FALSE)))</f>
        <v/>
      </c>
      <c r="H53" s="7" t="str">
        <f>IF(ISNA(VLOOKUP(F53,Events!A:E,3,FALSE)),"",IF(ISBLANK(VLOOKUP(F53,Events!A:E,3,FALSE)),"",VLOOKUP(F53,Events!A:E,3,FALSE)))</f>
        <v/>
      </c>
      <c r="I53" s="3" t="s">
        <v>7</v>
      </c>
      <c r="J53" s="3"/>
      <c r="K53" s="13"/>
      <c r="L53" s="3"/>
    </row>
    <row r="54" spans="1:12" ht="15" customHeight="1" x14ac:dyDescent="0.3">
      <c r="A54" s="3" t="s">
        <v>76</v>
      </c>
      <c r="B54" s="3" t="s">
        <v>42</v>
      </c>
      <c r="C54" s="13" t="s">
        <v>71</v>
      </c>
      <c r="D54" s="13">
        <v>4</v>
      </c>
      <c r="E54" s="3"/>
      <c r="F54" s="3"/>
      <c r="G54" s="3" t="str">
        <f>IF(ISNA(VLOOKUP(F54,Events!A:E,2,FALSE)),"",IF(ISBLANK(VLOOKUP(F54,Events!A:E,2,FALSE)),"",VLOOKUP(F54,Events!A:E,2,FALSE)))</f>
        <v/>
      </c>
      <c r="H54" s="7" t="str">
        <f>IF(ISNA(VLOOKUP(F54,Events!A:E,3,FALSE)),"",IF(ISBLANK(VLOOKUP(F54,Events!A:E,3,FALSE)),"",VLOOKUP(F54,Events!A:E,3,FALSE)))</f>
        <v/>
      </c>
      <c r="I54" s="3" t="s">
        <v>7</v>
      </c>
      <c r="J54" s="3"/>
      <c r="K54" s="13"/>
      <c r="L54" s="3"/>
    </row>
    <row r="55" spans="1:12" ht="6.75" customHeight="1" x14ac:dyDescent="0.3">
      <c r="A55" s="10"/>
      <c r="B55" s="10"/>
      <c r="C55" s="14"/>
      <c r="D55" s="14"/>
      <c r="E55" s="10"/>
      <c r="F55" s="10"/>
      <c r="G55" s="10"/>
      <c r="H55" s="11" t="str">
        <f>IF(ISNA(VLOOKUP(F55,Events!A:E,3,FALSE)),"",IF(ISBLANK(VLOOKUP(F55,Events!A:E,3,FALSE)),"",VLOOKUP(F55,Events!A:E,3,FALSE)))</f>
        <v/>
      </c>
      <c r="I55" s="10"/>
      <c r="J55" s="10"/>
      <c r="K55" s="14"/>
      <c r="L55" s="10"/>
    </row>
    <row r="56" spans="1:12" ht="15" customHeight="1" x14ac:dyDescent="0.3">
      <c r="A56" s="3" t="s">
        <v>153</v>
      </c>
      <c r="B56" s="3" t="s">
        <v>154</v>
      </c>
      <c r="C56" s="13">
        <v>1</v>
      </c>
      <c r="D56" s="13">
        <v>3</v>
      </c>
      <c r="E56" s="3" t="s">
        <v>205</v>
      </c>
      <c r="F56" s="3" t="s">
        <v>15</v>
      </c>
      <c r="G56" s="3" t="str">
        <f>IF(ISNA(VLOOKUP(F56,Events!A:E,2,FALSE)),"",IF(ISBLANK(VLOOKUP(F56,Events!A:E,2,FALSE)),"",VLOOKUP(F56,Events!A:E,2,FALSE)))</f>
        <v>Sibiu - Romania</v>
      </c>
      <c r="H56" s="7">
        <f>IF(ISNA(VLOOKUP(F56,Events!A:E,3,FALSE)),"",IF(ISBLANK(VLOOKUP(F56,Events!A:E,3,FALSE)),"",VLOOKUP(F56,Events!A:E,3,FALSE)))</f>
        <v>45962</v>
      </c>
      <c r="I56" s="3"/>
      <c r="J56" s="3"/>
      <c r="K56" s="13"/>
      <c r="L56" s="3"/>
    </row>
    <row r="57" spans="1:12" ht="15" customHeight="1" x14ac:dyDescent="0.3">
      <c r="A57" s="3" t="s">
        <v>8</v>
      </c>
      <c r="B57" s="3" t="s">
        <v>207</v>
      </c>
      <c r="C57" s="13">
        <v>2</v>
      </c>
      <c r="D57" s="13">
        <v>1</v>
      </c>
      <c r="E57" s="3" t="s">
        <v>204</v>
      </c>
      <c r="F57" s="3" t="s">
        <v>15</v>
      </c>
      <c r="G57" s="3" t="str">
        <f>IF(ISNA(VLOOKUP(F57,Events!A:E,2,FALSE)),"",IF(ISBLANK(VLOOKUP(F57,Events!A:E,2,FALSE)),"",VLOOKUP(F57,Events!A:E,2,FALSE)))</f>
        <v>Sibiu - Romania</v>
      </c>
      <c r="H57" s="7">
        <f>IF(ISNA(VLOOKUP(F57,Events!A:E,3,FALSE)),"",IF(ISBLANK(VLOOKUP(F57,Events!A:E,3,FALSE)),"",VLOOKUP(F57,Events!A:E,3,FALSE)))</f>
        <v>45962</v>
      </c>
      <c r="I57" s="3" t="s">
        <v>7</v>
      </c>
      <c r="J57" s="3"/>
      <c r="K57" s="13"/>
      <c r="L57" s="3"/>
    </row>
    <row r="58" spans="1:12" ht="15" customHeight="1" x14ac:dyDescent="0.3">
      <c r="A58" s="3" t="s">
        <v>155</v>
      </c>
      <c r="B58" s="3" t="s">
        <v>156</v>
      </c>
      <c r="C58" s="13">
        <v>3</v>
      </c>
      <c r="D58" s="13">
        <v>2</v>
      </c>
      <c r="E58" s="3"/>
      <c r="F58" s="3"/>
      <c r="G58" s="3" t="str">
        <f>IF(ISNA(VLOOKUP(F58,Events!A:E,2,FALSE)),"",IF(ISBLANK(VLOOKUP(F58,Events!A:E,2,FALSE)),"",VLOOKUP(F58,Events!A:E,2,FALSE)))</f>
        <v/>
      </c>
      <c r="H58" s="7" t="str">
        <f>IF(ISNA(VLOOKUP(F58,Events!A:E,3,FALSE)),"",IF(ISBLANK(VLOOKUP(F58,Events!A:E,3,FALSE)),"",VLOOKUP(F58,Events!A:E,3,FALSE)))</f>
        <v/>
      </c>
      <c r="I58" s="3"/>
      <c r="J58" s="3"/>
      <c r="K58" s="13"/>
      <c r="L58" s="3"/>
    </row>
    <row r="59" spans="1:12" ht="15" customHeight="1" x14ac:dyDescent="0.3">
      <c r="A59" s="3" t="s">
        <v>157</v>
      </c>
      <c r="B59" s="3" t="s">
        <v>158</v>
      </c>
      <c r="C59" s="13">
        <v>4</v>
      </c>
      <c r="D59" s="13">
        <v>4</v>
      </c>
      <c r="E59" s="3"/>
      <c r="F59" s="3"/>
      <c r="G59" s="3" t="str">
        <f>IF(ISNA(VLOOKUP(F59,Events!A:E,2,FALSE)),"",IF(ISBLANK(VLOOKUP(F59,Events!A:E,2,FALSE)),"",VLOOKUP(F59,Events!A:E,2,FALSE)))</f>
        <v/>
      </c>
      <c r="H59" s="7" t="str">
        <f>IF(ISNA(VLOOKUP(F59,Events!A:E,3,FALSE)),"",IF(ISBLANK(VLOOKUP(F59,Events!A:E,3,FALSE)),"",VLOOKUP(F59,Events!A:E,3,FALSE)))</f>
        <v/>
      </c>
      <c r="I59" s="3" t="s">
        <v>6</v>
      </c>
      <c r="J59" s="3"/>
      <c r="K59" s="13"/>
      <c r="L59" s="3"/>
    </row>
    <row r="60" spans="1:12" ht="15" customHeight="1" x14ac:dyDescent="0.3">
      <c r="A60" s="3" t="s">
        <v>72</v>
      </c>
      <c r="B60" s="3" t="s">
        <v>73</v>
      </c>
      <c r="C60" s="13">
        <v>5</v>
      </c>
      <c r="D60" s="13">
        <v>5</v>
      </c>
      <c r="E60" s="3"/>
      <c r="F60" s="3"/>
      <c r="G60" s="3" t="str">
        <f>IF(ISNA(VLOOKUP(F60,Events!A:E,2,FALSE)),"",IF(ISBLANK(VLOOKUP(F60,Events!A:E,2,FALSE)),"",VLOOKUP(F60,Events!A:E,2,FALSE)))</f>
        <v/>
      </c>
      <c r="H60" s="7" t="str">
        <f>IF(ISNA(VLOOKUP(F60,Events!A:E,3,FALSE)),"",IF(ISBLANK(VLOOKUP(F60,Events!A:E,3,FALSE)),"",VLOOKUP(F60,Events!A:E,3,FALSE)))</f>
        <v/>
      </c>
      <c r="I60" s="3"/>
      <c r="J60" s="3"/>
      <c r="K60" s="13"/>
      <c r="L60" s="3"/>
    </row>
    <row r="61" spans="1:12" ht="15" customHeight="1" x14ac:dyDescent="0.3">
      <c r="A61" s="3" t="s">
        <v>159</v>
      </c>
      <c r="B61" s="3" t="s">
        <v>160</v>
      </c>
      <c r="C61" s="13" t="s">
        <v>71</v>
      </c>
      <c r="D61" s="13">
        <v>6</v>
      </c>
      <c r="E61" s="3"/>
      <c r="F61" s="3"/>
      <c r="G61" s="3" t="str">
        <f>IF(ISNA(VLOOKUP(F61,Events!A:E,2,FALSE)),"",IF(ISBLANK(VLOOKUP(F61,Events!A:E,2,FALSE)),"",VLOOKUP(F61,Events!A:E,2,FALSE)))</f>
        <v/>
      </c>
      <c r="H61" s="7" t="str">
        <f>IF(ISNA(VLOOKUP(F61,Events!A:E,3,FALSE)),"",IF(ISBLANK(VLOOKUP(F61,Events!A:E,3,FALSE)),"",VLOOKUP(F61,Events!A:E,3,FALSE)))</f>
        <v/>
      </c>
      <c r="I61" s="3"/>
      <c r="J61" s="3"/>
      <c r="K61" s="13"/>
      <c r="L61" s="3"/>
    </row>
    <row r="62" spans="1:12" ht="6.75" customHeight="1" x14ac:dyDescent="0.3">
      <c r="A62" s="10"/>
      <c r="B62" s="10"/>
      <c r="C62" s="14"/>
      <c r="D62" s="14"/>
      <c r="E62" s="10"/>
      <c r="F62" s="10"/>
      <c r="G62" s="10"/>
      <c r="H62" s="11" t="str">
        <f>IF(ISNA(VLOOKUP(F62,Events!A:E,3,FALSE)),"",IF(ISBLANK(VLOOKUP(F62,Events!A:E,3,FALSE)),"",VLOOKUP(F62,Events!A:E,3,FALSE)))</f>
        <v/>
      </c>
      <c r="I62" s="10"/>
      <c r="J62" s="10"/>
      <c r="K62" s="14"/>
      <c r="L62" s="10"/>
    </row>
    <row r="63" spans="1:12" ht="15" customHeight="1" x14ac:dyDescent="0.3">
      <c r="A63" s="3" t="s">
        <v>39</v>
      </c>
      <c r="B63" s="3" t="s">
        <v>40</v>
      </c>
      <c r="C63" s="19">
        <v>1</v>
      </c>
      <c r="D63" s="19">
        <v>1</v>
      </c>
      <c r="E63" s="3" t="s">
        <v>205</v>
      </c>
      <c r="F63" s="3" t="s">
        <v>16</v>
      </c>
      <c r="G63" s="3" t="str">
        <f>IF(ISNA(VLOOKUP(F63,Events!A:E,2,FALSE)),"",IF(ISBLANK(VLOOKUP(F63,Events!A:E,2,FALSE)),"",VLOOKUP(F63,Events!A:E,2,FALSE)))</f>
        <v>Brno - Czechia</v>
      </c>
      <c r="H63" s="7">
        <f>IF(ISNA(VLOOKUP(F63,Events!A:E,3,FALSE)),"",IF(ISBLANK(VLOOKUP(F63,Events!A:E,3,FALSE)),"",VLOOKUP(F63,Events!A:E,3,FALSE)))</f>
        <v>45948</v>
      </c>
      <c r="I63" s="3" t="s">
        <v>7</v>
      </c>
      <c r="J63" s="3"/>
      <c r="K63" s="13"/>
      <c r="L63" s="3"/>
    </row>
    <row r="64" spans="1:12" ht="15" customHeight="1" x14ac:dyDescent="0.3">
      <c r="A64" s="3" t="s">
        <v>74</v>
      </c>
      <c r="B64" s="3" t="s">
        <v>75</v>
      </c>
      <c r="C64" s="13">
        <v>2</v>
      </c>
      <c r="D64" s="13">
        <v>5</v>
      </c>
      <c r="E64" s="3" t="s">
        <v>204</v>
      </c>
      <c r="F64" s="3" t="s">
        <v>16</v>
      </c>
      <c r="G64" s="3" t="str">
        <f>IF(ISNA(VLOOKUP(F64,Events!A:E,2,FALSE)),"",IF(ISBLANK(VLOOKUP(F64,Events!A:E,2,FALSE)),"",VLOOKUP(F64,Events!A:E,2,FALSE)))</f>
        <v>Brno - Czechia</v>
      </c>
      <c r="H64" s="7">
        <f>IF(ISNA(VLOOKUP(F64,Events!A:E,3,FALSE)),"",IF(ISBLANK(VLOOKUP(F64,Events!A:E,3,FALSE)),"",VLOOKUP(F64,Events!A:E,3,FALSE)))</f>
        <v>45948</v>
      </c>
      <c r="I64" s="3" t="s">
        <v>6</v>
      </c>
      <c r="J64" s="3"/>
      <c r="K64" s="13"/>
      <c r="L64" s="3"/>
    </row>
    <row r="65" spans="1:12" ht="15" customHeight="1" x14ac:dyDescent="0.3">
      <c r="A65" s="3" t="s">
        <v>161</v>
      </c>
      <c r="B65" s="3" t="s">
        <v>162</v>
      </c>
      <c r="C65" s="13">
        <v>3</v>
      </c>
      <c r="D65" s="13">
        <v>3</v>
      </c>
      <c r="E65" s="3"/>
      <c r="F65" s="3"/>
      <c r="G65" s="3" t="str">
        <f>IF(ISNA(VLOOKUP(F65,Events!A:E,2,FALSE)),"",IF(ISBLANK(VLOOKUP(F65,Events!A:E,2,FALSE)),"",VLOOKUP(F65,Events!A:E,2,FALSE)))</f>
        <v/>
      </c>
      <c r="H65" s="7" t="str">
        <f>IF(ISNA(VLOOKUP(F65,Events!A:E,3,FALSE)),"",IF(ISBLANK(VLOOKUP(F65,Events!A:E,3,FALSE)),"",VLOOKUP(F65,Events!A:E,3,FALSE)))</f>
        <v/>
      </c>
      <c r="I65" s="3"/>
      <c r="J65" s="3"/>
      <c r="K65" s="13"/>
      <c r="L65" s="3"/>
    </row>
    <row r="66" spans="1:12" ht="15" customHeight="1" x14ac:dyDescent="0.3">
      <c r="A66" s="3" t="s">
        <v>163</v>
      </c>
      <c r="B66" s="3" t="s">
        <v>41</v>
      </c>
      <c r="C66" s="13">
        <v>4</v>
      </c>
      <c r="D66" s="13">
        <v>4</v>
      </c>
      <c r="E66" s="3"/>
      <c r="F66" s="3"/>
      <c r="G66" s="3" t="str">
        <f>IF(ISNA(VLOOKUP(F66,Events!A:E,2,FALSE)),"",IF(ISBLANK(VLOOKUP(F66,Events!A:E,2,FALSE)),"",VLOOKUP(F66,Events!A:E,2,FALSE)))</f>
        <v/>
      </c>
      <c r="H66" s="7" t="str">
        <f>IF(ISNA(VLOOKUP(F66,Events!A:E,3,FALSE)),"",IF(ISBLANK(VLOOKUP(F66,Events!A:E,3,FALSE)),"",VLOOKUP(F66,Events!A:E,3,FALSE)))</f>
        <v/>
      </c>
      <c r="I66" s="3"/>
      <c r="J66" s="3"/>
      <c r="K66" s="13"/>
      <c r="L66" s="3"/>
    </row>
    <row r="67" spans="1:12" ht="15" customHeight="1" x14ac:dyDescent="0.3">
      <c r="A67" s="3" t="s">
        <v>111</v>
      </c>
      <c r="B67" s="3" t="s">
        <v>112</v>
      </c>
      <c r="C67" s="13">
        <v>5</v>
      </c>
      <c r="D67" s="13">
        <v>2</v>
      </c>
      <c r="E67" s="3"/>
      <c r="F67" s="3"/>
      <c r="G67" s="3" t="str">
        <f>IF(ISNA(VLOOKUP(F67,Events!A:E,2,FALSE)),"",IF(ISBLANK(VLOOKUP(F67,Events!A:E,2,FALSE)),"",VLOOKUP(F67,Events!A:E,2,FALSE)))</f>
        <v/>
      </c>
      <c r="H67" s="7" t="str">
        <f>IF(ISNA(VLOOKUP(F67,Events!A:E,3,FALSE)),"",IF(ISBLANK(VLOOKUP(F67,Events!A:E,3,FALSE)),"",VLOOKUP(F67,Events!A:E,3,FALSE)))</f>
        <v/>
      </c>
      <c r="I67" s="3"/>
      <c r="J67" s="3"/>
      <c r="K67" s="13"/>
      <c r="L67" s="3"/>
    </row>
    <row r="68" spans="1:12" ht="6.75" customHeight="1" x14ac:dyDescent="0.3">
      <c r="A68" s="10"/>
      <c r="B68" s="10"/>
      <c r="C68" s="14"/>
      <c r="D68" s="14"/>
      <c r="E68" s="10"/>
      <c r="F68" s="10"/>
      <c r="G68" s="10"/>
      <c r="H68" s="11" t="str">
        <f>IF(ISNA(VLOOKUP(F68,Events!A:E,3,FALSE)),"",IF(ISBLANK(VLOOKUP(F68,Events!A:E,3,FALSE)),"",VLOOKUP(F68,Events!A:E,3,FALSE)))</f>
        <v/>
      </c>
      <c r="I68" s="10"/>
      <c r="J68" s="10"/>
      <c r="K68" s="14"/>
      <c r="L68" s="10"/>
    </row>
    <row r="69" spans="1:12" ht="15" customHeight="1" x14ac:dyDescent="0.3">
      <c r="A69" s="3" t="s">
        <v>186</v>
      </c>
      <c r="B69" s="3" t="s">
        <v>187</v>
      </c>
      <c r="C69" s="13" t="s">
        <v>71</v>
      </c>
      <c r="D69" s="13">
        <v>1</v>
      </c>
      <c r="E69" s="3" t="s">
        <v>204</v>
      </c>
      <c r="F69" s="3" t="s">
        <v>21</v>
      </c>
      <c r="G69" s="3" t="str">
        <f>IF(ISNA(VLOOKUP(F69,Events!A:E,2,FALSE)),"",IF(ISBLANK(VLOOKUP(F69,Events!A:E,2,FALSE)),"",VLOOKUP(F69,Events!A:E,2,FALSE)))</f>
        <v>Sarajevo - Bosnia and Herzegovina</v>
      </c>
      <c r="H69" s="7">
        <f>IF(ISNA(VLOOKUP(F69,Events!A:E,3,FALSE)),"",IF(ISBLANK(VLOOKUP(F69,Events!A:E,3,FALSE)),"",VLOOKUP(F69,Events!A:E,3,FALSE)))</f>
        <v>45990</v>
      </c>
      <c r="I69" s="3" t="s">
        <v>7</v>
      </c>
      <c r="J69" s="3"/>
      <c r="K69" s="13"/>
      <c r="L69" s="3"/>
    </row>
    <row r="70" spans="1:12" ht="6.75" customHeight="1" x14ac:dyDescent="0.3">
      <c r="A70" s="10"/>
      <c r="B70" s="10"/>
      <c r="C70" s="14"/>
      <c r="D70" s="14"/>
      <c r="E70" s="10"/>
      <c r="F70" s="10"/>
      <c r="G70" s="10"/>
      <c r="H70" s="11" t="str">
        <f>IF(ISNA(VLOOKUP(F70,Events!A:E,3,FALSE)),"",IF(ISBLANK(VLOOKUP(F70,Events!A:E,3,FALSE)),"",VLOOKUP(F70,Events!A:E,3,FALSE)))</f>
        <v/>
      </c>
      <c r="I70" s="10"/>
      <c r="J70" s="10"/>
      <c r="K70" s="14"/>
      <c r="L70" s="10"/>
    </row>
    <row r="71" spans="1:12" ht="15" customHeight="1" x14ac:dyDescent="0.3">
      <c r="A71" s="3" t="s">
        <v>186</v>
      </c>
      <c r="B71" s="3" t="s">
        <v>187</v>
      </c>
      <c r="C71" s="13" t="s">
        <v>71</v>
      </c>
      <c r="D71" s="13">
        <v>1</v>
      </c>
      <c r="E71" s="3" t="s">
        <v>204</v>
      </c>
      <c r="F71" s="3" t="s">
        <v>137</v>
      </c>
      <c r="G71" s="3" t="str">
        <f>IF(ISNA(VLOOKUP(F71,Events!A:E,2,FALSE)),"",IF(ISBLANK(VLOOKUP(F71,Events!A:E,2,FALSE)),"",VLOOKUP(F71,Events!A:E,2,FALSE)))</f>
        <v>Batumi - Georgia</v>
      </c>
      <c r="H71" s="7">
        <f>IF(ISNA(VLOOKUP(F71,Events!A:E,3,FALSE)),"",IF(ISBLANK(VLOOKUP(F71,Events!A:E,3,FALSE)),"",VLOOKUP(F71,Events!A:E,3,FALSE)))</f>
        <v>45843</v>
      </c>
      <c r="I71" s="3" t="s">
        <v>7</v>
      </c>
      <c r="J71" s="3"/>
      <c r="K71" s="13"/>
      <c r="L71" s="3"/>
    </row>
    <row r="72" spans="1:12" ht="6.75" customHeight="1" x14ac:dyDescent="0.3">
      <c r="A72" s="10"/>
      <c r="B72" s="10"/>
      <c r="C72" s="14"/>
      <c r="D72" s="14"/>
      <c r="E72" s="10"/>
      <c r="F72" s="10"/>
      <c r="G72" s="10"/>
      <c r="H72" s="11" t="str">
        <f>IF(ISNA(VLOOKUP(F72,Events!A:E,3,FALSE)),"",IF(ISBLANK(VLOOKUP(F72,Events!A:E,3,FALSE)),"",VLOOKUP(F72,Events!A:E,3,FALSE)))</f>
        <v/>
      </c>
      <c r="I72" s="10"/>
      <c r="J72" s="10"/>
      <c r="K72" s="14"/>
      <c r="L72" s="10"/>
    </row>
    <row r="73" spans="1:12" x14ac:dyDescent="0.3">
      <c r="A73" s="3" t="s">
        <v>76</v>
      </c>
      <c r="B73" s="3" t="s">
        <v>42</v>
      </c>
      <c r="C73" s="13" t="s">
        <v>71</v>
      </c>
      <c r="D73" s="13">
        <v>1</v>
      </c>
      <c r="E73" s="3" t="s">
        <v>204</v>
      </c>
      <c r="F73" s="3" t="s">
        <v>93</v>
      </c>
      <c r="G73" s="3" t="str">
        <f>IF(ISNA(VLOOKUP(F73,Events!A:E,2,FALSE)),"",IF(ISBLANK(VLOOKUP(F73,Events!A:E,2,FALSE)),"",VLOOKUP(F73,Events!A:E,2,FALSE)))</f>
        <v>Brno - Czechia</v>
      </c>
      <c r="H73" s="7">
        <f>IF(ISNA(VLOOKUP(F73,Events!A:E,3,FALSE)),"",IF(ISBLANK(VLOOKUP(F73,Events!A:E,3,FALSE)),"",VLOOKUP(F73,Events!A:E,3,FALSE)))</f>
        <v>45946</v>
      </c>
      <c r="I73" s="3" t="s">
        <v>7</v>
      </c>
      <c r="J73" s="3"/>
      <c r="K73" s="13"/>
      <c r="L73" s="3"/>
    </row>
    <row r="74" spans="1:12" ht="6.75" customHeight="1" x14ac:dyDescent="0.3">
      <c r="A74" s="10"/>
      <c r="B74" s="10"/>
      <c r="C74" s="14"/>
      <c r="D74" s="14"/>
      <c r="E74" s="10"/>
      <c r="F74" s="10"/>
      <c r="G74" s="10"/>
      <c r="H74" s="11" t="str">
        <f>IF(ISNA(VLOOKUP(F74,Events!A:E,3,FALSE)),"",IF(ISBLANK(VLOOKUP(F74,Events!A:E,3,FALSE)),"",VLOOKUP(F74,Events!A:E,3,FALSE)))</f>
        <v/>
      </c>
      <c r="I74" s="10"/>
      <c r="J74" s="10"/>
      <c r="K74" s="14"/>
      <c r="L74" s="10"/>
    </row>
    <row r="75" spans="1:12" ht="15" customHeight="1" x14ac:dyDescent="0.3">
      <c r="A75" s="3" t="s">
        <v>39</v>
      </c>
      <c r="B75" s="3" t="s">
        <v>40</v>
      </c>
      <c r="C75" s="13" t="s">
        <v>71</v>
      </c>
      <c r="D75" s="13">
        <v>1</v>
      </c>
      <c r="E75" s="3" t="s">
        <v>205</v>
      </c>
      <c r="F75" s="3" t="s">
        <v>94</v>
      </c>
      <c r="G75" s="3" t="str">
        <f>IF(ISNA(VLOOKUP(F75,Events!A:E,2,FALSE)),"",IF(ISBLANK(VLOOKUP(F75,Events!A:E,2,FALSE)),"",VLOOKUP(F75,Events!A:E,2,FALSE)))</f>
        <v>New Jersey - United States</v>
      </c>
      <c r="H75" s="7">
        <f>IF(ISNA(VLOOKUP(F75,Events!A:E,3,FALSE)),"",IF(ISBLANK(VLOOKUP(F75,Events!A:E,3,FALSE)),"",VLOOKUP(F75,Events!A:E,3,FALSE)))</f>
        <v>45913</v>
      </c>
      <c r="I75" s="3" t="s">
        <v>7</v>
      </c>
      <c r="J75" s="3"/>
      <c r="K75" s="13"/>
      <c r="L75" s="3"/>
    </row>
    <row r="76" spans="1:12" ht="6.75" customHeight="1" x14ac:dyDescent="0.3">
      <c r="A76" s="10"/>
      <c r="B76" s="10"/>
      <c r="C76" s="14"/>
      <c r="D76" s="14"/>
      <c r="E76" s="10"/>
      <c r="F76" s="10"/>
      <c r="G76" s="10"/>
      <c r="H76" s="11" t="str">
        <f>IF(ISNA(VLOOKUP(F76,Events!A:E,3,FALSE)),"",IF(ISBLANK(VLOOKUP(F76,Events!A:E,3,FALSE)),"",VLOOKUP(F76,Events!A:E,3,FALSE)))</f>
        <v/>
      </c>
      <c r="I76" s="10"/>
      <c r="J76" s="10"/>
      <c r="K76" s="14"/>
      <c r="L76" s="10"/>
    </row>
    <row r="77" spans="1:12" ht="15" customHeight="1" x14ac:dyDescent="0.3">
      <c r="A77" s="3" t="s">
        <v>8</v>
      </c>
      <c r="B77" s="3" t="s">
        <v>9</v>
      </c>
      <c r="C77" s="19">
        <v>1</v>
      </c>
      <c r="D77" s="19">
        <v>1</v>
      </c>
      <c r="E77" s="3" t="s">
        <v>204</v>
      </c>
      <c r="F77" s="3" t="s">
        <v>17</v>
      </c>
      <c r="G77" s="3" t="str">
        <f>IF(ISNA(VLOOKUP(F77,Events!A:E,2,FALSE)),"",IF(ISBLANK(VLOOKUP(F77,Events!A:E,2,FALSE)),"",VLOOKUP(F77,Events!A:E,2,FALSE)))</f>
        <v>Platja d'Aro - Spain</v>
      </c>
      <c r="H77" s="7">
        <f>IF(ISNA(VLOOKUP(F77,Events!A:E,3,FALSE)),"",IF(ISBLANK(VLOOKUP(F77,Events!A:E,3,FALSE)),"",VLOOKUP(F77,Events!A:E,3,FALSE)))</f>
        <v>45955</v>
      </c>
      <c r="I77" s="3" t="s">
        <v>6</v>
      </c>
      <c r="J77" s="3"/>
      <c r="K77" s="13"/>
      <c r="L77" s="3"/>
    </row>
    <row r="78" spans="1:12" ht="15" customHeight="1" x14ac:dyDescent="0.3">
      <c r="A78" s="3" t="s">
        <v>164</v>
      </c>
      <c r="B78" s="3" t="s">
        <v>165</v>
      </c>
      <c r="C78" s="13">
        <v>2</v>
      </c>
      <c r="D78" s="13">
        <v>6</v>
      </c>
      <c r="E78" s="3"/>
      <c r="F78" s="3"/>
      <c r="G78" s="3" t="str">
        <f>IF(ISNA(VLOOKUP(F78,Events!A:E,2,FALSE)),"",IF(ISBLANK(VLOOKUP(F78,Events!A:E,2,FALSE)),"",VLOOKUP(F78,Events!A:E,2,FALSE)))</f>
        <v/>
      </c>
      <c r="H78" s="7" t="str">
        <f>IF(ISNA(VLOOKUP(F78,Events!A:E,3,FALSE)),"",IF(ISBLANK(VLOOKUP(F78,Events!A:E,3,FALSE)),"",VLOOKUP(F78,Events!A:E,3,FALSE)))</f>
        <v/>
      </c>
      <c r="I78" s="3"/>
      <c r="J78" s="3"/>
      <c r="K78" s="13"/>
      <c r="L78" s="3"/>
    </row>
    <row r="79" spans="1:12" ht="15" customHeight="1" x14ac:dyDescent="0.3">
      <c r="A79" s="3" t="s">
        <v>72</v>
      </c>
      <c r="B79" s="3" t="s">
        <v>73</v>
      </c>
      <c r="C79" s="13">
        <v>3</v>
      </c>
      <c r="D79" s="13">
        <v>2</v>
      </c>
      <c r="E79" s="3" t="s">
        <v>204</v>
      </c>
      <c r="F79" s="3" t="s">
        <v>17</v>
      </c>
      <c r="G79" s="3" t="str">
        <f>IF(ISNA(VLOOKUP(F79,Events!A:E,2,FALSE)),"",IF(ISBLANK(VLOOKUP(F79,Events!A:E,2,FALSE)),"",VLOOKUP(F79,Events!A:E,2,FALSE)))</f>
        <v>Platja d'Aro - Spain</v>
      </c>
      <c r="H79" s="7">
        <f>IF(ISNA(VLOOKUP(F79,Events!A:E,3,FALSE)),"",IF(ISBLANK(VLOOKUP(F79,Events!A:E,3,FALSE)),"",VLOOKUP(F79,Events!A:E,3,FALSE)))</f>
        <v>45955</v>
      </c>
      <c r="I79" s="3" t="s">
        <v>7</v>
      </c>
      <c r="J79" s="3"/>
      <c r="K79" s="13"/>
      <c r="L79" s="3"/>
    </row>
    <row r="80" spans="1:12" ht="15" customHeight="1" x14ac:dyDescent="0.3">
      <c r="A80" s="3" t="s">
        <v>59</v>
      </c>
      <c r="B80" s="3" t="s">
        <v>60</v>
      </c>
      <c r="C80" s="13">
        <v>4</v>
      </c>
      <c r="D80" s="13">
        <v>3</v>
      </c>
      <c r="E80" s="3"/>
      <c r="F80" s="3"/>
      <c r="G80" s="3" t="str">
        <f>IF(ISNA(VLOOKUP(F80,Events!A:E,2,FALSE)),"",IF(ISBLANK(VLOOKUP(F80,Events!A:E,2,FALSE)),"",VLOOKUP(F80,Events!A:E,2,FALSE)))</f>
        <v/>
      </c>
      <c r="H80" s="7" t="str">
        <f>IF(ISNA(VLOOKUP(F80,Events!A:E,3,FALSE)),"",IF(ISBLANK(VLOOKUP(F80,Events!A:E,3,FALSE)),"",VLOOKUP(F80,Events!A:E,3,FALSE)))</f>
        <v/>
      </c>
      <c r="I80" s="3"/>
      <c r="J80" s="3"/>
      <c r="K80" s="13"/>
      <c r="L80" s="3"/>
    </row>
    <row r="81" spans="1:12" x14ac:dyDescent="0.3">
      <c r="A81" s="3" t="s">
        <v>84</v>
      </c>
      <c r="B81" s="3" t="s">
        <v>85</v>
      </c>
      <c r="C81" s="13">
        <v>5</v>
      </c>
      <c r="D81" s="13">
        <v>4</v>
      </c>
      <c r="E81" s="3"/>
      <c r="F81" s="3"/>
      <c r="G81" s="3" t="str">
        <f>IF(ISNA(VLOOKUP(F81,Events!A:E,2,FALSE)),"",IF(ISBLANK(VLOOKUP(F81,Events!A:E,2,FALSE)),"",VLOOKUP(F81,Events!A:E,2,FALSE)))</f>
        <v/>
      </c>
      <c r="H81" s="7" t="str">
        <f>IF(ISNA(VLOOKUP(F81,Events!A:E,3,FALSE)),"",IF(ISBLANK(VLOOKUP(F81,Events!A:E,3,FALSE)),"",VLOOKUP(F81,Events!A:E,3,FALSE)))</f>
        <v/>
      </c>
      <c r="I81" s="3"/>
      <c r="J81" s="3"/>
      <c r="K81" s="13"/>
      <c r="L81" s="3"/>
    </row>
    <row r="82" spans="1:12" ht="15" customHeight="1" x14ac:dyDescent="0.3">
      <c r="A82" s="3" t="s">
        <v>166</v>
      </c>
      <c r="B82" s="3" t="s">
        <v>167</v>
      </c>
      <c r="C82" s="13">
        <v>6</v>
      </c>
      <c r="D82" s="13">
        <v>5</v>
      </c>
      <c r="E82" s="3"/>
      <c r="F82" s="3"/>
      <c r="G82" s="3" t="str">
        <f>IF(ISNA(VLOOKUP(F82,Events!A:E,2,FALSE)),"",IF(ISBLANK(VLOOKUP(F82,Events!A:E,2,FALSE)),"",VLOOKUP(F82,Events!A:E,2,FALSE)))</f>
        <v/>
      </c>
      <c r="H82" s="7" t="str">
        <f>IF(ISNA(VLOOKUP(F82,Events!A:E,3,FALSE)),"",IF(ISBLANK(VLOOKUP(F82,Events!A:E,3,FALSE)),"",VLOOKUP(F82,Events!A:E,3,FALSE)))</f>
        <v/>
      </c>
      <c r="I82" s="3"/>
      <c r="J82" s="3"/>
      <c r="K82" s="13"/>
      <c r="L82" s="3"/>
    </row>
    <row r="83" spans="1:12" ht="6.75" customHeight="1" x14ac:dyDescent="0.3">
      <c r="A83" s="10"/>
      <c r="B83" s="10"/>
      <c r="C83" s="14"/>
      <c r="D83" s="14"/>
      <c r="E83" s="10"/>
      <c r="F83" s="10"/>
      <c r="G83" s="10"/>
      <c r="H83" s="11" t="str">
        <f>IF(ISNA(VLOOKUP(F83,Events!A:E,3,FALSE)),"",IF(ISBLANK(VLOOKUP(F83,Events!A:E,3,FALSE)),"",VLOOKUP(F83,Events!A:E,3,FALSE)))</f>
        <v/>
      </c>
      <c r="I83" s="10"/>
      <c r="J83" s="10"/>
      <c r="K83" s="14"/>
      <c r="L83" s="10"/>
    </row>
    <row r="84" spans="1:12" ht="15" customHeight="1" x14ac:dyDescent="0.3">
      <c r="A84" s="3" t="s">
        <v>49</v>
      </c>
      <c r="B84" s="3" t="s">
        <v>50</v>
      </c>
      <c r="C84" s="13">
        <v>1</v>
      </c>
      <c r="D84" s="13">
        <v>1</v>
      </c>
      <c r="E84" s="3" t="s">
        <v>206</v>
      </c>
      <c r="F84" s="3" t="s">
        <v>18</v>
      </c>
      <c r="G84" s="3" t="str">
        <f>IF(ISNA(VLOOKUP(F84,Events!A:E,2,FALSE)),"",IF(ISBLANK(VLOOKUP(F84,Events!A:E,2,FALSE)),"",VLOOKUP(F84,Events!A:E,2,FALSE)))</f>
        <v/>
      </c>
      <c r="H84" s="7">
        <f>IF(ISNA(VLOOKUP(F84,Events!A:E,3,FALSE)),"",IF(ISBLANK(VLOOKUP(F84,Events!A:E,3,FALSE)),"",VLOOKUP(F84,Events!A:E,3,FALSE)))</f>
        <v>45765</v>
      </c>
      <c r="I84" s="3" t="s">
        <v>7</v>
      </c>
      <c r="J84" s="3"/>
      <c r="K84" s="13"/>
      <c r="L84" s="3"/>
    </row>
    <row r="85" spans="1:12" ht="15" customHeight="1" x14ac:dyDescent="0.3">
      <c r="A85" s="3" t="s">
        <v>56</v>
      </c>
      <c r="B85" s="3" t="s">
        <v>47</v>
      </c>
      <c r="C85" s="13">
        <v>2</v>
      </c>
      <c r="D85" s="13">
        <v>2</v>
      </c>
      <c r="E85" s="3" t="s">
        <v>206</v>
      </c>
      <c r="F85" s="3" t="s">
        <v>18</v>
      </c>
      <c r="G85" s="3" t="str">
        <f>IF(ISNA(VLOOKUP(F85,Events!A:E,2,FALSE)),"",IF(ISBLANK(VLOOKUP(F85,Events!A:E,2,FALSE)),"",VLOOKUP(F85,Events!A:E,2,FALSE)))</f>
        <v/>
      </c>
      <c r="H85" s="7">
        <f>IF(ISNA(VLOOKUP(F85,Events!A:E,3,FALSE)),"",IF(ISBLANK(VLOOKUP(F85,Events!A:E,3,FALSE)),"",VLOOKUP(F85,Events!A:E,3,FALSE)))</f>
        <v>45765</v>
      </c>
      <c r="I85" s="3"/>
      <c r="J85" s="3"/>
      <c r="K85" s="13"/>
      <c r="L85" s="3"/>
    </row>
    <row r="86" spans="1:12" ht="6.75" customHeight="1" x14ac:dyDescent="0.3">
      <c r="A86" s="10"/>
      <c r="B86" s="10"/>
      <c r="C86" s="14"/>
      <c r="D86" s="14"/>
      <c r="E86" s="10"/>
      <c r="F86" s="10"/>
      <c r="G86" s="10"/>
      <c r="H86" s="11" t="str">
        <f>IF(ISNA(VLOOKUP(F86,Events!A:E,3,FALSE)),"",IF(ISBLANK(VLOOKUP(F86,Events!A:E,3,FALSE)),"",VLOOKUP(F86,Events!A:E,3,FALSE)))</f>
        <v/>
      </c>
      <c r="I86" s="10"/>
      <c r="J86" s="10"/>
      <c r="K86" s="14"/>
      <c r="L86" s="10"/>
    </row>
    <row r="87" spans="1:12" ht="15" customHeight="1" x14ac:dyDescent="0.3">
      <c r="A87" s="3" t="s">
        <v>56</v>
      </c>
      <c r="B87" s="3" t="s">
        <v>47</v>
      </c>
      <c r="C87" s="13" t="s">
        <v>71</v>
      </c>
      <c r="D87" s="13">
        <v>1</v>
      </c>
      <c r="E87" s="3" t="s">
        <v>205</v>
      </c>
      <c r="F87" s="3" t="s">
        <v>22</v>
      </c>
      <c r="G87" s="3" t="str">
        <f>IF(ISNA(VLOOKUP(F87,Events!A:E,2,FALSE)),"",IF(ISBLANK(VLOOKUP(F87,Events!A:E,2,FALSE)),"",VLOOKUP(F87,Events!A:E,2,FALSE)))</f>
        <v>Vagos - Portugal</v>
      </c>
      <c r="H87" s="7">
        <f>IF(ISNA(VLOOKUP(F87,Events!A:E,3,FALSE)),"",IF(ISBLANK(VLOOKUP(F87,Events!A:E,3,FALSE)),"",VLOOKUP(F87,Events!A:E,3,FALSE)))</f>
        <v>45927</v>
      </c>
      <c r="I87" s="3" t="s">
        <v>7</v>
      </c>
      <c r="J87" s="3"/>
      <c r="K87" s="13"/>
      <c r="L87" s="3"/>
    </row>
    <row r="88" spans="1:12" ht="15" customHeight="1" x14ac:dyDescent="0.3">
      <c r="A88" s="3" t="s">
        <v>64</v>
      </c>
      <c r="B88" s="3" t="s">
        <v>61</v>
      </c>
      <c r="C88" s="13" t="s">
        <v>71</v>
      </c>
      <c r="D88" s="13">
        <v>2</v>
      </c>
      <c r="E88" s="3"/>
      <c r="F88" s="3"/>
      <c r="G88" s="3" t="str">
        <f>IF(ISNA(VLOOKUP(F88,Events!A:E,2,FALSE)),"",IF(ISBLANK(VLOOKUP(F88,Events!A:E,2,FALSE)),"",VLOOKUP(F88,Events!A:E,2,FALSE)))</f>
        <v/>
      </c>
      <c r="H88" s="7" t="str">
        <f>IF(ISNA(VLOOKUP(F88,Events!A:E,3,FALSE)),"",IF(ISBLANK(VLOOKUP(F88,Events!A:E,3,FALSE)),"",VLOOKUP(F88,Events!A:E,3,FALSE)))</f>
        <v/>
      </c>
      <c r="I88" s="3"/>
      <c r="J88" s="3"/>
      <c r="K88" s="13"/>
      <c r="L88" s="3"/>
    </row>
    <row r="89" spans="1:12" ht="15" customHeight="1" x14ac:dyDescent="0.3">
      <c r="A89" s="3" t="s">
        <v>65</v>
      </c>
      <c r="B89" s="3" t="s">
        <v>66</v>
      </c>
      <c r="C89" s="13" t="s">
        <v>71</v>
      </c>
      <c r="D89" s="13">
        <v>3</v>
      </c>
      <c r="E89" s="3"/>
      <c r="F89" s="3"/>
      <c r="G89" s="3" t="str">
        <f>IF(ISNA(VLOOKUP(F89,Events!A:E,2,FALSE)),"",IF(ISBLANK(VLOOKUP(F89,Events!A:E,2,FALSE)),"",VLOOKUP(F89,Events!A:E,2,FALSE)))</f>
        <v/>
      </c>
      <c r="H89" s="7" t="str">
        <f>IF(ISNA(VLOOKUP(F89,Events!A:E,3,FALSE)),"",IF(ISBLANK(VLOOKUP(F89,Events!A:E,3,FALSE)),"",VLOOKUP(F89,Events!A:E,3,FALSE)))</f>
        <v/>
      </c>
      <c r="I89" s="3"/>
      <c r="J89" s="3"/>
      <c r="K89" s="13"/>
      <c r="L89" s="3"/>
    </row>
    <row r="90" spans="1:12" ht="6.75" customHeight="1" x14ac:dyDescent="0.3">
      <c r="A90" s="10"/>
      <c r="B90" s="10"/>
      <c r="C90" s="14"/>
      <c r="D90" s="14"/>
      <c r="E90" s="10"/>
      <c r="F90" s="10"/>
      <c r="G90" s="10"/>
      <c r="H90" s="11" t="str">
        <f>IF(ISNA(VLOOKUP(F90,Events!A:E,3,FALSE)),"",IF(ISBLANK(VLOOKUP(F90,Events!A:E,3,FALSE)),"",VLOOKUP(F90,Events!A:E,3,FALSE)))</f>
        <v/>
      </c>
      <c r="I90" s="10"/>
      <c r="J90" s="10"/>
      <c r="K90" s="14"/>
      <c r="L90" s="10"/>
    </row>
    <row r="91" spans="1:12" ht="15" customHeight="1" x14ac:dyDescent="0.3">
      <c r="A91" s="3" t="s">
        <v>168</v>
      </c>
      <c r="B91" s="3" t="s">
        <v>169</v>
      </c>
      <c r="C91" s="13">
        <v>1</v>
      </c>
      <c r="D91" s="13">
        <v>2</v>
      </c>
      <c r="E91" s="3"/>
      <c r="F91" s="3" t="s">
        <v>23</v>
      </c>
      <c r="G91" s="3" t="str">
        <f>IF(ISNA(VLOOKUP(F91,Events!A:E,2,FALSE)),"",IF(ISBLANK(VLOOKUP(F91,Events!A:E,2,FALSE)),"",VLOOKUP(F91,Events!A:E,2,FALSE)))</f>
        <v/>
      </c>
      <c r="H91" s="7" t="str">
        <f>IF(ISNA(VLOOKUP(F91,Events!A:E,3,FALSE)),"",IF(ISBLANK(VLOOKUP(F91,Events!A:E,3,FALSE)),"",VLOOKUP(F91,Events!A:E,3,FALSE)))</f>
        <v/>
      </c>
      <c r="I91" s="3" t="s">
        <v>6</v>
      </c>
      <c r="J91" s="3"/>
      <c r="K91" s="13"/>
      <c r="L91" s="3"/>
    </row>
    <row r="92" spans="1:12" ht="15" customHeight="1" x14ac:dyDescent="0.3">
      <c r="A92" s="3" t="s">
        <v>170</v>
      </c>
      <c r="B92" s="3" t="s">
        <v>171</v>
      </c>
      <c r="C92" s="13">
        <v>2</v>
      </c>
      <c r="D92" s="13">
        <v>3</v>
      </c>
      <c r="E92" s="3"/>
      <c r="F92" s="3"/>
      <c r="G92" s="3" t="str">
        <f>IF(ISNA(VLOOKUP(F92,Events!A:E,2,FALSE)),"",IF(ISBLANK(VLOOKUP(F92,Events!A:E,2,FALSE)),"",VLOOKUP(F92,Events!A:E,2,FALSE)))</f>
        <v/>
      </c>
      <c r="H92" s="7" t="str">
        <f>IF(ISNA(VLOOKUP(F92,Events!A:E,3,FALSE)),"",IF(ISBLANK(VLOOKUP(F92,Events!A:E,3,FALSE)),"",VLOOKUP(F92,Events!A:E,3,FALSE)))</f>
        <v/>
      </c>
      <c r="I92" s="3"/>
      <c r="J92" s="3"/>
      <c r="K92" s="13"/>
      <c r="L92" s="3"/>
    </row>
    <row r="93" spans="1:12" ht="15" customHeight="1" x14ac:dyDescent="0.3">
      <c r="A93" s="3" t="s">
        <v>56</v>
      </c>
      <c r="B93" s="3" t="s">
        <v>47</v>
      </c>
      <c r="C93" s="13">
        <v>3</v>
      </c>
      <c r="D93" s="13">
        <v>4</v>
      </c>
      <c r="E93" s="3"/>
      <c r="F93" s="3"/>
      <c r="G93" s="3" t="str">
        <f>IF(ISNA(VLOOKUP(F93,Events!A:E,2,FALSE)),"",IF(ISBLANK(VLOOKUP(F93,Events!A:E,2,FALSE)),"",VLOOKUP(F93,Events!A:E,2,FALSE)))</f>
        <v/>
      </c>
      <c r="H93" s="7" t="str">
        <f>IF(ISNA(VLOOKUP(F93,Events!A:E,3,FALSE)),"",IF(ISBLANK(VLOOKUP(F93,Events!A:E,3,FALSE)),"",VLOOKUP(F93,Events!A:E,3,FALSE)))</f>
        <v/>
      </c>
      <c r="I93" s="3"/>
      <c r="J93" s="3"/>
      <c r="K93" s="13"/>
      <c r="L93" s="3"/>
    </row>
    <row r="94" spans="1:12" ht="15" customHeight="1" x14ac:dyDescent="0.3">
      <c r="A94" s="3" t="s">
        <v>174</v>
      </c>
      <c r="B94" s="3" t="s">
        <v>175</v>
      </c>
      <c r="C94" s="13">
        <v>4</v>
      </c>
      <c r="D94" s="13">
        <v>6</v>
      </c>
      <c r="E94" s="3"/>
      <c r="F94" s="3"/>
      <c r="G94" s="3" t="str">
        <f>IF(ISNA(VLOOKUP(F94,Events!A:E,2,FALSE)),"",IF(ISBLANK(VLOOKUP(F94,Events!A:E,2,FALSE)),"",VLOOKUP(F94,Events!A:E,2,FALSE)))</f>
        <v/>
      </c>
      <c r="H94" s="7" t="str">
        <f>IF(ISNA(VLOOKUP(F94,Events!A:E,3,FALSE)),"",IF(ISBLANK(VLOOKUP(F94,Events!A:E,3,FALSE)),"",VLOOKUP(F94,Events!A:E,3,FALSE)))</f>
        <v/>
      </c>
      <c r="I94" s="3"/>
      <c r="J94" s="3"/>
      <c r="K94" s="13"/>
      <c r="L94" s="3"/>
    </row>
    <row r="95" spans="1:12" x14ac:dyDescent="0.3">
      <c r="A95" s="3" t="s">
        <v>86</v>
      </c>
      <c r="B95" s="3" t="s">
        <v>60</v>
      </c>
      <c r="C95" s="13">
        <v>5</v>
      </c>
      <c r="D95" s="13">
        <v>1</v>
      </c>
      <c r="E95" s="3"/>
      <c r="F95" s="3" t="s">
        <v>23</v>
      </c>
      <c r="G95" s="3" t="str">
        <f>IF(ISNA(VLOOKUP(F95,Events!A:E,2,FALSE)),"",IF(ISBLANK(VLOOKUP(F95,Events!A:E,2,FALSE)),"",VLOOKUP(F95,Events!A:E,2,FALSE)))</f>
        <v/>
      </c>
      <c r="H95" s="7" t="str">
        <f>IF(ISNA(VLOOKUP(F95,Events!A:E,3,FALSE)),"",IF(ISBLANK(VLOOKUP(F95,Events!A:E,3,FALSE)),"",VLOOKUP(F95,Events!A:E,3,FALSE)))</f>
        <v/>
      </c>
      <c r="I95" s="3" t="s">
        <v>7</v>
      </c>
      <c r="J95" s="3"/>
      <c r="K95" s="13"/>
      <c r="L95" s="3"/>
    </row>
    <row r="96" spans="1:12" ht="15" customHeight="1" x14ac:dyDescent="0.3">
      <c r="A96" s="3" t="s">
        <v>172</v>
      </c>
      <c r="B96" s="3" t="s">
        <v>173</v>
      </c>
      <c r="C96" s="13">
        <v>6</v>
      </c>
      <c r="D96" s="13">
        <v>5</v>
      </c>
      <c r="E96" s="3"/>
      <c r="F96" s="3"/>
      <c r="G96" s="3" t="str">
        <f>IF(ISNA(VLOOKUP(F96,Events!A:E,2,FALSE)),"",IF(ISBLANK(VLOOKUP(F96,Events!A:E,2,FALSE)),"",VLOOKUP(F96,Events!A:E,2,FALSE)))</f>
        <v/>
      </c>
      <c r="H96" s="7" t="str">
        <f>IF(ISNA(VLOOKUP(F96,Events!A:E,3,FALSE)),"",IF(ISBLANK(VLOOKUP(F96,Events!A:E,3,FALSE)),"",VLOOKUP(F96,Events!A:E,3,FALSE)))</f>
        <v/>
      </c>
      <c r="I96" s="3"/>
      <c r="J96" s="3"/>
      <c r="K96" s="13"/>
      <c r="L96" s="3"/>
    </row>
    <row r="97" spans="1:12" ht="6.75" customHeight="1" x14ac:dyDescent="0.3">
      <c r="A97" s="10"/>
      <c r="B97" s="10"/>
      <c r="C97" s="14"/>
      <c r="D97" s="14"/>
      <c r="E97" s="10"/>
      <c r="F97" s="10"/>
      <c r="G97" s="10"/>
      <c r="H97" s="11" t="str">
        <f>IF(ISNA(VLOOKUP(F97,Events!A:E,3,FALSE)),"",IF(ISBLANK(VLOOKUP(F97,Events!A:E,3,FALSE)),"",VLOOKUP(F97,Events!A:E,3,FALSE)))</f>
        <v/>
      </c>
      <c r="I97" s="10"/>
      <c r="J97" s="10"/>
      <c r="K97" s="14"/>
      <c r="L97" s="10"/>
    </row>
    <row r="98" spans="1:12" ht="15" customHeight="1" x14ac:dyDescent="0.3">
      <c r="A98" s="3" t="s">
        <v>54</v>
      </c>
      <c r="B98" s="3" t="s">
        <v>55</v>
      </c>
      <c r="C98" s="13">
        <v>1</v>
      </c>
      <c r="D98" s="13">
        <v>2</v>
      </c>
      <c r="E98" s="3" t="s">
        <v>205</v>
      </c>
      <c r="F98" s="3" t="s">
        <v>24</v>
      </c>
      <c r="G98" s="3" t="str">
        <f>IF(ISNA(VLOOKUP(F98,Events!A:E,2,FALSE)),"",IF(ISBLANK(VLOOKUP(F98,Events!A:E,2,FALSE)),"",VLOOKUP(F98,Events!A:E,2,FALSE)))</f>
        <v>Vagos - Portugal</v>
      </c>
      <c r="H98" s="7">
        <f>IF(ISNA(VLOOKUP(F98,Events!A:E,3,FALSE)),"",IF(ISBLANK(VLOOKUP(F98,Events!A:E,3,FALSE)),"",VLOOKUP(F98,Events!A:E,3,FALSE)))</f>
        <v>45928</v>
      </c>
      <c r="I98" s="3" t="s">
        <v>6</v>
      </c>
      <c r="J98" s="3"/>
      <c r="K98" s="13"/>
      <c r="L98" s="3"/>
    </row>
    <row r="99" spans="1:12" ht="15" customHeight="1" x14ac:dyDescent="0.3">
      <c r="A99" s="3" t="s">
        <v>49</v>
      </c>
      <c r="B99" s="3" t="s">
        <v>50</v>
      </c>
      <c r="C99" s="13">
        <v>2</v>
      </c>
      <c r="D99" s="13">
        <v>3</v>
      </c>
      <c r="E99" s="3"/>
      <c r="F99" s="3"/>
      <c r="G99" s="3" t="str">
        <f>IF(ISNA(VLOOKUP(F99,Events!A:E,2,FALSE)),"",IF(ISBLANK(VLOOKUP(F99,Events!A:E,2,FALSE)),"",VLOOKUP(F99,Events!A:E,2,FALSE)))</f>
        <v/>
      </c>
      <c r="H99" s="7" t="str">
        <f>IF(ISNA(VLOOKUP(F99,Events!A:E,3,FALSE)),"",IF(ISBLANK(VLOOKUP(F99,Events!A:E,3,FALSE)),"",VLOOKUP(F99,Events!A:E,3,FALSE)))</f>
        <v/>
      </c>
      <c r="I99" s="3"/>
      <c r="J99" s="3"/>
      <c r="K99" s="13"/>
      <c r="L99" s="3"/>
    </row>
    <row r="100" spans="1:12" ht="15" customHeight="1" x14ac:dyDescent="0.3">
      <c r="A100" s="3" t="s">
        <v>56</v>
      </c>
      <c r="B100" s="3" t="s">
        <v>47</v>
      </c>
      <c r="C100" s="13">
        <v>3</v>
      </c>
      <c r="D100" s="13">
        <v>4</v>
      </c>
      <c r="E100" s="3"/>
      <c r="F100" s="3"/>
      <c r="G100" s="3" t="str">
        <f>IF(ISNA(VLOOKUP(F100,Events!A:E,2,FALSE)),"",IF(ISBLANK(VLOOKUP(F100,Events!A:E,2,FALSE)),"",VLOOKUP(F100,Events!A:E,2,FALSE)))</f>
        <v/>
      </c>
      <c r="H100" s="7" t="str">
        <f>IF(ISNA(VLOOKUP(F100,Events!A:E,3,FALSE)),"",IF(ISBLANK(VLOOKUP(F100,Events!A:E,3,FALSE)),"",VLOOKUP(F100,Events!A:E,3,FALSE)))</f>
        <v/>
      </c>
      <c r="I100" s="3"/>
      <c r="J100" s="3"/>
      <c r="K100" s="13"/>
      <c r="L100" s="3"/>
    </row>
    <row r="101" spans="1:12" ht="15" customHeight="1" x14ac:dyDescent="0.3">
      <c r="A101" s="3" t="s">
        <v>52</v>
      </c>
      <c r="B101" s="3" t="s">
        <v>53</v>
      </c>
      <c r="C101" s="13">
        <v>4</v>
      </c>
      <c r="D101" s="13">
        <v>1</v>
      </c>
      <c r="E101" s="3" t="s">
        <v>205</v>
      </c>
      <c r="F101" s="3" t="s">
        <v>24</v>
      </c>
      <c r="G101" s="3" t="str">
        <f>IF(ISNA(VLOOKUP(F101,Events!A:E,2,FALSE)),"",IF(ISBLANK(VLOOKUP(F101,Events!A:E,2,FALSE)),"",VLOOKUP(F101,Events!A:E,2,FALSE)))</f>
        <v>Vagos - Portugal</v>
      </c>
      <c r="H101" s="7">
        <f>IF(ISNA(VLOOKUP(F101,Events!A:E,3,FALSE)),"",IF(ISBLANK(VLOOKUP(F101,Events!A:E,3,FALSE)),"",VLOOKUP(F101,Events!A:E,3,FALSE)))</f>
        <v>45928</v>
      </c>
      <c r="I101" s="3" t="s">
        <v>7</v>
      </c>
      <c r="J101" s="3"/>
      <c r="K101" s="13"/>
      <c r="L101" s="3"/>
    </row>
    <row r="102" spans="1:12" ht="15" customHeight="1" x14ac:dyDescent="0.3">
      <c r="A102" s="3" t="s">
        <v>176</v>
      </c>
      <c r="B102" s="3" t="s">
        <v>51</v>
      </c>
      <c r="C102" s="13">
        <v>5</v>
      </c>
      <c r="D102" s="13">
        <v>5</v>
      </c>
      <c r="E102" s="3"/>
      <c r="F102" s="3"/>
      <c r="G102" s="3" t="str">
        <f>IF(ISNA(VLOOKUP(F102,Events!A:E,2,FALSE)),"",IF(ISBLANK(VLOOKUP(F102,Events!A:E,2,FALSE)),"",VLOOKUP(F102,Events!A:E,2,FALSE)))</f>
        <v/>
      </c>
      <c r="H102" s="7" t="str">
        <f>IF(ISNA(VLOOKUP(F102,Events!A:E,3,FALSE)),"",IF(ISBLANK(VLOOKUP(F102,Events!A:E,3,FALSE)),"",VLOOKUP(F102,Events!A:E,3,FALSE)))</f>
        <v/>
      </c>
      <c r="I102" s="3"/>
      <c r="J102" s="3"/>
      <c r="K102" s="13"/>
      <c r="L102" s="3"/>
    </row>
    <row r="103" spans="1:12" ht="6.75" customHeight="1" x14ac:dyDescent="0.3">
      <c r="A103" s="10"/>
      <c r="B103" s="10"/>
      <c r="C103" s="14"/>
      <c r="D103" s="14"/>
      <c r="E103" s="10"/>
      <c r="F103" s="10"/>
      <c r="G103" s="10"/>
      <c r="H103" s="11" t="str">
        <f>IF(ISNA(VLOOKUP(F103,Events!A:E,3,FALSE)),"",IF(ISBLANK(VLOOKUP(F103,Events!A:E,3,FALSE)),"",VLOOKUP(F103,Events!A:E,3,FALSE)))</f>
        <v/>
      </c>
      <c r="I103" s="10"/>
      <c r="J103" s="10"/>
      <c r="K103" s="14"/>
      <c r="L103" s="10"/>
    </row>
    <row r="104" spans="1:12" ht="15" customHeight="1" x14ac:dyDescent="0.3">
      <c r="A104" s="3" t="s">
        <v>56</v>
      </c>
      <c r="B104" s="3" t="s">
        <v>47</v>
      </c>
      <c r="C104" s="13" t="s">
        <v>71</v>
      </c>
      <c r="D104" s="13">
        <v>1</v>
      </c>
      <c r="E104" s="3"/>
      <c r="F104" s="3" t="s">
        <v>105</v>
      </c>
      <c r="G104" s="3" t="str">
        <f>IF(ISNA(VLOOKUP(F104,Events!A:E,2,FALSE)),"",IF(ISBLANK(VLOOKUP(F104,Events!A:E,2,FALSE)),"",VLOOKUP(F104,Events!A:E,2,FALSE)))</f>
        <v/>
      </c>
      <c r="H104" s="7" t="str">
        <f>IF(ISNA(VLOOKUP(F104,Events!A:E,3,FALSE)),"",IF(ISBLANK(VLOOKUP(F104,Events!A:E,3,FALSE)),"",VLOOKUP(F104,Events!A:E,3,FALSE)))</f>
        <v/>
      </c>
      <c r="I104" s="3" t="s">
        <v>7</v>
      </c>
      <c r="J104" s="3"/>
      <c r="K104" s="18"/>
      <c r="L104" s="3"/>
    </row>
    <row r="105" spans="1:12" ht="6.75" customHeight="1" x14ac:dyDescent="0.3">
      <c r="A105" s="10"/>
      <c r="B105" s="10"/>
      <c r="C105" s="14"/>
      <c r="D105" s="14"/>
      <c r="E105" s="10"/>
      <c r="F105" s="10"/>
      <c r="G105" s="10"/>
      <c r="H105" s="11" t="str">
        <f>IF(ISNA(VLOOKUP(F105,Events!A:E,3,FALSE)),"",IF(ISBLANK(VLOOKUP(F105,Events!A:E,3,FALSE)),"",VLOOKUP(F105,Events!A:E,3,FALSE)))</f>
        <v/>
      </c>
      <c r="I105" s="10"/>
      <c r="J105" s="10"/>
      <c r="K105" s="14"/>
      <c r="L105" s="10"/>
    </row>
    <row r="106" spans="1:12" ht="15" customHeight="1" x14ac:dyDescent="0.3">
      <c r="A106" s="3" t="s">
        <v>87</v>
      </c>
      <c r="B106" s="3" t="s">
        <v>88</v>
      </c>
      <c r="C106" s="19">
        <v>1</v>
      </c>
      <c r="D106" s="19">
        <v>1</v>
      </c>
      <c r="E106" s="3" t="s">
        <v>204</v>
      </c>
      <c r="F106" s="3" t="s">
        <v>25</v>
      </c>
      <c r="G106" s="3" t="str">
        <f>IF(ISNA(VLOOKUP(F106,Events!A:E,2,FALSE)),"",IF(ISBLANK(VLOOKUP(F106,Events!A:E,2,FALSE)),"",VLOOKUP(F106,Events!A:E,2,FALSE)))</f>
        <v>Elblag - Poland</v>
      </c>
      <c r="H106" s="7">
        <f>IF(ISNA(VLOOKUP(F106,Events!A:E,3,FALSE)),"",IF(ISBLANK(VLOOKUP(F106,Events!A:E,3,FALSE)),"",VLOOKUP(F106,Events!A:E,3,FALSE)))</f>
        <v>45955</v>
      </c>
      <c r="I106" s="3" t="s">
        <v>7</v>
      </c>
      <c r="J106" s="3"/>
      <c r="K106" s="13"/>
      <c r="L106" s="3"/>
    </row>
    <row r="107" spans="1:12" ht="15" customHeight="1" x14ac:dyDescent="0.3">
      <c r="A107" s="3" t="s">
        <v>168</v>
      </c>
      <c r="B107" s="3" t="s">
        <v>169</v>
      </c>
      <c r="C107" s="13">
        <v>2</v>
      </c>
      <c r="D107" s="13">
        <v>5</v>
      </c>
      <c r="E107" s="3"/>
      <c r="F107" s="3" t="s">
        <v>25</v>
      </c>
      <c r="G107" s="3" t="str">
        <f>IF(ISNA(VLOOKUP(F107,Events!A:E,2,FALSE)),"",IF(ISBLANK(VLOOKUP(F107,Events!A:E,2,FALSE)),"",VLOOKUP(F107,Events!A:E,2,FALSE)))</f>
        <v>Elblag - Poland</v>
      </c>
      <c r="H107" s="7">
        <f>IF(ISNA(VLOOKUP(F107,Events!A:E,3,FALSE)),"",IF(ISBLANK(VLOOKUP(F107,Events!A:E,3,FALSE)),"",VLOOKUP(F107,Events!A:E,3,FALSE)))</f>
        <v>45955</v>
      </c>
      <c r="I107" s="3" t="s">
        <v>6</v>
      </c>
      <c r="J107" s="3"/>
      <c r="K107" s="13"/>
      <c r="L107" s="3"/>
    </row>
    <row r="108" spans="1:12" ht="15" customHeight="1" x14ac:dyDescent="0.3">
      <c r="A108" s="3" t="s">
        <v>57</v>
      </c>
      <c r="B108" s="3" t="s">
        <v>58</v>
      </c>
      <c r="C108" s="13">
        <v>3</v>
      </c>
      <c r="D108" s="13">
        <v>2</v>
      </c>
      <c r="E108" s="3"/>
      <c r="F108" s="3"/>
      <c r="G108" s="3" t="str">
        <f>IF(ISNA(VLOOKUP(F108,Events!A:E,2,FALSE)),"",IF(ISBLANK(VLOOKUP(F108,Events!A:E,2,FALSE)),"",VLOOKUP(F108,Events!A:E,2,FALSE)))</f>
        <v/>
      </c>
      <c r="H108" s="7" t="str">
        <f>IF(ISNA(VLOOKUP(F108,Events!A:E,3,FALSE)),"",IF(ISBLANK(VLOOKUP(F108,Events!A:E,3,FALSE)),"",VLOOKUP(F108,Events!A:E,3,FALSE)))</f>
        <v/>
      </c>
      <c r="I108" s="3"/>
      <c r="J108" s="3"/>
      <c r="K108" s="13"/>
      <c r="L108" s="3"/>
    </row>
    <row r="109" spans="1:12" ht="15" customHeight="1" x14ac:dyDescent="0.3">
      <c r="A109" s="3" t="s">
        <v>64</v>
      </c>
      <c r="B109" s="3" t="s">
        <v>61</v>
      </c>
      <c r="C109" s="13">
        <v>4</v>
      </c>
      <c r="D109" s="13">
        <v>4</v>
      </c>
      <c r="E109" s="3"/>
      <c r="F109" s="3"/>
      <c r="G109" s="3" t="str">
        <f>IF(ISNA(VLOOKUP(F109,Events!A:E,2,FALSE)),"",IF(ISBLANK(VLOOKUP(F109,Events!A:E,2,FALSE)),"",VLOOKUP(F109,Events!A:E,2,FALSE)))</f>
        <v/>
      </c>
      <c r="H109" s="7" t="str">
        <f>IF(ISNA(VLOOKUP(F109,Events!A:E,3,FALSE)),"",IF(ISBLANK(VLOOKUP(F109,Events!A:E,3,FALSE)),"",VLOOKUP(F109,Events!A:E,3,FALSE)))</f>
        <v/>
      </c>
      <c r="I109" s="3"/>
      <c r="J109" s="3"/>
      <c r="K109" s="13"/>
      <c r="L109" s="3"/>
    </row>
    <row r="110" spans="1:12" ht="15" customHeight="1" x14ac:dyDescent="0.3">
      <c r="A110" s="3" t="s">
        <v>62</v>
      </c>
      <c r="B110" s="3" t="s">
        <v>63</v>
      </c>
      <c r="C110" s="13" t="s">
        <v>71</v>
      </c>
      <c r="D110" s="13">
        <v>6</v>
      </c>
      <c r="E110" s="3"/>
      <c r="F110" s="3"/>
      <c r="G110" s="3" t="str">
        <f>IF(ISNA(VLOOKUP(F110,Events!A:E,2,FALSE)),"",IF(ISBLANK(VLOOKUP(F110,Events!A:E,2,FALSE)),"",VLOOKUP(F110,Events!A:E,2,FALSE)))</f>
        <v/>
      </c>
      <c r="H110" s="7" t="str">
        <f>IF(ISNA(VLOOKUP(F110,Events!A:E,3,FALSE)),"",IF(ISBLANK(VLOOKUP(F110,Events!A:E,3,FALSE)),"",VLOOKUP(F110,Events!A:E,3,FALSE)))</f>
        <v/>
      </c>
      <c r="I110" s="3"/>
      <c r="J110" s="3"/>
      <c r="K110" s="13"/>
      <c r="L110" s="3"/>
    </row>
    <row r="111" spans="1:12" ht="15" customHeight="1" x14ac:dyDescent="0.3">
      <c r="A111" s="3" t="s">
        <v>89</v>
      </c>
      <c r="B111" s="3" t="s">
        <v>90</v>
      </c>
      <c r="C111" s="13" t="s">
        <v>71</v>
      </c>
      <c r="D111" s="13">
        <v>3</v>
      </c>
      <c r="E111" s="3"/>
      <c r="F111" s="3"/>
      <c r="G111" s="3" t="str">
        <f>IF(ISNA(VLOOKUP(F111,Events!A:E,2,FALSE)),"",IF(ISBLANK(VLOOKUP(F111,Events!A:E,2,FALSE)),"",VLOOKUP(F111,Events!A:E,2,FALSE)))</f>
        <v/>
      </c>
      <c r="H111" s="7" t="str">
        <f>IF(ISNA(VLOOKUP(F111,Events!A:E,3,FALSE)),"",IF(ISBLANK(VLOOKUP(F111,Events!A:E,3,FALSE)),"",VLOOKUP(F111,Events!A:E,3,FALSE)))</f>
        <v/>
      </c>
      <c r="I111" s="3"/>
      <c r="J111" s="3"/>
      <c r="K111" s="13"/>
      <c r="L111" s="3"/>
    </row>
    <row r="112" spans="1:12" ht="6.75" customHeight="1" x14ac:dyDescent="0.3">
      <c r="A112" s="10"/>
      <c r="B112" s="10"/>
      <c r="C112" s="14"/>
      <c r="D112" s="14"/>
      <c r="E112" s="10"/>
      <c r="F112" s="10"/>
      <c r="G112" s="10"/>
      <c r="H112" s="11" t="str">
        <f>IF(ISNA(VLOOKUP(F112,Events!A:E,3,FALSE)),"",IF(ISBLANK(VLOOKUP(F112,Events!A:E,3,FALSE)),"",VLOOKUP(F112,Events!A:E,3,FALSE)))</f>
        <v/>
      </c>
      <c r="I112" s="10"/>
      <c r="J112" s="10"/>
      <c r="K112" s="14"/>
      <c r="L112" s="10"/>
    </row>
    <row r="113" spans="1:12" ht="15" customHeight="1" x14ac:dyDescent="0.3">
      <c r="A113" s="3" t="s">
        <v>54</v>
      </c>
      <c r="B113" s="3" t="s">
        <v>55</v>
      </c>
      <c r="C113" s="13">
        <v>1</v>
      </c>
      <c r="D113" s="13">
        <v>2</v>
      </c>
      <c r="E113" s="3" t="s">
        <v>205</v>
      </c>
      <c r="F113" s="3" t="s">
        <v>26</v>
      </c>
      <c r="G113" s="3" t="str">
        <f>IF(ISNA(VLOOKUP(F113,Events!A:E,2,FALSE)),"",IF(ISBLANK(VLOOKUP(F113,Events!A:E,2,FALSE)),"",VLOOKUP(F113,Events!A:E,2,FALSE)))</f>
        <v>Vienna - Austria</v>
      </c>
      <c r="H113" s="7">
        <f>IF(ISNA(VLOOKUP(F113,Events!A:E,3,FALSE)),"",IF(ISBLANK(VLOOKUP(F113,Events!A:E,3,FALSE)),"",VLOOKUP(F113,Events!A:E,3,FALSE)))</f>
        <v>45856</v>
      </c>
      <c r="I113" s="3" t="s">
        <v>6</v>
      </c>
      <c r="J113" s="3"/>
      <c r="K113" s="13"/>
      <c r="L113" s="3"/>
    </row>
    <row r="114" spans="1:12" ht="15" customHeight="1" x14ac:dyDescent="0.3">
      <c r="A114" s="3" t="s">
        <v>52</v>
      </c>
      <c r="B114" s="3" t="s">
        <v>53</v>
      </c>
      <c r="C114" s="13">
        <v>2</v>
      </c>
      <c r="D114" s="13">
        <v>1</v>
      </c>
      <c r="E114" s="3" t="s">
        <v>205</v>
      </c>
      <c r="F114" s="3" t="s">
        <v>26</v>
      </c>
      <c r="G114" s="3" t="str">
        <f>IF(ISNA(VLOOKUP(F114,Events!A:E,2,FALSE)),"",IF(ISBLANK(VLOOKUP(F114,Events!A:E,2,FALSE)),"",VLOOKUP(F114,Events!A:E,2,FALSE)))</f>
        <v>Vienna - Austria</v>
      </c>
      <c r="H114" s="7">
        <f>IF(ISNA(VLOOKUP(F114,Events!A:E,3,FALSE)),"",IF(ISBLANK(VLOOKUP(F114,Events!A:E,3,FALSE)),"",VLOOKUP(F114,Events!A:E,3,FALSE)))</f>
        <v>45856</v>
      </c>
      <c r="I114" s="3" t="s">
        <v>7</v>
      </c>
      <c r="J114" s="3"/>
      <c r="K114" s="13"/>
      <c r="L114" s="3"/>
    </row>
    <row r="115" spans="1:12" ht="15" customHeight="1" x14ac:dyDescent="0.3">
      <c r="A115" s="3" t="s">
        <v>64</v>
      </c>
      <c r="B115" s="3" t="s">
        <v>61</v>
      </c>
      <c r="C115" s="13">
        <v>3</v>
      </c>
      <c r="D115" s="13">
        <v>3</v>
      </c>
      <c r="E115" s="3"/>
      <c r="F115" s="3"/>
      <c r="G115" s="3" t="str">
        <f>IF(ISNA(VLOOKUP(F115,Events!A:E,2,FALSE)),"",IF(ISBLANK(VLOOKUP(F115,Events!A:E,2,FALSE)),"",VLOOKUP(F115,Events!A:E,2,FALSE)))</f>
        <v/>
      </c>
      <c r="H115" s="7" t="str">
        <f>IF(ISNA(VLOOKUP(F115,Events!A:E,3,FALSE)),"",IF(ISBLANK(VLOOKUP(F115,Events!A:E,3,FALSE)),"",VLOOKUP(F115,Events!A:E,3,FALSE)))</f>
        <v/>
      </c>
      <c r="I115" s="3"/>
      <c r="J115" s="3"/>
      <c r="K115" s="13"/>
      <c r="L115" s="3"/>
    </row>
    <row r="116" spans="1:12" ht="15" customHeight="1" x14ac:dyDescent="0.3">
      <c r="A116" s="3" t="s">
        <v>69</v>
      </c>
      <c r="B116" s="3" t="s">
        <v>70</v>
      </c>
      <c r="C116" s="13">
        <v>4</v>
      </c>
      <c r="D116" s="13">
        <v>5</v>
      </c>
      <c r="E116" s="3"/>
      <c r="F116" s="3"/>
      <c r="G116" s="3" t="str">
        <f>IF(ISNA(VLOOKUP(F116,Events!A:E,2,FALSE)),"",IF(ISBLANK(VLOOKUP(F116,Events!A:E,2,FALSE)),"",VLOOKUP(F116,Events!A:E,2,FALSE)))</f>
        <v/>
      </c>
      <c r="H116" s="7" t="str">
        <f>IF(ISNA(VLOOKUP(F116,Events!A:E,3,FALSE)),"",IF(ISBLANK(VLOOKUP(F116,Events!A:E,3,FALSE)),"",VLOOKUP(F116,Events!A:E,3,FALSE)))</f>
        <v/>
      </c>
      <c r="I116" s="3"/>
      <c r="J116" s="3"/>
      <c r="K116" s="13"/>
      <c r="L116" s="3"/>
    </row>
    <row r="117" spans="1:12" ht="6.75" customHeight="1" x14ac:dyDescent="0.3">
      <c r="A117" s="10"/>
      <c r="B117" s="10"/>
      <c r="C117" s="14"/>
      <c r="D117" s="14"/>
      <c r="E117" s="10"/>
      <c r="F117" s="10"/>
      <c r="G117" s="10"/>
      <c r="H117" s="11" t="str">
        <f>IF(ISNA(VLOOKUP(F117,Events!A:E,3,FALSE)),"",IF(ISBLANK(VLOOKUP(F117,Events!A:E,3,FALSE)),"",VLOOKUP(F117,Events!A:E,3,FALSE)))</f>
        <v/>
      </c>
      <c r="I117" s="10"/>
      <c r="J117" s="10"/>
      <c r="K117" s="14"/>
      <c r="L117" s="10"/>
    </row>
    <row r="118" spans="1:12" ht="15" customHeight="1" x14ac:dyDescent="0.3">
      <c r="A118" s="3" t="s">
        <v>177</v>
      </c>
      <c r="B118" s="3" t="s">
        <v>178</v>
      </c>
      <c r="C118" s="19">
        <v>1</v>
      </c>
      <c r="D118" s="19">
        <v>1</v>
      </c>
      <c r="E118" s="3" t="s">
        <v>205</v>
      </c>
      <c r="F118" s="3" t="s">
        <v>27</v>
      </c>
      <c r="G118" s="3" t="str">
        <f>IF(ISNA(VLOOKUP(F118,Events!A:E,2,FALSE)),"",IF(ISBLANK(VLOOKUP(F118,Events!A:E,2,FALSE)),"",VLOOKUP(F118,Events!A:E,2,FALSE)))</f>
        <v>Bremen - Germany</v>
      </c>
      <c r="H118" s="7">
        <f>IF(ISNA(VLOOKUP(F118,Events!A:E,3,FALSE)),"",IF(ISBLANK(VLOOKUP(F118,Events!A:E,3,FALSE)),"",VLOOKUP(F118,Events!A:E,3,FALSE)))</f>
        <v>45814</v>
      </c>
      <c r="I118" s="3" t="s">
        <v>7</v>
      </c>
      <c r="J118" s="3"/>
      <c r="K118" s="13"/>
      <c r="L118" s="3"/>
    </row>
    <row r="119" spans="1:12" ht="15" customHeight="1" x14ac:dyDescent="0.3">
      <c r="A119" s="3" t="s">
        <v>67</v>
      </c>
      <c r="B119" s="3" t="s">
        <v>68</v>
      </c>
      <c r="C119" s="13">
        <v>2</v>
      </c>
      <c r="D119" s="13">
        <v>3</v>
      </c>
      <c r="E119" s="3" t="s">
        <v>205</v>
      </c>
      <c r="F119" s="3" t="s">
        <v>27</v>
      </c>
      <c r="G119" s="3" t="str">
        <f>IF(ISNA(VLOOKUP(F119,Events!A:E,2,FALSE)),"",IF(ISBLANK(VLOOKUP(F119,Events!A:E,2,FALSE)),"",VLOOKUP(F119,Events!A:E,2,FALSE)))</f>
        <v>Bremen - Germany</v>
      </c>
      <c r="H119" s="7">
        <f>IF(ISNA(VLOOKUP(F119,Events!A:E,3,FALSE)),"",IF(ISBLANK(VLOOKUP(F119,Events!A:E,3,FALSE)),"",VLOOKUP(F119,Events!A:E,3,FALSE)))</f>
        <v>45814</v>
      </c>
      <c r="I119" s="3" t="s">
        <v>6</v>
      </c>
      <c r="J119" s="3"/>
      <c r="K119" s="13"/>
      <c r="L119" s="3"/>
    </row>
    <row r="120" spans="1:12" ht="15" customHeight="1" x14ac:dyDescent="0.3">
      <c r="A120" s="3" t="s">
        <v>65</v>
      </c>
      <c r="B120" s="3" t="s">
        <v>66</v>
      </c>
      <c r="C120" s="13">
        <v>3</v>
      </c>
      <c r="D120" s="13">
        <v>5</v>
      </c>
      <c r="E120" s="3"/>
      <c r="F120" s="3"/>
      <c r="G120" s="3" t="str">
        <f>IF(ISNA(VLOOKUP(F120,Events!A:E,2,FALSE)),"",IF(ISBLANK(VLOOKUP(F120,Events!A:E,2,FALSE)),"",VLOOKUP(F120,Events!A:E,2,FALSE)))</f>
        <v/>
      </c>
      <c r="H120" s="7" t="str">
        <f>IF(ISNA(VLOOKUP(F120,Events!A:E,3,FALSE)),"",IF(ISBLANK(VLOOKUP(F120,Events!A:E,3,FALSE)),"",VLOOKUP(F120,Events!A:E,3,FALSE)))</f>
        <v/>
      </c>
      <c r="I120" s="3"/>
      <c r="J120" s="3"/>
      <c r="K120" s="13"/>
      <c r="L120" s="3"/>
    </row>
    <row r="121" spans="1:12" ht="15" customHeight="1" x14ac:dyDescent="0.3">
      <c r="A121" s="3" t="s">
        <v>179</v>
      </c>
      <c r="B121" s="3" t="s">
        <v>180</v>
      </c>
      <c r="C121" s="13">
        <v>4</v>
      </c>
      <c r="D121" s="13">
        <v>4</v>
      </c>
      <c r="E121" s="3"/>
      <c r="F121" s="3"/>
      <c r="G121" s="3" t="str">
        <f>IF(ISNA(VLOOKUP(F121,Events!A:E,2,FALSE)),"",IF(ISBLANK(VLOOKUP(F121,Events!A:E,2,FALSE)),"",VLOOKUP(F121,Events!A:E,2,FALSE)))</f>
        <v/>
      </c>
      <c r="H121" s="7" t="str">
        <f>IF(ISNA(VLOOKUP(F121,Events!A:E,3,FALSE)),"",IF(ISBLANK(VLOOKUP(F121,Events!A:E,3,FALSE)),"",VLOOKUP(F121,Events!A:E,3,FALSE)))</f>
        <v/>
      </c>
      <c r="I121" s="3"/>
      <c r="J121" s="3"/>
      <c r="K121" s="13"/>
      <c r="L121" s="3"/>
    </row>
    <row r="122" spans="1:12" ht="15" customHeight="1" x14ac:dyDescent="0.3">
      <c r="A122" s="3" t="s">
        <v>91</v>
      </c>
      <c r="B122" s="3" t="s">
        <v>90</v>
      </c>
      <c r="C122" s="13">
        <v>5</v>
      </c>
      <c r="D122" s="13">
        <v>2</v>
      </c>
      <c r="E122" s="3"/>
      <c r="F122" s="3"/>
      <c r="G122" s="3" t="str">
        <f>IF(ISNA(VLOOKUP(F122,Events!A:E,2,FALSE)),"",IF(ISBLANK(VLOOKUP(F122,Events!A:E,2,FALSE)),"",VLOOKUP(F122,Events!A:E,2,FALSE)))</f>
        <v/>
      </c>
      <c r="H122" s="7" t="str">
        <f>IF(ISNA(VLOOKUP(F122,Events!A:E,3,FALSE)),"",IF(ISBLANK(VLOOKUP(F122,Events!A:E,3,FALSE)),"",VLOOKUP(F122,Events!A:E,3,FALSE)))</f>
        <v/>
      </c>
      <c r="I122" s="3"/>
      <c r="J122" s="3"/>
      <c r="K122" s="13"/>
      <c r="L122" s="3"/>
    </row>
    <row r="123" spans="1:12" ht="15" customHeight="1" x14ac:dyDescent="0.3">
      <c r="A123" s="3" t="s">
        <v>181</v>
      </c>
      <c r="B123" s="3" t="s">
        <v>182</v>
      </c>
      <c r="C123" s="13" t="s">
        <v>71</v>
      </c>
      <c r="D123" s="13">
        <v>6</v>
      </c>
      <c r="E123" s="3"/>
      <c r="F123" s="3"/>
      <c r="G123" s="3" t="str">
        <f>IF(ISNA(VLOOKUP(F123,Events!A:E,2,FALSE)),"",IF(ISBLANK(VLOOKUP(F123,Events!A:E,2,FALSE)),"",VLOOKUP(F123,Events!A:E,2,FALSE)))</f>
        <v/>
      </c>
      <c r="H123" s="7" t="str">
        <f>IF(ISNA(VLOOKUP(F123,Events!A:E,3,FALSE)),"",IF(ISBLANK(VLOOKUP(F123,Events!A:E,3,FALSE)),"",VLOOKUP(F123,Events!A:E,3,FALSE)))</f>
        <v/>
      </c>
      <c r="I123" s="3"/>
      <c r="J123" s="3"/>
      <c r="K123" s="13"/>
      <c r="L123" s="3"/>
    </row>
    <row r="124" spans="1:12" ht="6.75" customHeight="1" x14ac:dyDescent="0.3">
      <c r="A124" s="10"/>
      <c r="B124" s="10"/>
      <c r="C124" s="14"/>
      <c r="D124" s="14"/>
      <c r="E124" s="10"/>
      <c r="F124" s="10"/>
      <c r="G124" s="10"/>
      <c r="H124" s="11" t="str">
        <f>IF(ISNA(VLOOKUP(F124,Events!A:E,3,FALSE)),"",IF(ISBLANK(VLOOKUP(F124,Events!A:E,3,FALSE)),"",VLOOKUP(F124,Events!A:E,3,FALSE)))</f>
        <v/>
      </c>
      <c r="I124" s="10"/>
      <c r="J124" s="10"/>
      <c r="K124" s="14"/>
      <c r="L124" s="10"/>
    </row>
    <row r="125" spans="1:12" ht="15" customHeight="1" x14ac:dyDescent="0.3">
      <c r="A125" s="3" t="s">
        <v>65</v>
      </c>
      <c r="B125" s="3" t="s">
        <v>66</v>
      </c>
      <c r="C125" s="19">
        <v>1</v>
      </c>
      <c r="D125" s="19">
        <v>1</v>
      </c>
      <c r="E125" s="3"/>
      <c r="F125" s="3" t="s">
        <v>28</v>
      </c>
      <c r="G125" s="3" t="str">
        <f>IF(ISNA(VLOOKUP(F125,Events!A:E,2,FALSE)),"",IF(ISBLANK(VLOOKUP(F125,Events!A:E,2,FALSE)),"",VLOOKUP(F125,Events!A:E,2,FALSE)))</f>
        <v/>
      </c>
      <c r="H125" s="7" t="str">
        <f>IF(ISNA(VLOOKUP(F125,Events!A:E,3,FALSE)),"",IF(ISBLANK(VLOOKUP(F125,Events!A:E,3,FALSE)),"",VLOOKUP(F125,Events!A:E,3,FALSE)))</f>
        <v/>
      </c>
      <c r="I125" s="3" t="s">
        <v>7</v>
      </c>
      <c r="J125" s="3"/>
      <c r="K125" s="13"/>
      <c r="L125" s="3"/>
    </row>
    <row r="126" spans="1:12" ht="15" customHeight="1" x14ac:dyDescent="0.3">
      <c r="A126" s="3" t="s">
        <v>183</v>
      </c>
      <c r="B126" s="3" t="s">
        <v>184</v>
      </c>
      <c r="C126" s="13">
        <v>2</v>
      </c>
      <c r="D126" s="13">
        <v>3</v>
      </c>
      <c r="E126" s="3"/>
      <c r="F126" s="3" t="s">
        <v>28</v>
      </c>
      <c r="G126" s="3" t="str">
        <f>IF(ISNA(VLOOKUP(F126,Events!A:E,2,FALSE)),"",IF(ISBLANK(VLOOKUP(F126,Events!A:E,2,FALSE)),"",VLOOKUP(F126,Events!A:E,2,FALSE)))</f>
        <v/>
      </c>
      <c r="H126" s="7" t="str">
        <f>IF(ISNA(VLOOKUP(F126,Events!A:E,3,FALSE)),"",IF(ISBLANK(VLOOKUP(F126,Events!A:E,3,FALSE)),"",VLOOKUP(F126,Events!A:E,3,FALSE)))</f>
        <v/>
      </c>
      <c r="I126" s="3" t="s">
        <v>6</v>
      </c>
      <c r="J126" s="3"/>
      <c r="K126" s="13"/>
      <c r="L126" s="3"/>
    </row>
    <row r="127" spans="1:12" ht="15" customHeight="1" x14ac:dyDescent="0.3">
      <c r="A127" s="3" t="s">
        <v>185</v>
      </c>
      <c r="B127" s="3" t="s">
        <v>70</v>
      </c>
      <c r="C127" s="13">
        <v>3</v>
      </c>
      <c r="D127" s="13">
        <v>2</v>
      </c>
      <c r="E127" s="3"/>
      <c r="F127" s="3"/>
      <c r="G127" s="3" t="str">
        <f>IF(ISNA(VLOOKUP(F127,Events!A:E,2,FALSE)),"",IF(ISBLANK(VLOOKUP(F127,Events!A:E,2,FALSE)),"",VLOOKUP(F127,Events!A:E,2,FALSE)))</f>
        <v/>
      </c>
      <c r="H127" s="7" t="str">
        <f>IF(ISNA(VLOOKUP(F127,Events!A:E,3,FALSE)),"",IF(ISBLANK(VLOOKUP(F127,Events!A:E,3,FALSE)),"",VLOOKUP(F127,Events!A:E,3,FALSE)))</f>
        <v/>
      </c>
      <c r="I127" s="3"/>
      <c r="J127" s="3"/>
      <c r="K127" s="13"/>
      <c r="L127" s="3"/>
    </row>
    <row r="128" spans="1:12" ht="6.75" customHeight="1" x14ac:dyDescent="0.3">
      <c r="A128" s="10"/>
      <c r="B128" s="10"/>
      <c r="C128" s="14"/>
      <c r="D128" s="14"/>
      <c r="E128" s="10"/>
      <c r="F128" s="10"/>
      <c r="G128" s="10"/>
      <c r="H128" s="11" t="str">
        <f>IF(ISNA(VLOOKUP(F128,Events!A:E,3,FALSE)),"",IF(ISBLANK(VLOOKUP(F128,Events!A:E,3,FALSE)),"",VLOOKUP(F128,Events!A:E,3,FALSE)))</f>
        <v/>
      </c>
      <c r="I128" s="10"/>
      <c r="J128" s="10"/>
      <c r="K128" s="14"/>
      <c r="L128" s="10"/>
    </row>
    <row r="129" spans="1:12" ht="15" customHeight="1" x14ac:dyDescent="0.3">
      <c r="A129" s="3" t="s">
        <v>188</v>
      </c>
      <c r="B129" s="3" t="s">
        <v>189</v>
      </c>
      <c r="C129" s="13" t="s">
        <v>71</v>
      </c>
      <c r="D129" s="13">
        <v>1</v>
      </c>
      <c r="E129" s="3" t="s">
        <v>204</v>
      </c>
      <c r="F129" s="3" t="s">
        <v>31</v>
      </c>
      <c r="G129" s="3" t="str">
        <f>IF(ISNA(VLOOKUP(F129,Events!A:E,2,FALSE)),"",IF(ISBLANK(VLOOKUP(F129,Events!A:E,2,FALSE)),"",VLOOKUP(F129,Events!A:E,2,FALSE)))</f>
        <v>Tokyo - Japan</v>
      </c>
      <c r="H129" s="7">
        <f>IF(ISNA(VLOOKUP(F129,Events!A:E,3,FALSE)),"",IF(ISBLANK(VLOOKUP(F129,Events!A:E,3,FALSE)),"",VLOOKUP(F129,Events!A:E,3,FALSE)))</f>
        <v>45803</v>
      </c>
      <c r="I129" s="3"/>
      <c r="J129" s="3"/>
      <c r="K129" s="13"/>
      <c r="L129" s="3"/>
    </row>
    <row r="130" spans="1:12" ht="15" customHeight="1" x14ac:dyDescent="0.3">
      <c r="A130" s="3" t="s">
        <v>100</v>
      </c>
      <c r="B130" s="3" t="s">
        <v>101</v>
      </c>
      <c r="C130" s="13" t="s">
        <v>71</v>
      </c>
      <c r="D130" s="13">
        <v>2</v>
      </c>
      <c r="E130" s="3" t="s">
        <v>202</v>
      </c>
      <c r="F130" s="3"/>
      <c r="G130" s="3" t="str">
        <f>IF(ISNA(VLOOKUP(F130,Events!A:E,2,FALSE)),"",IF(ISBLANK(VLOOKUP(F130,Events!A:E,2,FALSE)),"",VLOOKUP(F130,Events!A:E,2,FALSE)))</f>
        <v/>
      </c>
      <c r="H130" s="7" t="str">
        <f>IF(ISNA(VLOOKUP(F130,Events!A:E,3,FALSE)),"",IF(ISBLANK(VLOOKUP(F130,Events!A:E,3,FALSE)),"",VLOOKUP(F130,Events!A:E,3,FALSE)))</f>
        <v/>
      </c>
      <c r="I130" s="3"/>
      <c r="J130" s="3"/>
      <c r="K130" s="13"/>
      <c r="L130" s="3"/>
    </row>
    <row r="131" spans="1:12" ht="15" customHeight="1" x14ac:dyDescent="0.3">
      <c r="A131" s="3" t="s">
        <v>190</v>
      </c>
      <c r="B131" s="3" t="s">
        <v>108</v>
      </c>
      <c r="C131" s="13" t="s">
        <v>71</v>
      </c>
      <c r="D131" s="13">
        <v>3</v>
      </c>
      <c r="E131" s="3" t="s">
        <v>202</v>
      </c>
      <c r="F131" s="3" t="s">
        <v>31</v>
      </c>
      <c r="G131" s="3" t="str">
        <f>IF(ISNA(VLOOKUP(F131,Events!A:E,2,FALSE)),"",IF(ISBLANK(VLOOKUP(F131,Events!A:E,2,FALSE)),"",VLOOKUP(F131,Events!A:E,2,FALSE)))</f>
        <v>Tokyo - Japan</v>
      </c>
      <c r="H131" s="7">
        <f>IF(ISNA(VLOOKUP(F131,Events!A:E,3,FALSE)),"",IF(ISBLANK(VLOOKUP(F131,Events!A:E,3,FALSE)),"",VLOOKUP(F131,Events!A:E,3,FALSE)))</f>
        <v>45803</v>
      </c>
      <c r="I131" s="3"/>
      <c r="J131" s="3"/>
      <c r="K131" s="13"/>
      <c r="L131" s="3"/>
    </row>
    <row r="132" spans="1:12" ht="6.75" customHeight="1" x14ac:dyDescent="0.3">
      <c r="A132" s="10"/>
      <c r="B132" s="10"/>
      <c r="C132" s="14"/>
      <c r="D132" s="14"/>
      <c r="E132" s="10"/>
      <c r="F132" s="10"/>
      <c r="G132" s="10"/>
      <c r="H132" s="11" t="str">
        <f>IF(ISNA(VLOOKUP(F132,Events!A:E,3,FALSE)),"",IF(ISBLANK(VLOOKUP(F132,Events!A:E,3,FALSE)),"",VLOOKUP(F132,Events!A:E,3,FALSE)))</f>
        <v/>
      </c>
      <c r="I132" s="10"/>
      <c r="J132" s="10"/>
      <c r="K132" s="14"/>
      <c r="L132" s="10"/>
    </row>
    <row r="133" spans="1:12" ht="15" customHeight="1" x14ac:dyDescent="0.3">
      <c r="A133" s="3" t="s">
        <v>191</v>
      </c>
      <c r="B133" s="3" t="s">
        <v>192</v>
      </c>
      <c r="C133" s="13" t="s">
        <v>71</v>
      </c>
      <c r="D133" s="13">
        <v>1</v>
      </c>
      <c r="E133" s="3" t="s">
        <v>205</v>
      </c>
      <c r="F133" s="3" t="s">
        <v>32</v>
      </c>
      <c r="G133" s="3" t="str">
        <f>IF(ISNA(VLOOKUP(F133,Events!A:E,2,FALSE)),"",IF(ISBLANK(VLOOKUP(F133,Events!A:E,2,FALSE)),"",VLOOKUP(F133,Events!A:E,2,FALSE)))</f>
        <v>Leipzig - Germany</v>
      </c>
      <c r="H133" s="7">
        <f>IF(ISNA(VLOOKUP(F133,Events!A:E,3,FALSE)),"",IF(ISBLANK(VLOOKUP(F133,Events!A:E,3,FALSE)),"",VLOOKUP(F133,Events!A:E,3,FALSE)))</f>
        <v>45948</v>
      </c>
      <c r="I133" s="3"/>
      <c r="J133" s="3"/>
      <c r="K133" s="13"/>
      <c r="L133" s="3"/>
    </row>
    <row r="134" spans="1:12" ht="15" customHeight="1" x14ac:dyDescent="0.3">
      <c r="A134" s="3" t="s">
        <v>193</v>
      </c>
      <c r="B134" s="3" t="s">
        <v>194</v>
      </c>
      <c r="C134" s="13" t="s">
        <v>71</v>
      </c>
      <c r="D134" s="13">
        <v>2</v>
      </c>
      <c r="E134" s="3" t="s">
        <v>205</v>
      </c>
      <c r="F134" s="3" t="s">
        <v>32</v>
      </c>
      <c r="G134" s="3" t="str">
        <f>IF(ISNA(VLOOKUP(F134,Events!A:E,2,FALSE)),"",IF(ISBLANK(VLOOKUP(F134,Events!A:E,2,FALSE)),"",VLOOKUP(F134,Events!A:E,2,FALSE)))</f>
        <v>Leipzig - Germany</v>
      </c>
      <c r="H134" s="7">
        <f>IF(ISNA(VLOOKUP(F134,Events!A:E,3,FALSE)),"",IF(ISBLANK(VLOOKUP(F134,Events!A:E,3,FALSE)),"",VLOOKUP(F134,Events!A:E,3,FALSE)))</f>
        <v>45948</v>
      </c>
      <c r="I134" s="3"/>
      <c r="J134" s="3"/>
      <c r="K134" s="13"/>
      <c r="L134" s="3"/>
    </row>
    <row r="135" spans="1:12" ht="6.75" customHeight="1" x14ac:dyDescent="0.3">
      <c r="A135" s="10"/>
      <c r="B135" s="10"/>
      <c r="C135" s="14"/>
      <c r="D135" s="14"/>
      <c r="E135" s="10"/>
      <c r="F135" s="10"/>
      <c r="G135" s="10"/>
      <c r="H135" s="11" t="str">
        <f>IF(ISNA(VLOOKUP(F135,Events!A:E,3,FALSE)),"",IF(ISBLANK(VLOOKUP(F135,Events!A:E,3,FALSE)),"",VLOOKUP(F135,Events!A:E,3,FALSE)))</f>
        <v/>
      </c>
      <c r="I135" s="10"/>
      <c r="J135" s="10"/>
      <c r="K135" s="14"/>
      <c r="L135" s="10"/>
    </row>
    <row r="136" spans="1:12" ht="15" customHeight="1" x14ac:dyDescent="0.3">
      <c r="A136" s="3"/>
      <c r="B136" s="3"/>
      <c r="C136" s="13" t="s">
        <v>71</v>
      </c>
      <c r="D136" s="13">
        <v>1</v>
      </c>
      <c r="E136" s="3"/>
      <c r="F136" s="3" t="s">
        <v>34</v>
      </c>
      <c r="G136" s="3" t="str">
        <f>IF(ISNA(VLOOKUP(F136,Events!A:E,2,FALSE)),"",IF(ISBLANK(VLOOKUP(F136,Events!A:E,2,FALSE)),"",VLOOKUP(F136,Events!A:E,2,FALSE)))</f>
        <v>Sibiu - Romania</v>
      </c>
      <c r="H136" s="7">
        <f>IF(ISNA(VLOOKUP(F136,Events!A:E,3,FALSE)),"",IF(ISBLANK(VLOOKUP(F136,Events!A:E,3,FALSE)),"",VLOOKUP(F136,Events!A:E,3,FALSE)))</f>
        <v>45963</v>
      </c>
      <c r="I136" s="3"/>
      <c r="J136" s="3"/>
      <c r="K136" s="13"/>
      <c r="L136" s="3"/>
    </row>
    <row r="137" spans="1:12" ht="6.75" customHeight="1" x14ac:dyDescent="0.3">
      <c r="A137" s="10"/>
      <c r="B137" s="10"/>
      <c r="C137" s="14"/>
      <c r="D137" s="14"/>
      <c r="E137" s="10"/>
      <c r="F137" s="10"/>
      <c r="G137" s="10"/>
      <c r="H137" s="11" t="str">
        <f>IF(ISNA(VLOOKUP(F137,Events!A:E,3,FALSE)),"",IF(ISBLANK(VLOOKUP(F137,Events!A:E,3,FALSE)),"",VLOOKUP(F137,Events!A:E,3,FALSE)))</f>
        <v/>
      </c>
      <c r="I137" s="10"/>
      <c r="J137" s="10"/>
      <c r="K137" s="14"/>
      <c r="L137" s="10"/>
    </row>
    <row r="138" spans="1:12" ht="15" customHeight="1" x14ac:dyDescent="0.3">
      <c r="A138" s="3" t="s">
        <v>188</v>
      </c>
      <c r="B138" s="3" t="s">
        <v>189</v>
      </c>
      <c r="C138" s="13" t="s">
        <v>71</v>
      </c>
      <c r="D138" s="13">
        <v>1</v>
      </c>
      <c r="E138" s="3" t="s">
        <v>204</v>
      </c>
      <c r="F138" s="3" t="s">
        <v>102</v>
      </c>
      <c r="G138" s="3" t="str">
        <f>IF(ISNA(VLOOKUP(F138,Events!A:E,2,FALSE)),"",IF(ISBLANK(VLOOKUP(F138,Events!A:E,2,FALSE)),"",VLOOKUP(F138,Events!A:E,2,FALSE)))</f>
        <v>London - United Kingdom</v>
      </c>
      <c r="H138" s="7">
        <f>IF(ISNA(VLOOKUP(F138,Events!A:E,3,FALSE)),"",IF(ISBLANK(VLOOKUP(F138,Events!A:E,3,FALSE)),"",VLOOKUP(F138,Events!A:E,3,FALSE)))</f>
        <v>45927</v>
      </c>
      <c r="I138" s="3" t="s">
        <v>7</v>
      </c>
      <c r="J138" s="3"/>
      <c r="K138" s="13"/>
      <c r="L138" s="3"/>
    </row>
    <row r="139" spans="1:12" ht="6.75" customHeight="1" x14ac:dyDescent="0.3">
      <c r="A139" s="10"/>
      <c r="B139" s="10"/>
      <c r="C139" s="14"/>
      <c r="D139" s="14"/>
      <c r="E139" s="10"/>
      <c r="F139" s="10"/>
      <c r="G139" s="10"/>
      <c r="H139" s="11" t="str">
        <f>IF(ISNA(VLOOKUP(F139,Events!A:E,3,FALSE)),"",IF(ISBLANK(VLOOKUP(F139,Events!A:E,3,FALSE)),"",VLOOKUP(F139,Events!A:E,3,FALSE)))</f>
        <v/>
      </c>
      <c r="I139" s="10"/>
      <c r="J139" s="10"/>
      <c r="K139" s="14"/>
      <c r="L139" s="10"/>
    </row>
    <row r="140" spans="1:12" ht="15" customHeight="1" x14ac:dyDescent="0.3">
      <c r="A140" s="3"/>
      <c r="B140" s="3"/>
      <c r="C140" s="13" t="s">
        <v>71</v>
      </c>
      <c r="D140" s="13">
        <v>1</v>
      </c>
      <c r="E140" s="3"/>
      <c r="F140" s="3" t="s">
        <v>103</v>
      </c>
      <c r="G140" s="3" t="str">
        <f>IF(ISNA(VLOOKUP(F140,Events!A:E,2,FALSE)),"",IF(ISBLANK(VLOOKUP(F140,Events!A:E,2,FALSE)),"",VLOOKUP(F140,Events!A:E,2,FALSE)))</f>
        <v/>
      </c>
      <c r="H140" s="7" t="str">
        <f>IF(ISNA(VLOOKUP(F140,Events!A:E,3,FALSE)),"",IF(ISBLANK(VLOOKUP(F140,Events!A:E,3,FALSE)),"",VLOOKUP(F140,Events!A:E,3,FALSE)))</f>
        <v/>
      </c>
      <c r="I140" s="3" t="s">
        <v>7</v>
      </c>
      <c r="J140" s="3"/>
      <c r="K140" s="13"/>
      <c r="L140" s="3"/>
    </row>
    <row r="141" spans="1:12" ht="6.75" customHeight="1" x14ac:dyDescent="0.3">
      <c r="A141" s="10"/>
      <c r="B141" s="10"/>
      <c r="C141" s="14"/>
      <c r="D141" s="14"/>
      <c r="E141" s="10"/>
      <c r="F141" s="10"/>
      <c r="G141" s="10"/>
      <c r="H141" s="11" t="str">
        <f>IF(ISNA(VLOOKUP(F141,Events!A:E,3,FALSE)),"",IF(ISBLANK(VLOOKUP(F141,Events!A:E,3,FALSE)),"",VLOOKUP(F141,Events!A:E,3,FALSE)))</f>
        <v/>
      </c>
      <c r="I141" s="10"/>
      <c r="J141" s="10"/>
      <c r="K141" s="14"/>
      <c r="L141" s="10"/>
    </row>
    <row r="142" spans="1:12" ht="15" customHeight="1" x14ac:dyDescent="0.3">
      <c r="A142" s="3" t="s">
        <v>195</v>
      </c>
      <c r="B142" s="3"/>
      <c r="C142" s="13" t="s">
        <v>71</v>
      </c>
      <c r="D142" s="13">
        <v>1</v>
      </c>
      <c r="E142" s="3" t="s">
        <v>204</v>
      </c>
      <c r="F142" s="3" t="s">
        <v>134</v>
      </c>
      <c r="G142" s="3" t="str">
        <f>IF(ISNA(VLOOKUP(F142,Events!A:E,2,FALSE)),"",IF(ISBLANK(VLOOKUP(F142,Events!A:E,2,FALSE)),"",VLOOKUP(F142,Events!A:E,2,FALSE)))</f>
        <v>Sarajevo - Bosnia and Herzegovina</v>
      </c>
      <c r="H142" s="7">
        <f>IF(ISNA(VLOOKUP(F142,Events!A:E,3,FALSE)),"",IF(ISBLANK(VLOOKUP(F142,Events!A:E,3,FALSE)),"",VLOOKUP(F142,Events!A:E,3,FALSE)))</f>
        <v>45989</v>
      </c>
      <c r="I142" s="3" t="s">
        <v>7</v>
      </c>
      <c r="J142" s="3"/>
      <c r="K142" s="18"/>
      <c r="L142" s="3"/>
    </row>
    <row r="143" spans="1:12" ht="6.75" customHeight="1" x14ac:dyDescent="0.3">
      <c r="A143" s="10"/>
      <c r="B143" s="10"/>
      <c r="C143" s="14"/>
      <c r="D143" s="14"/>
      <c r="E143" s="10"/>
      <c r="F143" s="10"/>
      <c r="G143" s="10"/>
      <c r="H143" s="11" t="str">
        <f>IF(ISNA(VLOOKUP(F143,Events!A:E,3,FALSE)),"",IF(ISBLANK(VLOOKUP(F143,Events!A:E,3,FALSE)),"",VLOOKUP(F143,Events!A:E,3,FALSE)))</f>
        <v/>
      </c>
      <c r="I143" s="10"/>
      <c r="J143" s="10"/>
      <c r="K143" s="14"/>
      <c r="L143" s="10"/>
    </row>
    <row r="144" spans="1:12" ht="15" customHeight="1" x14ac:dyDescent="0.3">
      <c r="A144" s="3" t="s">
        <v>195</v>
      </c>
      <c r="B144" s="3"/>
      <c r="C144" s="13" t="s">
        <v>71</v>
      </c>
      <c r="D144" s="13">
        <v>1</v>
      </c>
      <c r="E144" s="3" t="s">
        <v>204</v>
      </c>
      <c r="F144" s="3" t="s">
        <v>115</v>
      </c>
      <c r="G144" s="3" t="str">
        <f>IF(ISNA(VLOOKUP(F144,Events!A:E,2,FALSE)),"",IF(ISBLANK(VLOOKUP(F144,Events!A:E,2,FALSE)),"",VLOOKUP(F144,Events!A:E,2,FALSE)))</f>
        <v>Tbilisi - Georgia</v>
      </c>
      <c r="H144" s="7">
        <f>IF(ISNA(VLOOKUP(F144,Events!A:E,3,FALSE)),"",IF(ISBLANK(VLOOKUP(F144,Events!A:E,3,FALSE)),"",VLOOKUP(F144,Events!A:E,3,FALSE)))</f>
        <v>45794</v>
      </c>
      <c r="I144" s="3" t="s">
        <v>7</v>
      </c>
      <c r="J144" s="3"/>
      <c r="K144" s="18"/>
      <c r="L144" s="3"/>
    </row>
    <row r="145" spans="1:12" ht="15" customHeight="1" x14ac:dyDescent="0.3">
      <c r="A145" s="3" t="s">
        <v>82</v>
      </c>
      <c r="B145" s="3"/>
      <c r="C145" s="13" t="s">
        <v>71</v>
      </c>
      <c r="D145" s="13">
        <v>2</v>
      </c>
      <c r="E145" s="3"/>
      <c r="F145" s="3"/>
      <c r="G145" s="3" t="str">
        <f>IF(ISNA(VLOOKUP(F145,Events!A:E,2,FALSE)),"",IF(ISBLANK(VLOOKUP(F145,Events!A:E,2,FALSE)),"",VLOOKUP(F145,Events!A:E,2,FALSE)))</f>
        <v/>
      </c>
      <c r="H145" s="7" t="str">
        <f>IF(ISNA(VLOOKUP(F145,Events!A:E,3,FALSE)),"",IF(ISBLANK(VLOOKUP(F145,Events!A:E,3,FALSE)),"",VLOOKUP(F145,Events!A:E,3,FALSE)))</f>
        <v/>
      </c>
      <c r="I145" s="3"/>
      <c r="J145" s="3"/>
      <c r="K145" s="18"/>
      <c r="L145" s="3"/>
    </row>
    <row r="146" spans="1:12" ht="6.75" customHeight="1" x14ac:dyDescent="0.3">
      <c r="A146" s="10"/>
      <c r="B146" s="10"/>
      <c r="C146" s="14"/>
      <c r="D146" s="14"/>
      <c r="E146" s="10"/>
      <c r="F146" s="10"/>
      <c r="G146" s="10"/>
      <c r="H146" s="11" t="str">
        <f>IF(ISNA(VLOOKUP(F146,Events!A:E,3,FALSE)),"",IF(ISBLANK(VLOOKUP(F146,Events!A:E,3,FALSE)),"",VLOOKUP(F146,Events!A:E,3,FALSE)))</f>
        <v/>
      </c>
      <c r="I146" s="10"/>
      <c r="J146" s="10"/>
      <c r="K146" s="14"/>
      <c r="L146" s="10"/>
    </row>
    <row r="147" spans="1:12" ht="15" customHeight="1" x14ac:dyDescent="0.3">
      <c r="A147" s="3"/>
      <c r="B147" s="3"/>
      <c r="C147" s="13" t="s">
        <v>71</v>
      </c>
      <c r="D147" s="13">
        <v>1</v>
      </c>
      <c r="E147" s="3"/>
      <c r="F147" s="3" t="s">
        <v>135</v>
      </c>
      <c r="G147" s="3" t="str">
        <f>IF(ISNA(VLOOKUP(F147,Events!A:E,2,FALSE)),"",IF(ISBLANK(VLOOKUP(F147,Events!A:E,2,FALSE)),"",VLOOKUP(F147,Events!A:E,2,FALSE)))</f>
        <v>Sarajevo - Bosnia and Herzegovina</v>
      </c>
      <c r="H147" s="7">
        <f>IF(ISNA(VLOOKUP(F147,Events!A:E,3,FALSE)),"",IF(ISBLANK(VLOOKUP(F147,Events!A:E,3,FALSE)),"",VLOOKUP(F147,Events!A:E,3,FALSE)))</f>
        <v>45990</v>
      </c>
      <c r="I147" s="3" t="s">
        <v>7</v>
      </c>
      <c r="J147" s="3"/>
      <c r="K147" s="18"/>
      <c r="L147" s="3"/>
    </row>
    <row r="148" spans="1:12" ht="6.75" customHeight="1" x14ac:dyDescent="0.3">
      <c r="A148" s="10"/>
      <c r="B148" s="10"/>
      <c r="C148" s="14"/>
      <c r="D148" s="14"/>
      <c r="E148" s="10"/>
      <c r="F148" s="10"/>
      <c r="G148" s="10"/>
      <c r="H148" s="11" t="str">
        <f>IF(ISNA(VLOOKUP(F148,Events!A:E,3,FALSE)),"",IF(ISBLANK(VLOOKUP(F148,Events!A:E,3,FALSE)),"",VLOOKUP(F148,Events!A:E,3,FALSE)))</f>
        <v/>
      </c>
      <c r="I148" s="10"/>
      <c r="J148" s="10"/>
      <c r="K148" s="14"/>
      <c r="L148" s="10"/>
    </row>
    <row r="149" spans="1:12" ht="15" customHeight="1" x14ac:dyDescent="0.3">
      <c r="A149" s="3" t="s">
        <v>107</v>
      </c>
      <c r="B149" s="3"/>
      <c r="C149" s="13" t="s">
        <v>71</v>
      </c>
      <c r="D149" s="13">
        <v>1</v>
      </c>
      <c r="E149" s="3" t="s">
        <v>204</v>
      </c>
      <c r="F149" s="3" t="s">
        <v>113</v>
      </c>
      <c r="G149" s="3" t="str">
        <f>IF(ISNA(VLOOKUP(F149,Events!A:E,2,FALSE)),"",IF(ISBLANK(VLOOKUP(F149,Events!A:E,2,FALSE)),"",VLOOKUP(F149,Events!A:E,2,FALSE)))</f>
        <v>Tbilisi - Georgia</v>
      </c>
      <c r="H149" s="7">
        <f>IF(ISNA(VLOOKUP(F149,Events!A:E,3,FALSE)),"",IF(ISBLANK(VLOOKUP(F149,Events!A:E,3,FALSE)),"",VLOOKUP(F149,Events!A:E,3,FALSE)))</f>
        <v>45794</v>
      </c>
      <c r="I149" s="3" t="s">
        <v>7</v>
      </c>
      <c r="J149" s="3"/>
      <c r="K149" s="18"/>
      <c r="L149" s="3"/>
    </row>
    <row r="150" spans="1:12" ht="15" customHeight="1" x14ac:dyDescent="0.3">
      <c r="A150" s="3" t="s">
        <v>197</v>
      </c>
      <c r="B150" s="3"/>
      <c r="C150" s="13" t="s">
        <v>71</v>
      </c>
      <c r="D150" s="13">
        <v>2</v>
      </c>
      <c r="E150" s="3"/>
      <c r="F150" s="3"/>
      <c r="G150" s="3" t="str">
        <f>IF(ISNA(VLOOKUP(F150,Events!A:E,2,FALSE)),"",IF(ISBLANK(VLOOKUP(F150,Events!A:E,2,FALSE)),"",VLOOKUP(F150,Events!A:E,2,FALSE)))</f>
        <v/>
      </c>
      <c r="H150" s="7" t="str">
        <f>IF(ISNA(VLOOKUP(F150,Events!A:E,3,FALSE)),"",IF(ISBLANK(VLOOKUP(F150,Events!A:E,3,FALSE)),"",VLOOKUP(F150,Events!A:E,3,FALSE)))</f>
        <v/>
      </c>
      <c r="I150" s="3"/>
      <c r="J150" s="3"/>
      <c r="K150" s="18"/>
      <c r="L150" s="3"/>
    </row>
    <row r="151" spans="1:12" ht="6.75" customHeight="1" x14ac:dyDescent="0.3">
      <c r="A151" s="10"/>
      <c r="B151" s="10"/>
      <c r="C151" s="14"/>
      <c r="D151" s="14"/>
      <c r="E151" s="10"/>
      <c r="F151" s="10"/>
      <c r="G151" s="10"/>
      <c r="H151" s="11" t="str">
        <f>IF(ISNA(VLOOKUP(F151,Events!A:E,3,FALSE)),"",IF(ISBLANK(VLOOKUP(F151,Events!A:E,3,FALSE)),"",VLOOKUP(F151,Events!A:E,3,FALSE)))</f>
        <v/>
      </c>
      <c r="I151" s="10"/>
      <c r="J151" s="10"/>
      <c r="K151" s="14"/>
      <c r="L151" s="10"/>
    </row>
    <row r="152" spans="1:12" ht="15" customHeight="1" x14ac:dyDescent="0.3">
      <c r="A152" s="3" t="s">
        <v>196</v>
      </c>
      <c r="B152" s="3"/>
      <c r="C152" s="13" t="s">
        <v>71</v>
      </c>
      <c r="D152" s="13">
        <v>1</v>
      </c>
      <c r="E152" s="3" t="s">
        <v>204</v>
      </c>
      <c r="F152" s="3" t="s">
        <v>136</v>
      </c>
      <c r="G152" s="3" t="str">
        <f>IF(ISNA(VLOOKUP(F152,Events!A:E,2,FALSE)),"",IF(ISBLANK(VLOOKUP(F152,Events!A:E,2,FALSE)),"",VLOOKUP(F152,Events!A:E,2,FALSE)))</f>
        <v>Sarajevo - Bosnia and Herzegovina</v>
      </c>
      <c r="H152" s="7">
        <f>IF(ISNA(VLOOKUP(F152,Events!A:E,3,FALSE)),"",IF(ISBLANK(VLOOKUP(F152,Events!A:E,3,FALSE)),"",VLOOKUP(F152,Events!A:E,3,FALSE)))</f>
        <v>45991</v>
      </c>
      <c r="I152" s="3" t="s">
        <v>7</v>
      </c>
      <c r="J152" s="3"/>
      <c r="K152" s="18"/>
      <c r="L152" s="3"/>
    </row>
    <row r="153" spans="1:12" ht="6.75" customHeight="1" x14ac:dyDescent="0.3">
      <c r="A153" s="10"/>
      <c r="B153" s="10"/>
      <c r="C153" s="14"/>
      <c r="D153" s="14"/>
      <c r="E153" s="10"/>
      <c r="F153" s="10"/>
      <c r="G153" s="10"/>
      <c r="H153" s="11" t="str">
        <f>IF(ISNA(VLOOKUP(F153,Events!A:E,3,FALSE)),"",IF(ISBLANK(VLOOKUP(F153,Events!A:E,3,FALSE)),"",VLOOKUP(F153,Events!A:E,3,FALSE)))</f>
        <v/>
      </c>
      <c r="I153" s="10"/>
      <c r="J153" s="10"/>
      <c r="K153" s="14"/>
      <c r="L153" s="10"/>
    </row>
    <row r="154" spans="1:12" ht="15" customHeight="1" x14ac:dyDescent="0.3">
      <c r="A154" s="3" t="s">
        <v>196</v>
      </c>
      <c r="B154" s="3"/>
      <c r="C154" s="13" t="s">
        <v>71</v>
      </c>
      <c r="D154" s="13">
        <v>1</v>
      </c>
      <c r="E154" s="3" t="s">
        <v>204</v>
      </c>
      <c r="F154" s="3" t="s">
        <v>118</v>
      </c>
      <c r="G154" s="3" t="str">
        <f>IF(ISNA(VLOOKUP(F154,Events!A:E,2,FALSE)),"",IF(ISBLANK(VLOOKUP(F154,Events!A:E,2,FALSE)),"",VLOOKUP(F154,Events!A:E,2,FALSE)))</f>
        <v>Bremen - Germany</v>
      </c>
      <c r="H154" s="7">
        <f>IF(ISNA(VLOOKUP(F154,Events!A:E,3,FALSE)),"",IF(ISBLANK(VLOOKUP(F154,Events!A:E,3,FALSE)),"",VLOOKUP(F154,Events!A:E,3,FALSE)))</f>
        <v>45816</v>
      </c>
      <c r="I154" s="3" t="s">
        <v>7</v>
      </c>
      <c r="J154" s="3"/>
      <c r="K154" s="18"/>
      <c r="L154" s="3"/>
    </row>
    <row r="155" spans="1:12" ht="6.75" customHeight="1" x14ac:dyDescent="0.3">
      <c r="A155" s="10"/>
      <c r="B155" s="10"/>
      <c r="C155" s="14"/>
      <c r="D155" s="14"/>
      <c r="E155" s="10"/>
      <c r="F155" s="10"/>
      <c r="G155" s="10"/>
      <c r="H155" s="11" t="str">
        <f>IF(ISNA(VLOOKUP(F155,Events!A:E,3,FALSE)),"",IF(ISBLANK(VLOOKUP(F155,Events!A:E,3,FALSE)),"",VLOOKUP(F155,Events!A:E,3,FALSE)))</f>
        <v/>
      </c>
      <c r="I155" s="10"/>
      <c r="J155" s="10"/>
      <c r="K155" s="14"/>
      <c r="L155" s="10"/>
    </row>
  </sheetData>
  <autoFilter ref="A1:L155" xr:uid="{00000000-0001-0000-0000-000000000000}"/>
  <conditionalFormatting sqref="A2:A8 A10 A12:A13 A17:A19 A21:A23 A25 A28:A29 A31:A32 A34:A37 A39:A43 A45:A46 A47:B48 A49:A63 A65:A79 A81:A97 A99:A155">
    <cfRule type="expression" dxfId="31" priority="25">
      <formula>OR(I2="Place",I2="Rank",#REF!="Place",#REF!="Rank")</formula>
    </cfRule>
  </conditionalFormatting>
  <conditionalFormatting sqref="A9">
    <cfRule type="expression" dxfId="30" priority="65">
      <formula>OR(I11="Place",I11="Rank",#REF!="Place",#REF!="Rank")</formula>
    </cfRule>
  </conditionalFormatting>
  <conditionalFormatting sqref="A14">
    <cfRule type="expression" dxfId="29" priority="35">
      <formula>OR(I16="Place",I16="Rank",#REF!="Place",#REF!="Rank")</formula>
    </cfRule>
  </conditionalFormatting>
  <conditionalFormatting sqref="A15 A20">
    <cfRule type="expression" dxfId="28" priority="3">
      <formula>OR(I14="Place",I14="Rank",#REF!="Place",#REF!="Rank")</formula>
    </cfRule>
  </conditionalFormatting>
  <conditionalFormatting sqref="A24">
    <cfRule type="expression" dxfId="27" priority="9">
      <formula>OR(I26="Place",I26="Rank",#REF!="Place",#REF!="Rank")</formula>
    </cfRule>
  </conditionalFormatting>
  <conditionalFormatting sqref="A27">
    <cfRule type="expression" dxfId="26" priority="69">
      <formula>OR(I24="Place",I24="Rank",#REF!="Place",#REF!="Rank")</formula>
    </cfRule>
  </conditionalFormatting>
  <conditionalFormatting sqref="A30">
    <cfRule type="expression" dxfId="25" priority="7">
      <formula>OR(I32="Place",I32="Rank",#REF!="Place",#REF!="Rank")</formula>
    </cfRule>
  </conditionalFormatting>
  <conditionalFormatting sqref="A33">
    <cfRule type="expression" dxfId="24" priority="5">
      <formula>OR(I30="Place",I30="Rank",#REF!="Place",#REF!="Rank")</formula>
    </cfRule>
  </conditionalFormatting>
  <conditionalFormatting sqref="A38">
    <cfRule type="expression" dxfId="23" priority="1">
      <formula>OR(I40="Place",I40="Rank",#REF!="Place",#REF!="Rank")</formula>
    </cfRule>
  </conditionalFormatting>
  <conditionalFormatting sqref="A44">
    <cfRule type="expression" dxfId="22" priority="42">
      <formula>OR(I48="Place",I48="Rank",#REF!="Place",#REF!="Rank")</formula>
    </cfRule>
  </conditionalFormatting>
  <conditionalFormatting sqref="A80">
    <cfRule type="expression" dxfId="21" priority="28">
      <formula>OR(I81="Place",I81="Rank",#REF!="Place",#REF!="Rank")</formula>
    </cfRule>
  </conditionalFormatting>
  <conditionalFormatting sqref="A98">
    <cfRule type="expression" dxfId="20" priority="32">
      <formula>OR(I100="Place",I100="Rank",#REF!="Place",#REF!="Rank")</formula>
    </cfRule>
  </conditionalFormatting>
  <conditionalFormatting sqref="A64:B64">
    <cfRule type="expression" dxfId="19" priority="63">
      <formula>OR(#REF!="Place",#REF!="Rank",#REF!="Place",#REF!="Rank")</formula>
    </cfRule>
  </conditionalFormatting>
  <conditionalFormatting sqref="B2:B8 B10 B12:B13 B17:B19 B21:B23 B25 B28:B29 B31:B32 B34:B37 B39:B43 B45:B46 B49:B63 B65:B79 B81:B97 B99:B155">
    <cfRule type="expression" dxfId="18" priority="26">
      <formula>OR(I2="Place",I2="Rank",#REF!="Place",#REF!="Rank")</formula>
    </cfRule>
  </conditionalFormatting>
  <conditionalFormatting sqref="B9">
    <cfRule type="expression" dxfId="17" priority="67">
      <formula>OR(I11="Place",I11="Rank",#REF!="Place",#REF!="Rank")</formula>
    </cfRule>
  </conditionalFormatting>
  <conditionalFormatting sqref="B14">
    <cfRule type="expression" dxfId="16" priority="36">
      <formula>OR(I16="Place",I16="Rank",#REF!="Place",#REF!="Rank")</formula>
    </cfRule>
  </conditionalFormatting>
  <conditionalFormatting sqref="B15 B20">
    <cfRule type="expression" dxfId="15" priority="4">
      <formula>OR(I14="Place",I14="Rank",#REF!="Place",#REF!="Rank")</formula>
    </cfRule>
  </conditionalFormatting>
  <conditionalFormatting sqref="B24">
    <cfRule type="expression" dxfId="14" priority="10">
      <formula>OR(I26="Place",I26="Rank",#REF!="Place",#REF!="Rank")</formula>
    </cfRule>
  </conditionalFormatting>
  <conditionalFormatting sqref="B27">
    <cfRule type="expression" dxfId="13" priority="71">
      <formula>OR(I24="Place",I24="Rank",#REF!="Place",#REF!="Rank")</formula>
    </cfRule>
  </conditionalFormatting>
  <conditionalFormatting sqref="B30">
    <cfRule type="expression" dxfId="12" priority="8">
      <formula>OR(I32="Place",I32="Rank",#REF!="Place",#REF!="Rank")</formula>
    </cfRule>
  </conditionalFormatting>
  <conditionalFormatting sqref="B33">
    <cfRule type="expression" dxfId="11" priority="6">
      <formula>OR(I30="Place",I30="Rank",#REF!="Place",#REF!="Rank")</formula>
    </cfRule>
  </conditionalFormatting>
  <conditionalFormatting sqref="B38">
    <cfRule type="expression" dxfId="10" priority="2">
      <formula>OR(I40="Place",I40="Rank",#REF!="Place",#REF!="Rank")</formula>
    </cfRule>
  </conditionalFormatting>
  <conditionalFormatting sqref="B44">
    <cfRule type="expression" dxfId="9" priority="44">
      <formula>OR(I48="Place",I48="Rank",#REF!="Place",#REF!="Rank")</formula>
    </cfRule>
  </conditionalFormatting>
  <conditionalFormatting sqref="B80">
    <cfRule type="expression" dxfId="8" priority="30">
      <formula>OR(I81="Place",I81="Rank",#REF!="Place",#REF!="Rank")</formula>
    </cfRule>
  </conditionalFormatting>
  <conditionalFormatting sqref="B98">
    <cfRule type="expression" dxfId="7" priority="34">
      <formula>OR(I100="Place",I100="Rank",#REF!="Place",#REF!="Rank")</formula>
    </cfRule>
  </conditionalFormatting>
  <conditionalFormatting sqref="E1:E1048576">
    <cfRule type="cellIs" dxfId="6" priority="11" operator="equal">
      <formula>"Accepted"</formula>
    </cfRule>
    <cfRule type="cellIs" dxfId="5" priority="12" operator="equal">
      <formula>"Sent"</formula>
    </cfRule>
    <cfRule type="cellIs" dxfId="4" priority="15" operator="equal">
      <formula>"Required"</formula>
    </cfRule>
    <cfRule type="cellIs" dxfId="3" priority="24" operator="equal">
      <formula>"Rejected"</formula>
    </cfRule>
  </conditionalFormatting>
  <conditionalFormatting sqref="H2:H155">
    <cfRule type="cellIs" dxfId="2" priority="16" stopIfTrue="1" operator="lessThan">
      <formula>TODAY()</formula>
    </cfRule>
    <cfRule type="timePeriod" dxfId="1" priority="17" stopIfTrue="1" timePeriod="thisMonth">
      <formula>AND(MONTH(H2)=MONTH(TODAY()),YEAR(H2)=YEAR(TODAY()))</formula>
    </cfRule>
    <cfRule type="timePeriod" dxfId="0" priority="20" stopIfTrue="1" timePeriod="nextMonth">
      <formula>AND(MONTH(H2)=MONTH(EDATE(TODAY(),0+1)),YEAR(H2)=YEAR(EDATE(TODAY(),0+1)))</formula>
    </cfRule>
  </conditionalFormatting>
  <dataValidations count="2">
    <dataValidation type="list" allowBlank="1" showInputMessage="1" showErrorMessage="1" sqref="E2:E155" xr:uid="{00000000-0002-0000-0000-000000000000}">
      <formula1>"Not Required,Required,Prepared,Sent,Accepted,Rejected"</formula1>
    </dataValidation>
    <dataValidation type="list" allowBlank="1" showInputMessage="1" showErrorMessage="1" sqref="I2:I155" xr:uid="{00000000-0002-0000-0000-000008000000}">
      <formula1>"Place, Rank"</formula1>
    </dataValidation>
  </dataValidations>
  <pageMargins left="0.7" right="0.7" top="0.75" bottom="0.75" header="0.3" footer="0.3"/>
  <pageSetup orientation="portrait" horizontalDpi="4294967293"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A000000}">
          <x14:formula1>
            <xm:f>Events!$A$6:$A$53</xm:f>
          </x14:formula1>
          <xm:sqref>F155 F153 F151 F143 F146 F86 F141 F139 F137 F135 F132 F128 F124 F117 F112 F105 F103 F97 F90 F83 F76 F74 F148 F62 F55 F3 F43 F39 F35 F28 F19 F13:F14 F8:F9 F5 F1 F50 F72 F68 F70 F22:F24</xm:sqref>
        </x14:dataValidation>
        <x14:dataValidation type="list" allowBlank="1" showInputMessage="1" showErrorMessage="1" xr:uid="{FA1A5BDD-BDAF-4F80-8DDA-7A1604F21FB4}">
          <x14:formula1>
            <xm:f>Events!$A$6:$A$55</xm:f>
          </x14:formula1>
          <xm:sqref>F154 F152 F149:F150 F147 F144:F145 F142 F140 F138 F136 F106:F111 F125:F127 F118:F123 F113:F116 F98:F102 F104 F36:F38 F91:F96 F87:F89 F84:F85 F75 F73 F71 F63:F67 F56:F61 F51:F54 F129:F131 F40:F42 F133:F134 F29:F34 F20:F21 F77:F82 F69 F9:F12 F14:F18 F44:F49 F27 F23:F25</xm:sqref>
        </x14:dataValidation>
        <x14:dataValidation type="list" allowBlank="1" showInputMessage="1" showErrorMessage="1" xr:uid="{8BAD7700-9E34-42C3-AD29-A8CD551F0849}">
          <x14:formula1>
            <xm:f>Events!$A$2:$A$55</xm:f>
          </x14:formula1>
          <xm:sqref>F2 F4 F6:F7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5"/>
  <sheetViews>
    <sheetView topLeftCell="A13" workbookViewId="0">
      <selection activeCell="B16" sqref="B16"/>
    </sheetView>
  </sheetViews>
  <sheetFormatPr defaultRowHeight="14.4" x14ac:dyDescent="0.3"/>
  <cols>
    <col min="1" max="1" width="31.5546875" bestFit="1" customWidth="1"/>
    <col min="2" max="2" width="31.109375" bestFit="1" customWidth="1"/>
    <col min="3" max="3" width="10.6640625" bestFit="1" customWidth="1"/>
    <col min="4" max="4" width="8.109375" bestFit="1" customWidth="1"/>
  </cols>
  <sheetData>
    <row r="1" spans="1:5" x14ac:dyDescent="0.3">
      <c r="A1" s="16" t="s">
        <v>92</v>
      </c>
      <c r="B1" s="16" t="s">
        <v>10</v>
      </c>
      <c r="C1" s="16" t="s">
        <v>0</v>
      </c>
      <c r="D1" t="s">
        <v>38</v>
      </c>
      <c r="E1" t="s">
        <v>1</v>
      </c>
    </row>
    <row r="2" spans="1:5" x14ac:dyDescent="0.3">
      <c r="A2" s="9" t="s">
        <v>200</v>
      </c>
      <c r="D2">
        <v>2</v>
      </c>
      <c r="E2" s="1">
        <v>2000</v>
      </c>
    </row>
    <row r="3" spans="1:5" x14ac:dyDescent="0.3">
      <c r="A3" s="9" t="s">
        <v>201</v>
      </c>
      <c r="D3">
        <v>2</v>
      </c>
      <c r="E3" s="1">
        <v>2000</v>
      </c>
    </row>
    <row r="4" spans="1:5" x14ac:dyDescent="0.3">
      <c r="A4" s="9" t="s">
        <v>95</v>
      </c>
      <c r="D4">
        <v>2</v>
      </c>
      <c r="E4" s="1">
        <v>2000</v>
      </c>
    </row>
    <row r="5" spans="1:5" x14ac:dyDescent="0.3">
      <c r="A5" s="9" t="s">
        <v>95</v>
      </c>
      <c r="D5">
        <v>2</v>
      </c>
      <c r="E5" s="1">
        <v>2000</v>
      </c>
    </row>
    <row r="6" spans="1:5" x14ac:dyDescent="0.3">
      <c r="A6" t="s">
        <v>11</v>
      </c>
      <c r="B6" t="s">
        <v>125</v>
      </c>
      <c r="C6" s="8">
        <v>45942</v>
      </c>
      <c r="D6">
        <v>2</v>
      </c>
      <c r="E6" s="1">
        <v>2000</v>
      </c>
    </row>
    <row r="7" spans="1:5" x14ac:dyDescent="0.3">
      <c r="A7" t="s">
        <v>12</v>
      </c>
      <c r="B7" t="s">
        <v>130</v>
      </c>
      <c r="C7" s="8">
        <v>45963</v>
      </c>
      <c r="D7">
        <v>2</v>
      </c>
      <c r="E7" s="1">
        <v>2000</v>
      </c>
    </row>
    <row r="8" spans="1:5" x14ac:dyDescent="0.3">
      <c r="A8" t="s">
        <v>19</v>
      </c>
      <c r="B8" t="s">
        <v>132</v>
      </c>
      <c r="C8" s="8">
        <v>45983</v>
      </c>
      <c r="D8">
        <v>1</v>
      </c>
      <c r="E8" s="1">
        <v>2000</v>
      </c>
    </row>
    <row r="9" spans="1:5" x14ac:dyDescent="0.3">
      <c r="A9" t="s">
        <v>13</v>
      </c>
      <c r="B9" t="s">
        <v>128</v>
      </c>
      <c r="C9" s="8">
        <v>45955</v>
      </c>
      <c r="D9">
        <v>2</v>
      </c>
      <c r="E9" s="1">
        <v>2000</v>
      </c>
    </row>
    <row r="10" spans="1:5" x14ac:dyDescent="0.3">
      <c r="A10" t="s">
        <v>14</v>
      </c>
      <c r="B10" t="s">
        <v>120</v>
      </c>
      <c r="C10" s="8">
        <v>45855</v>
      </c>
      <c r="D10">
        <v>2</v>
      </c>
      <c r="E10" s="1">
        <v>2000</v>
      </c>
    </row>
    <row r="11" spans="1:5" x14ac:dyDescent="0.3">
      <c r="A11" t="s">
        <v>20</v>
      </c>
      <c r="B11" t="s">
        <v>117</v>
      </c>
      <c r="C11" s="8">
        <v>45816</v>
      </c>
      <c r="D11">
        <v>1</v>
      </c>
      <c r="E11" s="1">
        <v>2000</v>
      </c>
    </row>
    <row r="12" spans="1:5" x14ac:dyDescent="0.3">
      <c r="A12" t="s">
        <v>97</v>
      </c>
      <c r="B12" t="s">
        <v>131</v>
      </c>
      <c r="C12" s="8">
        <v>45976</v>
      </c>
      <c r="D12">
        <v>2</v>
      </c>
      <c r="E12" s="1">
        <v>1500</v>
      </c>
    </row>
    <row r="13" spans="1:5" x14ac:dyDescent="0.3">
      <c r="A13" t="s">
        <v>98</v>
      </c>
      <c r="B13" t="s">
        <v>117</v>
      </c>
      <c r="C13" s="8">
        <v>45815</v>
      </c>
      <c r="D13">
        <v>2</v>
      </c>
      <c r="E13" s="1">
        <v>1500</v>
      </c>
    </row>
    <row r="14" spans="1:5" x14ac:dyDescent="0.3">
      <c r="A14" t="s">
        <v>99</v>
      </c>
      <c r="B14" t="s">
        <v>106</v>
      </c>
      <c r="C14" s="8">
        <v>45969</v>
      </c>
      <c r="D14">
        <v>1</v>
      </c>
      <c r="E14" s="1">
        <v>1500</v>
      </c>
    </row>
    <row r="15" spans="1:5" x14ac:dyDescent="0.3">
      <c r="A15" t="s">
        <v>15</v>
      </c>
      <c r="B15" t="s">
        <v>130</v>
      </c>
      <c r="C15" s="8">
        <v>45962</v>
      </c>
      <c r="D15">
        <v>2</v>
      </c>
      <c r="E15" s="1">
        <v>1500</v>
      </c>
    </row>
    <row r="16" spans="1:5" x14ac:dyDescent="0.3">
      <c r="A16" t="s">
        <v>16</v>
      </c>
      <c r="B16" t="s">
        <v>126</v>
      </c>
      <c r="C16" s="8">
        <v>45948</v>
      </c>
      <c r="D16">
        <v>2</v>
      </c>
      <c r="E16" s="1">
        <v>1500</v>
      </c>
    </row>
    <row r="17" spans="1:5" x14ac:dyDescent="0.3">
      <c r="A17" t="s">
        <v>21</v>
      </c>
      <c r="B17" t="s">
        <v>133</v>
      </c>
      <c r="C17" s="8">
        <v>45990</v>
      </c>
      <c r="D17">
        <v>1</v>
      </c>
      <c r="E17" s="1">
        <v>1500</v>
      </c>
    </row>
    <row r="18" spans="1:5" x14ac:dyDescent="0.3">
      <c r="A18" t="s">
        <v>93</v>
      </c>
      <c r="B18" t="s">
        <v>126</v>
      </c>
      <c r="C18" s="8">
        <v>45946</v>
      </c>
      <c r="D18">
        <v>1</v>
      </c>
      <c r="E18" s="1">
        <v>1500</v>
      </c>
    </row>
    <row r="20" spans="1:5" x14ac:dyDescent="0.3">
      <c r="A20" t="s">
        <v>94</v>
      </c>
      <c r="B20" t="s">
        <v>122</v>
      </c>
      <c r="C20" s="8">
        <v>45913</v>
      </c>
      <c r="D20">
        <v>1</v>
      </c>
      <c r="E20" s="1">
        <v>1500</v>
      </c>
    </row>
    <row r="21" spans="1:5" x14ac:dyDescent="0.3">
      <c r="A21" t="s">
        <v>17</v>
      </c>
      <c r="B21" t="s">
        <v>129</v>
      </c>
      <c r="C21" s="8">
        <v>45955</v>
      </c>
      <c r="D21">
        <v>2</v>
      </c>
      <c r="E21" s="1">
        <v>1000</v>
      </c>
    </row>
    <row r="22" spans="1:5" x14ac:dyDescent="0.3">
      <c r="A22" t="s">
        <v>18</v>
      </c>
      <c r="C22" s="8">
        <v>45765</v>
      </c>
      <c r="D22">
        <v>2</v>
      </c>
      <c r="E22" s="1">
        <v>1000</v>
      </c>
    </row>
    <row r="23" spans="1:5" x14ac:dyDescent="0.3">
      <c r="A23" t="s">
        <v>22</v>
      </c>
      <c r="B23" t="s">
        <v>124</v>
      </c>
      <c r="C23" s="8">
        <v>45927</v>
      </c>
      <c r="D23">
        <v>1</v>
      </c>
      <c r="E23" s="1">
        <v>1000</v>
      </c>
    </row>
    <row r="24" spans="1:5" x14ac:dyDescent="0.3">
      <c r="A24" s="9" t="s">
        <v>95</v>
      </c>
      <c r="D24">
        <v>2</v>
      </c>
      <c r="E24" s="1">
        <v>1000</v>
      </c>
    </row>
    <row r="25" spans="1:5" x14ac:dyDescent="0.3">
      <c r="A25" s="9" t="s">
        <v>95</v>
      </c>
      <c r="D25">
        <v>1</v>
      </c>
      <c r="E25" s="1">
        <v>1000</v>
      </c>
    </row>
    <row r="26" spans="1:5" x14ac:dyDescent="0.3">
      <c r="A26" t="s">
        <v>23</v>
      </c>
      <c r="C26" s="8"/>
      <c r="D26">
        <v>2</v>
      </c>
      <c r="E26" s="1">
        <v>1000</v>
      </c>
    </row>
    <row r="27" spans="1:5" x14ac:dyDescent="0.3">
      <c r="A27" t="s">
        <v>24</v>
      </c>
      <c r="B27" t="s">
        <v>124</v>
      </c>
      <c r="C27" s="8">
        <v>45928</v>
      </c>
      <c r="D27">
        <v>2</v>
      </c>
      <c r="E27" s="1">
        <v>1000</v>
      </c>
    </row>
    <row r="28" spans="1:5" x14ac:dyDescent="0.3">
      <c r="A28" t="s">
        <v>105</v>
      </c>
      <c r="C28" s="8"/>
      <c r="D28">
        <v>0</v>
      </c>
      <c r="E28" s="1"/>
    </row>
    <row r="29" spans="1:5" x14ac:dyDescent="0.3">
      <c r="A29" s="9" t="s">
        <v>95</v>
      </c>
      <c r="D29">
        <v>2</v>
      </c>
      <c r="E29" s="1">
        <v>1000</v>
      </c>
    </row>
    <row r="30" spans="1:5" x14ac:dyDescent="0.3">
      <c r="A30" s="9" t="s">
        <v>95</v>
      </c>
      <c r="D30">
        <v>1</v>
      </c>
      <c r="E30" s="1">
        <v>1000</v>
      </c>
    </row>
    <row r="31" spans="1:5" x14ac:dyDescent="0.3">
      <c r="A31" t="s">
        <v>25</v>
      </c>
      <c r="B31" t="s">
        <v>128</v>
      </c>
      <c r="C31" s="8">
        <v>45955</v>
      </c>
      <c r="D31">
        <v>2</v>
      </c>
      <c r="E31" s="1">
        <v>1000</v>
      </c>
    </row>
    <row r="32" spans="1:5" x14ac:dyDescent="0.3">
      <c r="A32" t="s">
        <v>26</v>
      </c>
      <c r="B32" t="s">
        <v>121</v>
      </c>
      <c r="C32" s="8">
        <v>45856</v>
      </c>
      <c r="D32">
        <v>2</v>
      </c>
      <c r="E32" s="1">
        <v>1000</v>
      </c>
    </row>
    <row r="33" spans="1:5" x14ac:dyDescent="0.3">
      <c r="A33" s="9" t="s">
        <v>95</v>
      </c>
      <c r="D33">
        <v>2</v>
      </c>
      <c r="E33" s="1">
        <v>1000</v>
      </c>
    </row>
    <row r="34" spans="1:5" x14ac:dyDescent="0.3">
      <c r="A34" s="9" t="s">
        <v>95</v>
      </c>
      <c r="D34">
        <v>1</v>
      </c>
      <c r="E34" s="1">
        <v>1000</v>
      </c>
    </row>
    <row r="35" spans="1:5" x14ac:dyDescent="0.3">
      <c r="A35" t="s">
        <v>27</v>
      </c>
      <c r="B35" t="s">
        <v>117</v>
      </c>
      <c r="C35" s="8">
        <v>45814</v>
      </c>
      <c r="D35">
        <v>2</v>
      </c>
      <c r="E35" s="1">
        <v>1000</v>
      </c>
    </row>
    <row r="36" spans="1:5" x14ac:dyDescent="0.3">
      <c r="A36" t="s">
        <v>28</v>
      </c>
      <c r="D36">
        <v>2</v>
      </c>
      <c r="E36" s="1">
        <v>1000</v>
      </c>
    </row>
    <row r="37" spans="1:5" x14ac:dyDescent="0.3">
      <c r="A37" t="s">
        <v>31</v>
      </c>
      <c r="B37" t="s">
        <v>116</v>
      </c>
      <c r="C37" s="8">
        <v>45803</v>
      </c>
      <c r="D37">
        <v>2</v>
      </c>
      <c r="E37" s="1">
        <v>1500</v>
      </c>
    </row>
    <row r="38" spans="1:5" x14ac:dyDescent="0.3">
      <c r="A38" t="s">
        <v>32</v>
      </c>
      <c r="B38" t="s">
        <v>127</v>
      </c>
      <c r="C38" s="8">
        <v>45948</v>
      </c>
      <c r="D38">
        <v>2</v>
      </c>
      <c r="E38" s="1">
        <v>1500</v>
      </c>
    </row>
    <row r="39" spans="1:5" x14ac:dyDescent="0.3">
      <c r="A39" t="s">
        <v>34</v>
      </c>
      <c r="B39" t="s">
        <v>130</v>
      </c>
      <c r="C39" s="8">
        <v>45963</v>
      </c>
      <c r="D39">
        <v>1</v>
      </c>
      <c r="E39" s="1">
        <v>1500</v>
      </c>
    </row>
    <row r="40" spans="1:5" x14ac:dyDescent="0.3">
      <c r="A40" t="s">
        <v>33</v>
      </c>
      <c r="D40">
        <v>2</v>
      </c>
      <c r="E40" s="1">
        <v>1500</v>
      </c>
    </row>
    <row r="41" spans="1:5" x14ac:dyDescent="0.3">
      <c r="A41" t="s">
        <v>96</v>
      </c>
      <c r="D41">
        <v>2</v>
      </c>
      <c r="E41" s="1">
        <v>1500</v>
      </c>
    </row>
    <row r="42" spans="1:5" x14ac:dyDescent="0.3">
      <c r="A42" s="12" t="s">
        <v>102</v>
      </c>
      <c r="B42" t="s">
        <v>123</v>
      </c>
      <c r="C42" s="8">
        <v>45927</v>
      </c>
      <c r="D42">
        <v>1</v>
      </c>
      <c r="E42" s="1">
        <v>1500</v>
      </c>
    </row>
    <row r="43" spans="1:5" x14ac:dyDescent="0.3">
      <c r="A43" t="s">
        <v>103</v>
      </c>
      <c r="C43" s="8"/>
      <c r="D43">
        <v>1</v>
      </c>
      <c r="E43" s="1">
        <v>1500</v>
      </c>
    </row>
    <row r="44" spans="1:5" x14ac:dyDescent="0.3">
      <c r="A44" t="s">
        <v>29</v>
      </c>
      <c r="C44" s="8"/>
      <c r="D44">
        <v>0</v>
      </c>
      <c r="E44" s="1"/>
    </row>
    <row r="45" spans="1:5" x14ac:dyDescent="0.3">
      <c r="A45" t="s">
        <v>30</v>
      </c>
      <c r="D45">
        <v>0</v>
      </c>
      <c r="E45" s="1"/>
    </row>
    <row r="46" spans="1:5" x14ac:dyDescent="0.3">
      <c r="A46" t="s">
        <v>137</v>
      </c>
      <c r="B46" t="s">
        <v>119</v>
      </c>
      <c r="C46" s="8">
        <v>45843</v>
      </c>
      <c r="E46" s="1"/>
    </row>
    <row r="47" spans="1:5" x14ac:dyDescent="0.3">
      <c r="A47" t="s">
        <v>35</v>
      </c>
      <c r="D47">
        <v>0</v>
      </c>
      <c r="E47" s="1"/>
    </row>
    <row r="48" spans="1:5" x14ac:dyDescent="0.3">
      <c r="A48" t="s">
        <v>36</v>
      </c>
      <c r="D48">
        <v>0</v>
      </c>
      <c r="E48" s="1"/>
    </row>
    <row r="49" spans="1:4" x14ac:dyDescent="0.3">
      <c r="A49" t="s">
        <v>37</v>
      </c>
    </row>
    <row r="50" spans="1:4" x14ac:dyDescent="0.3">
      <c r="A50" t="s">
        <v>134</v>
      </c>
      <c r="B50" t="s">
        <v>133</v>
      </c>
      <c r="C50" s="8">
        <v>45989</v>
      </c>
      <c r="D50">
        <v>1</v>
      </c>
    </row>
    <row r="51" spans="1:4" x14ac:dyDescent="0.3">
      <c r="A51" t="s">
        <v>115</v>
      </c>
      <c r="B51" t="s">
        <v>114</v>
      </c>
      <c r="C51" s="8">
        <v>45794</v>
      </c>
      <c r="D51">
        <v>1</v>
      </c>
    </row>
    <row r="52" spans="1:4" x14ac:dyDescent="0.3">
      <c r="A52" t="s">
        <v>135</v>
      </c>
      <c r="B52" t="s">
        <v>133</v>
      </c>
      <c r="C52" s="8">
        <v>45990</v>
      </c>
      <c r="D52">
        <v>1</v>
      </c>
    </row>
    <row r="53" spans="1:4" x14ac:dyDescent="0.3">
      <c r="A53" t="s">
        <v>113</v>
      </c>
      <c r="B53" t="s">
        <v>114</v>
      </c>
      <c r="C53" s="8">
        <v>45794</v>
      </c>
      <c r="D53">
        <v>1</v>
      </c>
    </row>
    <row r="54" spans="1:4" x14ac:dyDescent="0.3">
      <c r="A54" t="s">
        <v>118</v>
      </c>
      <c r="B54" t="s">
        <v>117</v>
      </c>
      <c r="C54" s="8">
        <v>45816</v>
      </c>
      <c r="D54">
        <v>1</v>
      </c>
    </row>
    <row r="55" spans="1:4" x14ac:dyDescent="0.3">
      <c r="A55" t="s">
        <v>136</v>
      </c>
      <c r="B55" t="s">
        <v>133</v>
      </c>
      <c r="C55" s="8">
        <v>45991</v>
      </c>
    </row>
    <row r="59" spans="1:4" x14ac:dyDescent="0.3">
      <c r="C59" s="5"/>
    </row>
    <row r="64" spans="1:4" x14ac:dyDescent="0.3">
      <c r="C64" s="5"/>
    </row>
    <row r="65" spans="3:3" x14ac:dyDescent="0.3">
      <c r="C65" s="5"/>
    </row>
  </sheetData>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Couples</vt:lpstr>
      <vt:lpstr>Events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Lev</dc:creator>
  <cp:lastModifiedBy>Lev Vesnovskiy</cp:lastModifiedBy>
  <dcterms:created xsi:type="dcterms:W3CDTF">2023-08-07T16:34:20Z</dcterms:created>
  <dcterms:modified xsi:type="dcterms:W3CDTF">2025-06-13T15:11:56Z</dcterms:modified>
</cp:coreProperties>
</file>