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7E3FA121-BC09-47AE-A2DB-B3029795FC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G18" i="1"/>
  <c r="G19" i="1"/>
  <c r="G20" i="1"/>
  <c r="G21" i="1"/>
  <c r="B15" i="1"/>
</calcChain>
</file>

<file path=xl/sharedStrings.xml><?xml version="1.0" encoding="utf-8"?>
<sst xmlns="http://schemas.openxmlformats.org/spreadsheetml/2006/main" count="32" uniqueCount="32">
  <si>
    <t>COMMERCIAL INVOICE</t>
  </si>
  <si>
    <t>Number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</si>
  <si>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</si>
  <si>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</si>
  <si>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</si>
  <si>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</si>
  <si>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</si>
  <si>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</si>
  <si>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</si>
  <si>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</si>
  <si>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</si>
  <si>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</si>
  <si>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</si>
  <si>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</si>
  <si>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</si>
  <si>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</si>
  <si>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</si>
  <si>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Thank you for your attention and trust in PT Solusi Edukasi Gemilang.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</si>
  <si>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</si>
  <si>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</si>
  <si>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</si>
  <si>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Perum. Kebonwaris Blok 1A No. 15, Kecaling, Pandaan, Jawa Timur, Indonesia. 67156</t>
  </si>
  <si>
    <t>richindo95@gmail.com</t>
  </si>
  <si>
    <t>08113141333</t>
  </si>
  <si>
    <t>Agency</t>
  </si>
  <si>
    <t>Treehouse 2 - Student Book</t>
  </si>
  <si>
    <t>Treehouse 3 - Student Book</t>
  </si>
  <si>
    <t>Robi - EduRich</t>
  </si>
  <si>
    <t>COM1091124</t>
  </si>
  <si>
    <t>18/11/2024</t>
  </si>
  <si>
    <t>Jungle Phonics 1 - Student Book</t>
  </si>
  <si>
    <t>Jungle Phonics 2 -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</si>
</sst>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u/>
      <sz val="11"/>
      <color theme="10"/>
      <name val="Calibri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179287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ichindo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topLeftCell="A3" zoomScale="85" zoomScaleNormal="85" workbookViewId="0">
      <selection activeCell="D16" sqref="D16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24.7109375" style="5" customWidth="1"/>
    <col min="6" max="6" width="20.7109375" style="4" customWidth="1"/>
    <col min="7" max="7" width="40.42578125" style="5" customWidth="1"/>
    <col min="8" max="8" width="9.1406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D5" s="11" t="s">
        <v>1</v>
      </c>
      <c r="E5" s="12" t="s">
        <v>28</v>
      </c>
      <c r="F5" s="11" t="s">
        <v>2</v>
      </c>
      <c r="G5" s="13" t="s">
        <v>29</v>
      </c>
    </row>
    <row r="6" spans="1:8">
      <c r="B6" s="35" t="s">
        <v>3</v>
      </c>
      <c r="C6" s="35"/>
      <c r="D6" s="35" t="s">
        <v>4</v>
      </c>
      <c r="E6" s="35"/>
      <c r="F6" s="35"/>
      <c r="G6" s="35"/>
    </row>
    <row r="7" spans="1:8">
      <c r="B7" s="37" t="s">
        <v>27</v>
      </c>
      <c r="C7" s="37"/>
      <c r="D7" s="37" t="s">
        <v>21</v>
      </c>
      <c r="E7" s="37"/>
      <c r="F7" s="37"/>
      <c r="G7" s="37"/>
    </row>
    <row r="8" spans="1:8">
      <c r="B8" s="37"/>
      <c r="C8" s="37"/>
      <c r="D8" s="37"/>
      <c r="E8" s="37"/>
      <c r="F8" s="37"/>
      <c r="G8" s="37"/>
    </row>
    <row r="9" spans="1:8">
      <c r="B9" s="35" t="s">
        <v>5</v>
      </c>
      <c r="C9" s="35"/>
      <c r="D9" s="35" t="s">
        <v>6</v>
      </c>
      <c r="E9" s="35"/>
      <c r="F9" s="35"/>
      <c r="G9" s="35"/>
    </row>
    <row r="10" spans="1:8">
      <c r="B10" s="42" t="s">
        <v>22</v>
      </c>
      <c r="C10" s="42"/>
      <c r="D10" s="41" t="s">
        <v>24</v>
      </c>
      <c r="E10" s="41"/>
      <c r="F10" s="41"/>
      <c r="G10" s="41"/>
    </row>
    <row r="11" spans="1:8">
      <c r="B11" s="35" t="s">
        <v>7</v>
      </c>
      <c r="C11" s="35"/>
      <c r="D11" s="41"/>
      <c r="E11" s="41"/>
      <c r="F11" s="41"/>
      <c r="G11" s="41"/>
    </row>
    <row r="12" spans="1:8">
      <c r="B12" s="36" t="s">
        <v>23</v>
      </c>
      <c r="C12" s="37"/>
      <c r="D12" s="41"/>
      <c r="E12" s="41"/>
      <c r="F12" s="41"/>
      <c r="G12" s="41"/>
    </row>
    <row r="13" spans="1:8" ht="15.75" customHeight="1"/>
    <row r="14" spans="1:8">
      <c r="B14" s="14" t="s">
        <v>8</v>
      </c>
      <c r="C14" s="31" t="s">
        <v>9</v>
      </c>
      <c r="D14" s="33" t="s">
        <v>10</v>
      </c>
      <c r="E14" s="15"/>
      <c r="F14" s="15"/>
      <c r="G14" s="16"/>
    </row>
    <row r="15" spans="1:8">
      <c r="B15" s="17">
        <f>SUM(G20:G21)</f>
        <v>1323000</v>
      </c>
      <c r="C15" s="32">
        <f>COUNT(D18:D21)</f>
        <v>4</v>
      </c>
      <c r="D15" s="34">
        <f>SUM(D18:D21)</f>
        <v>14</v>
      </c>
      <c r="F15" s="5"/>
    </row>
    <row r="17" spans="2:7">
      <c r="B17" s="14" t="s">
        <v>11</v>
      </c>
      <c r="C17" s="19" t="s">
        <v>12</v>
      </c>
      <c r="D17" s="19" t="s">
        <v>13</v>
      </c>
      <c r="E17" s="19" t="s">
        <v>14</v>
      </c>
      <c r="F17" s="19" t="s">
        <v>15</v>
      </c>
      <c r="G17" s="19" t="s">
        <v>16</v>
      </c>
    </row>
    <row r="18" spans="2:7">
      <c r="B18" s="43" t="s">
        <v>30</v>
      </c>
      <c r="C18" s="21">
        <v>9781945387319</v>
      </c>
      <c r="D18" s="18">
        <v>3</v>
      </c>
      <c r="E18" s="22">
        <v>160000</v>
      </c>
      <c r="F18" s="23">
        <v>0.3</v>
      </c>
      <c r="G18" s="22">
        <f t="shared" ref="G18:G19" si="0">(E18*D18) - ((E18*D18) * F18)</f>
        <v>336000</v>
      </c>
    </row>
    <row r="19" spans="2:7">
      <c r="B19" s="43" t="s">
        <v>31</v>
      </c>
      <c r="C19" s="21">
        <v>9781945387326</v>
      </c>
      <c r="D19" s="18">
        <v>1</v>
      </c>
      <c r="E19" s="22">
        <v>160000</v>
      </c>
      <c r="F19" s="23">
        <v>0.3</v>
      </c>
      <c r="G19" s="22">
        <f t="shared" si="0"/>
        <v>112000</v>
      </c>
    </row>
    <row r="20" spans="2:7">
      <c r="B20" s="20" t="s">
        <v>25</v>
      </c>
      <c r="C20" s="21">
        <v>9781613527979</v>
      </c>
      <c r="D20" s="18">
        <v>5</v>
      </c>
      <c r="E20" s="22">
        <v>189000</v>
      </c>
      <c r="F20" s="23">
        <v>0.3</v>
      </c>
      <c r="G20" s="22">
        <f t="shared" ref="G20:G21" si="1">(E20*D20) - ((E20*D20) * F20)</f>
        <v>661500</v>
      </c>
    </row>
    <row r="21" spans="2:7">
      <c r="B21" s="20" t="s">
        <v>26</v>
      </c>
      <c r="C21" s="21">
        <v>9781613527993</v>
      </c>
      <c r="D21" s="18">
        <v>5</v>
      </c>
      <c r="E21" s="22">
        <v>189000</v>
      </c>
      <c r="F21" s="23">
        <v>0.3</v>
      </c>
      <c r="G21" s="22">
        <f t="shared" si="1"/>
        <v>661500</v>
      </c>
    </row>
    <row r="23" spans="2:7">
      <c r="B23" s="24"/>
      <c r="C23" s="25"/>
      <c r="D23" s="25"/>
      <c r="E23" s="25"/>
      <c r="F23" s="25"/>
      <c r="G23" s="26"/>
    </row>
    <row r="24" spans="2:7">
      <c r="B24" s="27" t="s">
        <v>17</v>
      </c>
      <c r="E24" s="4"/>
      <c r="G24" s="28"/>
    </row>
    <row r="25" spans="2:7" ht="15.75" customHeight="1">
      <c r="B25" s="27"/>
      <c r="E25" s="4"/>
      <c r="G25" s="28"/>
    </row>
    <row r="26" spans="2:7" ht="15.75" customHeight="1">
      <c r="B26" s="27"/>
      <c r="E26" s="4"/>
      <c r="G26" s="28"/>
    </row>
    <row r="27" spans="2:7">
      <c r="B27" s="29" t="s">
        <v>18</v>
      </c>
      <c r="E27" s="4"/>
      <c r="G27" s="28"/>
    </row>
    <row r="28" spans="2:7" ht="30.75" customHeight="1">
      <c r="B28" s="27"/>
      <c r="E28" s="4"/>
      <c r="G28" s="28"/>
    </row>
    <row r="29" spans="2:7" ht="30.75" customHeight="1">
      <c r="B29" s="27"/>
      <c r="E29" s="4"/>
      <c r="G29" s="28"/>
    </row>
    <row r="30" spans="2:7" ht="15.75" customHeight="1">
      <c r="B30" s="27" t="s">
        <v>19</v>
      </c>
      <c r="C30" s="15"/>
      <c r="D30" s="15"/>
      <c r="E30" s="15"/>
      <c r="F30" s="15"/>
      <c r="G30" s="30"/>
    </row>
    <row r="31" spans="2:7" ht="22.5" customHeight="1">
      <c r="B31" s="27"/>
      <c r="E31" s="4"/>
      <c r="G31" s="28"/>
    </row>
    <row r="32" spans="2:7" ht="15.75" customHeight="1">
      <c r="B32" s="38" t="s">
        <v>20</v>
      </c>
      <c r="C32" s="39"/>
      <c r="D32" s="39"/>
      <c r="E32" s="39"/>
      <c r="F32" s="39"/>
      <c r="G32" s="40"/>
    </row>
    <row r="33" spans="5:7" ht="15.75" customHeight="1">
      <c r="E33" s="4"/>
      <c r="G33" s="4"/>
    </row>
    <row r="34" spans="5:7">
      <c r="E34" s="4"/>
      <c r="G34" s="4"/>
    </row>
    <row r="35" spans="5:7">
      <c r="E35" s="4"/>
      <c r="G35" s="4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32:G32"/>
    <mergeCell ref="D10:G12"/>
    <mergeCell ref="D7:G8"/>
    <mergeCell ref="B7:C8"/>
  </mergeCells>
  <hyperlinks>
    <hyperlink ref="B10:C10" r:id="rId1" display="richindo95@gmail.com" xr:uid="{85580597-38D0-114C-9B94-E49FB6BD3867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2024-11-18T02:50:23Z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