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06F61B2B-6C3E-F34E-9236-F569297D86A6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8" i="1"/>
  <c r="H19" i="1"/>
  <c r="B15" i="1"/>
  <c r="C15" i="1"/>
  <c r="D15" i="1"/>
  <c r="H21" i="1"/>
  <c r="G18" i="1"/>
  <c r="G19" i="1"/>
  <c r="G20" i="1"/>
</calcChain>
</file>

<file path=xl/sharedStrings.xml><?xml version="1.0" encoding="utf-8"?>
<sst xmlns="http://schemas.openxmlformats.org/spreadsheetml/2006/main" count="35" uniqueCount="36">
  <si>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</si>
  <si>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</si>
  <si>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</si>
  <si>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</si>
  <si>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</si>
  <si>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</si>
  <si>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</si>
  <si>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</si>
  <si>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</si>
  <si>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</si>
  <si>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</si>
  <si>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</si>
  <si>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</si>
  <si>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</si>
  <si>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</si>
  <si>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</si>
  <si>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</si>
  <si>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</si>
  <si>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</si>
  <si>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</si>
  <si>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</si>
  <si>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</si>
  <si>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</si>
  <si>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COM1020125</t>
  </si>
  <si>
    <t>13/01/2025</t>
  </si>
  <si>
    <t>Grammar Galaxy 1</t>
  </si>
  <si>
    <t>Grammar Galaxy 2</t>
  </si>
  <si>
    <t>Grammar Galaxy 3</t>
  </si>
  <si>
    <t>9781613528051</t>
  </si>
  <si>
    <t>9781613528068</t>
  </si>
  <si>
    <t>9781613528075</t>
  </si>
  <si>
    <t>• Estimasi Pengiriman Buku  6 - 8 Minggu Indent Asia</t>
  </si>
  <si>
    <t>• DP 20%</t>
  </si>
  <si>
    <t>Wonorejo Permai gang 8 no. 18 blok AA. Nirwana Eksekutif, Rungkut, Surabaya.</t>
  </si>
  <si>
    <t>Ms. Sylvia Aryani - Universitas Petra 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</si>
</sst>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4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10" fillId="0" borderId="14" xfId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9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B1" zoomScale="85" zoomScaleNormal="85" workbookViewId="0">
      <selection activeCell="B7" sqref="B7:C8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 x14ac:dyDescent="0.2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 x14ac:dyDescent="0.2">
      <c r="B7" s="42" t="s">
        <v>34</v>
      </c>
      <c r="C7" s="41"/>
      <c r="D7" s="41" t="s">
        <v>33</v>
      </c>
      <c r="E7" s="41"/>
      <c r="F7" s="41"/>
      <c r="G7" s="41"/>
      <c r="H7" s="18"/>
    </row>
    <row r="8" spans="1:8" x14ac:dyDescent="0.2">
      <c r="B8" s="41"/>
      <c r="C8" s="41"/>
      <c r="D8" s="41"/>
      <c r="E8" s="41"/>
      <c r="F8" s="41"/>
      <c r="G8" s="41"/>
      <c r="H8" s="18"/>
    </row>
    <row r="9" spans="1:8" x14ac:dyDescent="0.2">
      <c r="B9" s="43" t="s">
        <v>4</v>
      </c>
      <c r="C9" s="43"/>
      <c r="D9" s="44" t="s">
        <v>5</v>
      </c>
      <c r="E9" s="44"/>
      <c r="F9" s="44"/>
      <c r="G9" s="44"/>
      <c r="H9" s="18"/>
    </row>
    <row r="10" spans="1:8" x14ac:dyDescent="0.2">
      <c r="B10" s="51"/>
      <c r="C10" s="52"/>
      <c r="D10" s="53" t="s">
        <v>31</v>
      </c>
      <c r="E10" s="54"/>
      <c r="F10" s="54"/>
      <c r="G10" s="55"/>
      <c r="H10" s="18"/>
    </row>
    <row r="11" spans="1:8" x14ac:dyDescent="0.2">
      <c r="B11" s="43" t="s">
        <v>6</v>
      </c>
      <c r="C11" s="48"/>
      <c r="D11" s="56" t="s">
        <v>32</v>
      </c>
      <c r="E11" s="57"/>
      <c r="F11" s="57"/>
      <c r="G11" s="58"/>
      <c r="H11" s="18"/>
    </row>
    <row r="12" spans="1:8" x14ac:dyDescent="0.2">
      <c r="B12" s="49"/>
      <c r="C12" s="50"/>
      <c r="D12" s="59"/>
      <c r="E12" s="60"/>
      <c r="F12" s="60"/>
      <c r="G12" s="61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SUM(H18:H20)</f>
        <v>403200</v>
      </c>
      <c r="C15" s="22">
        <f>COUNT(D18:D20)</f>
        <v>3</v>
      </c>
      <c r="D15" s="22">
        <f>SUM(D18:D20)</f>
        <v>3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25</v>
      </c>
      <c r="C18" s="40" t="s">
        <v>28</v>
      </c>
      <c r="D18" s="34">
        <v>1</v>
      </c>
      <c r="E18" s="24">
        <v>168000</v>
      </c>
      <c r="F18" s="35">
        <v>0.2</v>
      </c>
      <c r="G18" s="24">
        <f>(E18-(E18*F18))</f>
        <v>134400</v>
      </c>
      <c r="H18" s="24">
        <f>(E18-(E18*F18))*(D18)</f>
        <v>134400</v>
      </c>
    </row>
    <row r="19" spans="2:8" x14ac:dyDescent="0.2">
      <c r="B19" s="33" t="s">
        <v>26</v>
      </c>
      <c r="C19" s="40" t="s">
        <v>29</v>
      </c>
      <c r="D19" s="34">
        <v>1</v>
      </c>
      <c r="E19" s="24">
        <v>168000</v>
      </c>
      <c r="F19" s="35">
        <v>0.2</v>
      </c>
      <c r="G19" s="24">
        <f t="shared" ref="G19:G20" si="0">(E19-(E19*F19))</f>
        <v>134400</v>
      </c>
      <c r="H19" s="24">
        <f t="shared" ref="H19:H20" si="1">(E19-(E19*F19))*(D19)</f>
        <v>134400</v>
      </c>
    </row>
    <row r="20" spans="2:8" x14ac:dyDescent="0.2">
      <c r="B20" s="33" t="s">
        <v>27</v>
      </c>
      <c r="C20" s="40" t="s">
        <v>30</v>
      </c>
      <c r="D20" s="34">
        <v>1</v>
      </c>
      <c r="E20" s="24">
        <v>168000</v>
      </c>
      <c r="F20" s="35">
        <v>0.2</v>
      </c>
      <c r="G20" s="24">
        <f t="shared" si="0"/>
        <v>134400</v>
      </c>
      <c r="H20" s="24">
        <f t="shared" si="1"/>
        <v>134400</v>
      </c>
    </row>
    <row r="21" spans="2:8" ht="15" customHeight="1" x14ac:dyDescent="0.2">
      <c r="G21" s="36" t="s">
        <v>22</v>
      </c>
      <c r="H21" s="24">
        <f>SUM(H18:H20)</f>
        <v>403200</v>
      </c>
    </row>
    <row r="22" spans="2:8" ht="13.5" customHeight="1" x14ac:dyDescent="0.2"/>
    <row r="23" spans="2:8" ht="15" customHeight="1" x14ac:dyDescent="0.2">
      <c r="B23" s="27"/>
      <c r="C23" s="28"/>
      <c r="D23" s="28"/>
      <c r="E23" s="28"/>
      <c r="F23" s="28"/>
      <c r="G23" s="28"/>
      <c r="H23" s="29"/>
    </row>
    <row r="24" spans="2:8" x14ac:dyDescent="0.2">
      <c r="B24" s="39" t="s">
        <v>20</v>
      </c>
      <c r="E24" s="4"/>
      <c r="G24" s="4"/>
      <c r="H24" s="31"/>
    </row>
    <row r="25" spans="2:8" x14ac:dyDescent="0.2">
      <c r="B25" s="30"/>
      <c r="E25" s="4"/>
      <c r="G25" s="4"/>
      <c r="H25" s="31"/>
    </row>
    <row r="26" spans="2:8" x14ac:dyDescent="0.2">
      <c r="B26" s="32" t="s">
        <v>13</v>
      </c>
      <c r="E26" s="4"/>
      <c r="G26" s="4"/>
      <c r="H26" s="31"/>
    </row>
    <row r="27" spans="2:8" ht="36" customHeight="1" x14ac:dyDescent="0.2">
      <c r="B27" s="30"/>
      <c r="E27" s="4"/>
      <c r="G27" s="4"/>
      <c r="H27" s="31"/>
    </row>
    <row r="28" spans="2:8" ht="27" customHeight="1" x14ac:dyDescent="0.2">
      <c r="B28" s="30"/>
      <c r="E28" s="4"/>
      <c r="G28" s="4"/>
      <c r="H28" s="31"/>
    </row>
    <row r="29" spans="2:8" x14ac:dyDescent="0.2">
      <c r="B29" s="30" t="s">
        <v>14</v>
      </c>
      <c r="C29" s="25"/>
      <c r="D29" s="25"/>
      <c r="E29" s="25"/>
      <c r="F29" s="25"/>
      <c r="G29" s="25"/>
      <c r="H29" s="31"/>
    </row>
    <row r="30" spans="2:8" x14ac:dyDescent="0.2">
      <c r="B30" s="30"/>
      <c r="E30" s="4"/>
      <c r="G30" s="4"/>
      <c r="H30" s="31"/>
    </row>
    <row r="31" spans="2:8" x14ac:dyDescent="0.2">
      <c r="B31" s="45" t="s">
        <v>15</v>
      </c>
      <c r="C31" s="46"/>
      <c r="D31" s="46"/>
      <c r="E31" s="46"/>
      <c r="F31" s="46"/>
      <c r="G31" s="46"/>
      <c r="H31" s="47"/>
    </row>
  </sheetData>
  <mergeCells count="13">
    <mergeCell ref="B31:H31"/>
    <mergeCell ref="B11:C11"/>
    <mergeCell ref="B12:C12"/>
    <mergeCell ref="B10:C10"/>
    <mergeCell ref="D10:G10"/>
    <mergeCell ref="D11:G11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