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7EDB57F-7CD1-0041-AA06-11D1151BDD4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20" i="1"/>
  <c r="H25" i="1"/>
  <c r="B15" i="1"/>
  <c r="H23" i="1"/>
  <c r="H24" i="1"/>
  <c r="H26" i="1"/>
  <c r="H27" i="1"/>
  <c r="H28" i="1"/>
  <c r="G18" i="1"/>
  <c r="H18" i="1"/>
  <c r="G19" i="1"/>
  <c r="H19" i="1"/>
  <c r="G20" i="1"/>
  <c r="G21" i="1"/>
  <c r="H21" i="1"/>
  <c r="G22" i="1"/>
  <c r="H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<sst xmlns="http://schemas.openxmlformats.org/spreadsheetml/2006/main" count="47" uniqueCount="42">
  <si>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</si>
  <si>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</si>
  <si>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</si>
  <si>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</si>
  <si>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</si>
  <si>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</si>
  <si>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</si>
  <si>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</si>
  <si>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</si>
  <si>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</si>
  <si>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</si>
  <si>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</si>
  <si>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</si>
  <si>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</si>
  <si>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</si>
  <si>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</si>
  <si>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</si>
  <si>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</si>
  <si>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</si>
  <si>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</si>
  <si>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</si>
  <si>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</si>
  <si>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</si>
  <si>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</si>
  <si>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Boost English 3 - Student Book</t>
  </si>
  <si>
    <t>9781685912796</t>
  </si>
  <si>
    <t>9781685912819</t>
  </si>
  <si>
    <t>9781685912802</t>
  </si>
  <si>
    <t>Pakan Sari No. 45, East Java, Indonesia</t>
  </si>
  <si>
    <t>081809116701</t>
  </si>
  <si>
    <t>Boost English 1 - Student Book</t>
  </si>
  <si>
    <t>9781685912758</t>
  </si>
  <si>
    <t>9781685912765</t>
  </si>
  <si>
    <t>Boost English 5 - Student Book</t>
  </si>
  <si>
    <t>Boost English 2 - Student Book</t>
  </si>
  <si>
    <t>Boost English 4 - Student Book</t>
  </si>
  <si>
    <t>COM1020225</t>
  </si>
  <si>
    <t>Boost English 1 - Work Book</t>
  </si>
  <si>
    <t>Boost English 2 - Work Book</t>
  </si>
  <si>
    <t>Boost English 3 - Work Book</t>
  </si>
  <si>
    <t>Boost English 4 - Work Book</t>
  </si>
  <si>
    <t>Boost English 5 - Work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</si>
</sst>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32</xdr:row>
      <xdr:rowOff>168088</xdr:rowOff>
    </xdr:from>
    <xdr:to>
      <xdr:col>1</xdr:col>
      <xdr:colOff>1356518</xdr:colOff>
      <xdr:row>35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abSelected="1" topLeftCell="A8" zoomScale="85" zoomScaleNormal="85" workbookViewId="0">
      <selection activeCell="B27" sqref="B27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36</v>
      </c>
      <c r="F5" s="13" t="s">
        <v>1</v>
      </c>
      <c r="G5" s="26">
        <v>45749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23</v>
      </c>
      <c r="C7" s="42"/>
      <c r="D7" s="42" t="s">
        <v>28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29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SUM(H18:H27)</f>
        <v>1083600</v>
      </c>
      <c r="C15" s="22">
        <f>COUNT(D18:D27)</f>
        <v>10</v>
      </c>
      <c r="D15" s="22">
        <f>SUM(D18:D27)</f>
        <v>12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30</v>
      </c>
      <c r="C18" s="41" t="s">
        <v>31</v>
      </c>
      <c r="D18" s="34">
        <v>1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98000</v>
      </c>
    </row>
    <row r="19" spans="2:8" x14ac:dyDescent="0.2">
      <c r="B19" s="33" t="s">
        <v>34</v>
      </c>
      <c r="C19" s="41" t="s">
        <v>32</v>
      </c>
      <c r="D19" s="34">
        <v>1</v>
      </c>
      <c r="E19" s="24">
        <v>140000</v>
      </c>
      <c r="F19" s="35">
        <v>0.3</v>
      </c>
      <c r="G19" s="24">
        <f t="shared" ref="G19:G22" si="0">(E19-(E19*F19))</f>
        <v>98000</v>
      </c>
      <c r="H19" s="24">
        <f t="shared" ref="H19:H22" si="1">(E19-(E19*F19))*(D19)</f>
        <v>98000</v>
      </c>
    </row>
    <row r="20" spans="2:8" x14ac:dyDescent="0.2">
      <c r="B20" s="33" t="s">
        <v>24</v>
      </c>
      <c r="C20" s="41" t="s">
        <v>25</v>
      </c>
      <c r="D20" s="34">
        <v>2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196000</v>
      </c>
    </row>
    <row r="21" spans="2:8" x14ac:dyDescent="0.2">
      <c r="B21" s="33" t="s">
        <v>35</v>
      </c>
      <c r="C21" s="41" t="s">
        <v>27</v>
      </c>
      <c r="D21" s="34">
        <v>1</v>
      </c>
      <c r="E21" s="24">
        <v>140000</v>
      </c>
      <c r="F21" s="35">
        <v>0.3</v>
      </c>
      <c r="G21" s="24">
        <f t="shared" si="0"/>
        <v>98000</v>
      </c>
      <c r="H21" s="24">
        <f t="shared" si="1"/>
        <v>98000</v>
      </c>
    </row>
    <row r="22" spans="2:8" x14ac:dyDescent="0.2">
      <c r="B22" s="33" t="s">
        <v>33</v>
      </c>
      <c r="C22" s="41" t="s">
        <v>26</v>
      </c>
      <c r="D22" s="34">
        <v>1</v>
      </c>
      <c r="E22" s="24">
        <v>140000</v>
      </c>
      <c r="F22" s="35">
        <v>0.3</v>
      </c>
      <c r="G22" s="24">
        <f t="shared" si="0"/>
        <v>98000</v>
      </c>
      <c r="H22" s="24">
        <f t="shared" si="1"/>
        <v>98000</v>
      </c>
    </row>
    <row r="23" spans="2:8" x14ac:dyDescent="0.2">
      <c r="B23" s="33" t="s">
        <v>37</v>
      </c>
      <c r="C23" s="41" t="s">
        <v>31</v>
      </c>
      <c r="D23" s="34">
        <v>1</v>
      </c>
      <c r="E23" s="24">
        <v>118000</v>
      </c>
      <c r="F23" s="35">
        <v>0.3</v>
      </c>
      <c r="G23" s="24">
        <f>(E23-(E23*F23))</f>
        <v>82600</v>
      </c>
      <c r="H23" s="24">
        <f>(E23-(E23*F23))*(D23)</f>
        <v>82600</v>
      </c>
    </row>
    <row r="24" spans="2:8" x14ac:dyDescent="0.2">
      <c r="B24" s="33" t="s">
        <v>38</v>
      </c>
      <c r="C24" s="41" t="s">
        <v>32</v>
      </c>
      <c r="D24" s="34">
        <v>1</v>
      </c>
      <c r="E24" s="24">
        <v>118000</v>
      </c>
      <c r="F24" s="35">
        <v>0.3</v>
      </c>
      <c r="G24" s="24">
        <f t="shared" ref="G24:G27" si="2">(E24-(E24*F24))</f>
        <v>82600</v>
      </c>
      <c r="H24" s="24">
        <f t="shared" ref="H24:H27" si="3">(E24-(E24*F24))*(D24)</f>
        <v>82600</v>
      </c>
    </row>
    <row r="25" spans="2:8" x14ac:dyDescent="0.2">
      <c r="B25" s="33" t="s">
        <v>39</v>
      </c>
      <c r="C25" s="41" t="s">
        <v>25</v>
      </c>
      <c r="D25" s="34">
        <v>2</v>
      </c>
      <c r="E25" s="24">
        <v>118000</v>
      </c>
      <c r="F25" s="35">
        <v>0.3</v>
      </c>
      <c r="G25" s="24">
        <f t="shared" si="2"/>
        <v>82600</v>
      </c>
      <c r="H25" s="24">
        <f t="shared" si="3"/>
        <v>165200</v>
      </c>
    </row>
    <row r="26" spans="2:8" x14ac:dyDescent="0.2">
      <c r="B26" s="33" t="s">
        <v>40</v>
      </c>
      <c r="C26" s="41" t="s">
        <v>27</v>
      </c>
      <c r="D26" s="34">
        <v>1</v>
      </c>
      <c r="E26" s="24">
        <v>118000</v>
      </c>
      <c r="F26" s="35">
        <v>0.3</v>
      </c>
      <c r="G26" s="24">
        <f t="shared" si="2"/>
        <v>82600</v>
      </c>
      <c r="H26" s="24">
        <f t="shared" si="3"/>
        <v>82600</v>
      </c>
    </row>
    <row r="27" spans="2:8" x14ac:dyDescent="0.2">
      <c r="B27" s="33" t="s">
        <v>41</v>
      </c>
      <c r="C27" s="41" t="s">
        <v>26</v>
      </c>
      <c r="D27" s="34">
        <v>1</v>
      </c>
      <c r="E27" s="24">
        <v>118000</v>
      </c>
      <c r="F27" s="35">
        <v>0.3</v>
      </c>
      <c r="G27" s="24">
        <f t="shared" si="2"/>
        <v>82600</v>
      </c>
      <c r="H27" s="24">
        <f t="shared" si="3"/>
        <v>82600</v>
      </c>
    </row>
    <row r="28" spans="2:8" ht="15" customHeight="1" x14ac:dyDescent="0.2">
      <c r="G28" s="36" t="s">
        <v>22</v>
      </c>
      <c r="H28" s="24">
        <f>SUM(H18:H27)</f>
        <v>1083600</v>
      </c>
    </row>
    <row r="29" spans="2:8" ht="13.5" customHeight="1" x14ac:dyDescent="0.2"/>
    <row r="30" spans="2:8" ht="15" customHeight="1" x14ac:dyDescent="0.2">
      <c r="B30" s="27"/>
      <c r="C30" s="28"/>
      <c r="D30" s="28"/>
      <c r="E30" s="28"/>
      <c r="F30" s="28"/>
      <c r="G30" s="28"/>
      <c r="H30" s="29"/>
    </row>
    <row r="31" spans="2:8" x14ac:dyDescent="0.2">
      <c r="B31" s="40" t="s">
        <v>20</v>
      </c>
      <c r="C31" s="39"/>
      <c r="D31" s="39"/>
      <c r="E31" s="39"/>
      <c r="F31" s="39"/>
      <c r="G31" s="39"/>
      <c r="H31" s="31"/>
    </row>
    <row r="32" spans="2:8" x14ac:dyDescent="0.2">
      <c r="B32" s="30"/>
      <c r="E32" s="4"/>
      <c r="G32" s="4"/>
      <c r="H32" s="31"/>
    </row>
    <row r="33" spans="2:8" x14ac:dyDescent="0.2">
      <c r="B33" s="32" t="s">
        <v>13</v>
      </c>
      <c r="E33" s="4"/>
      <c r="G33" s="4"/>
      <c r="H33" s="31"/>
    </row>
    <row r="34" spans="2:8" ht="36" customHeight="1" x14ac:dyDescent="0.2">
      <c r="B34" s="30"/>
      <c r="E34" s="4"/>
      <c r="G34" s="4"/>
      <c r="H34" s="31"/>
    </row>
    <row r="35" spans="2:8" ht="27" customHeight="1" x14ac:dyDescent="0.2">
      <c r="B35" s="30"/>
      <c r="E35" s="4"/>
      <c r="G35" s="4"/>
      <c r="H35" s="31"/>
    </row>
    <row r="36" spans="2:8" x14ac:dyDescent="0.2">
      <c r="B36" s="30" t="s">
        <v>14</v>
      </c>
      <c r="C36" s="25"/>
      <c r="D36" s="25"/>
      <c r="E36" s="25"/>
      <c r="F36" s="25"/>
      <c r="G36" s="25"/>
      <c r="H36" s="31"/>
    </row>
    <row r="37" spans="2:8" x14ac:dyDescent="0.2">
      <c r="B37" s="30"/>
      <c r="E37" s="4"/>
      <c r="G37" s="4"/>
      <c r="H37" s="31"/>
    </row>
    <row r="38" spans="2:8" x14ac:dyDescent="0.2">
      <c r="B38" s="45" t="s">
        <v>15</v>
      </c>
      <c r="C38" s="46"/>
      <c r="D38" s="46"/>
      <c r="E38" s="46"/>
      <c r="F38" s="46"/>
      <c r="G38" s="46"/>
      <c r="H38" s="47"/>
    </row>
  </sheetData>
  <mergeCells count="11">
    <mergeCell ref="B38:H38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