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000001_{9F240495-7BED-F041-A4BA-89BA7742C5C2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D15" i="1"/>
  <c r="G19" i="1"/>
  <c r="H19" i="1"/>
  <c r="G21" i="1"/>
  <c r="H21" i="1"/>
  <c r="H18" i="1"/>
  <c r="H20" i="1"/>
  <c r="B15" i="1"/>
  <c r="H22" i="1"/>
  <c r="G18" i="1"/>
  <c r="G20" i="1"/>
</calcChain>
</file>

<file path=xl/sharedStrings.xml><?xml version="1.0" encoding="utf-8"?>
<sst xmlns="http://schemas.openxmlformats.org/spreadsheetml/2006/main" count="35" uniqueCount="40">
  <si>
    <t>COMMERCIAL INVOICE</t>
  </si>
  <si>
    <t>Date</t>
  </si>
  <si>
    <t>For Account:</t>
  </si>
  <si>
    <t>Address:</t>
  </si>
  <si>
    <t>Email:</t>
  </si>
  <si>
    <t>Remarks:</t>
  </si>
  <si>
    <t>Telephone:</t>
  </si>
  <si>
    <t>Total Amount</t>
  </si>
  <si>
    <t>Total Quantity</t>
  </si>
  <si>
    <t>Description of goods</t>
  </si>
  <si>
    <t>ISBN</t>
  </si>
  <si>
    <t>Quantity</t>
  </si>
  <si>
    <t>Discount (%)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</si>
  <si>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</si>
  <si>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</si>
  <si>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</si>
  <si>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ID</t>
  </si>
  <si>
    <t>Total Books</t>
  </si>
  <si>
    <t>Unit (Rp.)</t>
  </si>
  <si>
    <t>Amount (Rp.)</t>
  </si>
  <si>
    <t>Transfer to : BCA 4685015898 on behalf PT Solusi Edukasi Gemilang</t>
  </si>
  <si>
    <t>Total (Rp.)</t>
  </si>
  <si>
    <t>Grand Total (Rp.)</t>
  </si>
  <si>
    <t>9781685912833</t>
  </si>
  <si>
    <t>9781685912840</t>
  </si>
  <si>
    <t>Mr. Septian - English Corner</t>
  </si>
  <si>
    <t>081809116701</t>
  </si>
  <si>
    <t>Pakansari No. 45, Jawa Timur, Indonesia.</t>
  </si>
  <si>
    <t>Boost English 3 - Student Book</t>
  </si>
  <si>
    <t>Boost English 3 - Work Book</t>
  </si>
  <si>
    <t>9781685912796</t>
  </si>
  <si>
    <t>9781685912802</t>
  </si>
  <si>
    <t>Boost English 2 - Student Book</t>
  </si>
  <si>
    <t>Boost English 2 - Work Book</t>
  </si>
  <si>
    <t>COM1021224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</si>
</sst>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p-3809]* #,##0.00_-;\-[$Rp-3809]* #,##0.00_-;_-[$Rp-3809]* &quot;-&quot;??_-;_-@_-"/>
    <numFmt numFmtId="165" formatCode="[$Rp-3809]#,##0.00"/>
  </numFmts>
  <fonts count="12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  <family val="2"/>
    </font>
    <font>
      <u/>
      <sz val="11"/>
      <color theme="10"/>
      <name val="Calibri"/>
    </font>
    <font>
      <sz val="12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top"/>
    </xf>
    <xf numFmtId="0" fontId="8" fillId="0" borderId="3" xfId="0" applyFont="1" applyBorder="1" applyAlignment="1">
      <alignment horizontal="left" vertical="center" indent="1"/>
    </xf>
    <xf numFmtId="164" fontId="8" fillId="0" borderId="4" xfId="0" applyNumberFormat="1" applyFont="1" applyBorder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 indent="2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top"/>
    </xf>
    <xf numFmtId="164" fontId="1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7" fillId="0" borderId="2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center" indent="1"/>
    </xf>
    <xf numFmtId="0" fontId="11" fillId="2" borderId="4" xfId="0" applyFont="1" applyFill="1" applyBorder="1" applyAlignment="1">
      <alignment horizontal="left" vertical="center" wrapText="1" indent="1"/>
    </xf>
    <xf numFmtId="0" fontId="11" fillId="2" borderId="4" xfId="0" applyFont="1" applyFill="1" applyBorder="1" applyAlignment="1">
      <alignment horizontal="center" vertical="center" wrapText="1"/>
    </xf>
    <xf numFmtId="9" fontId="11" fillId="2" borderId="4" xfId="0" applyNumberFormat="1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indent="1"/>
    </xf>
    <xf numFmtId="0" fontId="8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 indent="1"/>
    </xf>
    <xf numFmtId="1" fontId="11" fillId="2" borderId="4" xfId="0" quotePrefix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indent="1"/>
    </xf>
    <xf numFmtId="0" fontId="9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6" fillId="0" borderId="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" xfId="0" quotePrefix="1" applyFont="1" applyBorder="1" applyAlignment="1">
      <alignment horizontal="left" vertical="center" indent="1"/>
    </xf>
    <xf numFmtId="0" fontId="10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70010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26</xdr:row>
      <xdr:rowOff>168088</xdr:rowOff>
    </xdr:from>
    <xdr:to>
      <xdr:col>1</xdr:col>
      <xdr:colOff>1356518</xdr:colOff>
      <xdr:row>29</xdr:row>
      <xdr:rowOff>158519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920" y="7879080"/>
          <a:ext cx="1189990" cy="990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zoomScale="85" zoomScaleNormal="85" workbookViewId="0">
      <selection activeCell="E5" sqref="E5"/>
    </sheetView>
  </sheetViews>
  <sheetFormatPr defaultColWidth="9.01171875" defaultRowHeight="15" x14ac:dyDescent="0.2"/>
  <cols>
    <col min="1" max="1" width="8.609375" style="2" customWidth="1"/>
    <col min="2" max="2" width="45.19921875" style="3" customWidth="1"/>
    <col min="3" max="3" width="32.28515625" style="4" customWidth="1"/>
    <col min="4" max="4" width="23.9453125" style="4" customWidth="1"/>
    <col min="5" max="5" width="55.421875" style="5" customWidth="1"/>
    <col min="6" max="6" width="21.7890625" style="4" customWidth="1"/>
    <col min="7" max="7" width="40.48828125" style="5" customWidth="1"/>
    <col min="8" max="8" width="35.5117187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0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B5" s="11"/>
      <c r="C5" s="12"/>
      <c r="D5" s="13" t="s">
        <v>16</v>
      </c>
      <c r="E5" s="14" t="s">
        <v>34</v>
      </c>
      <c r="F5" s="13" t="s">
        <v>1</v>
      </c>
      <c r="G5" s="26">
        <v>45577</v>
      </c>
    </row>
    <row r="6" spans="1:8" x14ac:dyDescent="0.2">
      <c r="B6" s="44" t="s">
        <v>2</v>
      </c>
      <c r="C6" s="44"/>
      <c r="D6" s="44" t="s">
        <v>3</v>
      </c>
      <c r="E6" s="44"/>
      <c r="F6" s="44"/>
      <c r="G6" s="44"/>
      <c r="H6" s="18"/>
    </row>
    <row r="7" spans="1:8" x14ac:dyDescent="0.2">
      <c r="B7" s="43" t="s">
        <v>25</v>
      </c>
      <c r="C7" s="42"/>
      <c r="D7" s="42" t="s">
        <v>27</v>
      </c>
      <c r="E7" s="42"/>
      <c r="F7" s="42"/>
      <c r="G7" s="42"/>
      <c r="H7" s="18"/>
    </row>
    <row r="8" spans="1:8" x14ac:dyDescent="0.2">
      <c r="B8" s="42"/>
      <c r="C8" s="42"/>
      <c r="D8" s="42"/>
      <c r="E8" s="42"/>
      <c r="F8" s="42"/>
      <c r="G8" s="42"/>
      <c r="H8" s="18"/>
    </row>
    <row r="9" spans="1:8" x14ac:dyDescent="0.2">
      <c r="B9" s="44" t="s">
        <v>4</v>
      </c>
      <c r="C9" s="44"/>
      <c r="D9" s="44" t="s">
        <v>5</v>
      </c>
      <c r="E9" s="44"/>
      <c r="F9" s="44"/>
      <c r="G9" s="44"/>
      <c r="H9" s="18"/>
    </row>
    <row r="10" spans="1:8" x14ac:dyDescent="0.2">
      <c r="B10" s="49"/>
      <c r="C10" s="49"/>
      <c r="D10" s="42"/>
      <c r="E10" s="42"/>
      <c r="F10" s="42"/>
      <c r="G10" s="42"/>
      <c r="H10" s="18"/>
    </row>
    <row r="11" spans="1:8" x14ac:dyDescent="0.2">
      <c r="B11" s="44" t="s">
        <v>6</v>
      </c>
      <c r="C11" s="44"/>
      <c r="D11" s="42"/>
      <c r="E11" s="42"/>
      <c r="F11" s="42"/>
      <c r="G11" s="42"/>
      <c r="H11" s="18"/>
    </row>
    <row r="12" spans="1:8" x14ac:dyDescent="0.2">
      <c r="B12" s="48" t="s">
        <v>26</v>
      </c>
      <c r="C12" s="48"/>
      <c r="D12" s="42"/>
      <c r="E12" s="42"/>
      <c r="F12" s="42"/>
      <c r="G12" s="42"/>
      <c r="H12" s="18"/>
    </row>
    <row r="13" spans="1:8" ht="15.75" customHeight="1" x14ac:dyDescent="0.2">
      <c r="B13" s="11"/>
      <c r="C13" s="12"/>
      <c r="D13" s="12"/>
      <c r="E13" s="15"/>
      <c r="F13" s="12"/>
      <c r="G13" s="15"/>
      <c r="H13" s="18"/>
    </row>
    <row r="14" spans="1:8" x14ac:dyDescent="0.2">
      <c r="B14" s="19" t="s">
        <v>7</v>
      </c>
      <c r="C14" s="20" t="s">
        <v>17</v>
      </c>
      <c r="D14" s="20" t="s">
        <v>8</v>
      </c>
      <c r="E14" s="16"/>
      <c r="F14" s="12"/>
      <c r="G14" s="17"/>
      <c r="H14" s="18"/>
    </row>
    <row r="15" spans="1:8" x14ac:dyDescent="0.2">
      <c r="B15" s="21">
        <f>SUM(H18:H21)</f>
        <v>722400</v>
      </c>
      <c r="C15" s="22">
        <f>COUNT(D18:D21)</f>
        <v>4</v>
      </c>
      <c r="D15" s="22">
        <f>SUM(D18:D21)</f>
        <v>8</v>
      </c>
      <c r="E15" s="15"/>
      <c r="F15" s="12"/>
      <c r="G15" s="15"/>
      <c r="H15" s="18"/>
    </row>
    <row r="16" spans="1:8" x14ac:dyDescent="0.2">
      <c r="B16" s="11"/>
      <c r="C16" s="12"/>
      <c r="D16" s="12"/>
      <c r="E16" s="15"/>
      <c r="F16" s="12"/>
      <c r="G16" s="15"/>
      <c r="H16" s="18"/>
    </row>
    <row r="17" spans="2:8" x14ac:dyDescent="0.2">
      <c r="B17" s="37" t="s">
        <v>9</v>
      </c>
      <c r="C17" s="38" t="s">
        <v>10</v>
      </c>
      <c r="D17" s="38" t="s">
        <v>11</v>
      </c>
      <c r="E17" s="38" t="s">
        <v>18</v>
      </c>
      <c r="F17" s="38" t="s">
        <v>12</v>
      </c>
      <c r="G17" s="38" t="s">
        <v>19</v>
      </c>
      <c r="H17" s="23" t="s">
        <v>21</v>
      </c>
    </row>
    <row r="18" spans="2:8" x14ac:dyDescent="0.2">
      <c r="B18" s="33" t="s">
        <v>32</v>
      </c>
      <c r="C18" s="41" t="s">
        <v>30</v>
      </c>
      <c r="D18" s="34">
        <v>1</v>
      </c>
      <c r="E18" s="24">
        <v>140000</v>
      </c>
      <c r="F18" s="35">
        <v>0.3</v>
      </c>
      <c r="G18" s="24">
        <f t="shared" ref="G18:G20" si="0">((E18 - (E18*F18)) * 1)</f>
        <v>98000</v>
      </c>
      <c r="H18" s="24">
        <f t="shared" ref="H18:H20" si="1">((E18 - (E18*F18)) * 1)*(D18)</f>
        <v>98000</v>
      </c>
    </row>
    <row r="19" spans="2:8" x14ac:dyDescent="0.2">
      <c r="B19" s="33" t="s">
        <v>33</v>
      </c>
      <c r="C19" s="41" t="s">
        <v>31</v>
      </c>
      <c r="D19" s="34">
        <v>1</v>
      </c>
      <c r="E19" s="24">
        <v>118000</v>
      </c>
      <c r="F19" s="35">
        <v>0.3</v>
      </c>
      <c r="G19" s="24">
        <f t="shared" si="0"/>
        <v>82600</v>
      </c>
      <c r="H19" s="24">
        <f t="shared" si="1"/>
        <v>82600</v>
      </c>
    </row>
    <row r="20" spans="2:8" x14ac:dyDescent="0.2">
      <c r="B20" s="33" t="s">
        <v>28</v>
      </c>
      <c r="C20" s="41" t="s">
        <v>23</v>
      </c>
      <c r="D20" s="34">
        <v>3</v>
      </c>
      <c r="E20" s="24">
        <v>140000</v>
      </c>
      <c r="F20" s="35">
        <v>0.3</v>
      </c>
      <c r="G20" s="24">
        <f t="shared" si="0"/>
        <v>98000</v>
      </c>
      <c r="H20" s="24">
        <f t="shared" si="1"/>
        <v>294000</v>
      </c>
    </row>
    <row r="21" spans="2:8" x14ac:dyDescent="0.2">
      <c r="B21" s="33" t="s">
        <v>29</v>
      </c>
      <c r="C21" s="41" t="s">
        <v>24</v>
      </c>
      <c r="D21" s="34">
        <v>3</v>
      </c>
      <c r="E21" s="24">
        <v>118000</v>
      </c>
      <c r="F21" s="35">
        <v>0.3</v>
      </c>
      <c r="G21" s="24">
        <f>((E21 - (E21*F21)) * 1)</f>
        <v>82600</v>
      </c>
      <c r="H21" s="24">
        <f>((E21 - (E21*F21)) * 1)*(D21)</f>
        <v>247800</v>
      </c>
    </row>
    <row r="22" spans="2:8" ht="15" customHeight="1" x14ac:dyDescent="0.2">
      <c r="G22" s="36" t="s">
        <v>22</v>
      </c>
      <c r="H22" s="24">
        <f>SUM(H18:H21)</f>
        <v>722400</v>
      </c>
    </row>
    <row r="23" spans="2:8" ht="13.5" customHeight="1" x14ac:dyDescent="0.2"/>
    <row r="24" spans="2:8" ht="15" customHeight="1" x14ac:dyDescent="0.2">
      <c r="B24" s="27"/>
      <c r="C24" s="28"/>
      <c r="D24" s="28"/>
      <c r="E24" s="28"/>
      <c r="F24" s="28"/>
      <c r="G24" s="28"/>
      <c r="H24" s="29"/>
    </row>
    <row r="25" spans="2:8" x14ac:dyDescent="0.2">
      <c r="B25" s="40" t="s">
        <v>20</v>
      </c>
      <c r="C25" s="39"/>
      <c r="D25" s="39"/>
      <c r="E25" s="39"/>
      <c r="F25" s="39"/>
      <c r="G25" s="39"/>
      <c r="H25" s="31"/>
    </row>
    <row r="26" spans="2:8" x14ac:dyDescent="0.2">
      <c r="B26" s="30"/>
      <c r="E26" s="4"/>
      <c r="G26" s="4"/>
      <c r="H26" s="31"/>
    </row>
    <row r="27" spans="2:8" x14ac:dyDescent="0.2">
      <c r="B27" s="32" t="s">
        <v>13</v>
      </c>
      <c r="E27" s="4"/>
      <c r="G27" s="4"/>
      <c r="H27" s="31"/>
    </row>
    <row r="28" spans="2:8" ht="36" customHeight="1" x14ac:dyDescent="0.2">
      <c r="B28" s="30"/>
      <c r="E28" s="4"/>
      <c r="G28" s="4"/>
      <c r="H28" s="31"/>
    </row>
    <row r="29" spans="2:8" ht="27" customHeight="1" x14ac:dyDescent="0.2">
      <c r="B29" s="30"/>
      <c r="E29" s="4"/>
      <c r="G29" s="4"/>
      <c r="H29" s="31"/>
    </row>
    <row r="30" spans="2:8" x14ac:dyDescent="0.2">
      <c r="B30" s="30" t="s">
        <v>14</v>
      </c>
      <c r="C30" s="25"/>
      <c r="D30" s="25"/>
      <c r="E30" s="25"/>
      <c r="F30" s="25"/>
      <c r="G30" s="25"/>
      <c r="H30" s="31"/>
    </row>
    <row r="31" spans="2:8" x14ac:dyDescent="0.2">
      <c r="B31" s="30"/>
      <c r="E31" s="4"/>
      <c r="G31" s="4"/>
      <c r="H31" s="31"/>
    </row>
    <row r="32" spans="2:8" x14ac:dyDescent="0.2">
      <c r="B32" s="45" t="s">
        <v>15</v>
      </c>
      <c r="C32" s="46"/>
      <c r="D32" s="46"/>
      <c r="E32" s="46"/>
      <c r="F32" s="46"/>
      <c r="G32" s="46"/>
      <c r="H32" s="47"/>
    </row>
  </sheetData>
  <mergeCells count="11">
    <mergeCell ref="B32:H32"/>
    <mergeCell ref="B11:C11"/>
    <mergeCell ref="B12:C12"/>
    <mergeCell ref="D10:G12"/>
    <mergeCell ref="B10:C10"/>
    <mergeCell ref="D7:G8"/>
    <mergeCell ref="B7:C8"/>
    <mergeCell ref="B6:C6"/>
    <mergeCell ref="D6:G6"/>
    <mergeCell ref="B9:C9"/>
    <mergeCell ref="D9:G9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2024-06-19T03:16:15Z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