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8_{0771B1CA-526A-C741-B164-6E7D87548438}" xr6:coauthVersionLast="47" xr6:coauthVersionMax="47" xr10:uidLastSave="{00000000-0000-0000-0000-000000000000}"/>
  <bookViews>
    <workbookView xWindow="-2061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9" i="1"/>
  <c r="H20" i="1"/>
  <c r="B15" i="1"/>
  <c r="G20" i="1"/>
  <c r="C15" i="1"/>
  <c r="D15" i="1"/>
  <c r="H21" i="1"/>
  <c r="G18" i="1"/>
  <c r="G19" i="1"/>
</calcChain>
</file>

<file path=xl/sharedStrings.xml><?xml version="1.0" encoding="utf-8"?>
<sst xmlns="http://schemas.openxmlformats.org/spreadsheetml/2006/main" count="32" uniqueCount="43">
  <si>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</si>
  <si>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</si>
  <si>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</si>
  <si>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</si>
  <si>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</si>
  <si>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</si>
  <si>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</si>
  <si>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</si>
  <si>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</si>
  <si>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</si>
  <si>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</si>
  <si>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</si>
  <si>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</si>
  <si>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</si>
  <si>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</si>
  <si>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</si>
  <si>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</si>
  <si>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</si>
  <si>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</si>
  <si>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</si>
  <si>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</si>
  <si>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</si>
  <si>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</si>
  <si>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9781640153806</t>
  </si>
  <si>
    <t>COM1050125</t>
  </si>
  <si>
    <t>22/01/2025</t>
  </si>
  <si>
    <t>Mr. Rossi - TBLC Surabaya</t>
  </si>
  <si>
    <t>Blueprint 2</t>
  </si>
  <si>
    <t>Developing Skills for the TOEIC Test - Student Book</t>
  </si>
  <si>
    <t>Developing Skills for the TOEFL iBT, Second Edition - Combined Book - Student Book</t>
  </si>
  <si>
    <t>9781599665184</t>
  </si>
  <si>
    <t>9781599665733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</si>
</sst>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3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  <font>
      <sz val="6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2" xfId="0" applyFont="1" applyBorder="1" applyAlignment="1">
      <alignment horizontal="left" vertical="center" indent="1"/>
    </xf>
    <xf numFmtId="164" fontId="8" fillId="0" borderId="3" xfId="0" applyNumberFormat="1" applyFont="1" applyBorder="1" applyAlignment="1">
      <alignment horizontal="center" vertical="center"/>
    </xf>
    <xf numFmtId="165" fontId="9" fillId="0" borderId="2" xfId="0" applyNumberFormat="1" applyFont="1" applyBorder="1" applyAlignment="1">
      <alignment horizontal="left" vertical="center" indent="2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top"/>
    </xf>
    <xf numFmtId="164" fontId="11" fillId="2" borderId="3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wrapText="1" indent="1"/>
    </xf>
    <xf numFmtId="0" fontId="11" fillId="2" borderId="3" xfId="0" applyFont="1" applyFill="1" applyBorder="1" applyAlignment="1">
      <alignment horizontal="center" vertical="center" wrapText="1"/>
    </xf>
    <xf numFmtId="9" fontId="11" fillId="2" borderId="3" xfId="0" applyNumberFormat="1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indent="1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 indent="1"/>
    </xf>
    <xf numFmtId="1" fontId="11" fillId="2" borderId="3" xfId="0" quotePrefix="1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indent="1"/>
    </xf>
    <xf numFmtId="0" fontId="7" fillId="0" borderId="3" xfId="0" quotePrefix="1" applyFont="1" applyBorder="1" applyAlignment="1">
      <alignment horizontal="left" vertical="center" indent="1"/>
    </xf>
    <xf numFmtId="0" fontId="10" fillId="0" borderId="3" xfId="1" applyBorder="1" applyAlignment="1">
      <alignment horizontal="left" vertical="center" indent="1"/>
    </xf>
    <xf numFmtId="0" fontId="7" fillId="0" borderId="14" xfId="0" applyFont="1" applyBorder="1" applyAlignment="1">
      <alignment horizontal="left" vertical="center" indent="1"/>
    </xf>
    <xf numFmtId="0" fontId="7" fillId="0" borderId="15" xfId="0" applyFont="1" applyBorder="1" applyAlignment="1">
      <alignment horizontal="left" vertical="center" indent="1"/>
    </xf>
    <xf numFmtId="0" fontId="7" fillId="0" borderId="17" xfId="0" applyFont="1" applyBorder="1" applyAlignment="1">
      <alignment horizontal="left" vertical="center" indent="1"/>
    </xf>
    <xf numFmtId="0" fontId="7" fillId="0" borderId="10" xfId="0" applyFont="1" applyBorder="1" applyAlignment="1">
      <alignment horizontal="left" vertical="center" indent="1"/>
    </xf>
    <xf numFmtId="0" fontId="7" fillId="0" borderId="3" xfId="0" applyFont="1" applyBorder="1" applyAlignment="1">
      <alignment horizontal="left" vertical="center" indent="1"/>
    </xf>
    <xf numFmtId="0" fontId="9" fillId="0" borderId="3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8" fillId="0" borderId="16" xfId="0" applyFont="1" applyBorder="1" applyAlignment="1">
      <alignment horizontal="left" vertical="center" indent="1"/>
    </xf>
    <xf numFmtId="0" fontId="8" fillId="0" borderId="17" xfId="0" applyFont="1" applyBorder="1" applyAlignment="1">
      <alignment horizontal="left" vertical="center" indent="1"/>
    </xf>
    <xf numFmtId="0" fontId="8" fillId="0" borderId="13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25</xdr:row>
      <xdr:rowOff>168088</xdr:rowOff>
    </xdr:from>
    <xdr:to>
      <xdr:col>1</xdr:col>
      <xdr:colOff>1356518</xdr:colOff>
      <xdr:row>28</xdr:row>
      <xdr:rowOff>158517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1"/>
  <sheetViews>
    <sheetView tabSelected="1" topLeftCell="A4" zoomScale="85" zoomScaleNormal="85" workbookViewId="0">
      <selection activeCell="B15" sqref="B15"/>
    </sheetView>
  </sheetViews>
  <sheetFormatPr defaultColWidth="9.01171875" defaultRowHeight="15" x14ac:dyDescent="0.2"/>
  <cols>
    <col min="1" max="1" width="8.609375" style="2" customWidth="1"/>
    <col min="2" max="2" width="45.19921875" style="3" customWidth="1"/>
    <col min="3" max="3" width="32.28515625" style="4" customWidth="1"/>
    <col min="4" max="4" width="23.9453125" style="4" customWidth="1"/>
    <col min="5" max="5" width="32.015625" style="5" customWidth="1"/>
    <col min="6" max="6" width="21.7890625" style="4" customWidth="1"/>
    <col min="7" max="7" width="38.203125" style="5" customWidth="1"/>
    <col min="8" max="8" width="35.5117187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14" t="s">
        <v>24</v>
      </c>
      <c r="F5" s="13" t="s">
        <v>1</v>
      </c>
      <c r="G5" s="26" t="s">
        <v>25</v>
      </c>
    </row>
    <row r="6" spans="1:8" x14ac:dyDescent="0.2">
      <c r="B6" s="53" t="s">
        <v>2</v>
      </c>
      <c r="C6" s="54"/>
      <c r="D6" s="44" t="s">
        <v>3</v>
      </c>
      <c r="E6" s="44"/>
      <c r="F6" s="44"/>
      <c r="G6" s="44"/>
      <c r="H6" s="18"/>
    </row>
    <row r="7" spans="1:8" x14ac:dyDescent="0.2">
      <c r="B7" s="52" t="s">
        <v>26</v>
      </c>
      <c r="C7" s="51"/>
      <c r="D7" s="48"/>
      <c r="E7" s="49"/>
      <c r="F7" s="49"/>
      <c r="G7" s="49"/>
      <c r="H7" s="18"/>
    </row>
    <row r="8" spans="1:8" x14ac:dyDescent="0.2">
      <c r="B8" s="51"/>
      <c r="C8" s="51"/>
      <c r="D8" s="50"/>
      <c r="E8" s="51"/>
      <c r="F8" s="51"/>
      <c r="G8" s="51"/>
      <c r="H8" s="18"/>
    </row>
    <row r="9" spans="1:8" x14ac:dyDescent="0.2">
      <c r="B9" s="55" t="s">
        <v>4</v>
      </c>
      <c r="C9" s="56"/>
      <c r="D9" s="55" t="s">
        <v>5</v>
      </c>
      <c r="E9" s="55"/>
      <c r="F9" s="55"/>
      <c r="G9" s="55"/>
      <c r="H9" s="18"/>
    </row>
    <row r="10" spans="1:8" x14ac:dyDescent="0.2">
      <c r="B10" s="46"/>
      <c r="C10" s="46"/>
      <c r="D10"/>
      <c r="E10"/>
      <c r="F10"/>
      <c r="G10"/>
      <c r="H10" s="18"/>
    </row>
    <row r="11" spans="1:8" x14ac:dyDescent="0.2">
      <c r="B11" s="44" t="s">
        <v>6</v>
      </c>
      <c r="C11" s="44"/>
      <c r="D11"/>
      <c r="E11"/>
      <c r="F11"/>
      <c r="G11"/>
      <c r="H11" s="18"/>
    </row>
    <row r="12" spans="1:8" x14ac:dyDescent="0.2">
      <c r="B12" s="45"/>
      <c r="C12" s="45"/>
      <c r="D12" s="47"/>
      <c r="E12" s="47"/>
      <c r="F12" s="47"/>
      <c r="G12" s="48"/>
      <c r="H12" s="18"/>
    </row>
    <row r="13" spans="1:8" ht="15.75" customHeight="1" x14ac:dyDescent="0.2">
      <c r="B13" s="11"/>
      <c r="C13" s="12"/>
      <c r="D13" s="12"/>
      <c r="E13" s="15"/>
      <c r="F13" s="12"/>
      <c r="G13" s="15"/>
      <c r="H13" s="18"/>
    </row>
    <row r="14" spans="1:8" x14ac:dyDescent="0.2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 x14ac:dyDescent="0.2">
      <c r="B15" s="21">
        <f>SUM(H18:H20)</f>
        <v>504000</v>
      </c>
      <c r="C15" s="22">
        <f>COUNT(D18:D20)</f>
        <v>3</v>
      </c>
      <c r="D15" s="22">
        <f>SUM(D18:D20)</f>
        <v>3</v>
      </c>
      <c r="E15" s="15"/>
      <c r="F15" s="12"/>
      <c r="G15" s="15"/>
      <c r="H15" s="18"/>
    </row>
    <row r="16" spans="1:8" x14ac:dyDescent="0.2">
      <c r="B16" s="11"/>
      <c r="C16" s="12"/>
      <c r="D16" s="12"/>
      <c r="E16" s="15"/>
      <c r="F16" s="12"/>
      <c r="G16" s="15"/>
      <c r="H16" s="18"/>
    </row>
    <row r="17" spans="2:8" x14ac:dyDescent="0.2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 x14ac:dyDescent="0.2">
      <c r="B18" s="33" t="s">
        <v>27</v>
      </c>
      <c r="C18" s="40" t="s">
        <v>23</v>
      </c>
      <c r="D18" s="34">
        <v>1</v>
      </c>
      <c r="E18" s="24">
        <v>70000</v>
      </c>
      <c r="F18" s="35"/>
      <c r="G18" s="24">
        <f t="shared" ref="G18:G19" si="0">(E18-(E18*F18))</f>
        <v>70000</v>
      </c>
      <c r="H18" s="24">
        <f t="shared" ref="H18:H19" si="1">(E18-(E18*F18))*(D18)</f>
        <v>70000</v>
      </c>
    </row>
    <row r="19" spans="2:8" ht="29.25" x14ac:dyDescent="0.2">
      <c r="B19" s="33" t="s">
        <v>28</v>
      </c>
      <c r="C19" s="40" t="s">
        <v>31</v>
      </c>
      <c r="D19" s="34">
        <v>1</v>
      </c>
      <c r="E19" s="24">
        <v>375000</v>
      </c>
      <c r="F19" s="35">
        <v>0.3</v>
      </c>
      <c r="G19" s="24">
        <f t="shared" si="0"/>
        <v>262500</v>
      </c>
      <c r="H19" s="24">
        <f t="shared" si="1"/>
        <v>262500</v>
      </c>
    </row>
    <row r="20" spans="2:8" ht="29.25" x14ac:dyDescent="0.2">
      <c r="B20" s="33" t="s">
        <v>29</v>
      </c>
      <c r="C20" s="40" t="s">
        <v>30</v>
      </c>
      <c r="D20" s="34">
        <v>1</v>
      </c>
      <c r="E20" s="24">
        <v>245000</v>
      </c>
      <c r="F20" s="35">
        <v>0.3</v>
      </c>
      <c r="G20" s="24">
        <f t="shared" ref="G20" si="2">(E20-(E20*F20))</f>
        <v>171500</v>
      </c>
      <c r="H20" s="24">
        <f t="shared" ref="H20" si="3">(E20-(E20*F20))*(D20)</f>
        <v>171500</v>
      </c>
    </row>
    <row r="21" spans="2:8" ht="15" customHeight="1" x14ac:dyDescent="0.2">
      <c r="G21" s="36" t="s">
        <v>22</v>
      </c>
      <c r="H21" s="24">
        <f>SUM(H18:H20)</f>
        <v>504000</v>
      </c>
    </row>
    <row r="22" spans="2:8" ht="13.5" customHeight="1" x14ac:dyDescent="0.2"/>
    <row r="23" spans="2:8" ht="15" customHeight="1" x14ac:dyDescent="0.2">
      <c r="B23" s="27"/>
      <c r="C23" s="28"/>
      <c r="D23" s="28"/>
      <c r="E23" s="28"/>
      <c r="F23" s="28"/>
      <c r="G23" s="28"/>
      <c r="H23" s="29"/>
    </row>
    <row r="24" spans="2:8" x14ac:dyDescent="0.2">
      <c r="B24" s="39" t="s">
        <v>20</v>
      </c>
      <c r="E24" s="4"/>
      <c r="G24" s="4"/>
      <c r="H24" s="31"/>
    </row>
    <row r="25" spans="2:8" x14ac:dyDescent="0.2">
      <c r="B25" s="30"/>
      <c r="E25" s="4"/>
      <c r="G25" s="4"/>
      <c r="H25" s="31"/>
    </row>
    <row r="26" spans="2:8" x14ac:dyDescent="0.2">
      <c r="B26" s="32" t="s">
        <v>13</v>
      </c>
      <c r="E26" s="4"/>
      <c r="G26" s="4"/>
      <c r="H26" s="31"/>
    </row>
    <row r="27" spans="2:8" ht="36" customHeight="1" x14ac:dyDescent="0.2">
      <c r="B27" s="30"/>
      <c r="E27" s="4"/>
      <c r="G27" s="4"/>
      <c r="H27" s="31"/>
    </row>
    <row r="28" spans="2:8" ht="27" customHeight="1" x14ac:dyDescent="0.2">
      <c r="B28" s="30"/>
      <c r="E28" s="4"/>
      <c r="G28" s="4"/>
      <c r="H28" s="31"/>
    </row>
    <row r="29" spans="2:8" x14ac:dyDescent="0.2">
      <c r="B29" s="30" t="s">
        <v>14</v>
      </c>
      <c r="C29" s="25"/>
      <c r="D29" s="25"/>
      <c r="E29" s="25"/>
      <c r="F29" s="25"/>
      <c r="G29" s="25"/>
      <c r="H29" s="31"/>
    </row>
    <row r="30" spans="2:8" x14ac:dyDescent="0.2">
      <c r="B30" s="30"/>
      <c r="E30" s="4"/>
      <c r="G30" s="4"/>
      <c r="H30" s="31"/>
    </row>
    <row r="31" spans="2:8" x14ac:dyDescent="0.2">
      <c r="B31" s="41" t="s">
        <v>15</v>
      </c>
      <c r="C31" s="42"/>
      <c r="D31" s="42"/>
      <c r="E31" s="42"/>
      <c r="F31" s="42"/>
      <c r="G31" s="42"/>
      <c r="H31" s="43"/>
    </row>
  </sheetData>
  <mergeCells count="11">
    <mergeCell ref="D7:G8"/>
    <mergeCell ref="B7:C8"/>
    <mergeCell ref="B6:C6"/>
    <mergeCell ref="D6:G6"/>
    <mergeCell ref="B9:C9"/>
    <mergeCell ref="D9:G9"/>
    <mergeCell ref="B31:H31"/>
    <mergeCell ref="B11:C11"/>
    <mergeCell ref="B12:C12"/>
    <mergeCell ref="B10:C10"/>
    <mergeCell ref="D12:G12"/>
  </mergeCells>
  <phoneticPr fontId="12" alignment="center"/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2024-12-23T06:44:56Z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