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EE92C33-2AA6-484E-8783-9A27FAADADE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0" i="1"/>
  <c r="H20" i="1"/>
  <c r="D15" i="1"/>
  <c r="G19" i="1"/>
  <c r="H19" i="1"/>
  <c r="G21" i="1"/>
  <c r="H21" i="1"/>
  <c r="H18" i="1"/>
  <c r="B15" i="1"/>
  <c r="H22" i="1"/>
  <c r="G18" i="1"/>
</calcChain>
</file>

<file path=xl/sharedStrings.xml><?xml version="1.0" encoding="utf-8"?>
<sst xmlns="http://schemas.openxmlformats.org/spreadsheetml/2006/main" count="35" uniqueCount="42">
  <si>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</si>
  <si>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</si>
  <si>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</si>
  <si>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</si>
  <si>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</si>
  <si>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</si>
  <si>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</si>
  <si>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</si>
  <si>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</si>
  <si>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</si>
  <si>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</si>
  <si>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</si>
  <si>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</si>
  <si>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</si>
  <si>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</si>
  <si>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</si>
  <si>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</si>
  <si>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</si>
  <si>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</si>
  <si>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</si>
  <si>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</si>
  <si>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</si>
  <si>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</si>
  <si>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</si>
  <si>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081809116701</t>
  </si>
  <si>
    <t>Pakansari No. 45, Jawa Timur, Indonesia.</t>
  </si>
  <si>
    <t>Boost English 3 - Work Book</t>
  </si>
  <si>
    <t>9781685912802</t>
  </si>
  <si>
    <t>9781685912772</t>
  </si>
  <si>
    <t>9781685912789</t>
  </si>
  <si>
    <t>Boost English 1 - Student Book</t>
  </si>
  <si>
    <t>Boost English 1 - Work Book</t>
  </si>
  <si>
    <t>Boost English 3 - Student Book</t>
  </si>
  <si>
    <t>9781685912796</t>
  </si>
  <si>
    <t>COM1041024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</si>
</sst>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34</v>
      </c>
      <c r="F5" s="13" t="s">
        <v>1</v>
      </c>
      <c r="G5" s="26">
        <v>45545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23</v>
      </c>
      <c r="C7" s="47"/>
      <c r="D7" s="47" t="s">
        <v>25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24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SUM(H18:H21)</f>
        <v>722400</v>
      </c>
      <c r="C15" s="22">
        <f>COUNT(D18:D21)</f>
        <v>4</v>
      </c>
      <c r="D15" s="22">
        <f>SUM(D18:D21)</f>
        <v>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30</v>
      </c>
      <c r="C18" s="41" t="s">
        <v>28</v>
      </c>
      <c r="D18" s="34">
        <v>3</v>
      </c>
      <c r="E18" s="24">
        <v>140000</v>
      </c>
      <c r="F18" s="35">
        <v>0.3</v>
      </c>
      <c r="G18" s="24">
        <f t="shared" ref="G18:G20" si="0">((E18 - (E18*F18)) * 1)</f>
        <v>98000</v>
      </c>
      <c r="H18" s="24">
        <f t="shared" ref="H18:H20" si="1">((E18 - (E18*F18)) * 1)*(D18)</f>
        <v>294000</v>
      </c>
    </row>
    <row r="19" spans="2:8" x14ac:dyDescent="0.2">
      <c r="B19" s="33" t="s">
        <v>31</v>
      </c>
      <c r="C19" s="41" t="s">
        <v>29</v>
      </c>
      <c r="D19" s="34">
        <v>3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247800</v>
      </c>
    </row>
    <row r="20" spans="2:8" x14ac:dyDescent="0.2">
      <c r="B20" s="33" t="s">
        <v>32</v>
      </c>
      <c r="C20" s="41" t="s">
        <v>33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 x14ac:dyDescent="0.2">
      <c r="B21" s="33" t="s">
        <v>26</v>
      </c>
      <c r="C21" s="41" t="s">
        <v>27</v>
      </c>
      <c r="D21" s="34">
        <v>1</v>
      </c>
      <c r="E21" s="24">
        <v>118000</v>
      </c>
      <c r="F21" s="35">
        <v>0.3</v>
      </c>
      <c r="G21" s="24">
        <f>((E21 - (E21*F21)) * 1)</f>
        <v>82600</v>
      </c>
      <c r="H21" s="24">
        <f>((E21 - (E21*F21)) * 1)*(D21)</f>
        <v>82600</v>
      </c>
    </row>
    <row r="22" spans="2:8" ht="15" customHeight="1" x14ac:dyDescent="0.2">
      <c r="G22" s="36" t="s">
        <v>22</v>
      </c>
      <c r="H22" s="24">
        <f>SUM(H18:H21)</f>
        <v>722400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40" t="s">
        <v>20</v>
      </c>
      <c r="C25" s="39"/>
      <c r="D25" s="39"/>
      <c r="E25" s="39"/>
      <c r="F25" s="39"/>
      <c r="G25" s="39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42" t="s">
        <v>15</v>
      </c>
      <c r="C32" s="43"/>
      <c r="D32" s="43"/>
      <c r="E32" s="43"/>
      <c r="F32" s="43"/>
      <c r="G32" s="43"/>
      <c r="H32" s="44"/>
    </row>
  </sheetData>
  <mergeCells count="11">
    <mergeCell ref="D7:G8"/>
    <mergeCell ref="B7:C8"/>
    <mergeCell ref="B6:C6"/>
    <mergeCell ref="D6:G6"/>
    <mergeCell ref="B9:C9"/>
    <mergeCell ref="D9:G9"/>
    <mergeCell ref="B32:H32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