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E258EC4F-487F-40F5-B013-58BF005EDEE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G18" i="1"/>
  <c r="H18" i="1"/>
  <c r="H19" i="1" s="1"/>
</calcChain>
</file>

<file path=xl/sharedStrings.xml><?xml version="1.0" encoding="utf-8"?>
<sst xmlns="http://schemas.openxmlformats.org/spreadsheetml/2006/main" count="31" uniqueCount="31">
  <si>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</si>
  <si>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</si>
  <si>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</si>
  <si>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</si>
  <si>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</si>
  <si>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</si>
  <si>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</si>
  <si>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</si>
  <si>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</si>
  <si>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</si>
  <si>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</si>
  <si>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</si>
  <si>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</si>
  <si>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</si>
  <si>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</si>
  <si>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</si>
  <si>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</si>
  <si>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</si>
  <si>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</si>
  <si>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</si>
  <si>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</si>
  <si>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</si>
  <si>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</si>
  <si>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Ms. Maya - English Private</t>
  </si>
  <si>
    <t>Pancoran Barat IV D No. 34 Pancoran Jakarta Selatan</t>
  </si>
  <si>
    <t>COM1060924</t>
  </si>
  <si>
    <t>22/9/2024</t>
  </si>
  <si>
    <t>081932390900</t>
  </si>
  <si>
    <t>mayaka1503@gmail.com</t>
  </si>
  <si>
    <t>9781685912819</t>
  </si>
  <si>
    <t>Boost English 1 - Student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</si>
</sst>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64" fontId="11" fillId="2" borderId="15" xfId="0" applyNumberFormat="1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left" vertical="center" wrapText="1" indent="1"/>
    </xf>
    <xf numFmtId="1" fontId="11" fillId="2" borderId="14" xfId="0" quotePrefix="1" applyNumberFormat="1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164" fontId="11" fillId="2" borderId="14" xfId="0" applyNumberFormat="1" applyFont="1" applyFill="1" applyBorder="1" applyAlignment="1">
      <alignment horizontal="center" vertical="center" wrapText="1"/>
    </xf>
    <xf numFmtId="9" fontId="11" fillId="2" borderId="14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yaka15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A3" zoomScale="85" zoomScaleNormal="85" workbookViewId="0">
      <selection activeCell="B16" sqref="B16"/>
    </sheetView>
  </sheetViews>
  <sheetFormatPr defaultColWidth="9" defaultRowHeight="15.75"/>
  <cols>
    <col min="1" max="1" width="8.5703125" style="2" customWidth="1"/>
    <col min="2" max="2" width="49.7109375" style="3" customWidth="1"/>
    <col min="3" max="3" width="32.28515625" style="4" customWidth="1"/>
    <col min="4" max="4" width="24" style="4" customWidth="1"/>
    <col min="5" max="5" width="55.42578125" style="5" customWidth="1"/>
    <col min="6" max="6" width="21.85546875" style="4" customWidth="1"/>
    <col min="7" max="7" width="40.425781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25</v>
      </c>
      <c r="F5" s="13" t="s">
        <v>1</v>
      </c>
      <c r="G5" s="24" t="s">
        <v>26</v>
      </c>
    </row>
    <row r="6" spans="1:8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>
      <c r="B7" s="49" t="s">
        <v>23</v>
      </c>
      <c r="C7" s="47"/>
      <c r="D7" s="47" t="s">
        <v>24</v>
      </c>
      <c r="E7" s="47"/>
      <c r="F7" s="47"/>
      <c r="G7" s="47"/>
      <c r="H7" s="18"/>
    </row>
    <row r="8" spans="1:8">
      <c r="B8" s="47"/>
      <c r="C8" s="47"/>
      <c r="D8" s="47"/>
      <c r="E8" s="47"/>
      <c r="F8" s="47"/>
      <c r="G8" s="47"/>
      <c r="H8" s="18"/>
    </row>
    <row r="9" spans="1:8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>
      <c r="B10" s="48" t="s">
        <v>28</v>
      </c>
      <c r="C10" s="48"/>
      <c r="D10" s="47"/>
      <c r="E10" s="47"/>
      <c r="F10" s="47"/>
      <c r="G10" s="47"/>
      <c r="H10" s="18"/>
    </row>
    <row r="11" spans="1:8">
      <c r="B11" s="45" t="s">
        <v>6</v>
      </c>
      <c r="C11" s="45"/>
      <c r="D11" s="47"/>
      <c r="E11" s="47"/>
      <c r="F11" s="47"/>
      <c r="G11" s="47"/>
      <c r="H11" s="18"/>
    </row>
    <row r="12" spans="1:8">
      <c r="B12" s="46" t="s">
        <v>27</v>
      </c>
      <c r="C12" s="46"/>
      <c r="D12" s="47"/>
      <c r="E12" s="47"/>
      <c r="F12" s="47"/>
      <c r="G12" s="47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SUM(H18)</f>
        <v>392000</v>
      </c>
      <c r="C15" s="22">
        <f>COUNT(D18)</f>
        <v>1</v>
      </c>
      <c r="D15" s="22">
        <f>SUM(D18)</f>
        <v>4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9" t="s">
        <v>9</v>
      </c>
      <c r="C17" s="40" t="s">
        <v>10</v>
      </c>
      <c r="D17" s="40" t="s">
        <v>11</v>
      </c>
      <c r="E17" s="40" t="s">
        <v>18</v>
      </c>
      <c r="F17" s="40" t="s">
        <v>12</v>
      </c>
      <c r="G17" s="40" t="s">
        <v>19</v>
      </c>
      <c r="H17" s="41" t="s">
        <v>21</v>
      </c>
    </row>
    <row r="18" spans="2:8">
      <c r="B18" s="34" t="s">
        <v>30</v>
      </c>
      <c r="C18" s="35" t="s">
        <v>29</v>
      </c>
      <c r="D18" s="36">
        <v>4</v>
      </c>
      <c r="E18" s="37">
        <v>140000</v>
      </c>
      <c r="F18" s="38">
        <v>0.3</v>
      </c>
      <c r="G18" s="37">
        <f t="shared" ref="G18" si="0">((E18 - (E18*F18)) * 1)</f>
        <v>98000</v>
      </c>
      <c r="H18" s="37">
        <f t="shared" ref="H18" si="1">((E18 - (E18*F18)) * 1)*(D18)</f>
        <v>392000</v>
      </c>
    </row>
    <row r="19" spans="2:8" ht="15" customHeight="1">
      <c r="G19" s="31" t="s">
        <v>22</v>
      </c>
      <c r="H19" s="33">
        <f>SUM(H18:H18)</f>
        <v>392000</v>
      </c>
    </row>
    <row r="20" spans="2:8" ht="13.5" customHeight="1"/>
    <row r="21" spans="2:8" ht="15" customHeight="1">
      <c r="B21" s="25"/>
      <c r="C21" s="26"/>
      <c r="D21" s="26"/>
      <c r="E21" s="26"/>
      <c r="F21" s="26"/>
      <c r="G21" s="26"/>
      <c r="H21" s="27"/>
    </row>
    <row r="22" spans="2:8">
      <c r="B22" s="32" t="s">
        <v>20</v>
      </c>
      <c r="E22" s="4"/>
      <c r="G22" s="4"/>
      <c r="H22" s="29"/>
    </row>
    <row r="23" spans="2:8">
      <c r="B23" s="28"/>
      <c r="E23" s="4"/>
      <c r="G23" s="4"/>
      <c r="H23" s="29"/>
    </row>
    <row r="24" spans="2:8">
      <c r="B24" s="30" t="s">
        <v>13</v>
      </c>
      <c r="E24" s="4"/>
      <c r="G24" s="4"/>
      <c r="H24" s="29"/>
    </row>
    <row r="25" spans="2:8" ht="36" customHeight="1">
      <c r="B25" s="28"/>
      <c r="E25" s="4"/>
      <c r="G25" s="4"/>
      <c r="H25" s="29"/>
    </row>
    <row r="26" spans="2:8" ht="27" customHeight="1">
      <c r="B26" s="28"/>
      <c r="E26" s="4"/>
      <c r="G26" s="4"/>
      <c r="H26" s="29"/>
    </row>
    <row r="27" spans="2:8">
      <c r="B27" s="28" t="s">
        <v>14</v>
      </c>
      <c r="C27" s="23"/>
      <c r="D27" s="23"/>
      <c r="E27" s="23"/>
      <c r="F27" s="23"/>
      <c r="G27" s="23"/>
      <c r="H27" s="29"/>
    </row>
    <row r="28" spans="2:8">
      <c r="B28" s="28"/>
      <c r="E28" s="4"/>
      <c r="G28" s="4"/>
      <c r="H28" s="29"/>
    </row>
    <row r="29" spans="2:8">
      <c r="B29" s="42" t="s">
        <v>15</v>
      </c>
      <c r="C29" s="43"/>
      <c r="D29" s="43"/>
      <c r="E29" s="43"/>
      <c r="F29" s="43"/>
      <c r="G29" s="43"/>
      <c r="H29" s="44"/>
    </row>
  </sheetData>
  <mergeCells count="11">
    <mergeCell ref="D7:G8"/>
    <mergeCell ref="B7:C8"/>
    <mergeCell ref="B6:C6"/>
    <mergeCell ref="D6:G6"/>
    <mergeCell ref="B9:C9"/>
    <mergeCell ref="D9:G9"/>
    <mergeCell ref="B29:H29"/>
    <mergeCell ref="B11:C11"/>
    <mergeCell ref="B12:C12"/>
    <mergeCell ref="D10:G12"/>
    <mergeCell ref="B10:C10"/>
  </mergeCells>
  <hyperlinks>
    <hyperlink ref="B10" r:id="rId1" xr:uid="{02102DEC-D597-4576-85D4-EE5A071D4EA3}"/>
  </hyperlinks>
  <pageMargins left="0.25" right="0.25" top="0.75" bottom="0.75" header="0.3" footer="0.3"/>
  <pageSetup paperSize="9" scale="71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2024-09-11T05:14:03Z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