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63AF3C70-9AC5-43CE-87DC-C4104ADECACD}" xr6:coauthVersionLast="47" xr6:coauthVersionMax="47" xr10:uidLastSave="{00000000-0000-0000-0000-000000000000}"/>
  <bookViews>
    <workbookView xWindow="-16530" yWindow="1635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B15" i="1"/>
  <c r="H26" i="1"/>
  <c r="G18" i="1"/>
  <c r="G19" i="1"/>
  <c r="H22" i="1"/>
  <c r="H23" i="1"/>
  <c r="H24" i="1"/>
  <c r="H25" i="1"/>
  <c r="D15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<sst xmlns="http://schemas.openxmlformats.org/spreadsheetml/2006/main" count="44" uniqueCount="44">
  <si>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</si>
  <si>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</si>
  <si>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</si>
  <si>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</si>
  <si>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</si>
  <si>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</si>
  <si>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</si>
  <si>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</si>
  <si>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</si>
  <si>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</si>
  <si>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</si>
  <si>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</si>
  <si>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</si>
  <si>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</si>
  <si>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</si>
  <si>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</si>
  <si>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</si>
  <si>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</si>
  <si>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</si>
  <si>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</si>
  <si>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</si>
  <si>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</si>
  <si>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</si>
  <si>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5 - Work Book</t>
  </si>
  <si>
    <t>Boost English 4 - Student Book</t>
  </si>
  <si>
    <t>Boost English 4 - Work Book</t>
  </si>
  <si>
    <t>Boost English 5 - Student Book</t>
  </si>
  <si>
    <t>9781685912819</t>
  </si>
  <si>
    <t>9781685912826</t>
  </si>
  <si>
    <t>9781685912833</t>
  </si>
  <si>
    <t>9781685912840</t>
  </si>
  <si>
    <t>Boost English 1 - Student Book</t>
  </si>
  <si>
    <t>Boost English 1 - Work Book</t>
  </si>
  <si>
    <t>Boost English 2 - Student Book</t>
  </si>
  <si>
    <t>Boost English 2 - Work Book</t>
  </si>
  <si>
    <t>Mr. Septian - English Corner</t>
  </si>
  <si>
    <t>9781685912758</t>
  </si>
  <si>
    <t>9781685912765</t>
  </si>
  <si>
    <t>9781685912772</t>
  </si>
  <si>
    <t>9781685912789</t>
  </si>
  <si>
    <t>081809116701</t>
  </si>
  <si>
    <t>Pakansari No. 45, Jawa Timur, Indonesia.</t>
  </si>
  <si>
    <t>20/7/2024</t>
  </si>
  <si>
    <t>COM1090724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</si>
</sst>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30</xdr:row>
      <xdr:rowOff>168088</xdr:rowOff>
    </xdr:from>
    <xdr:to>
      <xdr:col>1</xdr:col>
      <xdr:colOff>1356518</xdr:colOff>
      <xdr:row>33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"/>
  <sheetViews>
    <sheetView tabSelected="1" topLeftCell="B3" zoomScale="85" zoomScaleNormal="85" workbookViewId="0">
      <selection activeCell="E5" sqref="E5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43</v>
      </c>
      <c r="F5" s="13" t="s">
        <v>1</v>
      </c>
      <c r="G5" s="26" t="s">
        <v>42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35</v>
      </c>
      <c r="C7" s="41"/>
      <c r="D7" s="41" t="s">
        <v>41</v>
      </c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 t="s">
        <v>40</v>
      </c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SUM(H18:H25)</f>
        <v>1806000</v>
      </c>
      <c r="C15" s="22">
        <v>8</v>
      </c>
      <c r="D15" s="22">
        <f>SUM(D20:D25)</f>
        <v>12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31</v>
      </c>
      <c r="C18" s="40" t="s">
        <v>36</v>
      </c>
      <c r="D18" s="34">
        <v>4</v>
      </c>
      <c r="E18" s="24">
        <v>140000</v>
      </c>
      <c r="F18" s="35">
        <v>0.3</v>
      </c>
      <c r="G18" s="24">
        <f t="shared" ref="G18:G19" si="0">((E18 - (E18*F18)) * 1)</f>
        <v>98000</v>
      </c>
      <c r="H18" s="24">
        <f t="shared" ref="H18:H19" si="1">((E18 - (E18*F18)) * 1)*(D18)</f>
        <v>392000</v>
      </c>
    </row>
    <row r="19" spans="2:8">
      <c r="B19" s="33" t="s">
        <v>32</v>
      </c>
      <c r="C19" s="40" t="s">
        <v>37</v>
      </c>
      <c r="D19" s="34">
        <v>4</v>
      </c>
      <c r="E19" s="24">
        <v>118000</v>
      </c>
      <c r="F19" s="35">
        <v>0.3</v>
      </c>
      <c r="G19" s="24">
        <f t="shared" si="0"/>
        <v>82600</v>
      </c>
      <c r="H19" s="24">
        <f t="shared" si="1"/>
        <v>330400</v>
      </c>
    </row>
    <row r="20" spans="2:8">
      <c r="B20" s="33" t="s">
        <v>33</v>
      </c>
      <c r="C20" s="40" t="s">
        <v>38</v>
      </c>
      <c r="D20" s="34">
        <v>4</v>
      </c>
      <c r="E20" s="24">
        <v>140000</v>
      </c>
      <c r="F20" s="35">
        <v>0.3</v>
      </c>
      <c r="G20" s="24">
        <f t="shared" ref="G20:G24" si="2">((E20 - (E20*F20)) * 1)</f>
        <v>98000</v>
      </c>
      <c r="H20" s="24">
        <f t="shared" ref="H20:H24" si="3">((E20 - (E20*F20)) * 1)*(D20)</f>
        <v>392000</v>
      </c>
    </row>
    <row r="21" spans="2:8">
      <c r="B21" s="33" t="s">
        <v>34</v>
      </c>
      <c r="C21" s="40" t="s">
        <v>39</v>
      </c>
      <c r="D21" s="34">
        <v>4</v>
      </c>
      <c r="E21" s="24">
        <v>118000</v>
      </c>
      <c r="F21" s="35">
        <v>0.3</v>
      </c>
      <c r="G21" s="24">
        <f t="shared" si="2"/>
        <v>82600</v>
      </c>
      <c r="H21" s="24">
        <f t="shared" si="3"/>
        <v>330400</v>
      </c>
    </row>
    <row r="22" spans="2:8">
      <c r="B22" s="33" t="s">
        <v>24</v>
      </c>
      <c r="C22" s="40" t="s">
        <v>27</v>
      </c>
      <c r="D22" s="34">
        <v>1</v>
      </c>
      <c r="E22" s="24">
        <v>140000</v>
      </c>
      <c r="F22" s="35">
        <v>0.3</v>
      </c>
      <c r="G22" s="24">
        <f t="shared" si="2"/>
        <v>98000</v>
      </c>
      <c r="H22" s="24">
        <f t="shared" si="3"/>
        <v>98000</v>
      </c>
    </row>
    <row r="23" spans="2:8">
      <c r="B23" s="33" t="s">
        <v>25</v>
      </c>
      <c r="C23" s="40" t="s">
        <v>28</v>
      </c>
      <c r="D23" s="34">
        <v>1</v>
      </c>
      <c r="E23" s="24">
        <v>118000</v>
      </c>
      <c r="F23" s="35">
        <v>0.3</v>
      </c>
      <c r="G23" s="24">
        <f t="shared" si="2"/>
        <v>82600</v>
      </c>
      <c r="H23" s="24">
        <f t="shared" si="3"/>
        <v>82600</v>
      </c>
    </row>
    <row r="24" spans="2:8">
      <c r="B24" s="33" t="s">
        <v>26</v>
      </c>
      <c r="C24" s="40" t="s">
        <v>29</v>
      </c>
      <c r="D24" s="34">
        <v>1</v>
      </c>
      <c r="E24" s="24">
        <v>140000</v>
      </c>
      <c r="F24" s="35">
        <v>0.3</v>
      </c>
      <c r="G24" s="24">
        <f t="shared" si="2"/>
        <v>98000</v>
      </c>
      <c r="H24" s="24">
        <f t="shared" si="3"/>
        <v>98000</v>
      </c>
    </row>
    <row r="25" spans="2:8">
      <c r="B25" s="33" t="s">
        <v>23</v>
      </c>
      <c r="C25" s="40" t="s">
        <v>30</v>
      </c>
      <c r="D25" s="34">
        <v>1</v>
      </c>
      <c r="E25" s="24">
        <v>118000</v>
      </c>
      <c r="F25" s="35">
        <v>0.3</v>
      </c>
      <c r="G25" s="24">
        <f>((E25 - (E25*F25)) * 1)</f>
        <v>82600</v>
      </c>
      <c r="H25" s="24">
        <f>((E25 - (E25*F25)) * 1)*(D25)</f>
        <v>82600</v>
      </c>
    </row>
    <row r="26" spans="2:8" ht="15" customHeight="1">
      <c r="G26" s="36" t="s">
        <v>22</v>
      </c>
      <c r="H26" s="24">
        <f>SUM(H18:H25)</f>
        <v>1806000</v>
      </c>
    </row>
    <row r="27" spans="2:8" ht="13.5" customHeight="1"/>
    <row r="28" spans="2:8" ht="15" customHeight="1">
      <c r="B28" s="27"/>
      <c r="C28" s="28"/>
      <c r="D28" s="28"/>
      <c r="E28" s="28"/>
      <c r="F28" s="28"/>
      <c r="G28" s="28"/>
      <c r="H28" s="29"/>
    </row>
    <row r="29" spans="2:8">
      <c r="B29" s="39" t="s">
        <v>20</v>
      </c>
      <c r="E29" s="4"/>
      <c r="G29" s="4"/>
      <c r="H29" s="31"/>
    </row>
    <row r="30" spans="2:8">
      <c r="B30" s="30"/>
      <c r="E30" s="4"/>
      <c r="G30" s="4"/>
      <c r="H30" s="31"/>
    </row>
    <row r="31" spans="2:8">
      <c r="B31" s="32" t="s">
        <v>13</v>
      </c>
      <c r="E31" s="4"/>
      <c r="G31" s="4"/>
      <c r="H31" s="31"/>
    </row>
    <row r="32" spans="2:8" ht="36" customHeight="1">
      <c r="B32" s="30"/>
      <c r="E32" s="4"/>
      <c r="G32" s="4"/>
      <c r="H32" s="31"/>
    </row>
    <row r="33" spans="2:8" ht="27" customHeight="1">
      <c r="B33" s="30"/>
      <c r="E33" s="4"/>
      <c r="G33" s="4"/>
      <c r="H33" s="31"/>
    </row>
    <row r="34" spans="2:8">
      <c r="B34" s="30" t="s">
        <v>14</v>
      </c>
      <c r="C34" s="25"/>
      <c r="D34" s="25"/>
      <c r="E34" s="25"/>
      <c r="F34" s="25"/>
      <c r="G34" s="25"/>
      <c r="H34" s="31"/>
    </row>
    <row r="35" spans="2:8">
      <c r="B35" s="30"/>
      <c r="E35" s="4"/>
      <c r="G35" s="4"/>
      <c r="H35" s="31"/>
    </row>
    <row r="36" spans="2:8">
      <c r="B36" s="44" t="s">
        <v>15</v>
      </c>
      <c r="C36" s="45"/>
      <c r="D36" s="45"/>
      <c r="E36" s="45"/>
      <c r="F36" s="45"/>
      <c r="G36" s="45"/>
      <c r="H36" s="46"/>
    </row>
  </sheetData>
  <mergeCells count="11">
    <mergeCell ref="B36:H36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2024-09-05T10:30:04Z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