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76C96018-2A36-4195-98BE-3D36B912C3CC}" xr6:coauthVersionLast="47" xr6:coauthVersionMax="47" xr10:uidLastSave="{00000000-0000-0000-0000-000000000000}"/>
  <bookViews>
    <workbookView xWindow="-16530" yWindow="1635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B15" i="1"/>
  <c r="H21" i="1"/>
  <c r="G18" i="1"/>
  <c r="G19" i="1"/>
  <c r="D15" i="1"/>
  <c r="G20" i="1"/>
</calcChain>
</file>

<file path=xl/sharedStrings.xml><?xml version="1.0" encoding="utf-8"?>
<sst xmlns="http://schemas.openxmlformats.org/spreadsheetml/2006/main" count="34" uniqueCount="34">
  <si>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</si>
  <si>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</si>
  <si>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</si>
  <si>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</si>
  <si>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</si>
  <si>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</si>
  <si>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</si>
  <si>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</si>
  <si>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</si>
  <si>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</si>
  <si>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</si>
  <si>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</si>
  <si>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</si>
  <si>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</si>
  <si>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</si>
  <si>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</si>
  <si>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</si>
  <si>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</si>
  <si>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</si>
  <si>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</si>
  <si>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</si>
  <si>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</si>
  <si>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</si>
  <si>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Mrs. Melvi - PT Medan Pustaka Mas</t>
  </si>
  <si>
    <t>22/7/2024</t>
  </si>
  <si>
    <t>Jl. Pagedangan, Tangerang, Banten, Indonesia.</t>
  </si>
  <si>
    <t>082113162881</t>
  </si>
  <si>
    <t>Odyssey Level 1</t>
  </si>
  <si>
    <t>Odyssey Level 2</t>
  </si>
  <si>
    <t>Odyssey Level 3</t>
  </si>
  <si>
    <t>9781640155978</t>
  </si>
  <si>
    <t>9781640155985</t>
  </si>
  <si>
    <t>9781640155992</t>
  </si>
  <si>
    <t>COM1100724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</si>
</sst>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B1" zoomScale="85" zoomScaleNormal="85" workbookViewId="0">
      <selection activeCell="E5" sqref="E5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33</v>
      </c>
      <c r="F5" s="13" t="s">
        <v>1</v>
      </c>
      <c r="G5" s="26" t="s">
        <v>24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23</v>
      </c>
      <c r="C7" s="46"/>
      <c r="D7" s="46" t="s">
        <v>25</v>
      </c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 t="s">
        <v>26</v>
      </c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SUM(H18:H20)</f>
        <v>7150000</v>
      </c>
      <c r="C15" s="22">
        <v>8</v>
      </c>
      <c r="D15" s="22">
        <f>SUM(D20:D20)</f>
        <v>43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27</v>
      </c>
      <c r="C18" s="40" t="s">
        <v>30</v>
      </c>
      <c r="D18" s="34">
        <v>49</v>
      </c>
      <c r="E18" s="24">
        <v>50000</v>
      </c>
      <c r="F18" s="35"/>
      <c r="G18" s="24">
        <f t="shared" ref="G18:G19" si="0">((E18 - (E18*F18)) * 1)</f>
        <v>50000</v>
      </c>
      <c r="H18" s="24">
        <f t="shared" ref="H18:H19" si="1">((E18 - (E18*F18)) * 1)*(D18)</f>
        <v>2450000</v>
      </c>
    </row>
    <row r="19" spans="2:8">
      <c r="B19" s="33" t="s">
        <v>28</v>
      </c>
      <c r="C19" s="40" t="s">
        <v>31</v>
      </c>
      <c r="D19" s="34">
        <v>51</v>
      </c>
      <c r="E19" s="24">
        <v>50000</v>
      </c>
      <c r="F19" s="35"/>
      <c r="G19" s="24">
        <f t="shared" si="0"/>
        <v>50000</v>
      </c>
      <c r="H19" s="24">
        <f t="shared" si="1"/>
        <v>2550000</v>
      </c>
    </row>
    <row r="20" spans="2:8">
      <c r="B20" s="33" t="s">
        <v>29</v>
      </c>
      <c r="C20" s="40" t="s">
        <v>32</v>
      </c>
      <c r="D20" s="34">
        <v>43</v>
      </c>
      <c r="E20" s="24">
        <v>50000</v>
      </c>
      <c r="F20" s="35"/>
      <c r="G20" s="24">
        <f t="shared" ref="G20" si="2">((E20 - (E20*F20)) * 1)</f>
        <v>50000</v>
      </c>
      <c r="H20" s="24">
        <f t="shared" ref="H20" si="3">((E20 - (E20*F20)) * 1)*(D20)</f>
        <v>2150000</v>
      </c>
    </row>
    <row r="21" spans="2:8" ht="15" customHeight="1">
      <c r="G21" s="36" t="s">
        <v>22</v>
      </c>
      <c r="H21" s="24">
        <f>SUM(H18:H20)</f>
        <v>7150000</v>
      </c>
    </row>
    <row r="22" spans="2:8" ht="13.5" customHeight="1"/>
    <row r="23" spans="2:8" ht="15" customHeight="1">
      <c r="B23" s="27"/>
      <c r="C23" s="28"/>
      <c r="D23" s="28"/>
      <c r="E23" s="28"/>
      <c r="F23" s="28"/>
      <c r="G23" s="28"/>
      <c r="H23" s="29"/>
    </row>
    <row r="24" spans="2:8">
      <c r="B24" s="39" t="s">
        <v>20</v>
      </c>
      <c r="E24" s="4"/>
      <c r="G24" s="4"/>
      <c r="H24" s="31"/>
    </row>
    <row r="25" spans="2:8">
      <c r="B25" s="30"/>
      <c r="E25" s="4"/>
      <c r="G25" s="4"/>
      <c r="H25" s="31"/>
    </row>
    <row r="26" spans="2:8">
      <c r="B26" s="32" t="s">
        <v>13</v>
      </c>
      <c r="E26" s="4"/>
      <c r="G26" s="4"/>
      <c r="H26" s="31"/>
    </row>
    <row r="27" spans="2:8" ht="36" customHeight="1">
      <c r="B27" s="30"/>
      <c r="E27" s="4"/>
      <c r="G27" s="4"/>
      <c r="H27" s="31"/>
    </row>
    <row r="28" spans="2:8" ht="27" customHeight="1">
      <c r="B28" s="30"/>
      <c r="E28" s="4"/>
      <c r="G28" s="4"/>
      <c r="H28" s="31"/>
    </row>
    <row r="29" spans="2:8">
      <c r="B29" s="30" t="s">
        <v>14</v>
      </c>
      <c r="C29" s="25"/>
      <c r="D29" s="25"/>
      <c r="E29" s="25"/>
      <c r="F29" s="25"/>
      <c r="G29" s="25"/>
      <c r="H29" s="31"/>
    </row>
    <row r="30" spans="2:8">
      <c r="B30" s="30"/>
      <c r="E30" s="4"/>
      <c r="G30" s="4"/>
      <c r="H30" s="31"/>
    </row>
    <row r="31" spans="2:8">
      <c r="B31" s="41" t="s">
        <v>15</v>
      </c>
      <c r="C31" s="42"/>
      <c r="D31" s="42"/>
      <c r="E31" s="42"/>
      <c r="F31" s="42"/>
      <c r="G31" s="42"/>
      <c r="H31" s="43"/>
    </row>
  </sheetData>
  <mergeCells count="11">
    <mergeCell ref="D7:G8"/>
    <mergeCell ref="B7:C8"/>
    <mergeCell ref="B6:C6"/>
    <mergeCell ref="D6:G6"/>
    <mergeCell ref="B9:C9"/>
    <mergeCell ref="D9:G9"/>
    <mergeCell ref="B31:H31"/>
    <mergeCell ref="B11:C11"/>
    <mergeCell ref="B12:C12"/>
    <mergeCell ref="D10:G12"/>
    <mergeCell ref="B10:C10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2024-09-05T10:29:47Z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