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EB78617-43AF-4E8A-AE2D-D41703D17C91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B15" i="1"/>
  <c r="D15" i="1"/>
  <c r="G19" i="1"/>
  <c r="G18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<sst xmlns="http://schemas.openxmlformats.org/spreadsheetml/2006/main" count="31" uniqueCount="31">
  <si>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</si>
  <si>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</si>
  <si>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</si>
  <si>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</si>
  <si>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</si>
  <si>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</si>
  <si>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</si>
  <si>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</si>
  <si>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</si>
  <si>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</si>
  <si>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</si>
  <si>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</si>
  <si>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</si>
  <si>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</si>
  <si>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</si>
  <si>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</si>
  <si>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</si>
  <si>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</si>
  <si>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</si>
  <si>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</si>
  <si>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</si>
  <si>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</si>
  <si>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</si>
  <si>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</si>
  <si>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9781640156227</t>
  </si>
  <si>
    <t>Communicating in Business English, Second Edition - Student Book 1</t>
  </si>
  <si>
    <t>Communicating in Business English, Second Edition - Student Book 2</t>
  </si>
  <si>
    <t>9781640156234</t>
  </si>
  <si>
    <t>Mrs. Wahyu - SMK Dyatmika Denpasar</t>
  </si>
  <si>
    <t>29/7/2024</t>
  </si>
  <si>
    <t>COM1120724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</si>
</sst>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C1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72.855468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30</v>
      </c>
      <c r="F5" s="13" t="s">
        <v>1</v>
      </c>
      <c r="G5" s="26" t="s">
        <v>29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3" t="s">
        <v>28</v>
      </c>
      <c r="C7" s="42"/>
      <c r="D7" s="42"/>
      <c r="E7" s="42"/>
      <c r="F7" s="42"/>
      <c r="G7" s="42"/>
      <c r="H7" s="18"/>
    </row>
    <row r="8" spans="1:8">
      <c r="B8" s="42"/>
      <c r="C8" s="42"/>
      <c r="D8" s="42"/>
      <c r="E8" s="42"/>
      <c r="F8" s="42"/>
      <c r="G8" s="42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9"/>
      <c r="C10" s="49"/>
      <c r="D10" s="42"/>
      <c r="E10" s="42"/>
      <c r="F10" s="42"/>
      <c r="G10" s="42"/>
      <c r="H10" s="18"/>
    </row>
    <row r="11" spans="1:8">
      <c r="B11" s="44" t="s">
        <v>6</v>
      </c>
      <c r="C11" s="44"/>
      <c r="D11" s="42"/>
      <c r="E11" s="42"/>
      <c r="F11" s="42"/>
      <c r="G11" s="42"/>
      <c r="H11" s="18"/>
    </row>
    <row r="12" spans="1:8">
      <c r="B12" s="48" t="s">
        <v>23</v>
      </c>
      <c r="C12" s="48"/>
      <c r="D12" s="42"/>
      <c r="E12" s="42"/>
      <c r="F12" s="42"/>
      <c r="G12" s="42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H20</f>
        <v>150000</v>
      </c>
      <c r="C15" s="22">
        <v>2</v>
      </c>
      <c r="D15" s="22">
        <f>SUM(D18:D19)</f>
        <v>2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6" t="s">
        <v>9</v>
      </c>
      <c r="C17" s="37" t="s">
        <v>10</v>
      </c>
      <c r="D17" s="37" t="s">
        <v>11</v>
      </c>
      <c r="E17" s="37" t="s">
        <v>18</v>
      </c>
      <c r="F17" s="37" t="s">
        <v>12</v>
      </c>
      <c r="G17" s="37" t="s">
        <v>19</v>
      </c>
      <c r="H17" s="23" t="s">
        <v>21</v>
      </c>
    </row>
    <row r="18" spans="2:8" ht="30">
      <c r="B18" s="41" t="s">
        <v>25</v>
      </c>
      <c r="C18" s="39" t="s">
        <v>24</v>
      </c>
      <c r="D18" s="33">
        <v>1</v>
      </c>
      <c r="E18" s="24">
        <v>75000</v>
      </c>
      <c r="F18" s="34"/>
      <c r="G18" s="24">
        <f t="shared" ref="G18" si="0">((E18 - (E18*F18)) * 1)</f>
        <v>75000</v>
      </c>
      <c r="H18" s="24">
        <f t="shared" ref="H18" si="1">((E18 - (E18*F18)) * 1)*(D18)</f>
        <v>75000</v>
      </c>
    </row>
    <row r="19" spans="2:8">
      <c r="B19" s="40" t="s">
        <v>26</v>
      </c>
      <c r="C19" s="39" t="s">
        <v>27</v>
      </c>
      <c r="D19" s="33">
        <v>1</v>
      </c>
      <c r="E19" s="24">
        <v>75000</v>
      </c>
      <c r="F19" s="34"/>
      <c r="G19" s="24">
        <f t="shared" ref="G19" si="2">((E19 - (E19*F19)) * 1)</f>
        <v>75000</v>
      </c>
      <c r="H19" s="24">
        <f t="shared" ref="H19" si="3">((E19 - (E19*F19)) * 1)*(D19)</f>
        <v>75000</v>
      </c>
    </row>
    <row r="20" spans="2:8" ht="15" customHeight="1">
      <c r="G20" s="35" t="s">
        <v>22</v>
      </c>
      <c r="H20" s="24">
        <f>SUM(H18:H19)</f>
        <v>150000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8" t="s">
        <v>20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13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14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5" t="s">
        <v>15</v>
      </c>
      <c r="C30" s="46"/>
      <c r="D30" s="46"/>
      <c r="E30" s="46"/>
      <c r="F30" s="46"/>
      <c r="G30" s="46"/>
      <c r="H30" s="47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