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284B25A1-C14B-49AE-B5AF-C2878F9CE2AB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I29" i="1"/>
  <c r="I24" i="1"/>
  <c r="I25" i="1"/>
  <c r="I26" i="1"/>
  <c r="I27" i="1"/>
  <c r="I28" i="1"/>
  <c r="I2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<sst xmlns="http://schemas.openxmlformats.org/spreadsheetml/2006/main" count="44" uniqueCount="43">
  <si>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</si>
  <si>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</si>
  <si>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</si>
  <si>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</si>
  <si>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</si>
  <si>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</si>
  <si>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</si>
  <si>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</si>
  <si>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</si>
  <si>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</si>
  <si>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</si>
  <si>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</si>
  <si>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</si>
  <si>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</si>
  <si>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</si>
  <si>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</si>
  <si>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</si>
  <si>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</si>
  <si>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</si>
  <si>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</si>
  <si>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</si>
  <si>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</si>
  <si>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</si>
  <si>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</si>
  <si>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</si>
  <si>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</si>
  <si>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</si>
  <si>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</si>
  <si>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</si>
  <si>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</si>
  <si>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Tri Cahyo Budihardjo</t>
  </si>
  <si>
    <t>QU1020524</t>
  </si>
  <si>
    <t>Tanggal</t>
  </si>
  <si>
    <t>Yth. Ms. Nurul Hikmah</t>
  </si>
  <si>
    <t>SD Maarif Jogosari Pandaan</t>
  </si>
  <si>
    <t>Jl. Ahmad Yani No. 86, Pandaan, Indonesia.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</si>
  <si>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</si>
  <si>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</si>
  <si>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</si>
  <si>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</si>
  <si>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</si>
  <si>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</si>
  <si>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Ms. Nurul Hikmah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</si>
</sst>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1"/>
  <sheetViews>
    <sheetView tabSelected="1" topLeftCell="A33" workbookViewId="0">
      <selection activeCell="I48" sqref="I48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1.8554687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31</v>
      </c>
    </row>
    <row r="9" spans="2:13" x14ac:dyDescent="0.25">
      <c r="B9" s="28" t="s">
        <v>32</v>
      </c>
      <c r="C9" s="28"/>
      <c r="D9" s="23">
        <v>45478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33</v>
      </c>
    </row>
    <row r="15" spans="2:13" x14ac:dyDescent="0.25">
      <c r="B15" s="2" t="s">
        <v>34</v>
      </c>
    </row>
    <row r="16" spans="2:13" x14ac:dyDescent="0.25">
      <c r="B16" s="1" t="s">
        <v>35</v>
      </c>
    </row>
    <row r="19" spans="2:10" x14ac:dyDescent="0.25">
      <c r="B19" s="1" t="s">
        <v>7</v>
      </c>
    </row>
    <row r="20" spans="2:10" x14ac:dyDescent="0.25">
      <c r="B20" s="1" t="s">
        <v>14</v>
      </c>
    </row>
    <row r="22" spans="2:10" x14ac:dyDescent="0.25">
      <c r="B22" s="15" t="s">
        <v>3</v>
      </c>
      <c r="C22" s="33" t="s">
        <v>13</v>
      </c>
      <c r="D22" s="34"/>
      <c r="E22" s="15" t="s">
        <v>8</v>
      </c>
      <c r="F22" s="15" t="s">
        <v>9</v>
      </c>
      <c r="G22" s="15" t="s">
        <v>11</v>
      </c>
      <c r="H22" s="15" t="s">
        <v>22</v>
      </c>
      <c r="I22" s="15" t="s">
        <v>12</v>
      </c>
      <c r="J22" s="15" t="s">
        <v>10</v>
      </c>
    </row>
    <row r="23" spans="2:10" x14ac:dyDescent="0.25">
      <c r="B23" s="7">
        <v>1</v>
      </c>
      <c r="C23" s="17" t="s">
        <v>36</v>
      </c>
      <c r="D23" s="17"/>
      <c r="E23" s="12">
        <v>9781685912758</v>
      </c>
      <c r="F23" s="7">
        <v>1</v>
      </c>
      <c r="G23" s="11">
        <v>140000</v>
      </c>
      <c r="H23" s="20">
        <v>0.3</v>
      </c>
      <c r="I23" s="11">
        <f>(G23-(G23*H23))</f>
        <v>98000</v>
      </c>
      <c r="J23" s="11">
        <f>(G23-(G23*H23))*(F23)</f>
        <v>98000</v>
      </c>
    </row>
    <row r="24" spans="2:10" x14ac:dyDescent="0.25">
      <c r="B24" s="7">
        <v>2</v>
      </c>
      <c r="C24" s="17" t="s">
        <v>37</v>
      </c>
      <c r="D24" s="17"/>
      <c r="E24" s="12">
        <v>9781685912772</v>
      </c>
      <c r="F24" s="7">
        <v>1</v>
      </c>
      <c r="G24" s="11">
        <v>140000</v>
      </c>
      <c r="H24" s="20">
        <v>0.3</v>
      </c>
      <c r="I24" s="11">
        <f t="shared" ref="I24:I28" si="0">(G24-(G24*H24))</f>
        <v>98000</v>
      </c>
      <c r="J24" s="11">
        <f t="shared" ref="J24:J28" si="1">(G24-(G24*H24))*(F24)</f>
        <v>98000</v>
      </c>
    </row>
    <row r="25" spans="2:10" x14ac:dyDescent="0.25">
      <c r="B25" s="7">
        <v>3</v>
      </c>
      <c r="C25" s="17" t="s">
        <v>38</v>
      </c>
      <c r="D25" s="17"/>
      <c r="E25" s="12">
        <v>9781685912796</v>
      </c>
      <c r="F25" s="7">
        <v>1</v>
      </c>
      <c r="G25" s="11">
        <v>140000</v>
      </c>
      <c r="H25" s="20">
        <v>0.3</v>
      </c>
      <c r="I25" s="11">
        <f t="shared" si="0"/>
        <v>98000</v>
      </c>
      <c r="J25" s="11">
        <f t="shared" si="1"/>
        <v>98000</v>
      </c>
    </row>
    <row r="26" spans="2:10" x14ac:dyDescent="0.25">
      <c r="B26" s="7">
        <v>4</v>
      </c>
      <c r="C26" s="17" t="s">
        <v>39</v>
      </c>
      <c r="D26" s="17"/>
      <c r="E26" s="12">
        <v>9781685912819</v>
      </c>
      <c r="F26" s="7">
        <v>1</v>
      </c>
      <c r="G26" s="11">
        <v>140000</v>
      </c>
      <c r="H26" s="20">
        <v>0.3</v>
      </c>
      <c r="I26" s="11">
        <f t="shared" si="0"/>
        <v>98000</v>
      </c>
      <c r="J26" s="11">
        <f t="shared" si="1"/>
        <v>98000</v>
      </c>
    </row>
    <row r="27" spans="2:10" x14ac:dyDescent="0.25">
      <c r="B27" s="7">
        <v>5</v>
      </c>
      <c r="C27" s="17" t="s">
        <v>40</v>
      </c>
      <c r="D27" s="17"/>
      <c r="E27" s="12">
        <v>9781685912833</v>
      </c>
      <c r="F27" s="7">
        <v>1</v>
      </c>
      <c r="G27" s="11">
        <v>140000</v>
      </c>
      <c r="H27" s="20">
        <v>0.3</v>
      </c>
      <c r="I27" s="11">
        <f t="shared" si="0"/>
        <v>98000</v>
      </c>
      <c r="J27" s="11">
        <f t="shared" si="1"/>
        <v>98000</v>
      </c>
    </row>
    <row r="28" spans="2:10" x14ac:dyDescent="0.25">
      <c r="B28" s="7">
        <v>6</v>
      </c>
      <c r="C28" s="17" t="s">
        <v>41</v>
      </c>
      <c r="D28" s="17"/>
      <c r="E28" s="12">
        <v>9781685914448</v>
      </c>
      <c r="F28" s="7">
        <v>1</v>
      </c>
      <c r="G28" s="11">
        <v>140000</v>
      </c>
      <c r="H28" s="20">
        <v>0.3</v>
      </c>
      <c r="I28" s="11">
        <f t="shared" si="0"/>
        <v>98000</v>
      </c>
      <c r="J28" s="11">
        <f t="shared" si="1"/>
        <v>98000</v>
      </c>
    </row>
    <row r="29" spans="2:10" x14ac:dyDescent="0.25">
      <c r="G29" s="33" t="s">
        <v>16</v>
      </c>
      <c r="H29" s="34"/>
      <c r="I29" s="24">
        <f>SUM(J23:J28)</f>
        <v>588000</v>
      </c>
      <c r="J29" s="25"/>
    </row>
    <row r="31" spans="2:10" x14ac:dyDescent="0.25">
      <c r="B31" s="13" t="s">
        <v>17</v>
      </c>
    </row>
    <row r="32" spans="2:10" x14ac:dyDescent="0.25">
      <c r="B32" s="1" t="s">
        <v>18</v>
      </c>
    </row>
    <row r="33" spans="2:8" x14ac:dyDescent="0.25">
      <c r="B33" s="1" t="s">
        <v>19</v>
      </c>
    </row>
    <row r="34" spans="2:8" x14ac:dyDescent="0.25">
      <c r="B34" s="2" t="s">
        <v>20</v>
      </c>
    </row>
    <row r="35" spans="2:8" x14ac:dyDescent="0.25">
      <c r="B35" s="14" t="s">
        <v>21</v>
      </c>
    </row>
    <row r="38" spans="2:8" x14ac:dyDescent="0.25">
      <c r="B38" s="1" t="s">
        <v>27</v>
      </c>
    </row>
    <row r="39" spans="2:8" x14ac:dyDescent="0.25">
      <c r="B39" s="1" t="s">
        <v>28</v>
      </c>
    </row>
    <row r="40" spans="2:8" x14ac:dyDescent="0.25">
      <c r="B40" s="1" t="s">
        <v>29</v>
      </c>
    </row>
    <row r="42" spans="2:8" x14ac:dyDescent="0.25">
      <c r="B42" s="1" t="s">
        <v>23</v>
      </c>
    </row>
    <row r="46" spans="2:8" x14ac:dyDescent="0.25">
      <c r="B46" s="1" t="s">
        <v>24</v>
      </c>
      <c r="H46" s="1" t="s">
        <v>26</v>
      </c>
    </row>
    <row r="49" spans="2:9" x14ac:dyDescent="0.25">
      <c r="I49" s="16"/>
    </row>
    <row r="50" spans="2:9" x14ac:dyDescent="0.25">
      <c r="B50" s="16" t="s">
        <v>30</v>
      </c>
      <c r="C50" s="16"/>
      <c r="H50" s="16" t="s">
        <v>42</v>
      </c>
    </row>
    <row r="51" spans="2:9" x14ac:dyDescent="0.25">
      <c r="B51" s="16" t="s">
        <v>25</v>
      </c>
      <c r="C51" s="16"/>
      <c r="H51" s="1" t="s">
        <v>34</v>
      </c>
    </row>
  </sheetData>
  <mergeCells count="8">
    <mergeCell ref="I29:J29"/>
    <mergeCell ref="D4:G4"/>
    <mergeCell ref="B9:C9"/>
    <mergeCell ref="B10:C10"/>
    <mergeCell ref="B3:C5"/>
    <mergeCell ref="B8:C8"/>
    <mergeCell ref="C22:D22"/>
    <mergeCell ref="G29:H29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2024-08-23T18:08:33Z</dcterms:modified>
</cp:coreProperties>
</file>