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13_ncr:1_{F91C4114-042E-40F5-A884-EB89638ED94A}" xr6:coauthVersionLast="47" xr6:coauthVersionMax="47" xr10:uidLastSave="{00000000-0000-0000-0000-000000000000}"/>
  <bookViews>
    <workbookView xWindow="-120" yWindow="-120" windowWidth="20730" windowHeight="1104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4" i="1"/>
  <c r="J35" i="1"/>
  <c r="I34" i="1"/>
  <c r="I35" i="1"/>
  <c r="J33" i="1"/>
  <c r="I3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<sst xmlns="http://schemas.openxmlformats.org/spreadsheetml/2006/main" count="52" uniqueCount="51">
  <si>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</si>
  <si>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</si>
  <si>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</si>
  <si>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</si>
  <si>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</si>
  <si>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</si>
  <si>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</si>
  <si>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</si>
  <si>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</si>
  <si>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</si>
  <si>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</si>
  <si>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</si>
  <si>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</si>
  <si>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</si>
  <si>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</si>
  <si>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</si>
  <si>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</si>
  <si>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</si>
  <si>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</si>
  <si>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</si>
  <si>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</si>
  <si>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</si>
  <si>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</si>
  <si>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</si>
  <si>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</si>
  <si>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Sales &amp; Marketing - PT Solusi Edukasi Gemilang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</si>
  <si>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</si>
  <si>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</si>
  <si>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</si>
  <si>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</si>
  <si>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</si>
  <si>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Tulus Setiawan Sihombing</t>
  </si>
  <si>
    <t>QU1020624</t>
  </si>
  <si>
    <t>24/6/2024</t>
  </si>
  <si>
    <t>Yth. Mrs. Siti</t>
  </si>
  <si>
    <t>ICEO</t>
  </si>
  <si>
    <t>Komp. Setrasari Megasquare A-8 Lt. 2, Bandung, Jawa Barat, Indonesia.</t>
  </si>
  <si>
    <t>No. Telp: 02282000928</t>
  </si>
  <si>
    <t>Ni Hao Chinese 1 Student Book + Workbook</t>
  </si>
  <si>
    <t>Way to Go! Junior Chinese 1 Student Book</t>
  </si>
  <si>
    <t>Way to Go! Junior Chinese 1 Work Book</t>
  </si>
  <si>
    <t>Way to Go! Junior Chinese 2 Work Book</t>
  </si>
  <si>
    <t>Way to Go! Junior Chinese 3 Work Book</t>
  </si>
  <si>
    <t>Way to Go! Junior Chinese 3 Student Book</t>
  </si>
  <si>
    <t>Way to Go! Junior Chinese 2 Student Book</t>
  </si>
  <si>
    <t>Ni Hao Chinese 6 Student Book + Workbook</t>
  </si>
  <si>
    <t>Ni Hao Chinese 5 Student Book + Workbook</t>
  </si>
  <si>
    <t>Ni Hao Chinese 4 Student Book + Workbook</t>
  </si>
  <si>
    <t>Ni Hao Chinese 3 Student Book + Workbook</t>
  </si>
  <si>
    <t>Ni Hao Chinese 2 Student Book + Workbook</t>
  </si>
  <si>
    <t>Mrs. Siti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</si>
</sst>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indent="2"/>
    </xf>
    <xf numFmtId="0" fontId="5" fillId="0" borderId="2" xfId="1" applyFont="1" applyBorder="1" applyAlignment="1">
      <alignment horizontal="left" vertical="center" indent="3"/>
    </xf>
    <xf numFmtId="0" fontId="2" fillId="0" borderId="7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top" indent="3"/>
    </xf>
    <xf numFmtId="0" fontId="4" fillId="0" borderId="0" xfId="0" applyFont="1" applyAlignment="1">
      <alignment horizontal="left" indent="3"/>
    </xf>
    <xf numFmtId="14" fontId="1" fillId="0" borderId="0" xfId="0" applyNumberFormat="1" applyFont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58"/>
  <sheetViews>
    <sheetView tabSelected="1" topLeftCell="A40" workbookViewId="0">
      <selection activeCell="H59" sqref="H59"/>
    </sheetView>
  </sheetViews>
  <sheetFormatPr defaultColWidth="9.140625" defaultRowHeight="15.75" x14ac:dyDescent="0.25"/>
  <cols>
    <col min="1" max="2" width="9.140625" style="1" customWidth="1"/>
    <col min="3" max="3" width="14.5703125" style="1" customWidth="1"/>
    <col min="4" max="4" width="56.42578125" style="1" customWidth="1"/>
    <col min="5" max="5" width="19.85546875" style="1" customWidth="1"/>
    <col min="6" max="6" width="20.140625" style="1" customWidth="1"/>
    <col min="7" max="7" width="19" style="1" customWidth="1"/>
    <col min="8" max="8" width="9.7109375" style="1" customWidth="1"/>
    <col min="9" max="9" width="16.7109375" style="1" customWidth="1"/>
    <col min="10" max="10" width="15.5703125" style="1" customWidth="1"/>
    <col min="11" max="16384" width="9.140625" style="1"/>
  </cols>
  <sheetData>
    <row r="2" spans="2:13" x14ac:dyDescent="0.25">
      <c r="C2" s="16"/>
    </row>
    <row r="3" spans="2:13" ht="28.5" customHeight="1" x14ac:dyDescent="0.4">
      <c r="B3" s="30" t="e" vm="1">
        <v>#VALUE!</v>
      </c>
      <c r="C3" s="31"/>
      <c r="D3" s="23" t="s">
        <v>0</v>
      </c>
      <c r="E3" s="18"/>
      <c r="F3" s="18"/>
      <c r="G3" s="3"/>
      <c r="H3" s="5"/>
      <c r="I3" s="5"/>
      <c r="J3" s="5"/>
      <c r="K3" s="5"/>
      <c r="L3" s="5"/>
      <c r="M3" s="5"/>
    </row>
    <row r="4" spans="2:13" ht="28.5" customHeight="1" x14ac:dyDescent="0.25">
      <c r="B4" s="30"/>
      <c r="C4" s="31"/>
      <c r="D4" s="27" t="s">
        <v>1</v>
      </c>
      <c r="E4" s="28"/>
      <c r="F4" s="28"/>
      <c r="G4" s="28"/>
      <c r="H4" s="10"/>
      <c r="I4" s="10"/>
      <c r="J4" s="10"/>
      <c r="K4" s="4"/>
      <c r="L4" s="4"/>
      <c r="M4" s="4"/>
    </row>
    <row r="5" spans="2:13" ht="28.5" customHeight="1" x14ac:dyDescent="0.25">
      <c r="B5" s="32"/>
      <c r="C5" s="33"/>
      <c r="D5" s="22" t="s">
        <v>2</v>
      </c>
      <c r="E5" s="19"/>
      <c r="F5" s="19"/>
      <c r="G5" s="8"/>
      <c r="H5" s="9"/>
      <c r="I5" s="9"/>
      <c r="J5" s="9"/>
      <c r="K5" s="6"/>
      <c r="L5" s="6"/>
      <c r="M5" s="6"/>
    </row>
    <row r="8" spans="2:13" x14ac:dyDescent="0.25">
      <c r="B8" s="29" t="s">
        <v>15</v>
      </c>
      <c r="C8" s="29"/>
      <c r="D8" s="1" t="s">
        <v>32</v>
      </c>
    </row>
    <row r="9" spans="2:13" x14ac:dyDescent="0.25">
      <c r="B9" s="29" t="s">
        <v>30</v>
      </c>
      <c r="C9" s="29"/>
      <c r="D9" s="24" t="s">
        <v>33</v>
      </c>
    </row>
    <row r="10" spans="2:13" x14ac:dyDescent="0.25">
      <c r="B10" s="29" t="s">
        <v>4</v>
      </c>
      <c r="C10" s="29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34</v>
      </c>
    </row>
    <row r="15" spans="2:13" x14ac:dyDescent="0.25">
      <c r="B15" s="2" t="s">
        <v>35</v>
      </c>
    </row>
    <row r="16" spans="2:13" x14ac:dyDescent="0.25">
      <c r="B16" s="1" t="s">
        <v>36</v>
      </c>
    </row>
    <row r="17" spans="2:10" x14ac:dyDescent="0.25">
      <c r="B17" s="1" t="s">
        <v>37</v>
      </c>
    </row>
    <row r="20" spans="2:10" x14ac:dyDescent="0.25">
      <c r="B20" s="1" t="s">
        <v>7</v>
      </c>
    </row>
    <row r="21" spans="2:10" x14ac:dyDescent="0.25">
      <c r="B21" s="1" t="s">
        <v>14</v>
      </c>
    </row>
    <row r="23" spans="2:10" x14ac:dyDescent="0.25">
      <c r="B23" s="15" t="s">
        <v>3</v>
      </c>
      <c r="C23" s="34" t="s">
        <v>13</v>
      </c>
      <c r="D23" s="35"/>
      <c r="E23" s="15" t="s">
        <v>8</v>
      </c>
      <c r="F23" s="15" t="s">
        <v>9</v>
      </c>
      <c r="G23" s="15" t="s">
        <v>11</v>
      </c>
      <c r="H23" s="15" t="s">
        <v>22</v>
      </c>
      <c r="I23" s="15" t="s">
        <v>12</v>
      </c>
      <c r="J23" s="15" t="s">
        <v>10</v>
      </c>
    </row>
    <row r="24" spans="2:10" x14ac:dyDescent="0.25">
      <c r="B24" s="7">
        <v>1</v>
      </c>
      <c r="C24" s="17" t="s">
        <v>38</v>
      </c>
      <c r="D24" s="20"/>
      <c r="E24" s="12">
        <v>9781685911492</v>
      </c>
      <c r="F24" s="7">
        <v>1</v>
      </c>
      <c r="G24" s="11">
        <v>149000</v>
      </c>
      <c r="H24" s="21">
        <v>0.35</v>
      </c>
      <c r="I24" s="11">
        <f t="shared" ref="I24:I32" si="0">(G24-(G24*H24))</f>
        <v>96850</v>
      </c>
      <c r="J24" s="11">
        <f t="shared" ref="J24:J32" si="1">(G24-(G24*H24))*(F24)</f>
        <v>96850</v>
      </c>
    </row>
    <row r="25" spans="2:10" x14ac:dyDescent="0.25">
      <c r="B25" s="7">
        <v>2</v>
      </c>
      <c r="C25" s="17" t="s">
        <v>49</v>
      </c>
      <c r="D25" s="20"/>
      <c r="E25" s="12">
        <v>9781685911515</v>
      </c>
      <c r="F25" s="7">
        <v>1</v>
      </c>
      <c r="G25" s="11">
        <v>149000</v>
      </c>
      <c r="H25" s="21">
        <v>0.35</v>
      </c>
      <c r="I25" s="11">
        <f t="shared" si="0"/>
        <v>96850</v>
      </c>
      <c r="J25" s="11">
        <f t="shared" si="1"/>
        <v>96850</v>
      </c>
    </row>
    <row r="26" spans="2:10" x14ac:dyDescent="0.25">
      <c r="B26" s="7">
        <v>3</v>
      </c>
      <c r="C26" s="17" t="s">
        <v>48</v>
      </c>
      <c r="D26" s="20"/>
      <c r="E26" s="12">
        <v>9781685911539</v>
      </c>
      <c r="F26" s="7">
        <v>1</v>
      </c>
      <c r="G26" s="11">
        <v>149000</v>
      </c>
      <c r="H26" s="21">
        <v>0.35</v>
      </c>
      <c r="I26" s="11">
        <f t="shared" si="0"/>
        <v>96850</v>
      </c>
      <c r="J26" s="11">
        <f t="shared" si="1"/>
        <v>96850</v>
      </c>
    </row>
    <row r="27" spans="2:10" x14ac:dyDescent="0.25">
      <c r="B27" s="7">
        <v>4</v>
      </c>
      <c r="C27" s="17" t="s">
        <v>47</v>
      </c>
      <c r="D27" s="20"/>
      <c r="E27" s="12">
        <v>9781685911553</v>
      </c>
      <c r="F27" s="7">
        <v>1</v>
      </c>
      <c r="G27" s="11">
        <v>149000</v>
      </c>
      <c r="H27" s="21">
        <v>0.35</v>
      </c>
      <c r="I27" s="11">
        <f t="shared" si="0"/>
        <v>96850</v>
      </c>
      <c r="J27" s="11">
        <f t="shared" si="1"/>
        <v>96850</v>
      </c>
    </row>
    <row r="28" spans="2:10" x14ac:dyDescent="0.25">
      <c r="B28" s="7">
        <v>5</v>
      </c>
      <c r="C28" s="17" t="s">
        <v>46</v>
      </c>
      <c r="D28" s="20"/>
      <c r="E28" s="12">
        <v>9781685911577</v>
      </c>
      <c r="F28" s="7">
        <v>1</v>
      </c>
      <c r="G28" s="11">
        <v>149000</v>
      </c>
      <c r="H28" s="21">
        <v>0.35</v>
      </c>
      <c r="I28" s="11">
        <f t="shared" si="0"/>
        <v>96850</v>
      </c>
      <c r="J28" s="11">
        <f t="shared" si="1"/>
        <v>96850</v>
      </c>
    </row>
    <row r="29" spans="2:10" x14ac:dyDescent="0.25">
      <c r="B29" s="7">
        <v>6</v>
      </c>
      <c r="C29" s="17" t="s">
        <v>45</v>
      </c>
      <c r="D29" s="20"/>
      <c r="E29" s="12">
        <v>9781685911591</v>
      </c>
      <c r="F29" s="7">
        <v>1</v>
      </c>
      <c r="G29" s="11">
        <v>149000</v>
      </c>
      <c r="H29" s="21">
        <v>0.35</v>
      </c>
      <c r="I29" s="11">
        <f t="shared" si="0"/>
        <v>96850</v>
      </c>
      <c r="J29" s="11">
        <f t="shared" si="1"/>
        <v>96850</v>
      </c>
    </row>
    <row r="30" spans="2:10" x14ac:dyDescent="0.25">
      <c r="B30" s="7">
        <v>7</v>
      </c>
      <c r="C30" s="17" t="s">
        <v>39</v>
      </c>
      <c r="D30" s="20"/>
      <c r="E30" s="12">
        <v>9781685911416</v>
      </c>
      <c r="F30" s="7">
        <v>1</v>
      </c>
      <c r="G30" s="11">
        <v>177000</v>
      </c>
      <c r="H30" s="21">
        <v>0.35</v>
      </c>
      <c r="I30" s="11">
        <f t="shared" si="0"/>
        <v>115050</v>
      </c>
      <c r="J30" s="11">
        <f t="shared" si="1"/>
        <v>115050</v>
      </c>
    </row>
    <row r="31" spans="2:10" x14ac:dyDescent="0.25">
      <c r="B31" s="7">
        <v>8</v>
      </c>
      <c r="C31" s="17" t="s">
        <v>44</v>
      </c>
      <c r="D31" s="20"/>
      <c r="E31" s="12">
        <v>9781685911430</v>
      </c>
      <c r="F31" s="7">
        <v>1</v>
      </c>
      <c r="G31" s="11">
        <v>177000</v>
      </c>
      <c r="H31" s="21">
        <v>0.35</v>
      </c>
      <c r="I31" s="11">
        <f t="shared" si="0"/>
        <v>115050</v>
      </c>
      <c r="J31" s="11">
        <f t="shared" si="1"/>
        <v>115050</v>
      </c>
    </row>
    <row r="32" spans="2:10" x14ac:dyDescent="0.25">
      <c r="B32" s="7">
        <v>9</v>
      </c>
      <c r="C32" s="17" t="s">
        <v>43</v>
      </c>
      <c r="D32" s="20"/>
      <c r="E32" s="12">
        <v>9781685911454</v>
      </c>
      <c r="F32" s="7">
        <v>1</v>
      </c>
      <c r="G32" s="11">
        <v>177000</v>
      </c>
      <c r="H32" s="21">
        <v>0.35</v>
      </c>
      <c r="I32" s="11">
        <f t="shared" si="0"/>
        <v>115050</v>
      </c>
      <c r="J32" s="11">
        <f t="shared" si="1"/>
        <v>115050</v>
      </c>
    </row>
    <row r="33" spans="2:10" x14ac:dyDescent="0.25">
      <c r="B33" s="7">
        <v>10</v>
      </c>
      <c r="C33" s="17" t="s">
        <v>40</v>
      </c>
      <c r="D33" s="17"/>
      <c r="E33" s="12">
        <v>9781685911423</v>
      </c>
      <c r="F33" s="7">
        <v>1</v>
      </c>
      <c r="G33" s="11">
        <v>128000</v>
      </c>
      <c r="H33" s="21">
        <v>0.35</v>
      </c>
      <c r="I33" s="11">
        <f>(G33-(G33*H33))</f>
        <v>83200</v>
      </c>
      <c r="J33" s="11">
        <f>(G33-(G33*H33))*(F33)</f>
        <v>83200</v>
      </c>
    </row>
    <row r="34" spans="2:10" x14ac:dyDescent="0.25">
      <c r="B34" s="7">
        <v>11</v>
      </c>
      <c r="C34" s="17" t="s">
        <v>41</v>
      </c>
      <c r="D34" s="17"/>
      <c r="E34" s="12">
        <v>9781685911447</v>
      </c>
      <c r="F34" s="7">
        <v>1</v>
      </c>
      <c r="G34" s="11">
        <v>128000</v>
      </c>
      <c r="H34" s="21">
        <v>0.35</v>
      </c>
      <c r="I34" s="11">
        <f t="shared" ref="I34:I35" si="2">(G34-(G34*H34))</f>
        <v>83200</v>
      </c>
      <c r="J34" s="11">
        <f t="shared" ref="J34:J35" si="3">(G34-(G34*H34))*(F34)</f>
        <v>83200</v>
      </c>
    </row>
    <row r="35" spans="2:10" x14ac:dyDescent="0.25">
      <c r="B35" s="7">
        <v>12</v>
      </c>
      <c r="C35" s="17" t="s">
        <v>42</v>
      </c>
      <c r="D35" s="17"/>
      <c r="E35" s="12">
        <v>9781685911461</v>
      </c>
      <c r="F35" s="7">
        <v>1</v>
      </c>
      <c r="G35" s="11">
        <v>128000</v>
      </c>
      <c r="H35" s="21">
        <v>0.35</v>
      </c>
      <c r="I35" s="11">
        <f t="shared" si="2"/>
        <v>83200</v>
      </c>
      <c r="J35" s="11">
        <f t="shared" si="3"/>
        <v>83200</v>
      </c>
    </row>
    <row r="36" spans="2:10" x14ac:dyDescent="0.25">
      <c r="G36" s="34" t="s">
        <v>16</v>
      </c>
      <c r="H36" s="35"/>
      <c r="I36" s="25">
        <f>SUM(J24:J35)</f>
        <v>1175850</v>
      </c>
      <c r="J36" s="26"/>
    </row>
    <row r="38" spans="2:10" x14ac:dyDescent="0.25">
      <c r="B38" s="13" t="s">
        <v>17</v>
      </c>
    </row>
    <row r="39" spans="2:10" x14ac:dyDescent="0.25">
      <c r="B39" s="1" t="s">
        <v>18</v>
      </c>
    </row>
    <row r="40" spans="2:10" x14ac:dyDescent="0.25">
      <c r="B40" s="1" t="s">
        <v>19</v>
      </c>
    </row>
    <row r="41" spans="2:10" x14ac:dyDescent="0.25">
      <c r="B41" s="2" t="s">
        <v>20</v>
      </c>
    </row>
    <row r="42" spans="2:10" x14ac:dyDescent="0.25">
      <c r="B42" s="14" t="s">
        <v>21</v>
      </c>
    </row>
    <row r="45" spans="2:10" x14ac:dyDescent="0.25">
      <c r="B45" s="1" t="s">
        <v>27</v>
      </c>
    </row>
    <row r="46" spans="2:10" x14ac:dyDescent="0.25">
      <c r="B46" s="1" t="s">
        <v>28</v>
      </c>
    </row>
    <row r="47" spans="2:10" x14ac:dyDescent="0.25">
      <c r="B47" s="1" t="s">
        <v>29</v>
      </c>
    </row>
    <row r="49" spans="2:9" x14ac:dyDescent="0.25">
      <c r="B49" s="1" t="s">
        <v>23</v>
      </c>
    </row>
    <row r="53" spans="2:9" x14ac:dyDescent="0.25">
      <c r="B53" s="1" t="s">
        <v>24</v>
      </c>
      <c r="H53" s="1" t="s">
        <v>26</v>
      </c>
    </row>
    <row r="56" spans="2:9" x14ac:dyDescent="0.25">
      <c r="I56" s="16"/>
    </row>
    <row r="57" spans="2:9" x14ac:dyDescent="0.25">
      <c r="B57" s="16" t="s">
        <v>31</v>
      </c>
      <c r="C57" s="16"/>
      <c r="H57" s="16" t="s">
        <v>50</v>
      </c>
    </row>
    <row r="58" spans="2:9" x14ac:dyDescent="0.25">
      <c r="B58" s="16" t="s">
        <v>25</v>
      </c>
      <c r="C58" s="16"/>
      <c r="H58" s="1" t="s">
        <v>35</v>
      </c>
    </row>
  </sheetData>
  <mergeCells count="8">
    <mergeCell ref="I36:J36"/>
    <mergeCell ref="D4:G4"/>
    <mergeCell ref="B9:C9"/>
    <mergeCell ref="B10:C10"/>
    <mergeCell ref="B3:C5"/>
    <mergeCell ref="B8:C8"/>
    <mergeCell ref="C23:D23"/>
    <mergeCell ref="G36:H36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6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2024-06-30T10:07:30Z</cp:lastPrinted>
  <dcterms:created xsi:type="dcterms:W3CDTF">2024-06-30T08:09:15Z</dcterms:created>
  <dcterms:modified xsi:type="dcterms:W3CDTF">2024-08-23T18:07:37Z</dcterms:modified>
</cp:coreProperties>
</file>