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EE707831-B86B-4D87-8F92-B40CDD4368A7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I27" i="1"/>
  <c r="I24" i="1"/>
  <c r="I25" i="1"/>
  <c r="I26" i="1"/>
  <c r="I2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<sst xmlns="http://schemas.openxmlformats.org/spreadsheetml/2006/main" count="43" uniqueCount="42">
  <si>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</si>
  <si>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</si>
  <si>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</si>
  <si>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</si>
  <si>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</si>
  <si>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</si>
  <si>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</si>
  <si>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</si>
  <si>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</si>
  <si>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</si>
  <si>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</si>
  <si>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</si>
  <si>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</si>
  <si>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</si>
  <si>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</si>
  <si>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</si>
  <si>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</si>
  <si>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</si>
  <si>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</si>
  <si>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</si>
  <si>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</si>
  <si>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</si>
  <si>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</si>
  <si>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</si>
  <si>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</si>
  <si>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</si>
  <si>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</si>
  <si>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</si>
  <si>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</si>
  <si>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</si>
  <si>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Tri Cahyo Budihardjo</t>
  </si>
  <si>
    <t>Tanggal</t>
  </si>
  <si>
    <t>QU1030524</t>
  </si>
  <si>
    <t>15/5/2024</t>
  </si>
  <si>
    <t>Universitas Trisakti</t>
  </si>
  <si>
    <t>Yth. An Retno</t>
  </si>
  <si>
    <t>Jl. Letjen S. Parman No. 1 Kampus A, DKI Jakarta, Indonesia.</t>
  </si>
  <si>
    <t>Communicating in Business English, Second Edition - Student Book 1</t>
  </si>
  <si>
    <t>Communicating in Business English, Second Edition - Student Book 2</t>
  </si>
  <si>
    <t>[E-Book] Communicating in Business English, Second Edition - Student Book 1</t>
  </si>
  <si>
    <t>[E-Book] Communicating in Business English, Second Edition - Student Book 2</t>
  </si>
  <si>
    <t>An Retno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</si>
</sst>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B31" workbookViewId="0">
      <selection activeCell="H50" sqref="H50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6.4257812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29" t="e" vm="1">
        <v>#VALUE!</v>
      </c>
      <c r="C3" s="30"/>
      <c r="D3" s="22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29"/>
      <c r="C4" s="30"/>
      <c r="D4" s="26" t="s">
        <v>1</v>
      </c>
      <c r="E4" s="27"/>
      <c r="F4" s="27"/>
      <c r="G4" s="27"/>
      <c r="H4" s="10"/>
      <c r="I4" s="10"/>
      <c r="J4" s="10"/>
      <c r="K4" s="4"/>
      <c r="L4" s="4"/>
      <c r="M4" s="4"/>
    </row>
    <row r="5" spans="2:13" ht="28.5" customHeight="1" x14ac:dyDescent="0.25">
      <c r="B5" s="31"/>
      <c r="C5" s="32"/>
      <c r="D5" s="21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8" t="s">
        <v>15</v>
      </c>
      <c r="C8" s="28"/>
      <c r="D8" s="1" t="s">
        <v>32</v>
      </c>
    </row>
    <row r="9" spans="2:13" x14ac:dyDescent="0.25">
      <c r="B9" s="28" t="s">
        <v>31</v>
      </c>
      <c r="C9" s="28"/>
      <c r="D9" s="23" t="s">
        <v>33</v>
      </c>
    </row>
    <row r="10" spans="2:13" x14ac:dyDescent="0.25">
      <c r="B10" s="28" t="s">
        <v>4</v>
      </c>
      <c r="C10" s="2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35</v>
      </c>
    </row>
    <row r="15" spans="2:13" x14ac:dyDescent="0.25">
      <c r="B15" s="2" t="s">
        <v>34</v>
      </c>
    </row>
    <row r="16" spans="2:13" x14ac:dyDescent="0.25">
      <c r="B16" s="1" t="s">
        <v>36</v>
      </c>
    </row>
    <row r="19" spans="2:10" x14ac:dyDescent="0.25">
      <c r="B19" s="1" t="s">
        <v>7</v>
      </c>
    </row>
    <row r="20" spans="2:10" x14ac:dyDescent="0.25">
      <c r="B20" s="1" t="s">
        <v>14</v>
      </c>
    </row>
    <row r="22" spans="2:10" x14ac:dyDescent="0.25">
      <c r="B22" s="15" t="s">
        <v>3</v>
      </c>
      <c r="C22" s="33" t="s">
        <v>13</v>
      </c>
      <c r="D22" s="34"/>
      <c r="E22" s="15" t="s">
        <v>8</v>
      </c>
      <c r="F22" s="15" t="s">
        <v>9</v>
      </c>
      <c r="G22" s="15" t="s">
        <v>11</v>
      </c>
      <c r="H22" s="15" t="s">
        <v>22</v>
      </c>
      <c r="I22" s="15" t="s">
        <v>12</v>
      </c>
      <c r="J22" s="15" t="s">
        <v>10</v>
      </c>
    </row>
    <row r="23" spans="2:10" x14ac:dyDescent="0.25">
      <c r="B23" s="7">
        <v>1</v>
      </c>
      <c r="C23" s="17" t="s">
        <v>37</v>
      </c>
      <c r="D23" s="17"/>
      <c r="E23" s="12">
        <v>9781640156227</v>
      </c>
      <c r="F23" s="7">
        <v>1</v>
      </c>
      <c r="G23" s="11">
        <v>119000</v>
      </c>
      <c r="H23" s="20">
        <v>0.3</v>
      </c>
      <c r="I23" s="11">
        <f>(G23-(G23*H23))</f>
        <v>83300</v>
      </c>
      <c r="J23" s="11">
        <f>(G23-(G23*H23))*(F23)</f>
        <v>83300</v>
      </c>
    </row>
    <row r="24" spans="2:10" x14ac:dyDescent="0.25">
      <c r="B24" s="7">
        <v>2</v>
      </c>
      <c r="C24" s="17" t="s">
        <v>38</v>
      </c>
      <c r="D24" s="17"/>
      <c r="E24" s="12">
        <v>9781640156234</v>
      </c>
      <c r="F24" s="7">
        <v>1</v>
      </c>
      <c r="G24" s="11">
        <v>119000</v>
      </c>
      <c r="H24" s="20">
        <v>0.3</v>
      </c>
      <c r="I24" s="11">
        <f t="shared" ref="I24:I26" si="0">(G24-(G24*H24))</f>
        <v>83300</v>
      </c>
      <c r="J24" s="11">
        <f t="shared" ref="J24:J26" si="1">(G24-(G24*H24))*(F24)</f>
        <v>83300</v>
      </c>
    </row>
    <row r="25" spans="2:10" x14ac:dyDescent="0.25">
      <c r="B25" s="7">
        <v>3</v>
      </c>
      <c r="C25" s="17" t="s">
        <v>39</v>
      </c>
      <c r="D25" s="17"/>
      <c r="E25" s="12">
        <v>9781640156227</v>
      </c>
      <c r="F25" s="7">
        <v>1</v>
      </c>
      <c r="G25" s="11">
        <v>75000</v>
      </c>
      <c r="H25" s="20"/>
      <c r="I25" s="11">
        <f t="shared" si="0"/>
        <v>75000</v>
      </c>
      <c r="J25" s="11">
        <f t="shared" si="1"/>
        <v>75000</v>
      </c>
    </row>
    <row r="26" spans="2:10" x14ac:dyDescent="0.25">
      <c r="B26" s="7">
        <v>4</v>
      </c>
      <c r="C26" s="17" t="s">
        <v>40</v>
      </c>
      <c r="D26" s="17"/>
      <c r="E26" s="12">
        <v>9781640156234</v>
      </c>
      <c r="F26" s="7">
        <v>1</v>
      </c>
      <c r="G26" s="11">
        <v>75000</v>
      </c>
      <c r="H26" s="20"/>
      <c r="I26" s="11">
        <f t="shared" si="0"/>
        <v>75000</v>
      </c>
      <c r="J26" s="11">
        <f t="shared" si="1"/>
        <v>75000</v>
      </c>
    </row>
    <row r="27" spans="2:10" x14ac:dyDescent="0.25">
      <c r="G27" s="33" t="s">
        <v>16</v>
      </c>
      <c r="H27" s="34"/>
      <c r="I27" s="24">
        <f>SUM(J23:J26)</f>
        <v>316600</v>
      </c>
      <c r="J27" s="25"/>
    </row>
    <row r="29" spans="2:10" x14ac:dyDescent="0.25">
      <c r="B29" s="13" t="s">
        <v>17</v>
      </c>
    </row>
    <row r="30" spans="2:10" x14ac:dyDescent="0.25">
      <c r="B30" s="1" t="s">
        <v>18</v>
      </c>
    </row>
    <row r="31" spans="2:10" x14ac:dyDescent="0.25">
      <c r="B31" s="1" t="s">
        <v>19</v>
      </c>
    </row>
    <row r="32" spans="2:10" x14ac:dyDescent="0.25">
      <c r="B32" s="2" t="s">
        <v>20</v>
      </c>
    </row>
    <row r="33" spans="2:9" x14ac:dyDescent="0.25">
      <c r="B33" s="14" t="s">
        <v>21</v>
      </c>
    </row>
    <row r="36" spans="2:9" x14ac:dyDescent="0.25">
      <c r="B36" s="1" t="s">
        <v>27</v>
      </c>
    </row>
    <row r="37" spans="2:9" x14ac:dyDescent="0.25">
      <c r="B37" s="1" t="s">
        <v>28</v>
      </c>
    </row>
    <row r="38" spans="2:9" x14ac:dyDescent="0.25">
      <c r="B38" s="1" t="s">
        <v>29</v>
      </c>
    </row>
    <row r="40" spans="2:9" x14ac:dyDescent="0.25">
      <c r="B40" s="1" t="s">
        <v>23</v>
      </c>
    </row>
    <row r="44" spans="2:9" x14ac:dyDescent="0.25">
      <c r="B44" s="1" t="s">
        <v>24</v>
      </c>
      <c r="H44" s="1" t="s">
        <v>26</v>
      </c>
    </row>
    <row r="47" spans="2:9" x14ac:dyDescent="0.25">
      <c r="I47" s="16"/>
    </row>
    <row r="48" spans="2:9" x14ac:dyDescent="0.25">
      <c r="B48" s="16" t="s">
        <v>30</v>
      </c>
      <c r="C48" s="16"/>
      <c r="H48" s="16" t="s">
        <v>41</v>
      </c>
    </row>
    <row r="49" spans="2:8" x14ac:dyDescent="0.25">
      <c r="B49" s="16" t="s">
        <v>25</v>
      </c>
      <c r="C49" s="16"/>
      <c r="H49" s="1" t="s">
        <v>34</v>
      </c>
    </row>
  </sheetData>
  <mergeCells count="8">
    <mergeCell ref="I27:J27"/>
    <mergeCell ref="D4:G4"/>
    <mergeCell ref="B9:C9"/>
    <mergeCell ref="B10:C10"/>
    <mergeCell ref="B3:C5"/>
    <mergeCell ref="B8:C8"/>
    <mergeCell ref="C22:D22"/>
    <mergeCell ref="G27:H27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2024-08-23T18:07:04Z</dcterms:modified>
</cp:coreProperties>
</file>