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Proforma\"/>
    </mc:Choice>
  </mc:AlternateContent>
  <xr:revisionPtr revIDLastSave="0" documentId="13_ncr:1000001_{DE5CF90F-3149-F947-BF5D-4E3E644BE78B}" xr6:coauthVersionLast="47" xr6:coauthVersionMax="47" xr10:uidLastSave="{00000000-0000-0000-0000-000000000000}"/>
  <bookViews>
    <workbookView xWindow="-120" yWindow="-120" windowWidth="20730" windowHeight="1104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I24" i="1"/>
  <c r="J24" i="1"/>
  <c r="I2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<sst xmlns="http://schemas.openxmlformats.org/spreadsheetml/2006/main" count="41" uniqueCount="41">
  <si>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</si>
  <si>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</si>
  <si>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</si>
  <si>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</si>
  <si>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Hari/Tanggal</t>
  </si>
  <si>
    <t>Perihal</t>
  </si>
  <si>
    <t>Kepada</t>
  </si>
  <si>
    <t>Yth. Bapak/Ibu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</si>
  <si>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</si>
  <si>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</si>
  <si>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</si>
  <si>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</si>
  <si>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</si>
  <si>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</si>
  <si>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</si>
  <si>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Nomor</t>
  </si>
  <si>
    <t>Total (Rp.)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</si>
  <si>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</si>
  <si>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</si>
  <si>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</si>
  <si>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</si>
  <si>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</si>
  <si>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Mohon segera konfirmasi apakah Bapak/Ibu akan melakukan pemesanan pada judul buku/barang diatas.</t>
  </si>
  <si>
    <t>Dengan senang hati kami akan menghubungi Bapak/Ibu jika diperlukan informasi lebih lanjut terkait pemesanan.</t>
  </si>
  <si>
    <t>Jika Bapak/Ibu setuju, silakan ajukan judul buku/barang dan jumlah yang hendak dipesan.</t>
  </si>
  <si>
    <t>Terima kasih atas perhatian dan kepercayaan anda.</t>
  </si>
  <si>
    <t>Hormat kami,</t>
  </si>
  <si>
    <t>Sales &amp; Marketing - PT Solusi Edukasi Gemilang</t>
  </si>
  <si>
    <t>Disetujui oleh,</t>
  </si>
  <si>
    <t>Angga Ginanjar</t>
  </si>
  <si>
    <t>Proforma Invoice</t>
  </si>
  <si>
    <t>Syarat-syarat yang berlaku</t>
  </si>
  <si>
    <t>PI1010924</t>
  </si>
  <si>
    <t>Senin, 23 September 2024.</t>
  </si>
  <si>
    <t>English Acceleration</t>
  </si>
  <si>
    <t>Jl. Dr. Moh. Hatta, Ruko No. 1 - 2, Taman Kota Baturaja, Sumatera Selatan, Indonesia.</t>
  </si>
  <si>
    <t>No. Telepon: 082177067367</t>
  </si>
  <si>
    <t>Odyssey 1 - Student Book and Workbook</t>
  </si>
  <si>
    <t>Odyssey 2 - Student Book and Workbook</t>
  </si>
  <si>
    <t>Berikut Proforma Invoice untuk beberapa judul buku/barang yang anda pesan sebagai berikut: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</si>
</sst>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2" fillId="0" borderId="5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3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 /><Relationship Id="rId3" Type="http://schemas.openxmlformats.org/officeDocument/2006/relationships/styles" Target="styles.xml" /><Relationship Id="rId7" Type="http://schemas.microsoft.com/office/2017/06/relationships/rdRichValue" Target="richData/rdrichvalue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microsoft.com/office/2022/10/relationships/richValueRel" Target="richData/richValueRel.xml" /><Relationship Id="rId5" Type="http://schemas.openxmlformats.org/officeDocument/2006/relationships/sheetMetadata" Target="metadata.xml" /><Relationship Id="rId10" Type="http://schemas.openxmlformats.org/officeDocument/2006/relationships/calcChain" Target="calcChain.xml" /><Relationship Id="rId4" Type="http://schemas.openxmlformats.org/officeDocument/2006/relationships/sharedStrings" Target="sharedStrings.xml" /><Relationship Id="rId9" Type="http://schemas.microsoft.com/office/2017/06/relationships/rdRichValueTypes" Target="richData/rdRichValueTypes.xml" 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management@compasspubindonesia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9"/>
  <sheetViews>
    <sheetView tabSelected="1" topLeftCell="A7" workbookViewId="0">
      <selection activeCell="D19" sqref="D19"/>
    </sheetView>
  </sheetViews>
  <sheetFormatPr defaultColWidth="9.14453125" defaultRowHeight="16.5" x14ac:dyDescent="0.2"/>
  <cols>
    <col min="1" max="2" width="9.14453125" style="1" customWidth="1"/>
    <col min="3" max="3" width="14.52734375" style="1" customWidth="1"/>
    <col min="4" max="4" width="26.90234375" style="1" customWidth="1"/>
    <col min="5" max="5" width="19.90625" style="1" customWidth="1"/>
    <col min="6" max="6" width="20.17578125" style="1" customWidth="1"/>
    <col min="7" max="7" width="18.96484375" style="1" customWidth="1"/>
    <col min="8" max="8" width="9.68359375" style="1" customWidth="1"/>
    <col min="9" max="9" width="16.6796875" style="1" customWidth="1"/>
    <col min="10" max="10" width="14.125" style="1" customWidth="1"/>
    <col min="11" max="16384" width="9.14453125" style="1"/>
  </cols>
  <sheetData>
    <row r="2" spans="2:13" x14ac:dyDescent="0.2">
      <c r="C2" s="16"/>
    </row>
    <row r="3" spans="2:13" ht="28.5" customHeight="1" x14ac:dyDescent="0.2">
      <c r="B3" s="30" t="e" vm="1">
        <v>#VALUE!</v>
      </c>
      <c r="C3" s="31"/>
      <c r="D3" s="18" t="s">
        <v>0</v>
      </c>
      <c r="E3" s="17"/>
      <c r="F3" s="17"/>
      <c r="G3" s="3"/>
      <c r="H3" s="6"/>
      <c r="I3" s="6"/>
      <c r="J3" s="6"/>
      <c r="K3" s="6"/>
      <c r="L3" s="6"/>
      <c r="M3" s="6"/>
    </row>
    <row r="4" spans="2:13" ht="28.5" customHeight="1" x14ac:dyDescent="0.2">
      <c r="B4" s="30"/>
      <c r="C4" s="31"/>
      <c r="D4" s="27" t="s">
        <v>1</v>
      </c>
      <c r="E4" s="28"/>
      <c r="F4" s="28"/>
      <c r="G4" s="28"/>
      <c r="H4" s="11"/>
      <c r="I4" s="11"/>
      <c r="J4" s="11"/>
      <c r="K4" s="5"/>
      <c r="L4" s="5"/>
      <c r="M4" s="5"/>
    </row>
    <row r="5" spans="2:13" ht="28.5" customHeight="1" x14ac:dyDescent="0.2">
      <c r="B5" s="32"/>
      <c r="C5" s="33"/>
      <c r="D5" s="19" t="s">
        <v>2</v>
      </c>
      <c r="E5" s="19"/>
      <c r="F5" s="19"/>
      <c r="G5" s="9"/>
      <c r="H5" s="10"/>
      <c r="I5" s="10"/>
      <c r="J5" s="10"/>
      <c r="K5" s="7"/>
      <c r="L5" s="7"/>
      <c r="M5" s="7"/>
    </row>
    <row r="8" spans="2:13" x14ac:dyDescent="0.2">
      <c r="B8" s="29" t="s">
        <v>15</v>
      </c>
      <c r="C8" s="29"/>
      <c r="D8" s="1" t="s">
        <v>32</v>
      </c>
    </row>
    <row r="9" spans="2:13" x14ac:dyDescent="0.2">
      <c r="B9" s="29" t="s">
        <v>4</v>
      </c>
      <c r="C9" s="29"/>
      <c r="D9" s="1" t="s">
        <v>33</v>
      </c>
    </row>
    <row r="10" spans="2:13" x14ac:dyDescent="0.2">
      <c r="B10" s="29" t="s">
        <v>5</v>
      </c>
      <c r="C10" s="29"/>
      <c r="D10" s="2" t="s">
        <v>30</v>
      </c>
    </row>
    <row r="13" spans="2:13" x14ac:dyDescent="0.2">
      <c r="B13" s="1" t="s">
        <v>6</v>
      </c>
    </row>
    <row r="14" spans="2:13" x14ac:dyDescent="0.2">
      <c r="B14" s="1" t="s">
        <v>7</v>
      </c>
    </row>
    <row r="15" spans="2:13" x14ac:dyDescent="0.2">
      <c r="B15" s="2" t="s">
        <v>34</v>
      </c>
    </row>
    <row r="16" spans="2:13" x14ac:dyDescent="0.2">
      <c r="B16" s="1" t="s">
        <v>35</v>
      </c>
    </row>
    <row r="17" spans="2:10" x14ac:dyDescent="0.2">
      <c r="B17" s="1" t="s">
        <v>36</v>
      </c>
    </row>
    <row r="20" spans="2:10" x14ac:dyDescent="0.2">
      <c r="B20" s="1" t="s">
        <v>8</v>
      </c>
    </row>
    <row r="21" spans="2:10" x14ac:dyDescent="0.2">
      <c r="B21" s="1" t="s">
        <v>39</v>
      </c>
    </row>
    <row r="23" spans="2:10" x14ac:dyDescent="0.2">
      <c r="B23" s="4" t="s">
        <v>3</v>
      </c>
      <c r="C23" s="25" t="s">
        <v>14</v>
      </c>
      <c r="D23" s="25"/>
      <c r="E23" s="4" t="s">
        <v>9</v>
      </c>
      <c r="F23" s="4" t="s">
        <v>10</v>
      </c>
      <c r="G23" s="4" t="s">
        <v>12</v>
      </c>
      <c r="H23" s="4" t="s">
        <v>21</v>
      </c>
      <c r="I23" s="4" t="s">
        <v>13</v>
      </c>
      <c r="J23" s="4" t="s">
        <v>11</v>
      </c>
    </row>
    <row r="24" spans="2:10" x14ac:dyDescent="0.2">
      <c r="B24" s="8">
        <v>1</v>
      </c>
      <c r="C24" s="26" t="s">
        <v>37</v>
      </c>
      <c r="D24" s="26"/>
      <c r="E24" s="13">
        <v>9781640155978</v>
      </c>
      <c r="F24" s="8">
        <v>30</v>
      </c>
      <c r="G24" s="12">
        <v>75000</v>
      </c>
      <c r="H24" s="20"/>
      <c r="I24" s="12">
        <f>(G24-(G24*H24))</f>
        <v>75000</v>
      </c>
      <c r="J24" s="12">
        <f>(G24-(G24*H24))*(F24)</f>
        <v>2250000</v>
      </c>
    </row>
    <row r="25" spans="2:10" x14ac:dyDescent="0.2">
      <c r="B25" s="8">
        <v>2</v>
      </c>
      <c r="C25" s="26" t="s">
        <v>38</v>
      </c>
      <c r="D25" s="26"/>
      <c r="E25" s="13">
        <v>9781640155985</v>
      </c>
      <c r="F25" s="8">
        <v>54</v>
      </c>
      <c r="G25" s="12">
        <v>75000</v>
      </c>
      <c r="H25" s="8"/>
      <c r="I25" s="12">
        <f>(G25-(G25*H25))</f>
        <v>75000</v>
      </c>
      <c r="J25" s="12">
        <f>(G25-(G25*H25))*(F25)</f>
        <v>4050000</v>
      </c>
    </row>
    <row r="26" spans="2:10" x14ac:dyDescent="0.2">
      <c r="G26" s="21" t="s">
        <v>16</v>
      </c>
      <c r="H26" s="22"/>
      <c r="I26" s="23">
        <f>SUM(J24:J25)</f>
        <v>6300000</v>
      </c>
      <c r="J26" s="24"/>
    </row>
    <row r="29" spans="2:10" x14ac:dyDescent="0.2">
      <c r="B29" s="14" t="s">
        <v>31</v>
      </c>
    </row>
    <row r="30" spans="2:10" x14ac:dyDescent="0.2">
      <c r="B30" s="1" t="s">
        <v>17</v>
      </c>
    </row>
    <row r="31" spans="2:10" x14ac:dyDescent="0.2">
      <c r="B31" s="1" t="s">
        <v>18</v>
      </c>
    </row>
    <row r="32" spans="2:10" x14ac:dyDescent="0.2">
      <c r="B32" s="2" t="s">
        <v>19</v>
      </c>
    </row>
    <row r="33" spans="2:9" x14ac:dyDescent="0.2">
      <c r="B33" s="15" t="s">
        <v>20</v>
      </c>
    </row>
    <row r="36" spans="2:9" x14ac:dyDescent="0.2">
      <c r="B36" s="1" t="s">
        <v>22</v>
      </c>
    </row>
    <row r="37" spans="2:9" x14ac:dyDescent="0.2">
      <c r="B37" s="1" t="s">
        <v>23</v>
      </c>
    </row>
    <row r="38" spans="2:9" x14ac:dyDescent="0.2">
      <c r="B38" s="1" t="s">
        <v>24</v>
      </c>
    </row>
    <row r="40" spans="2:9" x14ac:dyDescent="0.2">
      <c r="B40" s="1" t="s">
        <v>25</v>
      </c>
    </row>
    <row r="44" spans="2:9" x14ac:dyDescent="0.2">
      <c r="B44" s="1" t="s">
        <v>26</v>
      </c>
      <c r="H44" s="1" t="s">
        <v>28</v>
      </c>
    </row>
    <row r="47" spans="2:9" x14ac:dyDescent="0.2">
      <c r="I47" s="16"/>
    </row>
    <row r="48" spans="2:9" x14ac:dyDescent="0.2">
      <c r="B48" s="16" t="s">
        <v>29</v>
      </c>
      <c r="C48" s="16"/>
      <c r="H48" s="16"/>
    </row>
    <row r="49" spans="2:8" x14ac:dyDescent="0.2">
      <c r="B49" s="16" t="s">
        <v>27</v>
      </c>
      <c r="C49" s="16"/>
      <c r="H49" s="16" t="s">
        <v>34</v>
      </c>
    </row>
  </sheetData>
  <mergeCells count="10">
    <mergeCell ref="D4:G4"/>
    <mergeCell ref="B9:C9"/>
    <mergeCell ref="B10:C10"/>
    <mergeCell ref="B3:C5"/>
    <mergeCell ref="B8:C8"/>
    <mergeCell ref="G26:H26"/>
    <mergeCell ref="I26:J26"/>
    <mergeCell ref="C23:D23"/>
    <mergeCell ref="C24:D24"/>
    <mergeCell ref="C25:D25"/>
  </mergeCells>
  <hyperlinks>
    <hyperlink ref="D5" r:id="rId1" xr:uid="{C08A9E8C-6FE9-41B0-B7D0-7CB4785D8C08}"/>
  </hyperlinks>
  <pageMargins left="0.25" right="0.25" top="0.75" bottom="0.75" header="0.3" footer="0.3"/>
  <pageSetup paperSize="9" scale="62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2024-08-27T08:30:14Z</cp:lastPrinted>
  <dcterms:created xsi:type="dcterms:W3CDTF">2024-06-30T08:09:15Z</dcterms:created>
  <dcterms:modified xsi:type="dcterms:W3CDTF">2024-08-27T08:30:42Z</dcterms:modified>
</cp:coreProperties>
</file>