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2045E7D9-7D6B-E444-8104-F6AF553D04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9" i="1"/>
  <c r="G20" i="1"/>
  <c r="G21" i="1"/>
  <c r="G22" i="1"/>
  <c r="G23" i="1"/>
  <c r="G18" i="1"/>
  <c r="B15" i="1"/>
</calcChain>
</file>

<file path=xl/sharedStrings.xml><?xml version="1.0" encoding="utf-8"?>
<sst xmlns="http://schemas.openxmlformats.org/spreadsheetml/2006/main" count="33" uniqueCount="36">
  <si>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</si>
  <si>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</si>
  <si>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</si>
  <si>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</si>
  <si>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</si>
  <si>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</si>
  <si>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</si>
  <si>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</si>
  <si>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</si>
  <si>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</si>
  <si>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</si>
  <si>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</si>
  <si>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</si>
  <si>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</si>
  <si>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</si>
  <si>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</si>
  <si>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</si>
  <si>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</si>
  <si>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Jumlah</t>
  </si>
  <si>
    <t>Grand Total</t>
  </si>
  <si>
    <t>COM1010624</t>
  </si>
  <si>
    <t>Ibu Mareeta - SD Mutiara Padaan</t>
  </si>
  <si>
    <t>Boost English 1 - Student Book</t>
  </si>
  <si>
    <t>Boost English 2 - Student Book</t>
  </si>
  <si>
    <t>Boost English 3 - Student Book</t>
  </si>
  <si>
    <t>Boost English 4 - Student Book</t>
  </si>
  <si>
    <t>Boost English 5 - Student Book</t>
  </si>
  <si>
    <t>Boost English 6 - Student Book</t>
  </si>
  <si>
    <t>Unit (Rp.)</t>
  </si>
  <si>
    <t>Amount (Rp.)</t>
  </si>
  <si>
    <t>• 1 x  Native Teacher Visit</t>
  </si>
  <si>
    <t>• Full subsidize / support 2x in-house Training</t>
  </si>
  <si>
    <t>• Full Subsidize / support Indept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</si>
</sst>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center" indent="1"/>
    </xf>
    <xf numFmtId="164" fontId="8" fillId="0" borderId="5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left" vertical="center" indent="2"/>
    </xf>
    <xf numFmtId="0" fontId="7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11" fillId="2" borderId="7" xfId="0" applyFont="1" applyFill="1" applyBorder="1" applyAlignment="1">
      <alignment horizontal="left" vertical="center" wrapText="1" indent="1"/>
    </xf>
    <xf numFmtId="1" fontId="11" fillId="2" borderId="7" xfId="0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/>
    </xf>
    <xf numFmtId="1" fontId="11" fillId="2" borderId="8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/>
    </xf>
    <xf numFmtId="1" fontId="11" fillId="2" borderId="5" xfId="0" applyNumberFormat="1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164" fontId="7" fillId="0" borderId="7" xfId="0" applyNumberFormat="1" applyFont="1" applyBorder="1" applyAlignment="1">
      <alignment horizontal="left" vertical="center"/>
    </xf>
    <xf numFmtId="0" fontId="10" fillId="0" borderId="1" xfId="1" applyBorder="1" applyAlignment="1">
      <alignment horizontal="left" vertical="center" indent="1"/>
    </xf>
    <xf numFmtId="0" fontId="1" fillId="0" borderId="10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30</xdr:row>
      <xdr:rowOff>168088</xdr:rowOff>
    </xdr:from>
    <xdr:to>
      <xdr:col>1</xdr:col>
      <xdr:colOff>1356518</xdr:colOff>
      <xdr:row>33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abSelected="1" topLeftCell="A2" zoomScale="85" zoomScaleNormal="85" workbookViewId="0">
      <selection activeCell="B35" sqref="B3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15.60156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20</v>
      </c>
      <c r="F5" s="13" t="s">
        <v>1</v>
      </c>
      <c r="G5" s="40">
        <v>45418</v>
      </c>
    </row>
    <row r="6" spans="1:8" x14ac:dyDescent="0.2">
      <c r="B6" s="41" t="s">
        <v>2</v>
      </c>
      <c r="C6" s="41"/>
      <c r="D6" s="41" t="s">
        <v>3</v>
      </c>
      <c r="E6" s="41"/>
      <c r="F6" s="41"/>
      <c r="G6" s="41"/>
      <c r="H6" s="18"/>
    </row>
    <row r="7" spans="1:8" x14ac:dyDescent="0.2">
      <c r="B7" s="44" t="s">
        <v>21</v>
      </c>
      <c r="C7" s="43"/>
      <c r="D7" s="43"/>
      <c r="E7" s="43"/>
      <c r="F7" s="43"/>
      <c r="G7" s="43"/>
      <c r="H7" s="18"/>
    </row>
    <row r="8" spans="1:8" x14ac:dyDescent="0.2">
      <c r="B8" s="43"/>
      <c r="C8" s="43"/>
      <c r="D8" s="43"/>
      <c r="E8" s="43"/>
      <c r="F8" s="43"/>
      <c r="G8" s="43"/>
      <c r="H8" s="18"/>
    </row>
    <row r="9" spans="1:8" x14ac:dyDescent="0.2">
      <c r="B9" s="41" t="s">
        <v>4</v>
      </c>
      <c r="C9" s="41"/>
      <c r="D9" s="41" t="s">
        <v>5</v>
      </c>
      <c r="E9" s="41"/>
      <c r="F9" s="41"/>
      <c r="G9" s="41"/>
      <c r="H9" s="18"/>
    </row>
    <row r="10" spans="1:8" x14ac:dyDescent="0.2">
      <c r="B10" s="46"/>
      <c r="C10" s="46"/>
      <c r="D10" s="43"/>
      <c r="E10" s="43"/>
      <c r="F10" s="43"/>
      <c r="G10" s="43"/>
      <c r="H10" s="18"/>
    </row>
    <row r="11" spans="1:8" x14ac:dyDescent="0.2">
      <c r="B11" s="41" t="s">
        <v>6</v>
      </c>
      <c r="C11" s="41"/>
      <c r="D11" s="43"/>
      <c r="E11" s="43"/>
      <c r="F11" s="43"/>
      <c r="G11" s="43"/>
      <c r="H11" s="18"/>
    </row>
    <row r="12" spans="1:8" x14ac:dyDescent="0.2">
      <c r="B12" s="42"/>
      <c r="C12" s="42"/>
      <c r="D12" s="43"/>
      <c r="E12" s="43"/>
      <c r="F12" s="43"/>
      <c r="G12" s="43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SUM(G18:G23)</f>
        <v>15792000</v>
      </c>
      <c r="C15" s="22">
        <v>6</v>
      </c>
      <c r="D15" s="22">
        <f>SUM(D18:D23)</f>
        <v>188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23" t="s">
        <v>9</v>
      </c>
      <c r="C17" s="13" t="s">
        <v>10</v>
      </c>
      <c r="D17" s="13" t="s">
        <v>11</v>
      </c>
      <c r="E17" s="13" t="s">
        <v>28</v>
      </c>
      <c r="F17" s="13" t="s">
        <v>12</v>
      </c>
      <c r="G17" s="24" t="s">
        <v>29</v>
      </c>
      <c r="H17" s="25" t="s">
        <v>18</v>
      </c>
    </row>
    <row r="18" spans="2:8" x14ac:dyDescent="0.2">
      <c r="B18" s="26" t="s">
        <v>22</v>
      </c>
      <c r="C18" s="27">
        <v>9781685912758</v>
      </c>
      <c r="D18" s="28">
        <v>38</v>
      </c>
      <c r="E18" s="35">
        <v>140000</v>
      </c>
      <c r="F18" s="29">
        <v>0.4</v>
      </c>
      <c r="G18" s="30">
        <f>(E18*D18)-((E18*D18)*F18)</f>
        <v>3192000</v>
      </c>
      <c r="H18" s="31"/>
    </row>
    <row r="19" spans="2:8" x14ac:dyDescent="0.2">
      <c r="B19" s="26" t="s">
        <v>23</v>
      </c>
      <c r="C19" s="27">
        <v>9781685912772</v>
      </c>
      <c r="D19" s="28">
        <v>38</v>
      </c>
      <c r="E19" s="35">
        <v>140000</v>
      </c>
      <c r="F19" s="29">
        <v>0.4</v>
      </c>
      <c r="G19" s="30">
        <f t="shared" ref="G19:G23" si="0">(E19*D19)-((E19*D19)*F19)</f>
        <v>3192000</v>
      </c>
      <c r="H19" s="31"/>
    </row>
    <row r="20" spans="2:8" x14ac:dyDescent="0.2">
      <c r="B20" s="26" t="s">
        <v>24</v>
      </c>
      <c r="C20" s="32">
        <v>9781685912796</v>
      </c>
      <c r="D20" s="28">
        <v>30</v>
      </c>
      <c r="E20" s="35">
        <v>140000</v>
      </c>
      <c r="F20" s="29">
        <v>0.4</v>
      </c>
      <c r="G20" s="30">
        <f t="shared" si="0"/>
        <v>2520000</v>
      </c>
      <c r="H20" s="33"/>
    </row>
    <row r="21" spans="2:8" x14ac:dyDescent="0.2">
      <c r="B21" s="26" t="s">
        <v>25</v>
      </c>
      <c r="C21" s="32">
        <v>9781685912819</v>
      </c>
      <c r="D21" s="28">
        <v>29</v>
      </c>
      <c r="E21" s="35">
        <v>140000</v>
      </c>
      <c r="F21" s="29">
        <v>0.4</v>
      </c>
      <c r="G21" s="30">
        <f t="shared" si="0"/>
        <v>2436000</v>
      </c>
      <c r="H21" s="33"/>
    </row>
    <row r="22" spans="2:8" x14ac:dyDescent="0.2">
      <c r="B22" s="26" t="s">
        <v>26</v>
      </c>
      <c r="C22" s="32">
        <v>9781685912833</v>
      </c>
      <c r="D22" s="28">
        <v>18</v>
      </c>
      <c r="E22" s="35">
        <v>140000</v>
      </c>
      <c r="F22" s="29">
        <v>0.4</v>
      </c>
      <c r="G22" s="30">
        <f t="shared" si="0"/>
        <v>1512000</v>
      </c>
      <c r="H22" s="33"/>
    </row>
    <row r="23" spans="2:8" x14ac:dyDescent="0.2">
      <c r="B23" s="26" t="s">
        <v>27</v>
      </c>
      <c r="C23" s="34">
        <v>9781685914448</v>
      </c>
      <c r="D23" s="28">
        <v>35</v>
      </c>
      <c r="E23" s="35">
        <v>140000</v>
      </c>
      <c r="F23" s="29">
        <v>0.4</v>
      </c>
      <c r="G23" s="30">
        <f t="shared" si="0"/>
        <v>2940000</v>
      </c>
      <c r="H23" s="33"/>
    </row>
    <row r="24" spans="2:8" x14ac:dyDescent="0.2">
      <c r="B24" s="11"/>
      <c r="C24" s="12"/>
      <c r="D24" s="12"/>
      <c r="E24" s="15"/>
      <c r="F24" s="38" t="s">
        <v>19</v>
      </c>
      <c r="G24" s="45"/>
      <c r="H24" s="45"/>
    </row>
    <row r="25" spans="2:8" ht="15.75" customHeight="1" x14ac:dyDescent="0.2">
      <c r="B25" s="36"/>
      <c r="C25" s="37"/>
      <c r="D25" s="37"/>
      <c r="E25" s="37"/>
      <c r="F25" s="37"/>
      <c r="G25" s="37"/>
    </row>
    <row r="26" spans="2:8" ht="15.75" customHeight="1" x14ac:dyDescent="0.2">
      <c r="B26" s="47"/>
      <c r="C26" s="48"/>
      <c r="D26" s="48"/>
      <c r="E26" s="48"/>
      <c r="F26" s="48"/>
      <c r="G26" s="48"/>
      <c r="H26" s="49"/>
    </row>
    <row r="27" spans="2:8" ht="15.75" customHeight="1" x14ac:dyDescent="0.2">
      <c r="B27" s="50" t="s">
        <v>32</v>
      </c>
      <c r="C27" s="37"/>
      <c r="D27" s="37"/>
      <c r="E27" s="37"/>
      <c r="F27" s="37"/>
      <c r="G27" s="37"/>
      <c r="H27" s="51"/>
    </row>
    <row r="28" spans="2:8" ht="15.75" customHeight="1" x14ac:dyDescent="0.2">
      <c r="B28" s="50" t="s">
        <v>31</v>
      </c>
      <c r="C28" s="37"/>
      <c r="D28" s="37"/>
      <c r="E28" s="37"/>
      <c r="F28" s="37"/>
      <c r="G28" s="37"/>
      <c r="H28" s="51"/>
    </row>
    <row r="29" spans="2:8" ht="15.75" customHeight="1" x14ac:dyDescent="0.2">
      <c r="B29" s="50" t="s">
        <v>30</v>
      </c>
      <c r="C29" s="37"/>
      <c r="D29" s="37"/>
      <c r="E29" s="37"/>
      <c r="F29" s="37"/>
      <c r="G29" s="37"/>
      <c r="H29" s="51"/>
    </row>
    <row r="30" spans="2:8" ht="15.75" customHeight="1" x14ac:dyDescent="0.2">
      <c r="B30" s="50"/>
      <c r="C30" s="37"/>
      <c r="D30" s="37"/>
      <c r="E30" s="37"/>
      <c r="F30" s="37"/>
      <c r="G30" s="37"/>
      <c r="H30" s="51"/>
    </row>
    <row r="31" spans="2:8" x14ac:dyDescent="0.2">
      <c r="B31" s="52" t="s">
        <v>13</v>
      </c>
      <c r="C31" s="37"/>
      <c r="D31" s="37"/>
      <c r="E31" s="37"/>
      <c r="F31" s="37"/>
      <c r="G31" s="37"/>
      <c r="H31" s="51"/>
    </row>
    <row r="32" spans="2:8" ht="30.75" customHeight="1" x14ac:dyDescent="0.2">
      <c r="B32" s="50"/>
      <c r="C32" s="37"/>
      <c r="D32" s="37"/>
      <c r="E32" s="37"/>
      <c r="F32" s="37"/>
      <c r="G32" s="37"/>
      <c r="H32" s="51"/>
    </row>
    <row r="33" spans="2:8" ht="30.75" customHeight="1" x14ac:dyDescent="0.2">
      <c r="B33" s="50"/>
      <c r="C33" s="37"/>
      <c r="D33" s="37"/>
      <c r="E33" s="37"/>
      <c r="F33" s="37"/>
      <c r="G33" s="37"/>
      <c r="H33" s="51"/>
    </row>
    <row r="34" spans="2:8" ht="15.75" customHeight="1" x14ac:dyDescent="0.2">
      <c r="B34" s="50" t="s">
        <v>14</v>
      </c>
      <c r="C34" s="39"/>
      <c r="D34" s="39"/>
      <c r="E34" s="39"/>
      <c r="F34" s="39"/>
      <c r="G34" s="39"/>
      <c r="H34" s="51"/>
    </row>
    <row r="35" spans="2:8" ht="22.5" customHeight="1" x14ac:dyDescent="0.2">
      <c r="B35" s="50"/>
      <c r="C35" s="37"/>
      <c r="D35" s="37"/>
      <c r="E35" s="37"/>
      <c r="F35" s="37"/>
      <c r="G35" s="37"/>
      <c r="H35" s="51"/>
    </row>
    <row r="36" spans="2:8" ht="15.75" customHeight="1" x14ac:dyDescent="0.2">
      <c r="B36" s="53" t="s">
        <v>15</v>
      </c>
      <c r="C36" s="54"/>
      <c r="D36" s="54"/>
      <c r="E36" s="54"/>
      <c r="F36" s="54"/>
      <c r="G36" s="54"/>
      <c r="H36" s="55"/>
    </row>
    <row r="37" spans="2:8" ht="15.75" customHeight="1" x14ac:dyDescent="0.2">
      <c r="E37" s="4"/>
      <c r="G37" s="4"/>
    </row>
    <row r="38" spans="2:8" x14ac:dyDescent="0.2">
      <c r="E38" s="4"/>
      <c r="G38" s="4"/>
    </row>
    <row r="39" spans="2:8" x14ac:dyDescent="0.2">
      <c r="E39" s="4"/>
      <c r="G39" s="4"/>
    </row>
  </sheetData>
  <mergeCells count="12">
    <mergeCell ref="B6:C6"/>
    <mergeCell ref="D6:G6"/>
    <mergeCell ref="B9:C9"/>
    <mergeCell ref="D9:G9"/>
    <mergeCell ref="B10:C10"/>
    <mergeCell ref="B11:C11"/>
    <mergeCell ref="B12:C12"/>
    <mergeCell ref="D10:G12"/>
    <mergeCell ref="D7:G8"/>
    <mergeCell ref="B7:C8"/>
    <mergeCell ref="G24:H24"/>
    <mergeCell ref="B36:H36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2024-05-29T08:09:04Z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