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ang mau" sheetId="1" r:id="rId1"/>
    <sheet name="mang trien kha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2" l="1"/>
  <c r="G11" i="2"/>
  <c r="O11" i="1" l="1"/>
  <c r="G18" i="1" l="1"/>
</calcChain>
</file>

<file path=xl/sharedStrings.xml><?xml version="1.0" encoding="utf-8"?>
<sst xmlns="http://schemas.openxmlformats.org/spreadsheetml/2006/main" count="401" uniqueCount="96">
  <si>
    <t>Layer</t>
  </si>
  <si>
    <t>Tensor</t>
  </si>
  <si>
    <t>Biases</t>
  </si>
  <si>
    <t>Input</t>
  </si>
  <si>
    <t>0</t>
  </si>
  <si>
    <t>Conv-1</t>
  </si>
  <si>
    <t>227x227x3</t>
  </si>
  <si>
    <t>55x55x96</t>
  </si>
  <si>
    <t>11x11x3x96</t>
  </si>
  <si>
    <t>MaxPool-1</t>
  </si>
  <si>
    <t>27x27x96</t>
  </si>
  <si>
    <t>Conv-2</t>
  </si>
  <si>
    <t>Stride</t>
  </si>
  <si>
    <t>Padding</t>
  </si>
  <si>
    <t>Parameteres</t>
  </si>
  <si>
    <t>96</t>
  </si>
  <si>
    <t>4</t>
  </si>
  <si>
    <t>Filters</t>
  </si>
  <si>
    <t>3x3</t>
  </si>
  <si>
    <t>2</t>
  </si>
  <si>
    <t>Norm-1</t>
  </si>
  <si>
    <t>5x5x96x256</t>
  </si>
  <si>
    <t>256</t>
  </si>
  <si>
    <t>1</t>
  </si>
  <si>
    <t>27x27x256</t>
  </si>
  <si>
    <t>MaxPool-2</t>
  </si>
  <si>
    <t>13x13x256</t>
  </si>
  <si>
    <t>27x27x97</t>
  </si>
  <si>
    <t>Norm-2</t>
  </si>
  <si>
    <t>Conv-3</t>
  </si>
  <si>
    <t>3x3x256x384</t>
  </si>
  <si>
    <t>384</t>
  </si>
  <si>
    <t>13x13x384</t>
  </si>
  <si>
    <t>Conv-4</t>
  </si>
  <si>
    <t>3x3x384x384</t>
  </si>
  <si>
    <t>Conv-5</t>
  </si>
  <si>
    <t>3x3x384x256</t>
  </si>
  <si>
    <t>MaxPool-3</t>
  </si>
  <si>
    <t>6x6x256</t>
  </si>
  <si>
    <t>FC-1</t>
  </si>
  <si>
    <t>9216x4096</t>
  </si>
  <si>
    <t>4096</t>
  </si>
  <si>
    <t>FC-2</t>
  </si>
  <si>
    <t>4096x4096</t>
  </si>
  <si>
    <t>FC-3</t>
  </si>
  <si>
    <t>4096x1000</t>
  </si>
  <si>
    <t>1000</t>
  </si>
  <si>
    <t>Output</t>
  </si>
  <si>
    <t>Total</t>
  </si>
  <si>
    <t>AlexNet</t>
  </si>
  <si>
    <t>32x32x1</t>
  </si>
  <si>
    <t>28x28x6</t>
  </si>
  <si>
    <t>2x2</t>
  </si>
  <si>
    <t>14x14x6</t>
  </si>
  <si>
    <t>5x5x1x6</t>
  </si>
  <si>
    <t>5x5x6x16</t>
  </si>
  <si>
    <t>10x10x16</t>
  </si>
  <si>
    <t>5x5x16</t>
  </si>
  <si>
    <t>400x120</t>
  </si>
  <si>
    <t>120x84</t>
  </si>
  <si>
    <t>RBF</t>
  </si>
  <si>
    <t>LeNet-5</t>
  </si>
  <si>
    <t>224x224x3</t>
  </si>
  <si>
    <t>3x3x3x64</t>
  </si>
  <si>
    <t>224x224x64</t>
  </si>
  <si>
    <t>3x3x64x64</t>
  </si>
  <si>
    <t>112x112x64</t>
  </si>
  <si>
    <t>3x3x64x128</t>
  </si>
  <si>
    <t>112x112x128</t>
  </si>
  <si>
    <t>3x3x128x128</t>
  </si>
  <si>
    <t>56x56x128</t>
  </si>
  <si>
    <t>3x3x128x256</t>
  </si>
  <si>
    <t>56x56x256</t>
  </si>
  <si>
    <t>3x3x256x256</t>
  </si>
  <si>
    <t>Conv-6</t>
  </si>
  <si>
    <t>28x28x256</t>
  </si>
  <si>
    <t>Conv-7</t>
  </si>
  <si>
    <t>3x3x256x512</t>
  </si>
  <si>
    <t>28x28x512</t>
  </si>
  <si>
    <t>Conv-8</t>
  </si>
  <si>
    <t>3x3x512x512</t>
  </si>
  <si>
    <t>Conv-9</t>
  </si>
  <si>
    <t>MaxPool-4</t>
  </si>
  <si>
    <t>14x14x512</t>
  </si>
  <si>
    <t>Conv-10</t>
  </si>
  <si>
    <t>Conv-11</t>
  </si>
  <si>
    <t>Conv-12</t>
  </si>
  <si>
    <t>MaxPool-5</t>
  </si>
  <si>
    <t>7x7x512</t>
  </si>
  <si>
    <t>25088x4096</t>
  </si>
  <si>
    <t>Soft-max</t>
  </si>
  <si>
    <t>VGG16</t>
  </si>
  <si>
    <t>5x5x6x17</t>
  </si>
  <si>
    <t>10x10x17</t>
  </si>
  <si>
    <t>2x3</t>
  </si>
  <si>
    <t>5x5x17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</si>
</sst>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9" fontId="1" fillId="2" borderId="0" xfId="1" applyNumberFormat="1" applyAlignment="1">
      <alignment horizontal="center"/>
    </xf>
    <xf numFmtId="49" fontId="2" fillId="3" borderId="0" xfId="2" applyNumberFormat="1" applyAlignment="1">
      <alignment horizontal="center"/>
    </xf>
    <xf numFmtId="0" fontId="2" fillId="3" borderId="0" xfId="2"/>
    <xf numFmtId="1" fontId="2" fillId="3" borderId="0" xfId="2" applyNumberFormat="1"/>
    <xf numFmtId="1" fontId="1" fillId="2" borderId="0" xfId="1" applyNumberFormat="1" applyAlignment="1">
      <alignment horizontal="center"/>
    </xf>
    <xf numFmtId="1" fontId="0" fillId="0" borderId="0" xfId="0" applyNumberFormat="1" applyAlignment="1">
      <alignment horizontal="center"/>
    </xf>
    <xf numFmtId="1" fontId="2" fillId="3" borderId="0" xfId="2" applyNumberFormat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opLeftCell="F6" workbookViewId="0">
      <selection activeCell="Q2" sqref="Q2:W28"/>
    </sheetView>
  </sheetViews>
  <sheetFormatPr defaultRowHeight="15" x14ac:dyDescent="0.25"/>
  <cols>
    <col min="1" max="1" width="11.5703125" customWidth="1"/>
    <col min="2" max="2" width="17.85546875" style="1" customWidth="1"/>
    <col min="3" max="3" width="14.5703125" style="1" customWidth="1"/>
    <col min="4" max="4" width="14.28515625" style="1" customWidth="1"/>
    <col min="5" max="5" width="11.5703125" style="1" customWidth="1"/>
    <col min="6" max="6" width="10" style="1" customWidth="1"/>
    <col min="7" max="7" width="12" style="1" customWidth="1"/>
    <col min="8" max="8" width="18.42578125" customWidth="1"/>
    <col min="9" max="9" width="13.28515625" customWidth="1"/>
    <col min="15" max="15" width="11.28515625" customWidth="1"/>
    <col min="17" max="17" width="10.42578125" bestFit="1" customWidth="1"/>
    <col min="18" max="18" width="12" bestFit="1" customWidth="1"/>
    <col min="19" max="19" width="6.5703125" bestFit="1" customWidth="1"/>
    <col min="20" max="20" width="6.85546875" bestFit="1" customWidth="1"/>
    <col min="23" max="23" width="14.7109375" customWidth="1"/>
  </cols>
  <sheetData>
    <row r="1" spans="1:23" x14ac:dyDescent="0.25">
      <c r="A1" s="2"/>
    </row>
    <row r="2" spans="1:23" x14ac:dyDescent="0.25">
      <c r="A2" s="5" t="s">
        <v>0</v>
      </c>
      <c r="B2" s="5" t="s">
        <v>17</v>
      </c>
      <c r="C2" s="5" t="s">
        <v>2</v>
      </c>
      <c r="D2" s="5" t="s">
        <v>12</v>
      </c>
      <c r="E2" s="5" t="s">
        <v>13</v>
      </c>
      <c r="F2" s="5" t="s">
        <v>1</v>
      </c>
      <c r="G2" s="5" t="s">
        <v>14</v>
      </c>
      <c r="I2" s="5" t="s">
        <v>0</v>
      </c>
      <c r="J2" s="5" t="s">
        <v>17</v>
      </c>
      <c r="K2" s="5" t="s">
        <v>2</v>
      </c>
      <c r="L2" s="5" t="s">
        <v>12</v>
      </c>
      <c r="M2" s="5" t="s">
        <v>13</v>
      </c>
      <c r="N2" s="5" t="s">
        <v>1</v>
      </c>
      <c r="O2" s="5" t="s">
        <v>14</v>
      </c>
      <c r="Q2" s="9" t="s">
        <v>0</v>
      </c>
      <c r="R2" s="9" t="s">
        <v>17</v>
      </c>
      <c r="S2" s="9" t="s">
        <v>2</v>
      </c>
      <c r="T2" s="9" t="s">
        <v>12</v>
      </c>
      <c r="U2" s="9" t="s">
        <v>13</v>
      </c>
      <c r="V2" s="9" t="s">
        <v>1</v>
      </c>
      <c r="W2" s="9" t="s">
        <v>14</v>
      </c>
    </row>
    <row r="3" spans="1:23" x14ac:dyDescent="0.25">
      <c r="A3" s="1" t="s">
        <v>3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6</v>
      </c>
      <c r="G3" s="4">
        <v>0</v>
      </c>
      <c r="I3" s="1" t="s">
        <v>3</v>
      </c>
      <c r="J3">
        <v>0</v>
      </c>
      <c r="K3">
        <v>0</v>
      </c>
      <c r="L3">
        <v>0</v>
      </c>
      <c r="M3">
        <v>0</v>
      </c>
      <c r="N3" t="s">
        <v>50</v>
      </c>
      <c r="O3">
        <v>0</v>
      </c>
      <c r="Q3" s="10" t="s">
        <v>3</v>
      </c>
      <c r="R3" s="10">
        <v>0</v>
      </c>
      <c r="S3" s="10">
        <v>0</v>
      </c>
      <c r="T3" s="10">
        <v>0</v>
      </c>
      <c r="U3" s="10">
        <v>0</v>
      </c>
      <c r="V3" s="10" t="s">
        <v>62</v>
      </c>
      <c r="W3" s="10">
        <v>0</v>
      </c>
    </row>
    <row r="4" spans="1:23" x14ac:dyDescent="0.25">
      <c r="A4" s="1" t="s">
        <v>5</v>
      </c>
      <c r="B4" s="1" t="s">
        <v>8</v>
      </c>
      <c r="C4" s="1" t="s">
        <v>15</v>
      </c>
      <c r="D4" s="1" t="s">
        <v>16</v>
      </c>
      <c r="E4" s="1" t="s">
        <v>4</v>
      </c>
      <c r="F4" s="1" t="s">
        <v>7</v>
      </c>
      <c r="G4" s="4">
        <v>34944</v>
      </c>
      <c r="I4" s="1" t="s">
        <v>5</v>
      </c>
      <c r="J4" s="1" t="s">
        <v>54</v>
      </c>
      <c r="K4">
        <v>6</v>
      </c>
      <c r="L4">
        <v>1</v>
      </c>
      <c r="M4">
        <v>0</v>
      </c>
      <c r="N4" t="s">
        <v>51</v>
      </c>
      <c r="O4">
        <v>156</v>
      </c>
      <c r="Q4" s="10" t="s">
        <v>5</v>
      </c>
      <c r="R4" s="10" t="s">
        <v>63</v>
      </c>
      <c r="S4" s="10">
        <v>64</v>
      </c>
      <c r="T4" s="10">
        <v>1</v>
      </c>
      <c r="U4" s="10">
        <v>1</v>
      </c>
      <c r="V4" s="10" t="s">
        <v>64</v>
      </c>
      <c r="W4" s="10">
        <v>1792</v>
      </c>
    </row>
    <row r="5" spans="1:23" x14ac:dyDescent="0.25">
      <c r="A5" s="1" t="s">
        <v>9</v>
      </c>
      <c r="B5" s="1" t="s">
        <v>18</v>
      </c>
      <c r="C5" s="1" t="s">
        <v>4</v>
      </c>
      <c r="D5" s="1" t="s">
        <v>19</v>
      </c>
      <c r="E5" s="1" t="s">
        <v>4</v>
      </c>
      <c r="F5" s="1" t="s">
        <v>10</v>
      </c>
      <c r="G5" s="4">
        <v>0</v>
      </c>
      <c r="I5" s="1" t="s">
        <v>9</v>
      </c>
      <c r="J5" s="1" t="s">
        <v>52</v>
      </c>
      <c r="K5">
        <v>0</v>
      </c>
      <c r="L5">
        <v>2</v>
      </c>
      <c r="M5">
        <v>0</v>
      </c>
      <c r="N5" t="s">
        <v>53</v>
      </c>
      <c r="O5">
        <v>0</v>
      </c>
      <c r="Q5" s="10" t="s">
        <v>11</v>
      </c>
      <c r="R5" s="10" t="s">
        <v>65</v>
      </c>
      <c r="S5" s="10">
        <v>64</v>
      </c>
      <c r="T5" s="10">
        <v>1</v>
      </c>
      <c r="U5" s="10">
        <v>1</v>
      </c>
      <c r="V5" s="10" t="s">
        <v>64</v>
      </c>
      <c r="W5" s="10">
        <v>36928</v>
      </c>
    </row>
    <row r="6" spans="1:23" x14ac:dyDescent="0.25">
      <c r="A6" s="1" t="s">
        <v>20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27</v>
      </c>
      <c r="G6" s="4">
        <v>0</v>
      </c>
      <c r="I6" s="1" t="s">
        <v>11</v>
      </c>
      <c r="J6" s="1" t="s">
        <v>55</v>
      </c>
      <c r="K6">
        <v>16</v>
      </c>
      <c r="L6">
        <v>1</v>
      </c>
      <c r="M6">
        <v>0</v>
      </c>
      <c r="N6" t="s">
        <v>56</v>
      </c>
      <c r="O6">
        <v>2416</v>
      </c>
      <c r="Q6" s="10" t="s">
        <v>9</v>
      </c>
      <c r="R6" s="10" t="s">
        <v>52</v>
      </c>
      <c r="S6" s="10">
        <v>0</v>
      </c>
      <c r="T6" s="10">
        <v>2</v>
      </c>
      <c r="U6" s="10">
        <v>0</v>
      </c>
      <c r="V6" s="10" t="s">
        <v>66</v>
      </c>
      <c r="W6" s="10">
        <v>0</v>
      </c>
    </row>
    <row r="7" spans="1:23" x14ac:dyDescent="0.25">
      <c r="A7" s="1" t="s">
        <v>11</v>
      </c>
      <c r="B7" s="1" t="s">
        <v>21</v>
      </c>
      <c r="C7" s="1" t="s">
        <v>22</v>
      </c>
      <c r="D7" s="1" t="s">
        <v>23</v>
      </c>
      <c r="E7" s="1" t="s">
        <v>19</v>
      </c>
      <c r="F7" s="1" t="s">
        <v>24</v>
      </c>
      <c r="G7" s="4">
        <v>614656</v>
      </c>
      <c r="I7" s="1" t="s">
        <v>25</v>
      </c>
      <c r="J7" s="1" t="s">
        <v>52</v>
      </c>
      <c r="K7">
        <v>0</v>
      </c>
      <c r="L7">
        <v>2</v>
      </c>
      <c r="M7">
        <v>0</v>
      </c>
      <c r="N7" t="s">
        <v>57</v>
      </c>
      <c r="O7">
        <v>0</v>
      </c>
      <c r="Q7" s="10" t="s">
        <v>29</v>
      </c>
      <c r="R7" s="10" t="s">
        <v>67</v>
      </c>
      <c r="S7" s="10">
        <v>128</v>
      </c>
      <c r="T7" s="10">
        <v>1</v>
      </c>
      <c r="U7" s="10">
        <v>1</v>
      </c>
      <c r="V7" s="10" t="s">
        <v>68</v>
      </c>
      <c r="W7" s="10">
        <v>73856</v>
      </c>
    </row>
    <row r="8" spans="1:23" x14ac:dyDescent="0.25">
      <c r="A8" s="1" t="s">
        <v>25</v>
      </c>
      <c r="B8" s="1" t="s">
        <v>18</v>
      </c>
      <c r="C8" s="1" t="s">
        <v>4</v>
      </c>
      <c r="D8" s="1" t="s">
        <v>19</v>
      </c>
      <c r="E8" s="1" t="s">
        <v>4</v>
      </c>
      <c r="F8" s="1" t="s">
        <v>26</v>
      </c>
      <c r="G8" s="4">
        <v>0</v>
      </c>
      <c r="I8" s="1" t="s">
        <v>39</v>
      </c>
      <c r="J8" s="1" t="s">
        <v>58</v>
      </c>
      <c r="K8">
        <v>120</v>
      </c>
      <c r="L8">
        <v>0</v>
      </c>
      <c r="M8">
        <v>0</v>
      </c>
      <c r="N8">
        <v>120</v>
      </c>
      <c r="O8">
        <v>48120</v>
      </c>
      <c r="Q8" s="10" t="s">
        <v>29</v>
      </c>
      <c r="R8" s="10" t="s">
        <v>69</v>
      </c>
      <c r="S8" s="10">
        <v>128</v>
      </c>
      <c r="T8" s="10">
        <v>1</v>
      </c>
      <c r="U8" s="10">
        <v>1</v>
      </c>
      <c r="V8" s="10" t="s">
        <v>68</v>
      </c>
      <c r="W8" s="10">
        <v>147584</v>
      </c>
    </row>
    <row r="9" spans="1:23" x14ac:dyDescent="0.25">
      <c r="A9" s="1" t="s">
        <v>28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26</v>
      </c>
      <c r="G9" s="4">
        <v>0</v>
      </c>
      <c r="I9" s="1" t="s">
        <v>42</v>
      </c>
      <c r="J9" s="1" t="s">
        <v>59</v>
      </c>
      <c r="K9">
        <v>84</v>
      </c>
      <c r="L9">
        <v>0</v>
      </c>
      <c r="M9">
        <v>0</v>
      </c>
      <c r="N9">
        <v>84</v>
      </c>
      <c r="O9">
        <v>10164</v>
      </c>
      <c r="Q9" s="10" t="s">
        <v>25</v>
      </c>
      <c r="R9" s="10" t="s">
        <v>52</v>
      </c>
      <c r="S9" s="10">
        <v>0</v>
      </c>
      <c r="T9" s="10">
        <v>2</v>
      </c>
      <c r="U9" s="10">
        <v>0</v>
      </c>
      <c r="V9" s="10" t="s">
        <v>70</v>
      </c>
      <c r="W9" s="10">
        <v>0</v>
      </c>
    </row>
    <row r="10" spans="1:23" x14ac:dyDescent="0.25">
      <c r="A10" s="1" t="s">
        <v>29</v>
      </c>
      <c r="B10" s="1" t="s">
        <v>30</v>
      </c>
      <c r="C10" s="1" t="s">
        <v>31</v>
      </c>
      <c r="D10" s="1" t="s">
        <v>23</v>
      </c>
      <c r="E10" s="1" t="s">
        <v>23</v>
      </c>
      <c r="F10" s="1" t="s">
        <v>32</v>
      </c>
      <c r="G10" s="4">
        <v>885120</v>
      </c>
      <c r="I10" s="1" t="s">
        <v>60</v>
      </c>
      <c r="J10">
        <v>0</v>
      </c>
      <c r="K10">
        <v>0</v>
      </c>
      <c r="L10">
        <v>0</v>
      </c>
      <c r="M10">
        <v>0</v>
      </c>
      <c r="N10">
        <v>10</v>
      </c>
      <c r="O10">
        <v>0</v>
      </c>
      <c r="Q10" s="10" t="s">
        <v>33</v>
      </c>
      <c r="R10" s="10" t="s">
        <v>71</v>
      </c>
      <c r="S10" s="10">
        <v>256</v>
      </c>
      <c r="T10" s="10">
        <v>1</v>
      </c>
      <c r="U10" s="10">
        <v>1</v>
      </c>
      <c r="V10" s="10" t="s">
        <v>72</v>
      </c>
      <c r="W10" s="10">
        <v>295168</v>
      </c>
    </row>
    <row r="11" spans="1:23" x14ac:dyDescent="0.25">
      <c r="A11" s="1" t="s">
        <v>33</v>
      </c>
      <c r="B11" s="1" t="s">
        <v>34</v>
      </c>
      <c r="C11" s="1">
        <v>384</v>
      </c>
      <c r="D11" s="1" t="s">
        <v>23</v>
      </c>
      <c r="E11" s="1" t="s">
        <v>23</v>
      </c>
      <c r="F11" s="1" t="s">
        <v>32</v>
      </c>
      <c r="G11" s="4">
        <v>1327488</v>
      </c>
      <c r="I11" s="6" t="s">
        <v>48</v>
      </c>
      <c r="J11" s="7"/>
      <c r="K11" s="7"/>
      <c r="L11" s="7"/>
      <c r="M11" s="7"/>
      <c r="N11" s="7"/>
      <c r="O11" s="7">
        <f>SUM(O3:O10)</f>
        <v>60856</v>
      </c>
      <c r="Q11" s="10" t="s">
        <v>35</v>
      </c>
      <c r="R11" s="10" t="s">
        <v>73</v>
      </c>
      <c r="S11" s="10">
        <v>256</v>
      </c>
      <c r="T11" s="10">
        <v>1</v>
      </c>
      <c r="U11" s="10">
        <v>1</v>
      </c>
      <c r="V11" s="10" t="s">
        <v>72</v>
      </c>
      <c r="W11" s="10">
        <v>590080</v>
      </c>
    </row>
    <row r="12" spans="1:23" x14ac:dyDescent="0.25">
      <c r="A12" s="1" t="s">
        <v>35</v>
      </c>
      <c r="B12" s="1" t="s">
        <v>36</v>
      </c>
      <c r="C12" s="1" t="s">
        <v>22</v>
      </c>
      <c r="D12" s="1" t="s">
        <v>23</v>
      </c>
      <c r="E12" s="1" t="s">
        <v>23</v>
      </c>
      <c r="F12" s="1" t="s">
        <v>26</v>
      </c>
      <c r="G12" s="4">
        <v>884992</v>
      </c>
      <c r="Q12" s="10" t="s">
        <v>74</v>
      </c>
      <c r="R12" s="10" t="s">
        <v>73</v>
      </c>
      <c r="S12" s="10">
        <v>256</v>
      </c>
      <c r="T12" s="10">
        <v>1</v>
      </c>
      <c r="U12" s="10">
        <v>1</v>
      </c>
      <c r="V12" s="10" t="s">
        <v>72</v>
      </c>
      <c r="W12" s="10">
        <v>590080</v>
      </c>
    </row>
    <row r="13" spans="1:23" x14ac:dyDescent="0.25">
      <c r="A13" s="1" t="s">
        <v>37</v>
      </c>
      <c r="B13" s="1" t="s">
        <v>18</v>
      </c>
      <c r="C13" s="1" t="s">
        <v>4</v>
      </c>
      <c r="D13" s="1" t="s">
        <v>19</v>
      </c>
      <c r="E13" s="1" t="s">
        <v>4</v>
      </c>
      <c r="F13" s="1" t="s">
        <v>38</v>
      </c>
      <c r="G13" s="4">
        <v>0</v>
      </c>
      <c r="Q13" s="10" t="s">
        <v>37</v>
      </c>
      <c r="R13" s="10" t="s">
        <v>52</v>
      </c>
      <c r="S13" s="10">
        <v>0</v>
      </c>
      <c r="T13" s="10">
        <v>2</v>
      </c>
      <c r="U13" s="10">
        <v>0</v>
      </c>
      <c r="V13" s="10" t="s">
        <v>75</v>
      </c>
      <c r="W13" s="10">
        <v>0</v>
      </c>
    </row>
    <row r="14" spans="1:23" x14ac:dyDescent="0.25">
      <c r="A14" s="1" t="s">
        <v>39</v>
      </c>
      <c r="B14" s="1" t="s">
        <v>40</v>
      </c>
      <c r="C14" s="1" t="s">
        <v>41</v>
      </c>
      <c r="D14" s="1" t="s">
        <v>4</v>
      </c>
      <c r="E14" s="1" t="s">
        <v>4</v>
      </c>
      <c r="F14" s="1" t="s">
        <v>41</v>
      </c>
      <c r="G14" s="4">
        <v>37752832</v>
      </c>
      <c r="L14" t="s">
        <v>61</v>
      </c>
      <c r="Q14" s="10" t="s">
        <v>76</v>
      </c>
      <c r="R14" s="10" t="s">
        <v>77</v>
      </c>
      <c r="S14" s="10">
        <v>512</v>
      </c>
      <c r="T14" s="10">
        <v>1</v>
      </c>
      <c r="U14" s="10">
        <v>1</v>
      </c>
      <c r="V14" s="10" t="s">
        <v>78</v>
      </c>
      <c r="W14" s="10">
        <v>1180160</v>
      </c>
    </row>
    <row r="15" spans="1:23" x14ac:dyDescent="0.25">
      <c r="A15" s="1" t="s">
        <v>42</v>
      </c>
      <c r="B15" s="1" t="s">
        <v>43</v>
      </c>
      <c r="C15" s="1" t="s">
        <v>41</v>
      </c>
      <c r="D15" s="1" t="s">
        <v>4</v>
      </c>
      <c r="E15" s="1" t="s">
        <v>4</v>
      </c>
      <c r="F15" s="1" t="s">
        <v>41</v>
      </c>
      <c r="G15" s="4">
        <v>16781312</v>
      </c>
      <c r="Q15" s="10" t="s">
        <v>79</v>
      </c>
      <c r="R15" s="10" t="s">
        <v>80</v>
      </c>
      <c r="S15" s="10">
        <v>512</v>
      </c>
      <c r="T15" s="10">
        <v>1</v>
      </c>
      <c r="U15" s="10">
        <v>1</v>
      </c>
      <c r="V15" s="10" t="s">
        <v>78</v>
      </c>
      <c r="W15" s="10">
        <v>2359296</v>
      </c>
    </row>
    <row r="16" spans="1:23" x14ac:dyDescent="0.25">
      <c r="A16" s="1" t="s">
        <v>44</v>
      </c>
      <c r="B16" s="1" t="s">
        <v>45</v>
      </c>
      <c r="C16" s="1" t="s">
        <v>46</v>
      </c>
      <c r="D16" s="1" t="s">
        <v>4</v>
      </c>
      <c r="E16" s="1" t="s">
        <v>4</v>
      </c>
      <c r="F16" s="1" t="s">
        <v>46</v>
      </c>
      <c r="G16" s="4">
        <v>4097000</v>
      </c>
      <c r="Q16" s="10" t="s">
        <v>81</v>
      </c>
      <c r="R16" s="10" t="s">
        <v>80</v>
      </c>
      <c r="S16" s="10">
        <v>512</v>
      </c>
      <c r="T16" s="10">
        <v>1</v>
      </c>
      <c r="U16" s="10">
        <v>1</v>
      </c>
      <c r="V16" s="10" t="s">
        <v>78</v>
      </c>
      <c r="W16" s="10">
        <v>2359296</v>
      </c>
    </row>
    <row r="17" spans="1:23" x14ac:dyDescent="0.25">
      <c r="A17" s="1" t="s">
        <v>47</v>
      </c>
      <c r="B17" s="1" t="s">
        <v>4</v>
      </c>
      <c r="C17" s="1" t="s">
        <v>4</v>
      </c>
      <c r="D17" s="1" t="s">
        <v>4</v>
      </c>
      <c r="E17" s="1" t="s">
        <v>4</v>
      </c>
      <c r="F17" s="1" t="s">
        <v>46</v>
      </c>
      <c r="G17" s="3"/>
      <c r="Q17" s="10" t="s">
        <v>82</v>
      </c>
      <c r="R17" s="10" t="s">
        <v>52</v>
      </c>
      <c r="S17" s="10">
        <v>0</v>
      </c>
      <c r="T17" s="10">
        <v>2</v>
      </c>
      <c r="U17" s="10">
        <v>0</v>
      </c>
      <c r="V17" s="10" t="s">
        <v>83</v>
      </c>
      <c r="W17" s="10">
        <v>0</v>
      </c>
    </row>
    <row r="18" spans="1:23" x14ac:dyDescent="0.25">
      <c r="A18" s="6" t="s">
        <v>48</v>
      </c>
      <c r="B18" s="7"/>
      <c r="C18" s="7"/>
      <c r="D18" s="7"/>
      <c r="E18" s="7"/>
      <c r="F18" s="7"/>
      <c r="G18" s="8">
        <f>SUM(G3:G16)</f>
        <v>62378344</v>
      </c>
      <c r="Q18" s="10" t="s">
        <v>84</v>
      </c>
      <c r="R18" s="10" t="s">
        <v>80</v>
      </c>
      <c r="S18" s="10">
        <v>512</v>
      </c>
      <c r="T18" s="10">
        <v>1</v>
      </c>
      <c r="U18" s="10">
        <v>1</v>
      </c>
      <c r="V18" s="10" t="s">
        <v>83</v>
      </c>
      <c r="W18" s="10">
        <v>2359296</v>
      </c>
    </row>
    <row r="19" spans="1:23" x14ac:dyDescent="0.25">
      <c r="B19"/>
      <c r="C19"/>
      <c r="D19"/>
      <c r="E19"/>
      <c r="F19"/>
      <c r="G19"/>
      <c r="Q19" s="10" t="s">
        <v>85</v>
      </c>
      <c r="R19" s="10" t="s">
        <v>80</v>
      </c>
      <c r="S19" s="10">
        <v>512</v>
      </c>
      <c r="T19" s="10">
        <v>1</v>
      </c>
      <c r="U19" s="10">
        <v>1</v>
      </c>
      <c r="V19" s="10" t="s">
        <v>83</v>
      </c>
      <c r="W19" s="10">
        <v>2359296</v>
      </c>
    </row>
    <row r="20" spans="1:23" x14ac:dyDescent="0.25">
      <c r="B20"/>
      <c r="C20" s="1" t="s">
        <v>49</v>
      </c>
      <c r="D20"/>
      <c r="E20"/>
      <c r="F20"/>
      <c r="G20"/>
      <c r="Q20" s="10" t="s">
        <v>86</v>
      </c>
      <c r="R20" s="10" t="s">
        <v>80</v>
      </c>
      <c r="S20" s="10">
        <v>512</v>
      </c>
      <c r="T20" s="10">
        <v>1</v>
      </c>
      <c r="U20" s="10">
        <v>1</v>
      </c>
      <c r="V20" s="10" t="s">
        <v>83</v>
      </c>
      <c r="W20" s="10">
        <v>2359296</v>
      </c>
    </row>
    <row r="21" spans="1:23" x14ac:dyDescent="0.25">
      <c r="B21"/>
      <c r="C21"/>
      <c r="D21"/>
      <c r="E21"/>
      <c r="F21"/>
      <c r="G21"/>
      <c r="Q21" s="10" t="s">
        <v>87</v>
      </c>
      <c r="R21" s="10" t="s">
        <v>52</v>
      </c>
      <c r="S21" s="10">
        <v>0</v>
      </c>
      <c r="T21" s="10">
        <v>2</v>
      </c>
      <c r="U21" s="10">
        <v>0</v>
      </c>
      <c r="V21" s="10" t="s">
        <v>88</v>
      </c>
      <c r="W21" s="10">
        <v>0</v>
      </c>
    </row>
    <row r="22" spans="1:23" x14ac:dyDescent="0.25">
      <c r="Q22" s="10" t="s">
        <v>39</v>
      </c>
      <c r="R22" s="10" t="s">
        <v>89</v>
      </c>
      <c r="S22" s="10">
        <v>4096</v>
      </c>
      <c r="T22" s="10">
        <v>0</v>
      </c>
      <c r="U22" s="10">
        <v>0</v>
      </c>
      <c r="V22" s="10">
        <v>4096</v>
      </c>
      <c r="W22" s="10">
        <v>102764544</v>
      </c>
    </row>
    <row r="23" spans="1:23" x14ac:dyDescent="0.25">
      <c r="Q23" s="10" t="s">
        <v>42</v>
      </c>
      <c r="R23" s="10" t="s">
        <v>43</v>
      </c>
      <c r="S23" s="10">
        <v>4096</v>
      </c>
      <c r="T23" s="10">
        <v>0</v>
      </c>
      <c r="U23" s="10">
        <v>0</v>
      </c>
      <c r="V23" s="10">
        <v>4096</v>
      </c>
      <c r="W23" s="10">
        <v>16781312</v>
      </c>
    </row>
    <row r="24" spans="1:23" x14ac:dyDescent="0.25">
      <c r="Q24" s="10" t="s">
        <v>44</v>
      </c>
      <c r="R24" s="10" t="s">
        <v>45</v>
      </c>
      <c r="S24" s="10">
        <v>1000</v>
      </c>
      <c r="T24" s="10">
        <v>0</v>
      </c>
      <c r="U24" s="10">
        <v>0</v>
      </c>
      <c r="V24" s="10">
        <v>1000</v>
      </c>
      <c r="W24" s="10">
        <v>4097000</v>
      </c>
    </row>
    <row r="25" spans="1:23" x14ac:dyDescent="0.25">
      <c r="Q25" s="10" t="s">
        <v>90</v>
      </c>
      <c r="R25" s="10"/>
      <c r="S25" s="10"/>
      <c r="T25" s="10"/>
      <c r="U25" s="10"/>
      <c r="V25" s="10">
        <v>1000</v>
      </c>
      <c r="W25" s="10">
        <v>0</v>
      </c>
    </row>
    <row r="26" spans="1:23" x14ac:dyDescent="0.25">
      <c r="Q26" s="11" t="s">
        <v>48</v>
      </c>
      <c r="R26" s="11"/>
      <c r="S26" s="11"/>
      <c r="T26" s="11"/>
      <c r="U26" s="11"/>
      <c r="V26" s="11"/>
      <c r="W26" s="11">
        <v>138354984</v>
      </c>
    </row>
    <row r="28" spans="1:23" x14ac:dyDescent="0.25">
      <c r="T28" t="s">
        <v>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workbookViewId="0">
      <selection activeCell="B3" sqref="B3"/>
    </sheetView>
  </sheetViews>
  <sheetFormatPr defaultRowHeight="15" x14ac:dyDescent="0.25"/>
  <cols>
    <col min="1" max="1" width="10.42578125" bestFit="1" customWidth="1"/>
    <col min="2" max="2" width="9" bestFit="1" customWidth="1"/>
    <col min="3" max="3" width="6.5703125" bestFit="1" customWidth="1"/>
    <col min="4" max="4" width="8" bestFit="1" customWidth="1"/>
    <col min="5" max="5" width="8.140625" bestFit="1" customWidth="1"/>
    <col min="6" max="6" width="9" bestFit="1" customWidth="1"/>
    <col min="7" max="7" width="12.28515625" bestFit="1" customWidth="1"/>
  </cols>
  <sheetData>
    <row r="1" spans="1:23" x14ac:dyDescent="0.25">
      <c r="A1" s="5" t="s">
        <v>0</v>
      </c>
      <c r="B1" s="5" t="s">
        <v>17</v>
      </c>
      <c r="C1" s="5" t="s">
        <v>2</v>
      </c>
      <c r="D1" s="5" t="s">
        <v>12</v>
      </c>
      <c r="E1" s="5" t="s">
        <v>13</v>
      </c>
      <c r="F1" s="5" t="s">
        <v>1</v>
      </c>
      <c r="G1" s="5" t="s">
        <v>14</v>
      </c>
      <c r="I1" s="5" t="s">
        <v>0</v>
      </c>
      <c r="J1" s="5" t="s">
        <v>17</v>
      </c>
      <c r="K1" s="5" t="s">
        <v>2</v>
      </c>
      <c r="L1" s="5" t="s">
        <v>12</v>
      </c>
      <c r="M1" s="5" t="s">
        <v>13</v>
      </c>
      <c r="N1" s="5" t="s">
        <v>1</v>
      </c>
      <c r="O1" s="5" t="s">
        <v>14</v>
      </c>
      <c r="Q1" s="9" t="s">
        <v>0</v>
      </c>
      <c r="R1" s="9" t="s">
        <v>17</v>
      </c>
      <c r="S1" s="9" t="s">
        <v>2</v>
      </c>
      <c r="T1" s="9" t="s">
        <v>12</v>
      </c>
      <c r="U1" s="9" t="s">
        <v>13</v>
      </c>
      <c r="V1" s="9" t="s">
        <v>1</v>
      </c>
      <c r="W1" s="9" t="s">
        <v>14</v>
      </c>
    </row>
    <row r="2" spans="1:23" x14ac:dyDescent="0.25">
      <c r="A2" s="1" t="s">
        <v>3</v>
      </c>
      <c r="B2">
        <v>0</v>
      </c>
      <c r="C2">
        <v>0</v>
      </c>
      <c r="D2">
        <v>0</v>
      </c>
      <c r="E2">
        <v>0</v>
      </c>
      <c r="F2" t="s">
        <v>50</v>
      </c>
      <c r="G2">
        <v>0</v>
      </c>
      <c r="I2" s="1" t="s">
        <v>3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6</v>
      </c>
      <c r="O2" s="4">
        <v>0</v>
      </c>
      <c r="Q2" s="10" t="s">
        <v>3</v>
      </c>
      <c r="R2" s="10">
        <v>0</v>
      </c>
      <c r="S2" s="10">
        <v>0</v>
      </c>
      <c r="T2" s="10">
        <v>0</v>
      </c>
      <c r="U2" s="10">
        <v>0</v>
      </c>
      <c r="V2" s="10" t="s">
        <v>62</v>
      </c>
      <c r="W2" s="10">
        <v>0</v>
      </c>
    </row>
    <row r="3" spans="1:23" x14ac:dyDescent="0.25">
      <c r="A3" s="1" t="s">
        <v>5</v>
      </c>
      <c r="B3" s="1" t="s">
        <v>54</v>
      </c>
      <c r="C3">
        <v>6</v>
      </c>
      <c r="D3">
        <v>1</v>
      </c>
      <c r="E3">
        <v>0</v>
      </c>
      <c r="F3" t="s">
        <v>51</v>
      </c>
      <c r="G3">
        <v>156</v>
      </c>
      <c r="I3" s="1" t="s">
        <v>5</v>
      </c>
      <c r="J3" s="1" t="s">
        <v>8</v>
      </c>
      <c r="K3" s="1" t="s">
        <v>15</v>
      </c>
      <c r="L3" s="1" t="s">
        <v>16</v>
      </c>
      <c r="M3" s="1" t="s">
        <v>4</v>
      </c>
      <c r="N3" s="1" t="s">
        <v>7</v>
      </c>
      <c r="O3" s="4">
        <v>34944</v>
      </c>
      <c r="Q3" s="10" t="s">
        <v>5</v>
      </c>
      <c r="R3" s="10" t="s">
        <v>63</v>
      </c>
      <c r="S3" s="10">
        <v>64</v>
      </c>
      <c r="T3" s="10">
        <v>1</v>
      </c>
      <c r="U3" s="10">
        <v>1</v>
      </c>
      <c r="V3" s="10" t="s">
        <v>64</v>
      </c>
      <c r="W3" s="10">
        <v>1792</v>
      </c>
    </row>
    <row r="4" spans="1:23" x14ac:dyDescent="0.25">
      <c r="A4" s="1" t="s">
        <v>9</v>
      </c>
      <c r="B4" s="1" t="s">
        <v>52</v>
      </c>
      <c r="C4">
        <v>0</v>
      </c>
      <c r="D4">
        <v>2</v>
      </c>
      <c r="E4">
        <v>0</v>
      </c>
      <c r="F4" t="s">
        <v>53</v>
      </c>
      <c r="G4">
        <v>0</v>
      </c>
      <c r="I4" s="1" t="s">
        <v>9</v>
      </c>
      <c r="J4" s="1" t="s">
        <v>18</v>
      </c>
      <c r="K4" s="1" t="s">
        <v>4</v>
      </c>
      <c r="L4" s="1" t="s">
        <v>19</v>
      </c>
      <c r="M4" s="1" t="s">
        <v>4</v>
      </c>
      <c r="N4" s="1" t="s">
        <v>10</v>
      </c>
      <c r="O4" s="4">
        <v>0</v>
      </c>
      <c r="Q4" s="10" t="s">
        <v>11</v>
      </c>
      <c r="R4" s="10" t="s">
        <v>65</v>
      </c>
      <c r="S4" s="10">
        <v>64</v>
      </c>
      <c r="T4" s="10">
        <v>1</v>
      </c>
      <c r="U4" s="10">
        <v>1</v>
      </c>
      <c r="V4" s="10" t="s">
        <v>64</v>
      </c>
      <c r="W4" s="10">
        <v>36928</v>
      </c>
    </row>
    <row r="5" spans="1:23" x14ac:dyDescent="0.25">
      <c r="A5" s="1" t="s">
        <v>11</v>
      </c>
      <c r="B5" s="1" t="s">
        <v>55</v>
      </c>
      <c r="C5">
        <v>16</v>
      </c>
      <c r="D5">
        <v>1</v>
      </c>
      <c r="E5">
        <v>0</v>
      </c>
      <c r="F5" t="s">
        <v>56</v>
      </c>
      <c r="G5">
        <v>2416</v>
      </c>
      <c r="I5" s="1" t="s">
        <v>20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27</v>
      </c>
      <c r="O5" s="4">
        <v>0</v>
      </c>
      <c r="Q5" s="10" t="s">
        <v>9</v>
      </c>
      <c r="R5" s="10" t="s">
        <v>52</v>
      </c>
      <c r="S5" s="10">
        <v>0</v>
      </c>
      <c r="T5" s="10">
        <v>2</v>
      </c>
      <c r="U5" s="10">
        <v>0</v>
      </c>
      <c r="V5" s="10" t="s">
        <v>66</v>
      </c>
      <c r="W5" s="10">
        <v>0</v>
      </c>
    </row>
    <row r="6" spans="1:23" x14ac:dyDescent="0.25">
      <c r="A6" s="1" t="s">
        <v>25</v>
      </c>
      <c r="B6" s="1" t="s">
        <v>52</v>
      </c>
      <c r="C6">
        <v>0</v>
      </c>
      <c r="D6">
        <v>2</v>
      </c>
      <c r="E6">
        <v>0</v>
      </c>
      <c r="F6" t="s">
        <v>57</v>
      </c>
      <c r="G6">
        <v>0</v>
      </c>
      <c r="I6" s="1" t="s">
        <v>11</v>
      </c>
      <c r="J6" s="1" t="s">
        <v>21</v>
      </c>
      <c r="K6" s="1" t="s">
        <v>22</v>
      </c>
      <c r="L6" s="1" t="s">
        <v>23</v>
      </c>
      <c r="M6" s="1" t="s">
        <v>19</v>
      </c>
      <c r="N6" s="1" t="s">
        <v>24</v>
      </c>
      <c r="O6" s="4">
        <v>614656</v>
      </c>
      <c r="Q6" s="10" t="s">
        <v>29</v>
      </c>
      <c r="R6" s="10" t="s">
        <v>67</v>
      </c>
      <c r="S6" s="10">
        <v>128</v>
      </c>
      <c r="T6" s="10">
        <v>1</v>
      </c>
      <c r="U6" s="10">
        <v>1</v>
      </c>
      <c r="V6" s="10" t="s">
        <v>68</v>
      </c>
      <c r="W6" s="10">
        <v>73856</v>
      </c>
    </row>
    <row r="7" spans="1:23" x14ac:dyDescent="0.25">
      <c r="A7" s="1" t="s">
        <v>29</v>
      </c>
      <c r="B7" s="1" t="s">
        <v>92</v>
      </c>
      <c r="C7">
        <v>-16</v>
      </c>
      <c r="D7">
        <v>3</v>
      </c>
      <c r="E7">
        <v>0</v>
      </c>
      <c r="F7" t="s">
        <v>93</v>
      </c>
      <c r="G7">
        <v>-2416</v>
      </c>
      <c r="I7" s="1" t="s">
        <v>25</v>
      </c>
      <c r="J7" s="1" t="s">
        <v>18</v>
      </c>
      <c r="K7" s="1" t="s">
        <v>4</v>
      </c>
      <c r="L7" s="1" t="s">
        <v>19</v>
      </c>
      <c r="M7" s="1" t="s">
        <v>4</v>
      </c>
      <c r="N7" s="1" t="s">
        <v>26</v>
      </c>
      <c r="O7" s="4">
        <v>0</v>
      </c>
      <c r="Q7" s="10" t="s">
        <v>29</v>
      </c>
      <c r="R7" s="10" t="s">
        <v>69</v>
      </c>
      <c r="S7" s="10">
        <v>128</v>
      </c>
      <c r="T7" s="10">
        <v>1</v>
      </c>
      <c r="U7" s="10">
        <v>1</v>
      </c>
      <c r="V7" s="10" t="s">
        <v>68</v>
      </c>
      <c r="W7" s="10">
        <v>147584</v>
      </c>
    </row>
    <row r="8" spans="1:23" x14ac:dyDescent="0.25">
      <c r="A8" s="1" t="s">
        <v>37</v>
      </c>
      <c r="B8" s="1" t="s">
        <v>94</v>
      </c>
      <c r="C8">
        <v>-32</v>
      </c>
      <c r="D8">
        <v>4</v>
      </c>
      <c r="E8">
        <v>0</v>
      </c>
      <c r="F8" t="s">
        <v>95</v>
      </c>
      <c r="G8">
        <v>-4832</v>
      </c>
      <c r="I8" s="1" t="s">
        <v>28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26</v>
      </c>
      <c r="O8" s="4">
        <v>0</v>
      </c>
      <c r="Q8" s="10" t="s">
        <v>25</v>
      </c>
      <c r="R8" s="10" t="s">
        <v>52</v>
      </c>
      <c r="S8" s="10">
        <v>0</v>
      </c>
      <c r="T8" s="10">
        <v>2</v>
      </c>
      <c r="U8" s="10">
        <v>0</v>
      </c>
      <c r="V8" s="10" t="s">
        <v>70</v>
      </c>
      <c r="W8" s="10">
        <v>0</v>
      </c>
    </row>
    <row r="9" spans="1:23" x14ac:dyDescent="0.25">
      <c r="A9" s="1" t="s">
        <v>39</v>
      </c>
      <c r="B9" s="1" t="s">
        <v>58</v>
      </c>
      <c r="C9">
        <v>120</v>
      </c>
      <c r="D9">
        <v>0</v>
      </c>
      <c r="E9">
        <v>0</v>
      </c>
      <c r="F9">
        <v>120</v>
      </c>
      <c r="G9">
        <v>48120</v>
      </c>
      <c r="I9" s="1" t="s">
        <v>29</v>
      </c>
      <c r="J9" s="1" t="s">
        <v>30</v>
      </c>
      <c r="K9" s="1" t="s">
        <v>31</v>
      </c>
      <c r="L9" s="1" t="s">
        <v>23</v>
      </c>
      <c r="M9" s="1" t="s">
        <v>23</v>
      </c>
      <c r="N9" s="1" t="s">
        <v>32</v>
      </c>
      <c r="O9" s="4">
        <v>885120</v>
      </c>
      <c r="Q9" s="10" t="s">
        <v>33</v>
      </c>
      <c r="R9" s="10" t="s">
        <v>71</v>
      </c>
      <c r="S9" s="10">
        <v>256</v>
      </c>
      <c r="T9" s="10">
        <v>1</v>
      </c>
      <c r="U9" s="10">
        <v>1</v>
      </c>
      <c r="V9" s="10" t="s">
        <v>72</v>
      </c>
      <c r="W9" s="10">
        <v>295168</v>
      </c>
    </row>
    <row r="10" spans="1:23" x14ac:dyDescent="0.25">
      <c r="A10" s="1" t="s">
        <v>42</v>
      </c>
      <c r="B10" s="1" t="s">
        <v>59</v>
      </c>
      <c r="C10">
        <v>84</v>
      </c>
      <c r="D10">
        <v>0</v>
      </c>
      <c r="E10">
        <v>0</v>
      </c>
      <c r="F10">
        <v>64</v>
      </c>
      <c r="G10">
        <v>10164</v>
      </c>
      <c r="I10" s="1" t="s">
        <v>33</v>
      </c>
      <c r="J10" s="1" t="s">
        <v>34</v>
      </c>
      <c r="K10" s="1">
        <v>384</v>
      </c>
      <c r="L10" s="1" t="s">
        <v>23</v>
      </c>
      <c r="M10" s="1" t="s">
        <v>23</v>
      </c>
      <c r="N10" s="1" t="s">
        <v>32</v>
      </c>
      <c r="O10" s="4">
        <v>1327488</v>
      </c>
      <c r="Q10" s="10" t="s">
        <v>35</v>
      </c>
      <c r="R10" s="10" t="s">
        <v>73</v>
      </c>
      <c r="S10" s="10">
        <v>256</v>
      </c>
      <c r="T10" s="10">
        <v>1</v>
      </c>
      <c r="U10" s="10">
        <v>1</v>
      </c>
      <c r="V10" s="10" t="s">
        <v>72</v>
      </c>
      <c r="W10" s="10">
        <v>590080</v>
      </c>
    </row>
    <row r="11" spans="1:23" x14ac:dyDescent="0.25">
      <c r="A11" s="6" t="s">
        <v>48</v>
      </c>
      <c r="B11" s="7"/>
      <c r="C11" s="7"/>
      <c r="D11" s="7"/>
      <c r="E11" s="7"/>
      <c r="F11" s="7"/>
      <c r="G11" s="7">
        <f>SUM(G2:G10)</f>
        <v>53608</v>
      </c>
      <c r="I11" s="1" t="s">
        <v>35</v>
      </c>
      <c r="J11" s="1" t="s">
        <v>36</v>
      </c>
      <c r="K11" s="1" t="s">
        <v>22</v>
      </c>
      <c r="L11" s="1" t="s">
        <v>23</v>
      </c>
      <c r="M11" s="1" t="s">
        <v>23</v>
      </c>
      <c r="N11" s="1" t="s">
        <v>26</v>
      </c>
      <c r="O11" s="4">
        <v>884992</v>
      </c>
      <c r="Q11" s="10" t="s">
        <v>74</v>
      </c>
      <c r="R11" s="10" t="s">
        <v>73</v>
      </c>
      <c r="S11" s="10">
        <v>256</v>
      </c>
      <c r="T11" s="10">
        <v>1</v>
      </c>
      <c r="U11" s="10">
        <v>1</v>
      </c>
      <c r="V11" s="10" t="s">
        <v>72</v>
      </c>
      <c r="W11" s="10">
        <v>590080</v>
      </c>
    </row>
    <row r="12" spans="1:23" x14ac:dyDescent="0.25">
      <c r="I12" s="1" t="s">
        <v>37</v>
      </c>
      <c r="J12" s="1" t="s">
        <v>18</v>
      </c>
      <c r="K12" s="1" t="s">
        <v>4</v>
      </c>
      <c r="L12" s="1" t="s">
        <v>19</v>
      </c>
      <c r="M12" s="1" t="s">
        <v>4</v>
      </c>
      <c r="N12" s="1" t="s">
        <v>38</v>
      </c>
      <c r="O12" s="4">
        <v>0</v>
      </c>
      <c r="Q12" s="10" t="s">
        <v>37</v>
      </c>
      <c r="R12" s="10" t="s">
        <v>52</v>
      </c>
      <c r="S12" s="10">
        <v>0</v>
      </c>
      <c r="T12" s="10">
        <v>2</v>
      </c>
      <c r="U12" s="10">
        <v>0</v>
      </c>
      <c r="V12" s="10" t="s">
        <v>75</v>
      </c>
      <c r="W12" s="10">
        <v>0</v>
      </c>
    </row>
    <row r="13" spans="1:23" x14ac:dyDescent="0.25">
      <c r="I13" s="1" t="s">
        <v>39</v>
      </c>
      <c r="J13" s="1" t="s">
        <v>40</v>
      </c>
      <c r="K13" s="1" t="s">
        <v>41</v>
      </c>
      <c r="L13" s="1" t="s">
        <v>4</v>
      </c>
      <c r="M13" s="1" t="s">
        <v>4</v>
      </c>
      <c r="N13" s="1" t="s">
        <v>41</v>
      </c>
      <c r="O13" s="4">
        <v>37752832</v>
      </c>
      <c r="Q13" s="10" t="s">
        <v>76</v>
      </c>
      <c r="R13" s="10" t="s">
        <v>77</v>
      </c>
      <c r="S13" s="10">
        <v>512</v>
      </c>
      <c r="T13" s="10">
        <v>1</v>
      </c>
      <c r="U13" s="10">
        <v>1</v>
      </c>
      <c r="V13" s="10" t="s">
        <v>78</v>
      </c>
      <c r="W13" s="10">
        <v>1180160</v>
      </c>
    </row>
    <row r="14" spans="1:23" x14ac:dyDescent="0.25">
      <c r="D14" t="s">
        <v>61</v>
      </c>
      <c r="I14" s="1" t="s">
        <v>42</v>
      </c>
      <c r="J14" s="1" t="s">
        <v>43</v>
      </c>
      <c r="K14" s="1" t="s">
        <v>41</v>
      </c>
      <c r="L14" s="1" t="s">
        <v>4</v>
      </c>
      <c r="M14" s="1" t="s">
        <v>4</v>
      </c>
      <c r="N14" s="1" t="s">
        <v>41</v>
      </c>
      <c r="O14" s="4">
        <v>16781312</v>
      </c>
      <c r="Q14" s="10" t="s">
        <v>79</v>
      </c>
      <c r="R14" s="10" t="s">
        <v>80</v>
      </c>
      <c r="S14" s="10">
        <v>512</v>
      </c>
      <c r="T14" s="10">
        <v>1</v>
      </c>
      <c r="U14" s="10">
        <v>1</v>
      </c>
      <c r="V14" s="10" t="s">
        <v>78</v>
      </c>
      <c r="W14" s="10">
        <v>2359296</v>
      </c>
    </row>
    <row r="15" spans="1:23" x14ac:dyDescent="0.25">
      <c r="I15" s="1" t="s">
        <v>44</v>
      </c>
      <c r="J15" s="1" t="s">
        <v>45</v>
      </c>
      <c r="K15" s="1" t="s">
        <v>46</v>
      </c>
      <c r="L15" s="1" t="s">
        <v>4</v>
      </c>
      <c r="M15" s="1" t="s">
        <v>4</v>
      </c>
      <c r="N15" s="1" t="s">
        <v>46</v>
      </c>
      <c r="O15" s="4">
        <v>4097000</v>
      </c>
      <c r="Q15" s="10" t="s">
        <v>81</v>
      </c>
      <c r="R15" s="10" t="s">
        <v>80</v>
      </c>
      <c r="S15" s="10">
        <v>512</v>
      </c>
      <c r="T15" s="10">
        <v>1</v>
      </c>
      <c r="U15" s="10">
        <v>1</v>
      </c>
      <c r="V15" s="10" t="s">
        <v>78</v>
      </c>
      <c r="W15" s="10">
        <v>2359296</v>
      </c>
    </row>
    <row r="16" spans="1:23" x14ac:dyDescent="0.25">
      <c r="I16" s="1" t="s">
        <v>47</v>
      </c>
      <c r="J16" s="1" t="s">
        <v>4</v>
      </c>
      <c r="K16" s="1" t="s">
        <v>4</v>
      </c>
      <c r="L16" s="1" t="s">
        <v>4</v>
      </c>
      <c r="M16" s="1" t="s">
        <v>4</v>
      </c>
      <c r="N16" s="1" t="s">
        <v>46</v>
      </c>
      <c r="O16" s="3"/>
      <c r="Q16" s="10" t="s">
        <v>82</v>
      </c>
      <c r="R16" s="10" t="s">
        <v>52</v>
      </c>
      <c r="S16" s="10">
        <v>0</v>
      </c>
      <c r="T16" s="10">
        <v>2</v>
      </c>
      <c r="U16" s="10">
        <v>0</v>
      </c>
      <c r="V16" s="10" t="s">
        <v>83</v>
      </c>
      <c r="W16" s="10">
        <v>0</v>
      </c>
    </row>
    <row r="17" spans="9:23" x14ac:dyDescent="0.25">
      <c r="I17" s="6" t="s">
        <v>48</v>
      </c>
      <c r="J17" s="7"/>
      <c r="K17" s="7"/>
      <c r="L17" s="7"/>
      <c r="M17" s="7"/>
      <c r="N17" s="7"/>
      <c r="O17" s="8">
        <f>SUM(O2:O15)</f>
        <v>62378344</v>
      </c>
      <c r="Q17" s="10" t="s">
        <v>84</v>
      </c>
      <c r="R17" s="10" t="s">
        <v>80</v>
      </c>
      <c r="S17" s="10">
        <v>512</v>
      </c>
      <c r="T17" s="10">
        <v>1</v>
      </c>
      <c r="U17" s="10">
        <v>1</v>
      </c>
      <c r="V17" s="10" t="s">
        <v>83</v>
      </c>
      <c r="W17" s="10">
        <v>2359296</v>
      </c>
    </row>
    <row r="18" spans="9:23" x14ac:dyDescent="0.25">
      <c r="Q18" s="10" t="s">
        <v>85</v>
      </c>
      <c r="R18" s="10" t="s">
        <v>80</v>
      </c>
      <c r="S18" s="10">
        <v>512</v>
      </c>
      <c r="T18" s="10">
        <v>1</v>
      </c>
      <c r="U18" s="10">
        <v>1</v>
      </c>
      <c r="V18" s="10" t="s">
        <v>83</v>
      </c>
      <c r="W18" s="10">
        <v>2359296</v>
      </c>
    </row>
    <row r="19" spans="9:23" x14ac:dyDescent="0.25">
      <c r="K19" s="1" t="s">
        <v>49</v>
      </c>
      <c r="Q19" s="10" t="s">
        <v>86</v>
      </c>
      <c r="R19" s="10" t="s">
        <v>80</v>
      </c>
      <c r="S19" s="10">
        <v>512</v>
      </c>
      <c r="T19" s="10">
        <v>1</v>
      </c>
      <c r="U19" s="10">
        <v>1</v>
      </c>
      <c r="V19" s="10" t="s">
        <v>83</v>
      </c>
      <c r="W19" s="10">
        <v>2359296</v>
      </c>
    </row>
    <row r="20" spans="9:23" x14ac:dyDescent="0.25">
      <c r="Q20" s="10" t="s">
        <v>87</v>
      </c>
      <c r="R20" s="10" t="s">
        <v>52</v>
      </c>
      <c r="S20" s="10">
        <v>0</v>
      </c>
      <c r="T20" s="10">
        <v>2</v>
      </c>
      <c r="U20" s="10">
        <v>0</v>
      </c>
      <c r="V20" s="10" t="s">
        <v>88</v>
      </c>
      <c r="W20" s="10">
        <v>0</v>
      </c>
    </row>
    <row r="21" spans="9:23" x14ac:dyDescent="0.25">
      <c r="Q21" s="10" t="s">
        <v>39</v>
      </c>
      <c r="R21" s="10" t="s">
        <v>89</v>
      </c>
      <c r="S21" s="10">
        <v>4096</v>
      </c>
      <c r="T21" s="10">
        <v>0</v>
      </c>
      <c r="U21" s="10">
        <v>0</v>
      </c>
      <c r="V21" s="10">
        <v>4096</v>
      </c>
      <c r="W21" s="10">
        <v>102764544</v>
      </c>
    </row>
    <row r="22" spans="9:23" x14ac:dyDescent="0.25">
      <c r="Q22" s="10" t="s">
        <v>42</v>
      </c>
      <c r="R22" s="10" t="s">
        <v>43</v>
      </c>
      <c r="S22" s="10">
        <v>4096</v>
      </c>
      <c r="T22" s="10">
        <v>0</v>
      </c>
      <c r="U22" s="10">
        <v>0</v>
      </c>
      <c r="V22" s="10">
        <v>4096</v>
      </c>
      <c r="W22" s="10">
        <v>16781312</v>
      </c>
    </row>
    <row r="23" spans="9:23" x14ac:dyDescent="0.25">
      <c r="Q23" s="10" t="s">
        <v>44</v>
      </c>
      <c r="R23" s="10" t="s">
        <v>45</v>
      </c>
      <c r="S23" s="10">
        <v>1000</v>
      </c>
      <c r="T23" s="10">
        <v>0</v>
      </c>
      <c r="U23" s="10">
        <v>0</v>
      </c>
      <c r="V23" s="10">
        <v>1000</v>
      </c>
      <c r="W23" s="10">
        <v>4097000</v>
      </c>
    </row>
    <row r="24" spans="9:23" x14ac:dyDescent="0.25">
      <c r="Q24" s="10" t="s">
        <v>90</v>
      </c>
      <c r="R24" s="10"/>
      <c r="S24" s="10"/>
      <c r="T24" s="10"/>
      <c r="U24" s="10"/>
      <c r="V24" s="10">
        <v>1000</v>
      </c>
      <c r="W24" s="10">
        <v>0</v>
      </c>
    </row>
    <row r="25" spans="9:23" x14ac:dyDescent="0.25">
      <c r="Q25" s="11" t="s">
        <v>48</v>
      </c>
      <c r="R25" s="11"/>
      <c r="S25" s="11"/>
      <c r="T25" s="11"/>
      <c r="U25" s="11"/>
      <c r="V25" s="11"/>
      <c r="W25" s="11">
        <v>138354984</v>
      </c>
    </row>
    <row r="27" spans="9:23" x14ac:dyDescent="0.25">
      <c r="T27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mang mau</vt:lpstr>
      <vt:lpstr>mang trien khai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2019-05-11T16:45:31Z</dcterms:modified>
</cp:coreProperties>
</file>