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"/>
    </mc:Choice>
  </mc:AlternateContent>
  <xr:revisionPtr revIDLastSave="0" documentId="13_ncr:1_{66998835-45FB-A349-9F5E-2402E0DF56A3}" xr6:coauthVersionLast="47" xr6:coauthVersionMax="47" xr10:uidLastSave="{00000000-0000-0000-0000-000000000000}"/>
  <bookViews>
    <workbookView xWindow="780" yWindow="1000" windowWidth="27640" windowHeight="15520" xr2:uid="{961E560C-AE1B-D646-A586-3A52770AC58B}"/>
  </bookViews>
  <sheets>
    <sheet name="Result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C23" i="1"/>
  <c r="C22" i="1"/>
  <c r="C21" i="1"/>
  <c r="C20" i="1"/>
  <c r="C19" i="1"/>
  <c r="C18" i="1"/>
  <c r="D17" i="1"/>
  <c r="E17" i="1"/>
  <c r="F17" i="1"/>
  <c r="G17" i="1"/>
  <c r="H17" i="1"/>
  <c r="I17" i="1"/>
  <c r="J17" i="1"/>
  <c r="K17" i="1"/>
  <c r="L17" i="1"/>
  <c r="M17" i="1"/>
  <c r="N17" i="1"/>
  <c r="C17" i="1"/>
</calcChain>
</file>

<file path=xl/sharedStrings.xml><?xml version="1.0" encoding="utf-8"?>
<sst xmlns="http://schemas.openxmlformats.org/spreadsheetml/2006/main" count="48" uniqueCount="15">
  <si>
    <t>Generation</t>
  </si>
  <si>
    <t>B1</t>
  </si>
  <si>
    <t>IM1</t>
  </si>
  <si>
    <t>IM2</t>
  </si>
  <si>
    <t>IM3</t>
  </si>
  <si>
    <t>OM1</t>
  </si>
  <si>
    <t>OM2</t>
  </si>
  <si>
    <t>OM3</t>
  </si>
  <si>
    <t>Load</t>
  </si>
  <si>
    <t>B2</t>
  </si>
  <si>
    <t>B3</t>
  </si>
  <si>
    <t>Line Flows</t>
  </si>
  <si>
    <t>Storage Level</t>
  </si>
  <si>
    <t>Charging</t>
  </si>
  <si>
    <t>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</si>
</sst>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1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Analysis'!$A$30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Analysis'!$C$30:$N$30</c:f>
              <c:numCache>
                <c:formatCode>0</c:formatCode>
                <c:ptCount val="12"/>
                <c:pt idx="0">
                  <c:v>570.06653778254986</c:v>
                </c:pt>
                <c:pt idx="1">
                  <c:v>570.06653778254986</c:v>
                </c:pt>
                <c:pt idx="2">
                  <c:v>570.06653778254986</c:v>
                </c:pt>
                <c:pt idx="3">
                  <c:v>532.88822950616429</c:v>
                </c:pt>
                <c:pt idx="4">
                  <c:v>418.93067884510663</c:v>
                </c:pt>
                <c:pt idx="5">
                  <c:v>383.38829417165778</c:v>
                </c:pt>
                <c:pt idx="6">
                  <c:v>372.30292860397628</c:v>
                </c:pt>
                <c:pt idx="7">
                  <c:v>368.84549796452518</c:v>
                </c:pt>
                <c:pt idx="8">
                  <c:v>367.76715494068611</c:v>
                </c:pt>
                <c:pt idx="9">
                  <c:v>367.43082898123117</c:v>
                </c:pt>
                <c:pt idx="10">
                  <c:v>367.32593179313551</c:v>
                </c:pt>
                <c:pt idx="11">
                  <c:v>367.29321525799719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5-8E4F-B336-3C43369825AA}"/>
            </c:ext>
          </c:extLst>
        </c:ser>
        <c:ser>
          <c:idx val="1"/>
          <c:order val="1"/>
          <c:tx>
            <c:strRef>
              <c:f>'Results Analysis'!$A$31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Analysis'!$C$31:$N$31</c:f>
              <c:numCache>
                <c:formatCode>0</c:formatCode>
                <c:ptCount val="12"/>
                <c:pt idx="0">
                  <c:v>589.36914908140898</c:v>
                </c:pt>
                <c:pt idx="1">
                  <c:v>589.36914908140898</c:v>
                </c:pt>
                <c:pt idx="2">
                  <c:v>589.36914908140898</c:v>
                </c:pt>
                <c:pt idx="3">
                  <c:v>479.55356719544199</c:v>
                </c:pt>
                <c:pt idx="4">
                  <c:v>353.74895390878117</c:v>
                </c:pt>
                <c:pt idx="5">
                  <c:v>284.95452011854741</c:v>
                </c:pt>
                <c:pt idx="6">
                  <c:v>247.33527868632029</c:v>
                </c:pt>
                <c:pt idx="7">
                  <c:v>226.76374043874341</c:v>
                </c:pt>
                <c:pt idx="8">
                  <c:v>215.51449218811311</c:v>
                </c:pt>
                <c:pt idx="9">
                  <c:v>209.36300343305061</c:v>
                </c:pt>
                <c:pt idx="10">
                  <c:v>205.99915075057979</c:v>
                </c:pt>
                <c:pt idx="11">
                  <c:v>204.15967654849291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5-8E4F-B336-3C43369825AA}"/>
            </c:ext>
          </c:extLst>
        </c:ser>
        <c:ser>
          <c:idx val="2"/>
          <c:order val="2"/>
          <c:tx>
            <c:strRef>
              <c:f>'Results Analysis'!$A$32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Analysis'!$C$32:$N$32</c:f>
              <c:numCache>
                <c:formatCode>0</c:formatCode>
                <c:ptCount val="12"/>
                <c:pt idx="0">
                  <c:v>411.75598063319921</c:v>
                </c:pt>
                <c:pt idx="1">
                  <c:v>411.75598063319921</c:v>
                </c:pt>
                <c:pt idx="2">
                  <c:v>411.75598063319921</c:v>
                </c:pt>
                <c:pt idx="3">
                  <c:v>411.75598063319921</c:v>
                </c:pt>
                <c:pt idx="4">
                  <c:v>315.6177578461357</c:v>
                </c:pt>
                <c:pt idx="5">
                  <c:v>222.95068427488729</c:v>
                </c:pt>
                <c:pt idx="6">
                  <c:v>192.28770056293129</c:v>
                </c:pt>
                <c:pt idx="7">
                  <c:v>182.14150155302329</c:v>
                </c:pt>
                <c:pt idx="8">
                  <c:v>178.7841846227561</c:v>
                </c:pt>
                <c:pt idx="9">
                  <c:v>177.6732684107586</c:v>
                </c:pt>
                <c:pt idx="10">
                  <c:v>177.30567284092939</c:v>
                </c:pt>
                <c:pt idx="11">
                  <c:v>177.1840376523358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5-8E4F-B336-3C43369825AA}"/>
            </c:ext>
          </c:extLst>
        </c:ser>
        <c:ser>
          <c:idx val="3"/>
          <c:order val="3"/>
          <c:tx>
            <c:strRef>
              <c:f>'Results Analysis'!$A$33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Analysis'!$C$33:$N$33</c:f>
              <c:numCache>
                <c:formatCode>0</c:formatCode>
                <c:ptCount val="12"/>
                <c:pt idx="0">
                  <c:v>445.70474996790301</c:v>
                </c:pt>
                <c:pt idx="1">
                  <c:v>445.70474996790301</c:v>
                </c:pt>
                <c:pt idx="2">
                  <c:v>445.70474996790301</c:v>
                </c:pt>
                <c:pt idx="3">
                  <c:v>342.3220484845998</c:v>
                </c:pt>
                <c:pt idx="4">
                  <c:v>237.67994855951301</c:v>
                </c:pt>
                <c:pt idx="5">
                  <c:v>213.74532179439791</c:v>
                </c:pt>
                <c:pt idx="6">
                  <c:v>208.27079138268519</c:v>
                </c:pt>
                <c:pt idx="7">
                  <c:v>207.01861045156451</c:v>
                </c:pt>
                <c:pt idx="8">
                  <c:v>206.7322010307843</c:v>
                </c:pt>
                <c:pt idx="9">
                  <c:v>206.66669104395021</c:v>
                </c:pt>
                <c:pt idx="10">
                  <c:v>206.6517070452978</c:v>
                </c:pt>
                <c:pt idx="11">
                  <c:v>206.64827977830441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5-8E4F-B336-3C43369825AA}"/>
            </c:ext>
          </c:extLst>
        </c:ser>
        <c:ser>
          <c:idx val="4"/>
          <c:order val="4"/>
          <c:tx>
            <c:strRef>
              <c:f>'Results Analysis'!$A$34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Analysis'!$C$34:$N$34</c:f>
              <c:numCache>
                <c:formatCode>0</c:formatCode>
                <c:ptCount val="12"/>
                <c:pt idx="0">
                  <c:v>592.58302107453346</c:v>
                </c:pt>
                <c:pt idx="1">
                  <c:v>592.58302107453346</c:v>
                </c:pt>
                <c:pt idx="2">
                  <c:v>592.58302107453346</c:v>
                </c:pt>
                <c:pt idx="3">
                  <c:v>592.58302107453346</c:v>
                </c:pt>
                <c:pt idx="4">
                  <c:v>490.23923033957618</c:v>
                </c:pt>
                <c:pt idx="5">
                  <c:v>295.66639460438569</c:v>
                </c:pt>
                <c:pt idx="6">
                  <c:v>241.8674639191255</c:v>
                </c:pt>
                <c:pt idx="7">
                  <c:v>226.99218632993251</c:v>
                </c:pt>
                <c:pt idx="8">
                  <c:v>222.87920712129221</c:v>
                </c:pt>
                <c:pt idx="9">
                  <c:v>221.74197805989999</c:v>
                </c:pt>
                <c:pt idx="10">
                  <c:v>221.42753690363099</c:v>
                </c:pt>
                <c:pt idx="11">
                  <c:v>221.34059466471689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5-8E4F-B336-3C43369825AA}"/>
            </c:ext>
          </c:extLst>
        </c:ser>
        <c:ser>
          <c:idx val="5"/>
          <c:order val="5"/>
          <c:tx>
            <c:strRef>
              <c:f>'Results Analysis'!$A$35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Analysis'!$C$35:$N$35</c:f>
              <c:numCache>
                <c:formatCode>0</c:formatCode>
                <c:ptCount val="12"/>
                <c:pt idx="0">
                  <c:v>250.7966110557318</c:v>
                </c:pt>
                <c:pt idx="1">
                  <c:v>250.7966110557318</c:v>
                </c:pt>
                <c:pt idx="2">
                  <c:v>250.7966110557318</c:v>
                </c:pt>
                <c:pt idx="3">
                  <c:v>250.7966110557318</c:v>
                </c:pt>
                <c:pt idx="4">
                  <c:v>151.6720823154902</c:v>
                </c:pt>
                <c:pt idx="5">
                  <c:v>119.23160110521481</c:v>
                </c:pt>
                <c:pt idx="6">
                  <c:v>111.9118487467763</c:v>
                </c:pt>
                <c:pt idx="7">
                  <c:v>110.26024640951211</c:v>
                </c:pt>
                <c:pt idx="8">
                  <c:v>109.8875848566507</c:v>
                </c:pt>
                <c:pt idx="9">
                  <c:v>109.80349885734709</c:v>
                </c:pt>
                <c:pt idx="10">
                  <c:v>109.7845259978594</c:v>
                </c:pt>
                <c:pt idx="11">
                  <c:v>109.78024503075289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A5-8E4F-B336-3C433698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Analysis'!$C$17:$N$17</c:f>
              <c:numCache>
                <c:formatCode>0</c:formatCode>
                <c:ptCount val="12"/>
                <c:pt idx="0">
                  <c:v>1289.512385074049</c:v>
                </c:pt>
                <c:pt idx="1">
                  <c:v>1209.412897769362</c:v>
                </c:pt>
                <c:pt idx="2">
                  <c:v>1559.4356868639591</c:v>
                </c:pt>
                <c:pt idx="3">
                  <c:v>1354.763845186206</c:v>
                </c:pt>
                <c:pt idx="4">
                  <c:v>1010.359581313401</c:v>
                </c:pt>
                <c:pt idx="5">
                  <c:v>668.34281429020518</c:v>
                </c:pt>
                <c:pt idx="6">
                  <c:v>619.63820729029658</c:v>
                </c:pt>
                <c:pt idx="7">
                  <c:v>648.44709323959864</c:v>
                </c:pt>
                <c:pt idx="8">
                  <c:v>790.0138481595834</c:v>
                </c:pt>
                <c:pt idx="9">
                  <c:v>783.46052345823205</c:v>
                </c:pt>
                <c:pt idx="10">
                  <c:v>779.97678958901304</c:v>
                </c:pt>
                <c:pt idx="11">
                  <c:v>778.10117158479454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A-EC47-B860-09249D1D3FE2}"/>
            </c:ext>
          </c:extLst>
        </c:ser>
        <c:ser>
          <c:idx val="1"/>
          <c:order val="1"/>
          <c:tx>
            <c:strRef>
              <c:f>'Results Analysis'!$A$18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Analysis'!$C$18:$N$18</c:f>
              <c:numCache>
                <c:formatCode>0</c:formatCode>
                <c:ptCount val="12"/>
                <c:pt idx="0">
                  <c:v>315.6280517578125</c:v>
                </c:pt>
                <c:pt idx="1">
                  <c:v>395.7275390625</c:v>
                </c:pt>
                <c:pt idx="2">
                  <c:v>45.704749967902963</c:v>
                </c:pt>
                <c:pt idx="3">
                  <c:v>0</c:v>
                </c:pt>
                <c:pt idx="4">
                  <c:v>0</c:v>
                </c:pt>
                <c:pt idx="5">
                  <c:v>213.74532179439791</c:v>
                </c:pt>
                <c:pt idx="6">
                  <c:v>208.27079138268519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A-EC47-B860-09249D1D3FE2}"/>
            </c:ext>
          </c:extLst>
        </c:ser>
        <c:ser>
          <c:idx val="2"/>
          <c:order val="2"/>
          <c:tx>
            <c:strRef>
              <c:f>'Results Analysis'!$A$19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Analysis'!$C$19:$N$19</c:f>
              <c:numCache>
                <c:formatCode>0</c:formatCode>
                <c:ptCount val="12"/>
                <c:pt idx="0">
                  <c:v>392.572021484375</c:v>
                </c:pt>
                <c:pt idx="1">
                  <c:v>363.8427734375</c:v>
                </c:pt>
                <c:pt idx="2">
                  <c:v>384.307861328125</c:v>
                </c:pt>
                <c:pt idx="3">
                  <c:v>262.99638167023659</c:v>
                </c:pt>
                <c:pt idx="4">
                  <c:v>235.39670104270121</c:v>
                </c:pt>
                <c:pt idx="5">
                  <c:v>295.66639460438569</c:v>
                </c:pt>
                <c:pt idx="6">
                  <c:v>241.8674639191255</c:v>
                </c:pt>
                <c:pt idx="7">
                  <c:v>226.99218632993251</c:v>
                </c:pt>
                <c:pt idx="8">
                  <c:v>222.87920712129221</c:v>
                </c:pt>
                <c:pt idx="9">
                  <c:v>221.74197805989999</c:v>
                </c:pt>
                <c:pt idx="10">
                  <c:v>221.42753690363099</c:v>
                </c:pt>
                <c:pt idx="11">
                  <c:v>221.34059466471689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A-EC47-B860-09249D1D3FE2}"/>
            </c:ext>
          </c:extLst>
        </c:ser>
        <c:ser>
          <c:idx val="3"/>
          <c:order val="3"/>
          <c:tx>
            <c:strRef>
              <c:f>'Results Analysis'!$A$20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Analysis'!$C$20:$N$20</c:f>
              <c:numCache>
                <c:formatCode>0</c:formatCode>
                <c:ptCount val="12"/>
                <c:pt idx="0">
                  <c:v>209.20867919921881</c:v>
                </c:pt>
                <c:pt idx="1">
                  <c:v>164.697265625</c:v>
                </c:pt>
                <c:pt idx="2">
                  <c:v>180.62896728515619</c:v>
                </c:pt>
                <c:pt idx="3">
                  <c:v>150.0946044921875</c:v>
                </c:pt>
                <c:pt idx="4">
                  <c:v>151.6720823154902</c:v>
                </c:pt>
                <c:pt idx="5">
                  <c:v>119.23160110521481</c:v>
                </c:pt>
                <c:pt idx="6">
                  <c:v>111.9118487467763</c:v>
                </c:pt>
                <c:pt idx="7">
                  <c:v>110.26024640951211</c:v>
                </c:pt>
                <c:pt idx="8">
                  <c:v>109.8875848566507</c:v>
                </c:pt>
                <c:pt idx="9">
                  <c:v>109.80349885734709</c:v>
                </c:pt>
                <c:pt idx="10">
                  <c:v>109.7845259978594</c:v>
                </c:pt>
                <c:pt idx="11">
                  <c:v>109.78024503075289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A-EC47-B860-09249D1D3FE2}"/>
            </c:ext>
          </c:extLst>
        </c:ser>
        <c:ser>
          <c:idx val="4"/>
          <c:order val="4"/>
          <c:tx>
            <c:strRef>
              <c:f>'Results Analysis'!$A$21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Analysis'!$C$21:$N$21</c:f>
              <c:numCache>
                <c:formatCode>0</c:formatCode>
                <c:ptCount val="12"/>
                <c:pt idx="0">
                  <c:v>607.16613688319921</c:v>
                </c:pt>
                <c:pt idx="1">
                  <c:v>592.91381754726171</c:v>
                </c:pt>
                <c:pt idx="2">
                  <c:v>592.57507243007421</c:v>
                </c:pt>
                <c:pt idx="3">
                  <c:v>593.03466715663671</c:v>
                </c:pt>
                <c:pt idx="4">
                  <c:v>514.21883206488565</c:v>
                </c:pt>
                <c:pt idx="5">
                  <c:v>419.88732978269979</c:v>
                </c:pt>
                <c:pt idx="6">
                  <c:v>391.59067907855638</c:v>
                </c:pt>
                <c:pt idx="7">
                  <c:v>374.88259042021082</c:v>
                </c:pt>
                <c:pt idx="8">
                  <c:v>359.13086431025607</c:v>
                </c:pt>
                <c:pt idx="9">
                  <c:v>360.34966001232112</c:v>
                </c:pt>
                <c:pt idx="10">
                  <c:v>358.33472557530439</c:v>
                </c:pt>
                <c:pt idx="11">
                  <c:v>362.2859663632733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A-EC47-B860-09249D1D3FE2}"/>
            </c:ext>
          </c:extLst>
        </c:ser>
        <c:ser>
          <c:idx val="5"/>
          <c:order val="5"/>
          <c:tx>
            <c:strRef>
              <c:f>'Results Analysis'!$A$22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Analysis'!$C$22:$N$22</c:f>
              <c:numCache>
                <c:formatCode>0</c:formatCode>
                <c:ptCount val="12"/>
                <c:pt idx="0">
                  <c:v>296.56861677765852</c:v>
                </c:pt>
                <c:pt idx="1">
                  <c:v>314.60862532258028</c:v>
                </c:pt>
                <c:pt idx="2">
                  <c:v>293.88947859406471</c:v>
                </c:pt>
                <c:pt idx="3">
                  <c:v>415.545654296875</c:v>
                </c:pt>
                <c:pt idx="4">
                  <c:v>353.7933349609375</c:v>
                </c:pt>
                <c:pt idx="5">
                  <c:v>97.702484130859375</c:v>
                </c:pt>
                <c:pt idx="6">
                  <c:v>99.47723388671875</c:v>
                </c:pt>
                <c:pt idx="7">
                  <c:v>248.736572265625</c:v>
                </c:pt>
                <c:pt idx="8">
                  <c:v>85.260009765625</c:v>
                </c:pt>
                <c:pt idx="9">
                  <c:v>87.007293701171875</c:v>
                </c:pt>
                <c:pt idx="10">
                  <c:v>85.77178955078125</c:v>
                </c:pt>
                <c:pt idx="11">
                  <c:v>88.826446533203125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BA-EC47-B860-09249D1D3FE2}"/>
            </c:ext>
          </c:extLst>
        </c:ser>
        <c:ser>
          <c:idx val="6"/>
          <c:order val="6"/>
          <c:tx>
            <c:strRef>
              <c:f>'Results Analysis'!$A$23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Analysis'!$C$23:$N$23</c:f>
              <c:numCache>
                <c:formatCode>0</c:formatCode>
                <c:ptCount val="12"/>
                <c:pt idx="0">
                  <c:v>139.29300998151311</c:v>
                </c:pt>
                <c:pt idx="1">
                  <c:v>176.67826388776311</c:v>
                </c:pt>
                <c:pt idx="2">
                  <c:v>160.57718966901311</c:v>
                </c:pt>
                <c:pt idx="3">
                  <c:v>191.34134982526311</c:v>
                </c:pt>
                <c:pt idx="4">
                  <c:v>99.300537109375</c:v>
                </c:pt>
                <c:pt idx="5">
                  <c:v>98.46832275390625</c:v>
                </c:pt>
                <c:pt idx="6">
                  <c:v>99.6514892578125</c:v>
                </c:pt>
                <c:pt idx="7">
                  <c:v>96.37054443359375</c:v>
                </c:pt>
                <c:pt idx="8">
                  <c:v>90.17333984375</c:v>
                </c:pt>
                <c:pt idx="9">
                  <c:v>91.33819580078125</c:v>
                </c:pt>
                <c:pt idx="10">
                  <c:v>90.5145263671875</c:v>
                </c:pt>
                <c:pt idx="11">
                  <c:v>92.55096435546875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BA-EC47-B860-09249D1D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22</xdr:row>
      <xdr:rowOff>6350</xdr:rowOff>
    </xdr:from>
    <xdr:to>
      <xdr:col>24</xdr:col>
      <xdr:colOff>127000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C4AC1-E22E-DD4F-96CD-CD468E2D5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6</xdr:row>
      <xdr:rowOff>184150</xdr:rowOff>
    </xdr:from>
    <xdr:to>
      <xdr:col>24</xdr:col>
      <xdr:colOff>215900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5A8B5-289D-0D4E-8A91-49EB80CFD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1178-C832-A547-BEFD-172C1E15CC32}">
  <dimension ref="A1:N77"/>
  <sheetViews>
    <sheetView tabSelected="1" zoomScaleNormal="150" workbookViewId="0">
      <selection activeCell="O2" sqref="O2"/>
    </sheetView>
  </sheetViews>
  <sheetFormatPr baseColWidth="10" defaultRowHeight="16" x14ac:dyDescent="0.2"/>
  <sheetData>
    <row r="1" spans="1:14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">
      <c r="A2" t="s">
        <v>1</v>
      </c>
      <c r="B2">
        <v>1</v>
      </c>
      <c r="C2" s="4">
        <v>1289.512385074049</v>
      </c>
      <c r="D2" s="4">
        <v>1209.412897769362</v>
      </c>
      <c r="E2" s="4">
        <v>1559.4356868639591</v>
      </c>
      <c r="F2" s="4">
        <v>1354.763845186206</v>
      </c>
      <c r="G2" s="4">
        <v>1010.359581313401</v>
      </c>
      <c r="H2" s="4">
        <v>668.34281429020518</v>
      </c>
      <c r="I2" s="4">
        <v>619.63820729029658</v>
      </c>
      <c r="J2" s="4">
        <v>648.44709323959864</v>
      </c>
      <c r="K2" s="4">
        <v>790.0138481595834</v>
      </c>
      <c r="L2" s="4">
        <v>783.46052345823205</v>
      </c>
      <c r="M2" s="4">
        <v>779.97678958901304</v>
      </c>
      <c r="N2" s="4">
        <v>778.10117158479454</v>
      </c>
    </row>
    <row r="3" spans="1:14" x14ac:dyDescent="0.2">
      <c r="A3" t="s">
        <v>5</v>
      </c>
      <c r="B3">
        <v>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x14ac:dyDescent="0.2">
      <c r="B4">
        <v>2</v>
      </c>
      <c r="C4" s="5">
        <v>315.6280517578125</v>
      </c>
      <c r="D4" s="5">
        <v>395.7275390625</v>
      </c>
      <c r="E4" s="5">
        <v>45.704749967902963</v>
      </c>
      <c r="F4" s="5">
        <v>0</v>
      </c>
      <c r="G4" s="5">
        <v>0</v>
      </c>
      <c r="H4" s="5">
        <v>213.74532179439791</v>
      </c>
      <c r="I4" s="5">
        <v>208.27079138268519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x14ac:dyDescent="0.2">
      <c r="A5" t="s">
        <v>6</v>
      </c>
      <c r="B5">
        <v>1</v>
      </c>
      <c r="C5" s="6">
        <v>75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x14ac:dyDescent="0.2">
      <c r="B6">
        <v>2</v>
      </c>
      <c r="C6" s="6">
        <v>317.572021484375</v>
      </c>
      <c r="D6" s="5">
        <v>363.8427734375</v>
      </c>
      <c r="E6" s="5">
        <v>384.307861328125</v>
      </c>
      <c r="F6" s="5">
        <v>262.99638167023659</v>
      </c>
      <c r="G6" s="5">
        <v>235.39670104270121</v>
      </c>
      <c r="H6" s="5">
        <v>295.66639460438569</v>
      </c>
      <c r="I6" s="5">
        <v>241.8674639191255</v>
      </c>
      <c r="J6" s="5">
        <v>226.99218632993251</v>
      </c>
      <c r="K6" s="5">
        <v>222.87920712129221</v>
      </c>
      <c r="L6" s="5">
        <v>221.74197805989999</v>
      </c>
      <c r="M6" s="5">
        <v>221.42753690363099</v>
      </c>
      <c r="N6" s="5">
        <v>221.34059466471689</v>
      </c>
    </row>
    <row r="7" spans="1:14" x14ac:dyDescent="0.2">
      <c r="A7" t="s">
        <v>7</v>
      </c>
      <c r="B7">
        <v>1</v>
      </c>
      <c r="C7" s="5">
        <v>25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</row>
    <row r="8" spans="1:14" x14ac:dyDescent="0.2">
      <c r="B8">
        <v>2</v>
      </c>
      <c r="C8" s="5">
        <v>184.20867919921881</v>
      </c>
      <c r="D8" s="5">
        <v>164.697265625</v>
      </c>
      <c r="E8" s="5">
        <v>180.62896728515619</v>
      </c>
      <c r="F8" s="5">
        <v>150.0946044921875</v>
      </c>
      <c r="G8" s="5">
        <v>151.6720823154902</v>
      </c>
      <c r="H8" s="5">
        <v>119.23160110521481</v>
      </c>
      <c r="I8" s="5">
        <v>111.9118487467763</v>
      </c>
      <c r="J8" s="5">
        <v>110.26024640951211</v>
      </c>
      <c r="K8" s="5">
        <v>109.8875848566507</v>
      </c>
      <c r="L8" s="5">
        <v>109.80349885734709</v>
      </c>
      <c r="M8" s="5">
        <v>109.7845259978594</v>
      </c>
      <c r="N8" s="5">
        <v>109.78024503075289</v>
      </c>
    </row>
    <row r="9" spans="1:14" x14ac:dyDescent="0.2">
      <c r="A9" t="s">
        <v>2</v>
      </c>
      <c r="B9">
        <v>1</v>
      </c>
      <c r="C9" s="4">
        <v>0</v>
      </c>
      <c r="D9" s="4">
        <v>0</v>
      </c>
      <c r="E9" s="4">
        <v>0</v>
      </c>
      <c r="F9" s="4">
        <v>106.1938468441367</v>
      </c>
      <c r="G9" s="4">
        <v>24.240804721135699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">
      <c r="B10">
        <v>2</v>
      </c>
      <c r="C10" s="4">
        <v>607.16613688319921</v>
      </c>
      <c r="D10" s="4">
        <v>592.91381754726171</v>
      </c>
      <c r="E10" s="4">
        <v>592.57507243007421</v>
      </c>
      <c r="F10" s="4">
        <v>486.8408203125</v>
      </c>
      <c r="G10" s="4">
        <v>489.97802734375</v>
      </c>
      <c r="H10" s="4">
        <v>419.88732978269979</v>
      </c>
      <c r="I10" s="4">
        <v>391.59067907855638</v>
      </c>
      <c r="J10" s="4">
        <v>374.88259042021082</v>
      </c>
      <c r="K10" s="4">
        <v>359.13086431025607</v>
      </c>
      <c r="L10" s="4">
        <v>360.34966001232112</v>
      </c>
      <c r="M10" s="4">
        <v>358.33472557530439</v>
      </c>
      <c r="N10" s="4">
        <v>362.2859663632733</v>
      </c>
    </row>
    <row r="11" spans="1:14" x14ac:dyDescent="0.2">
      <c r="A11" t="s">
        <v>3</v>
      </c>
      <c r="B11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2">
      <c r="B12">
        <v>2</v>
      </c>
      <c r="C12" s="4">
        <v>296.56861677765852</v>
      </c>
      <c r="D12" s="4">
        <v>314.60862532258028</v>
      </c>
      <c r="E12" s="4">
        <v>293.88947859406471</v>
      </c>
      <c r="F12" s="4">
        <v>415.545654296875</v>
      </c>
      <c r="G12" s="4">
        <v>353.7933349609375</v>
      </c>
      <c r="H12" s="4">
        <v>97.702484130859375</v>
      </c>
      <c r="I12" s="4">
        <v>99.47723388671875</v>
      </c>
      <c r="J12" s="4">
        <v>248.736572265625</v>
      </c>
      <c r="K12" s="4">
        <v>85.260009765625</v>
      </c>
      <c r="L12" s="4">
        <v>87.007293701171875</v>
      </c>
      <c r="M12" s="4">
        <v>85.77178955078125</v>
      </c>
      <c r="N12" s="4">
        <v>88.826446533203125</v>
      </c>
    </row>
    <row r="13" spans="1:14" x14ac:dyDescent="0.2">
      <c r="A13" t="s">
        <v>4</v>
      </c>
      <c r="B13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2">
      <c r="B14">
        <v>2</v>
      </c>
      <c r="C14" s="4">
        <v>139.29300998151311</v>
      </c>
      <c r="D14" s="4">
        <v>176.67826388776311</v>
      </c>
      <c r="E14" s="4">
        <v>160.57718966901311</v>
      </c>
      <c r="F14" s="4">
        <v>191.34134982526311</v>
      </c>
      <c r="G14" s="4">
        <v>99.300537109375</v>
      </c>
      <c r="H14" s="4">
        <v>98.46832275390625</v>
      </c>
      <c r="I14" s="4">
        <v>99.6514892578125</v>
      </c>
      <c r="J14" s="4">
        <v>96.37054443359375</v>
      </c>
      <c r="K14" s="4">
        <v>90.17333984375</v>
      </c>
      <c r="L14" s="4">
        <v>91.33819580078125</v>
      </c>
      <c r="M14" s="4">
        <v>90.5145263671875</v>
      </c>
      <c r="N14" s="4">
        <v>92.55096435546875</v>
      </c>
    </row>
    <row r="15" spans="1:14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</row>
    <row r="17" spans="1:14" x14ac:dyDescent="0.2">
      <c r="A17" t="s">
        <v>1</v>
      </c>
      <c r="C17" s="4">
        <f>C2</f>
        <v>1289.512385074049</v>
      </c>
      <c r="D17" s="4">
        <f t="shared" ref="D17:N17" si="0">D2</f>
        <v>1209.412897769362</v>
      </c>
      <c r="E17" s="4">
        <f t="shared" si="0"/>
        <v>1559.4356868639591</v>
      </c>
      <c r="F17" s="4">
        <f t="shared" si="0"/>
        <v>1354.763845186206</v>
      </c>
      <c r="G17" s="4">
        <f t="shared" si="0"/>
        <v>1010.359581313401</v>
      </c>
      <c r="H17" s="4">
        <f t="shared" si="0"/>
        <v>668.34281429020518</v>
      </c>
      <c r="I17" s="4">
        <f t="shared" si="0"/>
        <v>619.63820729029658</v>
      </c>
      <c r="J17" s="4">
        <f t="shared" si="0"/>
        <v>648.44709323959864</v>
      </c>
      <c r="K17" s="4">
        <f t="shared" si="0"/>
        <v>790.0138481595834</v>
      </c>
      <c r="L17" s="4">
        <f t="shared" si="0"/>
        <v>783.46052345823205</v>
      </c>
      <c r="M17" s="4">
        <f t="shared" si="0"/>
        <v>779.97678958901304</v>
      </c>
      <c r="N17" s="4">
        <f t="shared" si="0"/>
        <v>778.10117158479454</v>
      </c>
    </row>
    <row r="18" spans="1:14" x14ac:dyDescent="0.2">
      <c r="A18" t="s">
        <v>5</v>
      </c>
      <c r="C18" s="4">
        <f>SUM(C3:C4)</f>
        <v>315.6280517578125</v>
      </c>
      <c r="D18" s="4">
        <f t="shared" ref="D18:N18" si="1">SUM(D3:D4)</f>
        <v>395.7275390625</v>
      </c>
      <c r="E18" s="4">
        <f t="shared" si="1"/>
        <v>45.704749967902963</v>
      </c>
      <c r="F18" s="4">
        <f t="shared" si="1"/>
        <v>0</v>
      </c>
      <c r="G18" s="4">
        <f t="shared" si="1"/>
        <v>0</v>
      </c>
      <c r="H18" s="4">
        <f t="shared" si="1"/>
        <v>213.74532179439791</v>
      </c>
      <c r="I18" s="4">
        <f t="shared" si="1"/>
        <v>208.27079138268519</v>
      </c>
      <c r="J18" s="4">
        <f t="shared" si="1"/>
        <v>0</v>
      </c>
      <c r="K18" s="4">
        <f t="shared" si="1"/>
        <v>0</v>
      </c>
      <c r="L18" s="4">
        <f t="shared" si="1"/>
        <v>0</v>
      </c>
      <c r="M18" s="4">
        <f t="shared" si="1"/>
        <v>0</v>
      </c>
      <c r="N18" s="4">
        <f t="shared" si="1"/>
        <v>0</v>
      </c>
    </row>
    <row r="19" spans="1:14" x14ac:dyDescent="0.2">
      <c r="A19" t="s">
        <v>6</v>
      </c>
      <c r="C19" s="4">
        <f>SUM(C5:C6)</f>
        <v>392.572021484375</v>
      </c>
      <c r="D19" s="4">
        <f t="shared" ref="D19:N19" si="2">SUM(D5:D6)</f>
        <v>363.8427734375</v>
      </c>
      <c r="E19" s="4">
        <f t="shared" si="2"/>
        <v>384.307861328125</v>
      </c>
      <c r="F19" s="4">
        <f t="shared" si="2"/>
        <v>262.99638167023659</v>
      </c>
      <c r="G19" s="4">
        <f t="shared" si="2"/>
        <v>235.39670104270121</v>
      </c>
      <c r="H19" s="4">
        <f t="shared" si="2"/>
        <v>295.66639460438569</v>
      </c>
      <c r="I19" s="4">
        <f t="shared" si="2"/>
        <v>241.8674639191255</v>
      </c>
      <c r="J19" s="4">
        <f t="shared" si="2"/>
        <v>226.99218632993251</v>
      </c>
      <c r="K19" s="4">
        <f t="shared" si="2"/>
        <v>222.87920712129221</v>
      </c>
      <c r="L19" s="4">
        <f t="shared" si="2"/>
        <v>221.74197805989999</v>
      </c>
      <c r="M19" s="4">
        <f t="shared" si="2"/>
        <v>221.42753690363099</v>
      </c>
      <c r="N19" s="4">
        <f t="shared" si="2"/>
        <v>221.34059466471689</v>
      </c>
    </row>
    <row r="20" spans="1:14" x14ac:dyDescent="0.2">
      <c r="A20" t="s">
        <v>7</v>
      </c>
      <c r="C20" s="4">
        <f>SUM(C7:C8)</f>
        <v>209.20867919921881</v>
      </c>
      <c r="D20" s="4">
        <f t="shared" ref="D20:N20" si="3">SUM(D7:D8)</f>
        <v>164.697265625</v>
      </c>
      <c r="E20" s="4">
        <f t="shared" si="3"/>
        <v>180.62896728515619</v>
      </c>
      <c r="F20" s="4">
        <f t="shared" si="3"/>
        <v>150.0946044921875</v>
      </c>
      <c r="G20" s="4">
        <f t="shared" si="3"/>
        <v>151.6720823154902</v>
      </c>
      <c r="H20" s="4">
        <f t="shared" si="3"/>
        <v>119.23160110521481</v>
      </c>
      <c r="I20" s="4">
        <f t="shared" si="3"/>
        <v>111.9118487467763</v>
      </c>
      <c r="J20" s="4">
        <f t="shared" si="3"/>
        <v>110.26024640951211</v>
      </c>
      <c r="K20" s="4">
        <f t="shared" si="3"/>
        <v>109.8875848566507</v>
      </c>
      <c r="L20" s="4">
        <f t="shared" si="3"/>
        <v>109.80349885734709</v>
      </c>
      <c r="M20" s="4">
        <f t="shared" si="3"/>
        <v>109.7845259978594</v>
      </c>
      <c r="N20" s="4">
        <f t="shared" si="3"/>
        <v>109.78024503075289</v>
      </c>
    </row>
    <row r="21" spans="1:14" x14ac:dyDescent="0.2">
      <c r="A21" t="s">
        <v>2</v>
      </c>
      <c r="C21" s="4">
        <f>SUM(C9:C10)</f>
        <v>607.16613688319921</v>
      </c>
      <c r="D21" s="4">
        <f t="shared" ref="D21:N21" si="4">SUM(D9:D10)</f>
        <v>592.91381754726171</v>
      </c>
      <c r="E21" s="4">
        <f t="shared" si="4"/>
        <v>592.57507243007421</v>
      </c>
      <c r="F21" s="4">
        <f t="shared" si="4"/>
        <v>593.03466715663671</v>
      </c>
      <c r="G21" s="4">
        <f t="shared" si="4"/>
        <v>514.21883206488565</v>
      </c>
      <c r="H21" s="4">
        <f t="shared" si="4"/>
        <v>419.88732978269979</v>
      </c>
      <c r="I21" s="4">
        <f t="shared" si="4"/>
        <v>391.59067907855638</v>
      </c>
      <c r="J21" s="4">
        <f t="shared" si="4"/>
        <v>374.88259042021082</v>
      </c>
      <c r="K21" s="4">
        <f t="shared" si="4"/>
        <v>359.13086431025607</v>
      </c>
      <c r="L21" s="4">
        <f t="shared" si="4"/>
        <v>360.34966001232112</v>
      </c>
      <c r="M21" s="4">
        <f t="shared" si="4"/>
        <v>358.33472557530439</v>
      </c>
      <c r="N21" s="4">
        <f t="shared" si="4"/>
        <v>362.2859663632733</v>
      </c>
    </row>
    <row r="22" spans="1:14" x14ac:dyDescent="0.2">
      <c r="A22" t="s">
        <v>3</v>
      </c>
      <c r="C22" s="4">
        <f>SUM(C11:C12)</f>
        <v>296.56861677765852</v>
      </c>
      <c r="D22" s="4">
        <f t="shared" ref="D22:N22" si="5">SUM(D11:D12)</f>
        <v>314.60862532258028</v>
      </c>
      <c r="E22" s="4">
        <f t="shared" si="5"/>
        <v>293.88947859406471</v>
      </c>
      <c r="F22" s="4">
        <f t="shared" si="5"/>
        <v>415.545654296875</v>
      </c>
      <c r="G22" s="4">
        <f t="shared" si="5"/>
        <v>353.7933349609375</v>
      </c>
      <c r="H22" s="4">
        <f t="shared" si="5"/>
        <v>97.702484130859375</v>
      </c>
      <c r="I22" s="4">
        <f t="shared" si="5"/>
        <v>99.47723388671875</v>
      </c>
      <c r="J22" s="4">
        <f t="shared" si="5"/>
        <v>248.736572265625</v>
      </c>
      <c r="K22" s="4">
        <f t="shared" si="5"/>
        <v>85.260009765625</v>
      </c>
      <c r="L22" s="4">
        <f t="shared" si="5"/>
        <v>87.007293701171875</v>
      </c>
      <c r="M22" s="4">
        <f t="shared" si="5"/>
        <v>85.77178955078125</v>
      </c>
      <c r="N22" s="4">
        <f t="shared" si="5"/>
        <v>88.826446533203125</v>
      </c>
    </row>
    <row r="23" spans="1:14" x14ac:dyDescent="0.2">
      <c r="A23" t="s">
        <v>4</v>
      </c>
      <c r="C23" s="4">
        <f>SUM(C13:C14)</f>
        <v>139.29300998151311</v>
      </c>
      <c r="D23" s="4">
        <f t="shared" ref="D23:M23" si="6">SUM(D13:D14)</f>
        <v>176.67826388776311</v>
      </c>
      <c r="E23" s="4">
        <f t="shared" si="6"/>
        <v>160.57718966901311</v>
      </c>
      <c r="F23" s="4">
        <f t="shared" si="6"/>
        <v>191.34134982526311</v>
      </c>
      <c r="G23" s="4">
        <f t="shared" si="6"/>
        <v>99.300537109375</v>
      </c>
      <c r="H23" s="4">
        <f t="shared" si="6"/>
        <v>98.46832275390625</v>
      </c>
      <c r="I23" s="4">
        <f t="shared" si="6"/>
        <v>99.6514892578125</v>
      </c>
      <c r="J23" s="4">
        <f t="shared" si="6"/>
        <v>96.37054443359375</v>
      </c>
      <c r="K23" s="4">
        <f t="shared" si="6"/>
        <v>90.17333984375</v>
      </c>
      <c r="L23" s="4">
        <f t="shared" si="6"/>
        <v>91.33819580078125</v>
      </c>
      <c r="M23" s="4">
        <f t="shared" si="6"/>
        <v>90.5145263671875</v>
      </c>
      <c r="N23" s="4">
        <f>SUM(N13:N14)</f>
        <v>92.55096435546875</v>
      </c>
    </row>
    <row r="24" spans="1:14" x14ac:dyDescent="0.2">
      <c r="D24" s="2"/>
    </row>
    <row r="25" spans="1:14" x14ac:dyDescent="0.2">
      <c r="D25" s="2"/>
    </row>
    <row r="26" spans="1:14" x14ac:dyDescent="0.2">
      <c r="A26" s="1" t="s">
        <v>8</v>
      </c>
      <c r="B26" s="1"/>
    </row>
    <row r="27" spans="1:14" x14ac:dyDescent="0.2">
      <c r="A27" t="s">
        <v>2</v>
      </c>
      <c r="C27" s="2">
        <v>195.41015625</v>
      </c>
      <c r="D27" s="2">
        <v>181.1578369140625</v>
      </c>
      <c r="E27" s="2">
        <v>180.819091796875</v>
      </c>
      <c r="F27" s="2">
        <v>181.2786865234375</v>
      </c>
      <c r="G27" s="2">
        <v>198.60107421875</v>
      </c>
      <c r="H27" s="2">
        <v>196.9366455078125</v>
      </c>
      <c r="I27" s="2">
        <v>199.302978515625</v>
      </c>
      <c r="J27" s="2">
        <v>192.7410888671875</v>
      </c>
      <c r="K27" s="2">
        <v>180.3466796875</v>
      </c>
      <c r="L27" s="2">
        <v>182.6763916015625</v>
      </c>
      <c r="M27" s="2">
        <v>181.029052734375</v>
      </c>
      <c r="N27" s="2">
        <v>185.1019287109375</v>
      </c>
    </row>
    <row r="28" spans="1:14" x14ac:dyDescent="0.2">
      <c r="A28" t="s">
        <v>3</v>
      </c>
      <c r="C28" s="2">
        <v>96.5576171875</v>
      </c>
      <c r="D28" s="2">
        <v>85.868377685546875</v>
      </c>
      <c r="E28" s="2">
        <v>85.61431884765625</v>
      </c>
      <c r="F28" s="2">
        <v>85.959014892578125</v>
      </c>
      <c r="G28" s="2">
        <v>98.9508056640625</v>
      </c>
      <c r="H28" s="2">
        <v>97.702484130859375</v>
      </c>
      <c r="I28" s="2">
        <v>99.47723388671875</v>
      </c>
      <c r="J28" s="2">
        <v>94.555816650390625</v>
      </c>
      <c r="K28" s="2">
        <v>85.260009765625</v>
      </c>
      <c r="L28" s="2">
        <v>87.007293701171875</v>
      </c>
      <c r="M28" s="2">
        <v>85.77178955078125</v>
      </c>
      <c r="N28" s="2">
        <v>88.826446533203125</v>
      </c>
    </row>
    <row r="29" spans="1:14" x14ac:dyDescent="0.2">
      <c r="A29" t="s">
        <v>4</v>
      </c>
      <c r="C29" s="2">
        <v>97.705078125</v>
      </c>
      <c r="D29" s="2">
        <v>90.57891845703125</v>
      </c>
      <c r="E29" s="2">
        <v>90.4095458984375</v>
      </c>
      <c r="F29" s="2">
        <v>90.63934326171875</v>
      </c>
      <c r="G29" s="2">
        <v>99.300537109375</v>
      </c>
      <c r="H29" s="2">
        <v>98.46832275390625</v>
      </c>
      <c r="I29" s="2">
        <v>99.6514892578125</v>
      </c>
      <c r="J29" s="2">
        <v>96.37054443359375</v>
      </c>
      <c r="K29" s="2">
        <v>90.17333984375</v>
      </c>
      <c r="L29" s="2">
        <v>91.33819580078125</v>
      </c>
      <c r="M29" s="2">
        <v>90.5145263671875</v>
      </c>
      <c r="N29" s="2">
        <v>92.55096435546875</v>
      </c>
    </row>
    <row r="30" spans="1:14" x14ac:dyDescent="0.2">
      <c r="A30" t="s">
        <v>1</v>
      </c>
      <c r="C30" s="4">
        <v>570.06653778254986</v>
      </c>
      <c r="D30" s="4">
        <v>570.06653778254986</v>
      </c>
      <c r="E30" s="4">
        <v>570.06653778254986</v>
      </c>
      <c r="F30" s="4">
        <v>532.88822950616429</v>
      </c>
      <c r="G30" s="4">
        <v>418.93067884510663</v>
      </c>
      <c r="H30" s="4">
        <v>383.38829417165778</v>
      </c>
      <c r="I30" s="4">
        <v>372.30292860397628</v>
      </c>
      <c r="J30" s="4">
        <v>368.84549796452518</v>
      </c>
      <c r="K30" s="4">
        <v>367.76715494068611</v>
      </c>
      <c r="L30" s="4">
        <v>367.43082898123117</v>
      </c>
      <c r="M30" s="4">
        <v>367.32593179313551</v>
      </c>
      <c r="N30" s="4">
        <v>367.29321525799719</v>
      </c>
    </row>
    <row r="31" spans="1:14" x14ac:dyDescent="0.2">
      <c r="A31" t="s">
        <v>9</v>
      </c>
      <c r="C31" s="4">
        <v>589.36914908140898</v>
      </c>
      <c r="D31" s="4">
        <v>589.36914908140898</v>
      </c>
      <c r="E31" s="4">
        <v>589.36914908140898</v>
      </c>
      <c r="F31" s="4">
        <v>479.55356719544199</v>
      </c>
      <c r="G31" s="4">
        <v>353.74895390878117</v>
      </c>
      <c r="H31" s="4">
        <v>284.95452011854741</v>
      </c>
      <c r="I31" s="4">
        <v>247.33527868632029</v>
      </c>
      <c r="J31" s="4">
        <v>226.76374043874341</v>
      </c>
      <c r="K31" s="4">
        <v>215.51449218811311</v>
      </c>
      <c r="L31" s="4">
        <v>209.36300343305061</v>
      </c>
      <c r="M31" s="4">
        <v>205.99915075057979</v>
      </c>
      <c r="N31" s="4">
        <v>204.15967654849291</v>
      </c>
    </row>
    <row r="32" spans="1:14" x14ac:dyDescent="0.2">
      <c r="A32" t="s">
        <v>10</v>
      </c>
      <c r="C32" s="4">
        <v>411.75598063319921</v>
      </c>
      <c r="D32" s="4">
        <v>411.75598063319921</v>
      </c>
      <c r="E32" s="4">
        <v>411.75598063319921</v>
      </c>
      <c r="F32" s="4">
        <v>411.75598063319921</v>
      </c>
      <c r="G32" s="4">
        <v>315.6177578461357</v>
      </c>
      <c r="H32" s="4">
        <v>222.95068427488729</v>
      </c>
      <c r="I32" s="4">
        <v>192.28770056293129</v>
      </c>
      <c r="J32" s="4">
        <v>182.14150155302329</v>
      </c>
      <c r="K32" s="4">
        <v>178.7841846227561</v>
      </c>
      <c r="L32" s="4">
        <v>177.6732684107586</v>
      </c>
      <c r="M32" s="4">
        <v>177.30567284092939</v>
      </c>
      <c r="N32" s="4">
        <v>177.1840376523358</v>
      </c>
    </row>
    <row r="33" spans="1:14" x14ac:dyDescent="0.2">
      <c r="A33" t="s">
        <v>5</v>
      </c>
      <c r="C33" s="4">
        <v>445.70474996790301</v>
      </c>
      <c r="D33" s="4">
        <v>445.70474996790301</v>
      </c>
      <c r="E33" s="4">
        <v>445.70474996790301</v>
      </c>
      <c r="F33" s="4">
        <v>342.3220484845998</v>
      </c>
      <c r="G33" s="4">
        <v>237.67994855951301</v>
      </c>
      <c r="H33" s="4">
        <v>213.74532179439791</v>
      </c>
      <c r="I33" s="4">
        <v>208.27079138268519</v>
      </c>
      <c r="J33" s="4">
        <v>207.01861045156451</v>
      </c>
      <c r="K33" s="4">
        <v>206.7322010307843</v>
      </c>
      <c r="L33" s="4">
        <v>206.66669104395021</v>
      </c>
      <c r="M33" s="4">
        <v>206.6517070452978</v>
      </c>
      <c r="N33" s="4">
        <v>206.64827977830441</v>
      </c>
    </row>
    <row r="34" spans="1:14" x14ac:dyDescent="0.2">
      <c r="A34" t="s">
        <v>6</v>
      </c>
      <c r="C34" s="4">
        <v>592.58302107453346</v>
      </c>
      <c r="D34" s="4">
        <v>592.58302107453346</v>
      </c>
      <c r="E34" s="4">
        <v>592.58302107453346</v>
      </c>
      <c r="F34" s="4">
        <v>592.58302107453346</v>
      </c>
      <c r="G34" s="4">
        <v>490.23923033957618</v>
      </c>
      <c r="H34" s="4">
        <v>295.66639460438569</v>
      </c>
      <c r="I34" s="4">
        <v>241.8674639191255</v>
      </c>
      <c r="J34" s="4">
        <v>226.99218632993251</v>
      </c>
      <c r="K34" s="4">
        <v>222.87920712129221</v>
      </c>
      <c r="L34" s="4">
        <v>221.74197805989999</v>
      </c>
      <c r="M34" s="4">
        <v>221.42753690363099</v>
      </c>
      <c r="N34" s="4">
        <v>221.34059466471689</v>
      </c>
    </row>
    <row r="35" spans="1:14" x14ac:dyDescent="0.2">
      <c r="A35" t="s">
        <v>7</v>
      </c>
      <c r="C35" s="4">
        <v>250.7966110557318</v>
      </c>
      <c r="D35" s="4">
        <v>250.7966110557318</v>
      </c>
      <c r="E35" s="4">
        <v>250.7966110557318</v>
      </c>
      <c r="F35" s="4">
        <v>250.7966110557318</v>
      </c>
      <c r="G35" s="4">
        <v>151.6720823154902</v>
      </c>
      <c r="H35" s="4">
        <v>119.23160110521481</v>
      </c>
      <c r="I35" s="4">
        <v>111.9118487467763</v>
      </c>
      <c r="J35" s="4">
        <v>110.26024640951211</v>
      </c>
      <c r="K35" s="4">
        <v>109.8875848566507</v>
      </c>
      <c r="L35" s="4">
        <v>109.80349885734709</v>
      </c>
      <c r="M35" s="4">
        <v>109.7845259978594</v>
      </c>
      <c r="N35" s="4">
        <v>109.78024503075289</v>
      </c>
    </row>
    <row r="40" spans="1:14" x14ac:dyDescent="0.2">
      <c r="A40" s="1" t="s">
        <v>11</v>
      </c>
      <c r="B40" s="1"/>
    </row>
    <row r="41" spans="1:14" x14ac:dyDescent="0.2">
      <c r="A41">
        <v>1</v>
      </c>
      <c r="C41" s="3">
        <v>589.36914908140898</v>
      </c>
      <c r="D41" s="3">
        <v>589.36914908140898</v>
      </c>
      <c r="E41" s="3">
        <v>589.36914908140898</v>
      </c>
      <c r="F41" s="3">
        <v>479.55356719544199</v>
      </c>
      <c r="G41" s="3">
        <v>353.74895390878117</v>
      </c>
      <c r="H41" s="3">
        <v>284.95452011854741</v>
      </c>
      <c r="I41" s="3">
        <v>247.33527868632029</v>
      </c>
      <c r="J41" s="3">
        <v>226.76374043874341</v>
      </c>
      <c r="K41" s="3">
        <v>215.51449218811311</v>
      </c>
      <c r="L41" s="3">
        <v>209.36300343305061</v>
      </c>
      <c r="M41" s="3">
        <v>205.99915075057979</v>
      </c>
      <c r="N41" s="3">
        <v>204.15967654849291</v>
      </c>
    </row>
    <row r="42" spans="1:14" x14ac:dyDescent="0.2">
      <c r="A42">
        <v>2</v>
      </c>
      <c r="C42" s="3">
        <v>130.07669821009051</v>
      </c>
      <c r="D42" s="3">
        <v>49.977210905402963</v>
      </c>
      <c r="E42" s="3">
        <v>400</v>
      </c>
      <c r="F42" s="3">
        <v>342.3220484845998</v>
      </c>
      <c r="G42" s="3">
        <v>237.67994855951301</v>
      </c>
      <c r="H42" s="3">
        <v>0</v>
      </c>
      <c r="I42" s="3">
        <v>0</v>
      </c>
      <c r="J42" s="3">
        <v>52.837854836330109</v>
      </c>
      <c r="K42" s="3">
        <v>206.7322010307843</v>
      </c>
      <c r="L42" s="3">
        <v>206.66669104395021</v>
      </c>
      <c r="M42" s="3">
        <v>206.6517070452978</v>
      </c>
      <c r="N42" s="3">
        <v>206.64827977830441</v>
      </c>
    </row>
    <row r="43" spans="1:14" x14ac:dyDescent="0.2">
      <c r="A43">
        <v>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2">
      <c r="A44">
        <v>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2">
      <c r="A45">
        <v>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154.1807556152344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2">
      <c r="A46">
        <v>6</v>
      </c>
      <c r="C46" s="3">
        <v>41.587931856513052</v>
      </c>
      <c r="D46" s="3">
        <v>86.099345430731802</v>
      </c>
      <c r="E46" s="3">
        <v>70.167643770575552</v>
      </c>
      <c r="F46" s="3">
        <v>100.7020065635443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2">
      <c r="A47">
        <v>7</v>
      </c>
      <c r="C47" s="3">
        <v>411.75598063319921</v>
      </c>
      <c r="D47" s="3">
        <v>411.75598063319921</v>
      </c>
      <c r="E47" s="3">
        <v>411.75598063319921</v>
      </c>
      <c r="F47" s="3">
        <v>411.75598063319921</v>
      </c>
      <c r="G47" s="3">
        <v>315.6177578461357</v>
      </c>
      <c r="H47" s="3">
        <v>222.95068427488729</v>
      </c>
      <c r="I47" s="3">
        <v>192.28770056293129</v>
      </c>
      <c r="J47" s="3">
        <v>182.14150155302329</v>
      </c>
      <c r="K47" s="3">
        <v>178.7841846227561</v>
      </c>
      <c r="L47" s="3">
        <v>177.6732684107586</v>
      </c>
      <c r="M47" s="3">
        <v>177.30567284092939</v>
      </c>
      <c r="N47" s="3">
        <v>177.1840376523358</v>
      </c>
    </row>
    <row r="48" spans="1:14" x14ac:dyDescent="0.2">
      <c r="A48">
        <v>8</v>
      </c>
      <c r="C48" s="3">
        <v>200.01099959015849</v>
      </c>
      <c r="D48" s="3">
        <v>228.74024763703349</v>
      </c>
      <c r="E48" s="3">
        <v>208.27515974640849</v>
      </c>
      <c r="F48" s="3">
        <v>329.58663940429688</v>
      </c>
      <c r="G48" s="3">
        <v>254.842529296875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</row>
    <row r="52" spans="1:14" x14ac:dyDescent="0.2">
      <c r="A52" s="1" t="s">
        <v>12</v>
      </c>
      <c r="B52" s="1"/>
    </row>
    <row r="53" spans="1:14" x14ac:dyDescent="0.2">
      <c r="A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 t="s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">
      <c r="A55" t="s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 t="s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61" spans="1:14" x14ac:dyDescent="0.2">
      <c r="A61" s="1" t="s">
        <v>14</v>
      </c>
      <c r="B61" s="1"/>
    </row>
    <row r="62" spans="1:14" x14ac:dyDescent="0.2">
      <c r="A62" t="s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3</v>
      </c>
      <c r="C63">
        <v>0</v>
      </c>
      <c r="D63" s="7">
        <v>0</v>
      </c>
      <c r="E63" s="7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t="s">
        <v>4</v>
      </c>
      <c r="C64">
        <v>0</v>
      </c>
      <c r="D64" s="7">
        <v>0</v>
      </c>
      <c r="E64" s="7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t="s">
        <v>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71" spans="1:14" x14ac:dyDescent="0.2">
      <c r="A71" s="1" t="s">
        <v>13</v>
      </c>
      <c r="B71" s="1"/>
    </row>
    <row r="72" spans="1:14" x14ac:dyDescent="0.2">
      <c r="A72" t="s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t="s">
        <v>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">
      <c r="A74" t="s">
        <v>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">
      <c r="A76" t="s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</sheetData>
  <pageMargins left="0.7" right="0.7" top="0.75" bottom="0.75" header="0.3" footer="0.3"/>
  <ignoredErrors>
    <ignoredError sqref="C18:N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2021-07-23T09:29:01Z</dcterms:created>
  <dcterms:modified xsi:type="dcterms:W3CDTF">2021-07-30T11:57:36Z</dcterms:modified>
</cp:coreProperties>
</file>