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oftware\TO TRINH\THỦY\MẪU MUA SẮM\HOP DONG\Hop dong nguyen tac\dang lam\bao gia\"/>
    </mc:Choice>
  </mc:AlternateContent>
  <bookViews>
    <workbookView xWindow="480" yWindow="210" windowWidth="15600" windowHeight="11700"/>
  </bookViews>
  <sheets>
    <sheet name="Sheet1" sheetId="1" r:id="rId1"/>
    <sheet name="Sheet2" sheetId="2" r:id="rId2"/>
    <sheet name="Sheet3" sheetId="3" r:id="rId3"/>
  </sheets>
  <definedNames>
    <definedName name="_xlnm.Print_Titles" localSheetId="0">Sheet1!$19:$19</definedName>
  </definedNames>
  <calcPr calcId="152511"/>
</workbook>
</file>

<file path=xl/calcChain.xml><?xml version="1.0" encoding="utf-8"?>
<calcChain xmlns="http://schemas.openxmlformats.org/spreadsheetml/2006/main">
  <c r="M33" i="1" l="1"/>
  <c r="M37" i="1"/>
  <c r="M32" i="1"/>
  <c r="M26" i="1" l="1"/>
  <c r="M36" i="1" l="1"/>
  <c r="M27" i="1"/>
  <c r="M28" i="1"/>
  <c r="M34" i="1" l="1"/>
  <c r="M35" i="1"/>
  <c r="M31" i="1"/>
  <c r="M29" i="1"/>
  <c r="M20" i="1"/>
  <c r="M21" i="1"/>
  <c r="M22" i="1"/>
  <c r="M23" i="1"/>
  <c r="M24" i="1"/>
  <c r="M25" i="1"/>
  <c r="M30" i="1"/>
  <c r="M38" i="1" l="1"/>
</calcChain>
</file>

<file path=xl/sharedStrings.xml><?xml version="1.0" encoding="utf-8"?>
<sst xmlns="http://schemas.openxmlformats.org/spreadsheetml/2006/main" count="65" uniqueCount="49">
  <si>
    <t>STT</t>
  </si>
  <si>
    <t>Hộp mực in 12A</t>
  </si>
  <si>
    <t>Hộp mực in 85A/35A-G</t>
  </si>
  <si>
    <t>Hộp mực in 49A/53A-M</t>
  </si>
  <si>
    <t>Hộp mực in 05A</t>
  </si>
  <si>
    <t>Mực Ricoh 1230D</t>
  </si>
  <si>
    <t>Hộp mực in 16A</t>
  </si>
  <si>
    <t>Hộp mực in 64A</t>
  </si>
  <si>
    <t>Bàn phím</t>
  </si>
  <si>
    <t>Chuột</t>
  </si>
  <si>
    <t>Quạt CPU</t>
  </si>
  <si>
    <t>HP: CP1025</t>
  </si>
  <si>
    <t>HP: M452DN</t>
  </si>
  <si>
    <t>Canon : 2900</t>
  </si>
  <si>
    <t>Ricoh : 2000LE, 1600LE</t>
  </si>
  <si>
    <t>Số lượng</t>
  </si>
  <si>
    <t>Mặt hàng</t>
  </si>
  <si>
    <t>Thông số kỹ thuật</t>
  </si>
  <si>
    <t>Đvt</t>
  </si>
  <si>
    <t>Bình</t>
  </si>
  <si>
    <t>Hộp</t>
  </si>
  <si>
    <t>Cái</t>
  </si>
  <si>
    <t>Đơn giá
 (VND)</t>
  </si>
  <si>
    <t>Thành tiền
(Đã bao gồm thuế)</t>
  </si>
  <si>
    <t>Bảo hành</t>
  </si>
  <si>
    <t>12 tháng</t>
  </si>
  <si>
    <t>Mực HP CP1025 – Đen, Đỏ,Vàng, Xanh</t>
  </si>
  <si>
    <t>Mực HP M452DN – Đen, Đỏ, Vàng, Xanh</t>
  </si>
  <si>
    <t>HP : 2035, 2015</t>
  </si>
  <si>
    <t>Canon : 3500</t>
  </si>
  <si>
    <t>Canon : 151DW</t>
  </si>
  <si>
    <t>Canon : 3300</t>
  </si>
  <si>
    <t>HP : 4515</t>
  </si>
  <si>
    <t>Hộp mực Panasonic 422, 402</t>
  </si>
  <si>
    <t xml:space="preserve">Hộp mực  Brother </t>
  </si>
  <si>
    <t xml:space="preserve">Brother: 5350DN </t>
  </si>
  <si>
    <t>Panasonic: 422, 402</t>
  </si>
  <si>
    <t>Đầu bấm cáp mạng, cáp điện thoại</t>
  </si>
  <si>
    <t>Hộp mực in 15A</t>
  </si>
  <si>
    <t>Canon: 1210</t>
  </si>
  <si>
    <t>Tổng số tiền</t>
  </si>
  <si>
    <t>DƯƠNG QUỐC CÔNG</t>
  </si>
  <si>
    <t>Xác nhận của Lãnh Đạo</t>
  </si>
  <si>
    <t>Giá trên đã bao gồm thuế</t>
  </si>
  <si>
    <t>Ngày         tháng        năm</t>
  </si>
  <si>
    <t>HDD 500G</t>
  </si>
  <si>
    <t>Thùng</t>
  </si>
  <si>
    <r>
      <t xml:space="preserve">CÔNG TY TNHH TMDV THIẾT BỊ VĂN PHÒNG TÂN THANH
Địa chỉ: 262/58/1 Tôn Thất Thuyết – Phường 3 – Quận 4 – Tp.HCM
</t>
    </r>
    <r>
      <rPr>
        <b/>
        <i/>
        <sz val="14"/>
        <color theme="1"/>
        <rFont val="Times New Roman"/>
        <family val="1"/>
      </rPr>
      <t>ĐẶC TRỊ MÁY PHOTOCOPY  RICOH.</t>
    </r>
    <r>
      <rPr>
        <b/>
        <sz val="12"/>
        <color theme="1"/>
        <rFont val="Times New Roman"/>
        <family val="1"/>
      </rPr>
      <t xml:space="preserve">
               CUNG CẤP MỰC CHÍNH HÃNG CÁC DÒNG MÁY PHOTOCOPY.
 CUNG CẤP MỰC IN CHÍNH HÃNG CÁC DÒNG MÁY IN.
            SỬA CHỮA, NẠP MỰC MÁY FAX, MÁY IN TẬN NƠI GIÁ TỐT.
    </t>
    </r>
    <r>
      <rPr>
        <b/>
        <sz val="20"/>
        <color rgb="FFFF0000"/>
        <rFont val="Calibri"/>
        <family val="2"/>
        <scheme val="minor"/>
      </rPr>
      <t>0938.996.333</t>
    </r>
    <r>
      <rPr>
        <b/>
        <sz val="12"/>
        <color theme="1"/>
        <rFont val="Times New Roman"/>
        <family val="1"/>
      </rPr>
      <t xml:space="preserve">            
   Kính gởi:  TRUNG TÂM KIỂM CHUẨN XÉT NGHIỆM TP HỒ CHÍ MINH
 Địa chỉ:  75A CAO THẮNG, PHƯỜNG 3, QUẬN 3, TP. HỒ CHÍ MINH
</t>
    </r>
    <r>
      <rPr>
        <b/>
        <sz val="20"/>
        <color theme="1"/>
        <rFont val="Times New Roman"/>
        <family val="1"/>
        <charset val="163"/>
      </rPr>
      <t>Bảng báo giá</t>
    </r>
    <r>
      <rPr>
        <b/>
        <sz val="12"/>
        <color theme="1"/>
        <rFont val="Times New Roman"/>
        <family val="1"/>
      </rPr>
      <t xml:space="preserve">
</t>
    </r>
  </si>
  <si>
    <t>Dây mạng (100 mét)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</si>
</sst>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_(* \(#,##0\);_(* &quot;-&quot;_);_(@_)"/>
    <numFmt numFmtId="165" formatCode="#.##0"/>
  </numFmts>
  <fonts count="9" x14ac:knownFonts="1">
    <font>
      <sz val="11"/>
      <color theme="1"/>
      <name val="Calibri"/>
      <family val="2"/>
      <scheme val="minor"/>
    </font>
    <font>
      <sz val="11"/>
      <color theme="1"/>
      <name val="Calibri"/>
      <family val="2"/>
      <scheme val="minor"/>
    </font>
    <font>
      <b/>
      <sz val="12"/>
      <color theme="1"/>
      <name val="Times New Roman"/>
      <family val="1"/>
      <charset val="163"/>
    </font>
    <font>
      <b/>
      <i/>
      <sz val="12"/>
      <color theme="1"/>
      <name val="Times New Roman"/>
      <family val="1"/>
      <charset val="163"/>
    </font>
    <font>
      <sz val="12"/>
      <color theme="1"/>
      <name val="Times New Roman"/>
      <family val="1"/>
      <charset val="163"/>
    </font>
    <font>
      <b/>
      <sz val="12"/>
      <color theme="1"/>
      <name val="Times New Roman"/>
      <family val="1"/>
    </font>
    <font>
      <b/>
      <sz val="20"/>
      <color rgb="FFFF0000"/>
      <name val="Calibri"/>
      <family val="2"/>
      <scheme val="minor"/>
    </font>
    <font>
      <b/>
      <i/>
      <sz val="14"/>
      <color theme="1"/>
      <name val="Times New Roman"/>
      <family val="1"/>
    </font>
    <font>
      <b/>
      <sz val="20"/>
      <color theme="1"/>
      <name val="Times New Roman"/>
      <family val="1"/>
      <charset val="163"/>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9">
    <xf numFmtId="0" fontId="0" fillId="0" borderId="0" xfId="0"/>
    <xf numFmtId="0" fontId="4" fillId="0" borderId="0" xfId="0" applyFont="1"/>
    <xf numFmtId="3" fontId="4" fillId="0" borderId="1" xfId="0" applyNumberFormat="1" applyFont="1" applyBorder="1"/>
    <xf numFmtId="3" fontId="4" fillId="0" borderId="1" xfId="0" applyNumberFormat="1" applyFont="1" applyBorder="1" applyAlignment="1">
      <alignment vertical="center"/>
    </xf>
    <xf numFmtId="165" fontId="4" fillId="0" borderId="1" xfId="0" applyNumberFormat="1"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horizontal="center" vertical="center"/>
    </xf>
    <xf numFmtId="0" fontId="4" fillId="0" borderId="0" xfId="0" applyFont="1" applyAlignment="1"/>
    <xf numFmtId="3" fontId="2" fillId="0" borderId="1" xfId="0" applyNumberFormat="1" applyFont="1" applyBorder="1"/>
    <xf numFmtId="0" fontId="5" fillId="0" borderId="0" xfId="0" applyFont="1" applyAlignment="1">
      <alignment horizontal="center" vertical="center" wrapText="1"/>
    </xf>
    <xf numFmtId="0" fontId="4" fillId="2" borderId="4" xfId="0" applyFont="1" applyFill="1" applyBorder="1" applyAlignment="1">
      <alignment horizontal="left" vertical="center"/>
    </xf>
    <xf numFmtId="3" fontId="4" fillId="0" borderId="1" xfId="0" applyNumberFormat="1" applyFont="1" applyBorder="1" applyAlignment="1">
      <alignment horizontal="right" vertical="center"/>
    </xf>
    <xf numFmtId="0" fontId="4" fillId="0" borderId="1" xfId="0" applyFont="1" applyBorder="1" applyAlignment="1">
      <alignment horizontal="center" vertical="center"/>
    </xf>
    <xf numFmtId="0" fontId="4" fillId="2" borderId="1"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0" borderId="2" xfId="0"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3" fontId="4" fillId="0" borderId="3" xfId="0" applyNumberFormat="1" applyFont="1" applyBorder="1" applyAlignment="1">
      <alignment horizontal="right" vertical="center"/>
    </xf>
    <xf numFmtId="3" fontId="4" fillId="0" borderId="2" xfId="0" applyNumberFormat="1" applyFont="1" applyBorder="1" applyAlignment="1">
      <alignment horizontal="right" vertical="center"/>
    </xf>
    <xf numFmtId="3" fontId="4" fillId="2" borderId="3" xfId="0" applyNumberFormat="1" applyFont="1" applyFill="1" applyBorder="1" applyAlignment="1">
      <alignment horizontal="right" vertical="center"/>
    </xf>
    <xf numFmtId="3" fontId="4" fillId="2" borderId="2" xfId="0" applyNumberFormat="1" applyFont="1" applyFill="1" applyBorder="1" applyAlignment="1">
      <alignment horizontal="righ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2" borderId="2" xfId="0" applyFont="1" applyFill="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3" fontId="4" fillId="0" borderId="3" xfId="1" applyNumberFormat="1" applyFont="1" applyBorder="1" applyAlignment="1">
      <alignment horizontal="right" vertical="center"/>
    </xf>
    <xf numFmtId="3" fontId="4" fillId="0" borderId="2" xfId="1" applyNumberFormat="1" applyFont="1" applyBorder="1" applyAlignment="1">
      <alignment horizontal="right" vertical="center"/>
    </xf>
    <xf numFmtId="0" fontId="3" fillId="0" borderId="0" xfId="0" applyFont="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5" fillId="0" borderId="0" xfId="0" applyFont="1" applyAlignment="1">
      <alignment horizontal="center"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2" xfId="0" applyFont="1" applyFill="1" applyBorder="1" applyAlignment="1">
      <alignment horizontal="left"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0</xdr:rowOff>
    </xdr:from>
    <xdr:to>
      <xdr:col>0</xdr:col>
      <xdr:colOff>474980</xdr:colOff>
      <xdr:row>20</xdr:row>
      <xdr:rowOff>3175</xdr:rowOff>
    </xdr:to>
    <xdr:sp macro="" textlink="">
      <xdr:nvSpPr>
        <xdr:cNvPr id="58" name="Text Box 29"/>
        <xdr:cNvSpPr txBox="1">
          <a:spLocks noChangeArrowheads="1"/>
        </xdr:cNvSpPr>
      </xdr:nvSpPr>
      <xdr:spPr bwMode="auto">
        <a:xfrm>
          <a:off x="356235" y="2995930"/>
          <a:ext cx="47498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3</xdr:col>
      <xdr:colOff>723901</xdr:colOff>
      <xdr:row>3</xdr:row>
      <xdr:rowOff>63953</xdr:rowOff>
    </xdr:from>
    <xdr:to>
      <xdr:col>4</xdr:col>
      <xdr:colOff>406855</xdr:colOff>
      <xdr:row>5</xdr:row>
      <xdr:rowOff>16328</xdr:rowOff>
    </xdr:to>
    <xdr:pic>
      <xdr:nvPicPr>
        <xdr:cNvPr id="35" name="Picture 1" descr="Description: download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09826" y="664028"/>
          <a:ext cx="778329"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549730</xdr:colOff>
      <xdr:row>3</xdr:row>
      <xdr:rowOff>44903</xdr:rowOff>
    </xdr:from>
    <xdr:to>
      <xdr:col>5</xdr:col>
      <xdr:colOff>504826</xdr:colOff>
      <xdr:row>5</xdr:row>
      <xdr:rowOff>35378</xdr:rowOff>
    </xdr:to>
    <xdr:pic>
      <xdr:nvPicPr>
        <xdr:cNvPr id="36" name="Picture 2" descr="Description: downloa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31030" y="644978"/>
          <a:ext cx="564696"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57151</xdr:colOff>
      <xdr:row>3</xdr:row>
      <xdr:rowOff>35378</xdr:rowOff>
    </xdr:from>
    <xdr:to>
      <xdr:col>8</xdr:col>
      <xdr:colOff>133350</xdr:colOff>
      <xdr:row>5</xdr:row>
      <xdr:rowOff>25853</xdr:rowOff>
    </xdr:to>
    <xdr:pic>
      <xdr:nvPicPr>
        <xdr:cNvPr id="37" name="Picture 3" descr="Description: download"/>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057651" y="635453"/>
          <a:ext cx="733424"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151041</xdr:colOff>
      <xdr:row>3</xdr:row>
      <xdr:rowOff>6803</xdr:rowOff>
    </xdr:from>
    <xdr:to>
      <xdr:col>10</xdr:col>
      <xdr:colOff>595994</xdr:colOff>
      <xdr:row>5</xdr:row>
      <xdr:rowOff>63953</xdr:rowOff>
    </xdr:to>
    <xdr:pic>
      <xdr:nvPicPr>
        <xdr:cNvPr id="38" name="Picture 4" descr="Description: download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3141" y="606878"/>
          <a:ext cx="115932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161926</xdr:colOff>
      <xdr:row>3</xdr:row>
      <xdr:rowOff>16328</xdr:rowOff>
    </xdr:from>
    <xdr:to>
      <xdr:col>9</xdr:col>
      <xdr:colOff>179616</xdr:colOff>
      <xdr:row>5</xdr:row>
      <xdr:rowOff>54428</xdr:rowOff>
    </xdr:to>
    <xdr:pic>
      <xdr:nvPicPr>
        <xdr:cNvPr id="39" name="Picture 5" descr="Description: image_1434945027_92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819651" y="616403"/>
          <a:ext cx="73206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24494</xdr:colOff>
      <xdr:row>3</xdr:row>
      <xdr:rowOff>6803</xdr:rowOff>
    </xdr:from>
    <xdr:to>
      <xdr:col>12</xdr:col>
      <xdr:colOff>351066</xdr:colOff>
      <xdr:row>4</xdr:row>
      <xdr:rowOff>197303</xdr:rowOff>
    </xdr:to>
    <xdr:pic>
      <xdr:nvPicPr>
        <xdr:cNvPr id="40" name="Picture 6" descr="Description: xerox"/>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720569" y="606878"/>
          <a:ext cx="669472"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534760</xdr:colOff>
      <xdr:row>11</xdr:row>
      <xdr:rowOff>25854</xdr:rowOff>
    </xdr:from>
    <xdr:to>
      <xdr:col>6</xdr:col>
      <xdr:colOff>1360</xdr:colOff>
      <xdr:row>12</xdr:row>
      <xdr:rowOff>225879</xdr:rowOff>
    </xdr:to>
    <xdr:pic>
      <xdr:nvPicPr>
        <xdr:cNvPr id="41" name="Picture 7" descr="Description: 573c0fd2cd434-information-hotline-phone_500x300"/>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16060" y="2226129"/>
          <a:ext cx="6858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533400</xdr:colOff>
      <xdr:row>1</xdr:row>
      <xdr:rowOff>38100</xdr:rowOff>
    </xdr:from>
    <xdr:to>
      <xdr:col>3</xdr:col>
      <xdr:colOff>168728</xdr:colOff>
      <xdr:row>6</xdr:row>
      <xdr:rowOff>152400</xdr:rowOff>
    </xdr:to>
    <xdr:pic>
      <xdr:nvPicPr>
        <xdr:cNvPr id="42" name="Picture 2"/>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00125" y="238125"/>
          <a:ext cx="854528"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xdr:row>
      <xdr:rowOff>0</xdr:rowOff>
    </xdr:from>
    <xdr:to>
      <xdr:col>0</xdr:col>
      <xdr:colOff>474980</xdr:colOff>
      <xdr:row>22</xdr:row>
      <xdr:rowOff>3175</xdr:rowOff>
    </xdr:to>
    <xdr:sp macro="" textlink="">
      <xdr:nvSpPr>
        <xdr:cNvPr id="24"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23</xdr:row>
      <xdr:rowOff>0</xdr:rowOff>
    </xdr:from>
    <xdr:to>
      <xdr:col>0</xdr:col>
      <xdr:colOff>474980</xdr:colOff>
      <xdr:row>24</xdr:row>
      <xdr:rowOff>3175</xdr:rowOff>
    </xdr:to>
    <xdr:sp macro="" textlink="">
      <xdr:nvSpPr>
        <xdr:cNvPr id="25"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25</xdr:row>
      <xdr:rowOff>0</xdr:rowOff>
    </xdr:from>
    <xdr:to>
      <xdr:col>0</xdr:col>
      <xdr:colOff>474980</xdr:colOff>
      <xdr:row>26</xdr:row>
      <xdr:rowOff>3175</xdr:rowOff>
    </xdr:to>
    <xdr:sp macro="" textlink="">
      <xdr:nvSpPr>
        <xdr:cNvPr id="26"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27</xdr:row>
      <xdr:rowOff>0</xdr:rowOff>
    </xdr:from>
    <xdr:to>
      <xdr:col>0</xdr:col>
      <xdr:colOff>474980</xdr:colOff>
      <xdr:row>28</xdr:row>
      <xdr:rowOff>3175</xdr:rowOff>
    </xdr:to>
    <xdr:sp macro="" textlink="">
      <xdr:nvSpPr>
        <xdr:cNvPr id="27"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29</xdr:row>
      <xdr:rowOff>0</xdr:rowOff>
    </xdr:from>
    <xdr:to>
      <xdr:col>0</xdr:col>
      <xdr:colOff>474980</xdr:colOff>
      <xdr:row>30</xdr:row>
      <xdr:rowOff>3175</xdr:rowOff>
    </xdr:to>
    <xdr:sp macro="" textlink="">
      <xdr:nvSpPr>
        <xdr:cNvPr id="28"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31</xdr:row>
      <xdr:rowOff>0</xdr:rowOff>
    </xdr:from>
    <xdr:to>
      <xdr:col>0</xdr:col>
      <xdr:colOff>474980</xdr:colOff>
      <xdr:row>32</xdr:row>
      <xdr:rowOff>3175</xdr:rowOff>
    </xdr:to>
    <xdr:sp macro="" textlink="">
      <xdr:nvSpPr>
        <xdr:cNvPr id="29"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33</xdr:row>
      <xdr:rowOff>0</xdr:rowOff>
    </xdr:from>
    <xdr:to>
      <xdr:col>0</xdr:col>
      <xdr:colOff>474980</xdr:colOff>
      <xdr:row>34</xdr:row>
      <xdr:rowOff>3175</xdr:rowOff>
    </xdr:to>
    <xdr:sp macro="" textlink="">
      <xdr:nvSpPr>
        <xdr:cNvPr id="30"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twoCellAnchor>
    <xdr:from>
      <xdr:col>0</xdr:col>
      <xdr:colOff>0</xdr:colOff>
      <xdr:row>35</xdr:row>
      <xdr:rowOff>0</xdr:rowOff>
    </xdr:from>
    <xdr:to>
      <xdr:col>0</xdr:col>
      <xdr:colOff>474980</xdr:colOff>
      <xdr:row>36</xdr:row>
      <xdr:rowOff>3175</xdr:rowOff>
    </xdr:to>
    <xdr:sp macro="" textlink="">
      <xdr:nvSpPr>
        <xdr:cNvPr id="31" name="Text Box 29"/>
        <xdr:cNvSpPr txBox="1">
          <a:spLocks noChangeArrowheads="1"/>
        </xdr:cNvSpPr>
      </xdr:nvSpPr>
      <xdr:spPr bwMode="auto">
        <a:xfrm>
          <a:off x="0" y="4336676"/>
          <a:ext cx="465455" cy="305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spcBef>
              <a:spcPts val="0"/>
            </a:spcBef>
            <a:spcAft>
              <a:spcPts val="0"/>
            </a:spcAft>
          </a:pPr>
          <a:r>
            <a:rPr lang="en-US" sz="1000" b="1">
              <a:effectLst/>
              <a:latin typeface="Times New Roman"/>
            </a:rPr>
            <a:t> </a:t>
          </a:r>
          <a:endParaRPr lang="en-US" sz="1000" b="1">
            <a:effectLst/>
            <a:latin typeface="VNI-Helve-Condense"/>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abSelected="1" topLeftCell="A26" zoomScale="85" zoomScaleNormal="85" workbookViewId="0">
      <selection activeCell="N30" sqref="N30"/>
    </sheetView>
  </sheetViews>
  <sheetFormatPr defaultRowHeight="15.75" x14ac:dyDescent="0.25"/>
  <cols>
    <col min="1" max="1" width="7" style="1" customWidth="1"/>
    <col min="2" max="3" width="9.140625" style="1"/>
    <col min="4" max="4" width="16.42578125" style="1" customWidth="1"/>
    <col min="5" max="6" width="9.140625" style="1"/>
    <col min="7" max="7" width="9.85546875" style="1" customWidth="1"/>
    <col min="8" max="8" width="2.42578125" style="1" hidden="1" customWidth="1"/>
    <col min="9" max="10" width="10.7109375" style="1" customWidth="1"/>
    <col min="11" max="11" width="9.140625" style="1"/>
    <col min="12" max="12" width="5.140625" style="1" customWidth="1"/>
    <col min="13" max="13" width="20.42578125" style="1" customWidth="1"/>
    <col min="14" max="14" width="16.7109375" style="1" customWidth="1"/>
    <col min="15" max="16384" width="9.140625" style="1"/>
  </cols>
  <sheetData>
    <row r="1" spans="1:14" ht="15.75" customHeight="1" x14ac:dyDescent="0.25">
      <c r="A1" s="45" t="s">
        <v>47</v>
      </c>
      <c r="B1" s="45"/>
      <c r="C1" s="45"/>
      <c r="D1" s="45"/>
      <c r="E1" s="45"/>
      <c r="F1" s="45"/>
      <c r="G1" s="45"/>
      <c r="H1" s="45"/>
      <c r="I1" s="45"/>
      <c r="J1" s="45"/>
      <c r="K1" s="45"/>
      <c r="L1" s="45"/>
      <c r="M1" s="45"/>
      <c r="N1" s="45"/>
    </row>
    <row r="2" spans="1:14" x14ac:dyDescent="0.25">
      <c r="A2" s="45"/>
      <c r="B2" s="45"/>
      <c r="C2" s="45"/>
      <c r="D2" s="45"/>
      <c r="E2" s="45"/>
      <c r="F2" s="45"/>
      <c r="G2" s="45"/>
      <c r="H2" s="45"/>
      <c r="I2" s="45"/>
      <c r="J2" s="45"/>
      <c r="K2" s="45"/>
      <c r="L2" s="45"/>
      <c r="M2" s="45"/>
      <c r="N2" s="45"/>
    </row>
    <row r="3" spans="1:14" x14ac:dyDescent="0.25">
      <c r="A3" s="45"/>
      <c r="B3" s="45"/>
      <c r="C3" s="45"/>
      <c r="D3" s="45"/>
      <c r="E3" s="45"/>
      <c r="F3" s="45"/>
      <c r="G3" s="45"/>
      <c r="H3" s="45"/>
      <c r="I3" s="45"/>
      <c r="J3" s="45"/>
      <c r="K3" s="45"/>
      <c r="L3" s="45"/>
      <c r="M3" s="45"/>
      <c r="N3" s="45"/>
    </row>
    <row r="4" spans="1:14" x14ac:dyDescent="0.25">
      <c r="A4" s="45"/>
      <c r="B4" s="45"/>
      <c r="C4" s="45"/>
      <c r="D4" s="45"/>
      <c r="E4" s="45"/>
      <c r="F4" s="45"/>
      <c r="G4" s="45"/>
      <c r="H4" s="45"/>
      <c r="I4" s="45"/>
      <c r="J4" s="45"/>
      <c r="K4" s="45"/>
      <c r="L4" s="45"/>
      <c r="M4" s="45"/>
      <c r="N4" s="45"/>
    </row>
    <row r="5" spans="1:14" x14ac:dyDescent="0.25">
      <c r="A5" s="45"/>
      <c r="B5" s="45"/>
      <c r="C5" s="45"/>
      <c r="D5" s="45"/>
      <c r="E5" s="45"/>
      <c r="F5" s="45"/>
      <c r="G5" s="45"/>
      <c r="H5" s="45"/>
      <c r="I5" s="45"/>
      <c r="J5" s="45"/>
      <c r="K5" s="45"/>
      <c r="L5" s="45"/>
      <c r="M5" s="45"/>
      <c r="N5" s="45"/>
    </row>
    <row r="6" spans="1:14" x14ac:dyDescent="0.25">
      <c r="A6" s="45"/>
      <c r="B6" s="45"/>
      <c r="C6" s="45"/>
      <c r="D6" s="45"/>
      <c r="E6" s="45"/>
      <c r="F6" s="45"/>
      <c r="G6" s="45"/>
      <c r="H6" s="45"/>
      <c r="I6" s="45"/>
      <c r="J6" s="45"/>
      <c r="K6" s="45"/>
      <c r="L6" s="45"/>
      <c r="M6" s="45"/>
      <c r="N6" s="45"/>
    </row>
    <row r="7" spans="1:14" x14ac:dyDescent="0.25">
      <c r="A7" s="45"/>
      <c r="B7" s="45"/>
      <c r="C7" s="45"/>
      <c r="D7" s="45"/>
      <c r="E7" s="45"/>
      <c r="F7" s="45"/>
      <c r="G7" s="45"/>
      <c r="H7" s="45"/>
      <c r="I7" s="45"/>
      <c r="J7" s="45"/>
      <c r="K7" s="45"/>
      <c r="L7" s="45"/>
      <c r="M7" s="45"/>
      <c r="N7" s="45"/>
    </row>
    <row r="8" spans="1:14" x14ac:dyDescent="0.25">
      <c r="A8" s="45"/>
      <c r="B8" s="45"/>
      <c r="C8" s="45"/>
      <c r="D8" s="45"/>
      <c r="E8" s="45"/>
      <c r="F8" s="45"/>
      <c r="G8" s="45"/>
      <c r="H8" s="45"/>
      <c r="I8" s="45"/>
      <c r="J8" s="45"/>
      <c r="K8" s="45"/>
      <c r="L8" s="45"/>
      <c r="M8" s="45"/>
      <c r="N8" s="45"/>
    </row>
    <row r="9" spans="1:14" x14ac:dyDescent="0.25">
      <c r="A9" s="45"/>
      <c r="B9" s="45"/>
      <c r="C9" s="45"/>
      <c r="D9" s="45"/>
      <c r="E9" s="45"/>
      <c r="F9" s="45"/>
      <c r="G9" s="45"/>
      <c r="H9" s="45"/>
      <c r="I9" s="45"/>
      <c r="J9" s="45"/>
      <c r="K9" s="45"/>
      <c r="L9" s="45"/>
      <c r="M9" s="45"/>
      <c r="N9" s="45"/>
    </row>
    <row r="10" spans="1:14" x14ac:dyDescent="0.25">
      <c r="A10" s="45"/>
      <c r="B10" s="45"/>
      <c r="C10" s="45"/>
      <c r="D10" s="45"/>
      <c r="E10" s="45"/>
      <c r="F10" s="45"/>
      <c r="G10" s="45"/>
      <c r="H10" s="45"/>
      <c r="I10" s="45"/>
      <c r="J10" s="45"/>
      <c r="K10" s="45"/>
      <c r="L10" s="45"/>
      <c r="M10" s="45"/>
      <c r="N10" s="45"/>
    </row>
    <row r="11" spans="1:14" x14ac:dyDescent="0.25">
      <c r="A11" s="45"/>
      <c r="B11" s="45"/>
      <c r="C11" s="45"/>
      <c r="D11" s="45"/>
      <c r="E11" s="45"/>
      <c r="F11" s="45"/>
      <c r="G11" s="45"/>
      <c r="H11" s="45"/>
      <c r="I11" s="45"/>
      <c r="J11" s="45"/>
      <c r="K11" s="45"/>
      <c r="L11" s="45"/>
      <c r="M11" s="45"/>
      <c r="N11" s="45"/>
    </row>
    <row r="12" spans="1:14" x14ac:dyDescent="0.25">
      <c r="A12" s="45"/>
      <c r="B12" s="45"/>
      <c r="C12" s="45"/>
      <c r="D12" s="45"/>
      <c r="E12" s="45"/>
      <c r="F12" s="45"/>
      <c r="G12" s="45"/>
      <c r="H12" s="45"/>
      <c r="I12" s="45"/>
      <c r="J12" s="45"/>
      <c r="K12" s="45"/>
      <c r="L12" s="45"/>
      <c r="M12" s="45"/>
      <c r="N12" s="45"/>
    </row>
    <row r="13" spans="1:14" ht="50.25" customHeight="1" x14ac:dyDescent="0.25">
      <c r="A13" s="45"/>
      <c r="B13" s="45"/>
      <c r="C13" s="45"/>
      <c r="D13" s="45"/>
      <c r="E13" s="45"/>
      <c r="F13" s="45"/>
      <c r="G13" s="45"/>
      <c r="H13" s="45"/>
      <c r="I13" s="45"/>
      <c r="J13" s="45"/>
      <c r="K13" s="45"/>
      <c r="L13" s="45"/>
      <c r="M13" s="45"/>
      <c r="N13" s="45"/>
    </row>
    <row r="14" spans="1:14" x14ac:dyDescent="0.25">
      <c r="A14" s="45"/>
      <c r="B14" s="45"/>
      <c r="C14" s="45"/>
      <c r="D14" s="45"/>
      <c r="E14" s="45"/>
      <c r="F14" s="45"/>
      <c r="G14" s="45"/>
      <c r="H14" s="45"/>
      <c r="I14" s="45"/>
      <c r="J14" s="45"/>
      <c r="K14" s="45"/>
      <c r="L14" s="45"/>
      <c r="M14" s="45"/>
      <c r="N14" s="45"/>
    </row>
    <row r="15" spans="1:14" x14ac:dyDescent="0.25">
      <c r="A15" s="45"/>
      <c r="B15" s="45"/>
      <c r="C15" s="45"/>
      <c r="D15" s="45"/>
      <c r="E15" s="45"/>
      <c r="F15" s="45"/>
      <c r="G15" s="45"/>
      <c r="H15" s="45"/>
      <c r="I15" s="45"/>
      <c r="J15" s="45"/>
      <c r="K15" s="45"/>
      <c r="L15" s="45"/>
      <c r="M15" s="45"/>
      <c r="N15" s="45"/>
    </row>
    <row r="16" spans="1:14" x14ac:dyDescent="0.25">
      <c r="A16" s="45"/>
      <c r="B16" s="45"/>
      <c r="C16" s="45"/>
      <c r="D16" s="45"/>
      <c r="E16" s="45"/>
      <c r="F16" s="45"/>
      <c r="G16" s="45"/>
      <c r="H16" s="45"/>
      <c r="I16" s="45"/>
      <c r="J16" s="45"/>
      <c r="K16" s="45"/>
      <c r="L16" s="45"/>
      <c r="M16" s="45"/>
      <c r="N16" s="45"/>
    </row>
    <row r="17" spans="1:14" x14ac:dyDescent="0.25">
      <c r="A17" s="45"/>
      <c r="B17" s="45"/>
      <c r="C17" s="45"/>
      <c r="D17" s="45"/>
      <c r="E17" s="45"/>
      <c r="F17" s="45"/>
      <c r="G17" s="45"/>
      <c r="H17" s="45"/>
      <c r="I17" s="45"/>
      <c r="J17" s="45"/>
      <c r="K17" s="45"/>
      <c r="L17" s="45"/>
      <c r="M17" s="45"/>
      <c r="N17" s="45"/>
    </row>
    <row r="18" spans="1:14" x14ac:dyDescent="0.25">
      <c r="A18" s="9"/>
      <c r="B18" s="9"/>
      <c r="C18" s="9"/>
      <c r="D18" s="9"/>
      <c r="E18" s="9"/>
      <c r="F18" s="9"/>
      <c r="G18" s="9"/>
      <c r="H18" s="9"/>
      <c r="I18" s="9"/>
      <c r="J18" s="9"/>
      <c r="K18" s="9"/>
      <c r="L18" s="9"/>
      <c r="M18" s="9"/>
      <c r="N18" s="9"/>
    </row>
    <row r="19" spans="1:14" ht="36.75" customHeight="1" x14ac:dyDescent="0.25">
      <c r="A19" s="14" t="s">
        <v>0</v>
      </c>
      <c r="B19" s="33" t="s">
        <v>16</v>
      </c>
      <c r="C19" s="34"/>
      <c r="D19" s="35"/>
      <c r="E19" s="33" t="s">
        <v>17</v>
      </c>
      <c r="F19" s="34"/>
      <c r="G19" s="34"/>
      <c r="H19" s="35"/>
      <c r="I19" s="14" t="s">
        <v>18</v>
      </c>
      <c r="J19" s="14" t="s">
        <v>15</v>
      </c>
      <c r="K19" s="18" t="s">
        <v>22</v>
      </c>
      <c r="L19" s="19"/>
      <c r="M19" s="15" t="s">
        <v>23</v>
      </c>
      <c r="N19" s="14" t="s">
        <v>24</v>
      </c>
    </row>
    <row r="20" spans="1:14" ht="24" customHeight="1" x14ac:dyDescent="0.25">
      <c r="A20" s="12">
        <v>1</v>
      </c>
      <c r="B20" s="27" t="s">
        <v>1</v>
      </c>
      <c r="C20" s="28"/>
      <c r="D20" s="29"/>
      <c r="E20" s="30" t="s">
        <v>13</v>
      </c>
      <c r="F20" s="31"/>
      <c r="G20" s="31"/>
      <c r="H20" s="32"/>
      <c r="I20" s="12" t="s">
        <v>20</v>
      </c>
      <c r="J20" s="12">
        <v>2</v>
      </c>
      <c r="K20" s="20">
        <v>770000</v>
      </c>
      <c r="L20" s="21"/>
      <c r="M20" s="3">
        <f t="shared" ref="M20:M30" si="0">J20*K20</f>
        <v>1540000</v>
      </c>
      <c r="N20" s="4"/>
    </row>
    <row r="21" spans="1:14" ht="24" customHeight="1" x14ac:dyDescent="0.25">
      <c r="A21" s="12">
        <v>2</v>
      </c>
      <c r="B21" s="27" t="s">
        <v>2</v>
      </c>
      <c r="C21" s="28"/>
      <c r="D21" s="29"/>
      <c r="E21" s="30" t="s">
        <v>30</v>
      </c>
      <c r="F21" s="31"/>
      <c r="G21" s="31"/>
      <c r="H21" s="32"/>
      <c r="I21" s="12" t="s">
        <v>20</v>
      </c>
      <c r="J21" s="12">
        <v>12</v>
      </c>
      <c r="K21" s="20">
        <v>770000</v>
      </c>
      <c r="L21" s="21"/>
      <c r="M21" s="3">
        <f t="shared" si="0"/>
        <v>9240000</v>
      </c>
      <c r="N21" s="4"/>
    </row>
    <row r="22" spans="1:14" ht="24" customHeight="1" x14ac:dyDescent="0.25">
      <c r="A22" s="12">
        <v>3</v>
      </c>
      <c r="B22" s="27" t="s">
        <v>3</v>
      </c>
      <c r="C22" s="28"/>
      <c r="D22" s="29"/>
      <c r="E22" s="30" t="s">
        <v>31</v>
      </c>
      <c r="F22" s="31"/>
      <c r="G22" s="31"/>
      <c r="H22" s="32"/>
      <c r="I22" s="12" t="s">
        <v>20</v>
      </c>
      <c r="J22" s="12">
        <v>12</v>
      </c>
      <c r="K22" s="20">
        <v>770000</v>
      </c>
      <c r="L22" s="21"/>
      <c r="M22" s="3">
        <f t="shared" si="0"/>
        <v>9240000</v>
      </c>
      <c r="N22" s="4"/>
    </row>
    <row r="23" spans="1:14" ht="24" customHeight="1" x14ac:dyDescent="0.25">
      <c r="A23" s="12">
        <v>4</v>
      </c>
      <c r="B23" s="27" t="s">
        <v>4</v>
      </c>
      <c r="C23" s="28"/>
      <c r="D23" s="29"/>
      <c r="E23" s="30" t="s">
        <v>28</v>
      </c>
      <c r="F23" s="31"/>
      <c r="G23" s="31"/>
      <c r="H23" s="32"/>
      <c r="I23" s="12" t="s">
        <v>20</v>
      </c>
      <c r="J23" s="12">
        <v>4</v>
      </c>
      <c r="K23" s="20">
        <v>770000</v>
      </c>
      <c r="L23" s="21"/>
      <c r="M23" s="3">
        <f t="shared" si="0"/>
        <v>3080000</v>
      </c>
      <c r="N23" s="4"/>
    </row>
    <row r="24" spans="1:14" ht="24" customHeight="1" x14ac:dyDescent="0.25">
      <c r="A24" s="12">
        <v>5</v>
      </c>
      <c r="B24" s="27" t="s">
        <v>6</v>
      </c>
      <c r="C24" s="28"/>
      <c r="D24" s="29"/>
      <c r="E24" s="30" t="s">
        <v>29</v>
      </c>
      <c r="F24" s="31"/>
      <c r="G24" s="31"/>
      <c r="H24" s="32"/>
      <c r="I24" s="12" t="s">
        <v>20</v>
      </c>
      <c r="J24" s="12">
        <v>4</v>
      </c>
      <c r="K24" s="20">
        <v>1430000</v>
      </c>
      <c r="L24" s="21"/>
      <c r="M24" s="3">
        <f t="shared" si="0"/>
        <v>5720000</v>
      </c>
      <c r="N24" s="4"/>
    </row>
    <row r="25" spans="1:14" ht="24" customHeight="1" x14ac:dyDescent="0.25">
      <c r="A25" s="12">
        <v>6</v>
      </c>
      <c r="B25" s="27" t="s">
        <v>7</v>
      </c>
      <c r="C25" s="28"/>
      <c r="D25" s="29"/>
      <c r="E25" s="30" t="s">
        <v>32</v>
      </c>
      <c r="F25" s="31"/>
      <c r="G25" s="31"/>
      <c r="H25" s="32"/>
      <c r="I25" s="12" t="s">
        <v>20</v>
      </c>
      <c r="J25" s="12">
        <v>4</v>
      </c>
      <c r="K25" s="20">
        <v>1320000</v>
      </c>
      <c r="L25" s="21"/>
      <c r="M25" s="3">
        <f t="shared" si="0"/>
        <v>5280000</v>
      </c>
      <c r="N25" s="4"/>
    </row>
    <row r="26" spans="1:14" ht="24" customHeight="1" x14ac:dyDescent="0.25">
      <c r="A26" s="12">
        <v>7</v>
      </c>
      <c r="B26" s="27" t="s">
        <v>38</v>
      </c>
      <c r="C26" s="28"/>
      <c r="D26" s="29"/>
      <c r="E26" s="30" t="s">
        <v>39</v>
      </c>
      <c r="F26" s="31"/>
      <c r="G26" s="31"/>
      <c r="H26" s="32"/>
      <c r="I26" s="12" t="s">
        <v>20</v>
      </c>
      <c r="J26" s="12">
        <v>4</v>
      </c>
      <c r="K26" s="20">
        <v>770000</v>
      </c>
      <c r="L26" s="21"/>
      <c r="M26" s="3">
        <f t="shared" si="0"/>
        <v>3080000</v>
      </c>
      <c r="N26" s="4"/>
    </row>
    <row r="27" spans="1:14" ht="24" customHeight="1" x14ac:dyDescent="0.25">
      <c r="A27" s="12">
        <v>8</v>
      </c>
      <c r="B27" s="46" t="s">
        <v>34</v>
      </c>
      <c r="C27" s="47"/>
      <c r="D27" s="48"/>
      <c r="E27" s="46" t="s">
        <v>35</v>
      </c>
      <c r="F27" s="47"/>
      <c r="G27" s="48"/>
      <c r="H27" s="13"/>
      <c r="I27" s="6" t="s">
        <v>20</v>
      </c>
      <c r="J27" s="6">
        <v>3</v>
      </c>
      <c r="K27" s="22">
        <v>880000</v>
      </c>
      <c r="L27" s="23"/>
      <c r="M27" s="3">
        <f t="shared" si="0"/>
        <v>2640000</v>
      </c>
      <c r="N27" s="4"/>
    </row>
    <row r="28" spans="1:14" ht="24" customHeight="1" x14ac:dyDescent="0.25">
      <c r="A28" s="12">
        <v>9</v>
      </c>
      <c r="B28" s="24" t="s">
        <v>33</v>
      </c>
      <c r="C28" s="25"/>
      <c r="D28" s="26"/>
      <c r="E28" s="46" t="s">
        <v>36</v>
      </c>
      <c r="F28" s="47"/>
      <c r="G28" s="48"/>
      <c r="H28" s="13"/>
      <c r="I28" s="6" t="s">
        <v>20</v>
      </c>
      <c r="J28" s="6">
        <v>4</v>
      </c>
      <c r="K28" s="22">
        <v>1430000</v>
      </c>
      <c r="L28" s="23"/>
      <c r="M28" s="3">
        <f t="shared" si="0"/>
        <v>5720000</v>
      </c>
      <c r="N28" s="4"/>
    </row>
    <row r="29" spans="1:14" ht="34.5" customHeight="1" x14ac:dyDescent="0.25">
      <c r="A29" s="12">
        <v>10</v>
      </c>
      <c r="B29" s="30" t="s">
        <v>26</v>
      </c>
      <c r="C29" s="31"/>
      <c r="D29" s="32"/>
      <c r="E29" s="27" t="s">
        <v>11</v>
      </c>
      <c r="F29" s="28"/>
      <c r="G29" s="28"/>
      <c r="H29" s="29"/>
      <c r="I29" s="12" t="s">
        <v>20</v>
      </c>
      <c r="J29" s="12">
        <v>8</v>
      </c>
      <c r="K29" s="20">
        <v>880000</v>
      </c>
      <c r="L29" s="21"/>
      <c r="M29" s="3">
        <f>J29*K29</f>
        <v>7040000</v>
      </c>
      <c r="N29" s="4"/>
    </row>
    <row r="30" spans="1:14" ht="36" customHeight="1" x14ac:dyDescent="0.25">
      <c r="A30" s="12">
        <v>11</v>
      </c>
      <c r="B30" s="30" t="s">
        <v>27</v>
      </c>
      <c r="C30" s="31"/>
      <c r="D30" s="32"/>
      <c r="E30" s="27" t="s">
        <v>12</v>
      </c>
      <c r="F30" s="28"/>
      <c r="G30" s="28"/>
      <c r="H30" s="29"/>
      <c r="I30" s="12" t="s">
        <v>20</v>
      </c>
      <c r="J30" s="12">
        <v>12</v>
      </c>
      <c r="K30" s="36">
        <v>1650000</v>
      </c>
      <c r="L30" s="37"/>
      <c r="M30" s="3">
        <f t="shared" si="0"/>
        <v>19800000</v>
      </c>
      <c r="N30" s="4"/>
    </row>
    <row r="31" spans="1:14" ht="22.5" customHeight="1" x14ac:dyDescent="0.25">
      <c r="A31" s="12">
        <v>12</v>
      </c>
      <c r="B31" s="27" t="s">
        <v>5</v>
      </c>
      <c r="C31" s="28"/>
      <c r="D31" s="29"/>
      <c r="E31" s="42" t="s">
        <v>14</v>
      </c>
      <c r="F31" s="43"/>
      <c r="G31" s="43"/>
      <c r="H31" s="44"/>
      <c r="I31" s="12" t="s">
        <v>19</v>
      </c>
      <c r="J31" s="12">
        <v>20</v>
      </c>
      <c r="K31" s="20">
        <v>770000</v>
      </c>
      <c r="L31" s="21"/>
      <c r="M31" s="11">
        <f>K31*J31</f>
        <v>15400000</v>
      </c>
      <c r="N31" s="12"/>
    </row>
    <row r="32" spans="1:14" ht="22.5" customHeight="1" x14ac:dyDescent="0.25">
      <c r="A32" s="12">
        <v>13</v>
      </c>
      <c r="B32" s="27" t="s">
        <v>45</v>
      </c>
      <c r="C32" s="28"/>
      <c r="D32" s="28"/>
      <c r="E32" s="28"/>
      <c r="F32" s="28"/>
      <c r="G32" s="28"/>
      <c r="H32" s="16"/>
      <c r="I32" s="12" t="s">
        <v>21</v>
      </c>
      <c r="J32" s="12">
        <v>6</v>
      </c>
      <c r="K32" s="20">
        <v>1265000</v>
      </c>
      <c r="L32" s="21"/>
      <c r="M32" s="11">
        <f>K32*J32</f>
        <v>7590000</v>
      </c>
      <c r="N32" s="12"/>
    </row>
    <row r="33" spans="1:15" ht="22.5" customHeight="1" x14ac:dyDescent="0.25">
      <c r="A33" s="12">
        <v>14</v>
      </c>
      <c r="B33" s="27" t="s">
        <v>8</v>
      </c>
      <c r="C33" s="28"/>
      <c r="D33" s="28"/>
      <c r="E33" s="28"/>
      <c r="F33" s="28"/>
      <c r="G33" s="28"/>
      <c r="H33" s="16"/>
      <c r="I33" s="12" t="s">
        <v>21</v>
      </c>
      <c r="J33" s="12">
        <v>6</v>
      </c>
      <c r="K33" s="20">
        <v>180000</v>
      </c>
      <c r="L33" s="21"/>
      <c r="M33" s="11">
        <f>K33*J33</f>
        <v>1080000</v>
      </c>
      <c r="N33" s="12" t="s">
        <v>25</v>
      </c>
    </row>
    <row r="34" spans="1:15" ht="22.5" customHeight="1" x14ac:dyDescent="0.25">
      <c r="A34" s="12">
        <v>15</v>
      </c>
      <c r="B34" s="27" t="s">
        <v>9</v>
      </c>
      <c r="C34" s="28"/>
      <c r="D34" s="28"/>
      <c r="E34" s="28"/>
      <c r="F34" s="28"/>
      <c r="G34" s="28"/>
      <c r="H34" s="29"/>
      <c r="I34" s="12" t="s">
        <v>21</v>
      </c>
      <c r="J34" s="12">
        <v>6</v>
      </c>
      <c r="K34" s="20">
        <v>145000</v>
      </c>
      <c r="L34" s="21"/>
      <c r="M34" s="2">
        <f t="shared" ref="M34:M37" si="1">J34*K34</f>
        <v>870000</v>
      </c>
      <c r="N34" s="12" t="s">
        <v>25</v>
      </c>
    </row>
    <row r="35" spans="1:15" ht="22.5" customHeight="1" x14ac:dyDescent="0.25">
      <c r="A35" s="12">
        <v>16</v>
      </c>
      <c r="B35" s="27" t="s">
        <v>10</v>
      </c>
      <c r="C35" s="28"/>
      <c r="D35" s="28"/>
      <c r="E35" s="28"/>
      <c r="F35" s="28"/>
      <c r="G35" s="28"/>
      <c r="H35" s="29"/>
      <c r="I35" s="12" t="s">
        <v>21</v>
      </c>
      <c r="J35" s="12">
        <v>4</v>
      </c>
      <c r="K35" s="20">
        <v>495000</v>
      </c>
      <c r="L35" s="21"/>
      <c r="M35" s="2">
        <f t="shared" si="1"/>
        <v>1980000</v>
      </c>
      <c r="N35" s="12" t="s">
        <v>25</v>
      </c>
    </row>
    <row r="36" spans="1:15" ht="22.5" customHeight="1" x14ac:dyDescent="0.25">
      <c r="A36" s="12">
        <v>17</v>
      </c>
      <c r="B36" s="24" t="s">
        <v>37</v>
      </c>
      <c r="C36" s="25"/>
      <c r="D36" s="25"/>
      <c r="E36" s="25"/>
      <c r="F36" s="25"/>
      <c r="G36" s="26"/>
      <c r="H36" s="13"/>
      <c r="I36" s="6" t="s">
        <v>20</v>
      </c>
      <c r="J36" s="6">
        <v>2</v>
      </c>
      <c r="K36" s="22">
        <v>165000</v>
      </c>
      <c r="L36" s="23"/>
      <c r="M36" s="2">
        <f t="shared" si="1"/>
        <v>330000</v>
      </c>
      <c r="N36" s="12"/>
    </row>
    <row r="37" spans="1:15" ht="22.5" customHeight="1" x14ac:dyDescent="0.25">
      <c r="A37" s="12">
        <v>18</v>
      </c>
      <c r="B37" s="24" t="s">
        <v>48</v>
      </c>
      <c r="C37" s="25"/>
      <c r="D37" s="25"/>
      <c r="E37" s="25"/>
      <c r="F37" s="25"/>
      <c r="G37" s="26"/>
      <c r="H37" s="10"/>
      <c r="I37" s="6" t="s">
        <v>46</v>
      </c>
      <c r="J37" s="6">
        <v>2</v>
      </c>
      <c r="K37" s="22">
        <v>1265000</v>
      </c>
      <c r="L37" s="23"/>
      <c r="M37" s="2">
        <f t="shared" si="1"/>
        <v>2530000</v>
      </c>
      <c r="N37" s="12"/>
    </row>
    <row r="38" spans="1:15" ht="23.25" customHeight="1" x14ac:dyDescent="0.25">
      <c r="A38" s="39" t="s">
        <v>40</v>
      </c>
      <c r="B38" s="40"/>
      <c r="C38" s="40"/>
      <c r="D38" s="40"/>
      <c r="E38" s="40"/>
      <c r="F38" s="40"/>
      <c r="G38" s="40"/>
      <c r="H38" s="40"/>
      <c r="I38" s="40"/>
      <c r="J38" s="40"/>
      <c r="K38" s="40"/>
      <c r="L38" s="41"/>
      <c r="M38" s="8">
        <f>SUM(M20:M36)</f>
        <v>99630000</v>
      </c>
      <c r="N38" s="12"/>
    </row>
    <row r="39" spans="1:15" ht="21.75" customHeight="1" x14ac:dyDescent="0.25">
      <c r="B39" s="38" t="s">
        <v>43</v>
      </c>
      <c r="C39" s="38"/>
      <c r="D39" s="38"/>
      <c r="E39" s="38"/>
      <c r="M39" s="5"/>
      <c r="N39" s="5"/>
      <c r="O39" s="5"/>
    </row>
    <row r="40" spans="1:15" ht="20.25" customHeight="1" x14ac:dyDescent="0.25">
      <c r="B40" s="17" t="s">
        <v>42</v>
      </c>
      <c r="C40" s="17"/>
      <c r="D40" s="17"/>
      <c r="E40" s="17"/>
      <c r="G40" s="7"/>
      <c r="H40" s="7"/>
      <c r="I40" s="7"/>
      <c r="J40" s="7"/>
      <c r="K40" s="17" t="s">
        <v>44</v>
      </c>
      <c r="L40" s="17"/>
      <c r="M40" s="17"/>
    </row>
    <row r="41" spans="1:15" x14ac:dyDescent="0.25">
      <c r="B41" s="17"/>
      <c r="C41" s="17"/>
      <c r="D41" s="17"/>
      <c r="E41" s="17"/>
      <c r="K41" s="17"/>
      <c r="L41" s="17"/>
      <c r="M41" s="17"/>
    </row>
    <row r="42" spans="1:15" ht="20.25" customHeight="1" x14ac:dyDescent="0.25">
      <c r="B42" s="17"/>
      <c r="C42" s="17"/>
      <c r="D42" s="17"/>
      <c r="E42" s="17"/>
      <c r="K42" s="17"/>
      <c r="L42" s="17"/>
      <c r="M42" s="17"/>
    </row>
    <row r="43" spans="1:15" x14ac:dyDescent="0.25">
      <c r="B43" s="17"/>
      <c r="C43" s="17"/>
      <c r="D43" s="17"/>
      <c r="E43" s="17"/>
      <c r="K43" s="17"/>
      <c r="L43" s="17"/>
      <c r="M43" s="17"/>
    </row>
    <row r="44" spans="1:15" x14ac:dyDescent="0.25">
      <c r="B44" s="17"/>
      <c r="C44" s="17"/>
      <c r="D44" s="17"/>
      <c r="E44" s="17"/>
      <c r="K44" s="17"/>
      <c r="L44" s="17"/>
      <c r="M44" s="17"/>
    </row>
    <row r="45" spans="1:15" x14ac:dyDescent="0.25">
      <c r="B45" s="17" t="s">
        <v>41</v>
      </c>
      <c r="C45" s="17"/>
      <c r="D45" s="17"/>
      <c r="E45" s="17"/>
      <c r="K45" s="17"/>
      <c r="L45" s="17"/>
      <c r="M45" s="17"/>
    </row>
    <row r="46" spans="1:15" x14ac:dyDescent="0.25">
      <c r="B46" s="17"/>
      <c r="C46" s="17"/>
      <c r="D46" s="17"/>
      <c r="E46" s="17"/>
    </row>
  </sheetData>
  <mergeCells count="67">
    <mergeCell ref="B32:G32"/>
    <mergeCell ref="B33:G33"/>
    <mergeCell ref="A1:N17"/>
    <mergeCell ref="B27:D27"/>
    <mergeCell ref="E27:G27"/>
    <mergeCell ref="K27:L27"/>
    <mergeCell ref="B28:D28"/>
    <mergeCell ref="E28:G28"/>
    <mergeCell ref="K28:L28"/>
    <mergeCell ref="B22:D22"/>
    <mergeCell ref="E22:H22"/>
    <mergeCell ref="K22:L22"/>
    <mergeCell ref="B20:D20"/>
    <mergeCell ref="E20:H20"/>
    <mergeCell ref="K20:L20"/>
    <mergeCell ref="B21:D21"/>
    <mergeCell ref="E21:H21"/>
    <mergeCell ref="K21:L21"/>
    <mergeCell ref="B34:H34"/>
    <mergeCell ref="K34:L34"/>
    <mergeCell ref="K24:L24"/>
    <mergeCell ref="K25:L25"/>
    <mergeCell ref="B23:D23"/>
    <mergeCell ref="E23:H23"/>
    <mergeCell ref="K23:L23"/>
    <mergeCell ref="B31:D31"/>
    <mergeCell ref="E31:H31"/>
    <mergeCell ref="K31:L31"/>
    <mergeCell ref="B29:D29"/>
    <mergeCell ref="E29:H29"/>
    <mergeCell ref="K29:L29"/>
    <mergeCell ref="B30:D30"/>
    <mergeCell ref="B39:E39"/>
    <mergeCell ref="B40:E40"/>
    <mergeCell ref="B35:H35"/>
    <mergeCell ref="K35:L35"/>
    <mergeCell ref="A38:L38"/>
    <mergeCell ref="K40:M40"/>
    <mergeCell ref="B36:G36"/>
    <mergeCell ref="K36:L36"/>
    <mergeCell ref="K19:L19"/>
    <mergeCell ref="K32:L32"/>
    <mergeCell ref="K33:L33"/>
    <mergeCell ref="K37:L37"/>
    <mergeCell ref="B37:G37"/>
    <mergeCell ref="B24:D24"/>
    <mergeCell ref="B25:D25"/>
    <mergeCell ref="E24:H24"/>
    <mergeCell ref="E25:H25"/>
    <mergeCell ref="B19:D19"/>
    <mergeCell ref="E19:H19"/>
    <mergeCell ref="E30:H30"/>
    <mergeCell ref="K30:L30"/>
    <mergeCell ref="B26:D26"/>
    <mergeCell ref="E26:H26"/>
    <mergeCell ref="K26:L26"/>
    <mergeCell ref="B46:E46"/>
    <mergeCell ref="K41:M41"/>
    <mergeCell ref="K42:M42"/>
    <mergeCell ref="K43:M43"/>
    <mergeCell ref="K44:M44"/>
    <mergeCell ref="K45:M45"/>
    <mergeCell ref="B41:E41"/>
    <mergeCell ref="B42:E42"/>
    <mergeCell ref="B43:E43"/>
    <mergeCell ref="B44:E44"/>
    <mergeCell ref="B45:E45"/>
  </mergeCells>
  <pageMargins left="0.19685039370078741" right="0.19685039370078741" top="0.23622047244094491" bottom="0.2" header="0.31496062992125984" footer="0.21"/>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c:creator>
  <cp:lastModifiedBy>Admin</cp:lastModifiedBy>
  <cp:lastPrinted>2017-07-11T03:51:59Z</cp:lastPrinted>
  <dcterms:created xsi:type="dcterms:W3CDTF">2017-02-16T01:47:36Z</dcterms:created>
  <dcterms:modified xsi:type="dcterms:W3CDTF">2017-10-03T09:56:23Z</dcterms:modified>
</cp:coreProperties>
</file>