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盛达\0313\"/>
    </mc:Choice>
  </mc:AlternateContent>
  <xr:revisionPtr revIDLastSave="0" documentId="13_ncr:1_{90569F08-CE4E-4B0D-8B9F-52BBA869E0B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20" i="3"/>
  <c r="G21" i="3"/>
  <c r="E19" i="3"/>
  <c r="E20" i="3"/>
  <c r="E21" i="3"/>
  <c r="C19" i="3"/>
  <c r="C20" i="3"/>
  <c r="C21" i="3"/>
  <c r="B19" i="3"/>
  <c r="B20" i="3"/>
  <c r="B21" i="3"/>
  <c r="G15" i="3"/>
  <c r="G16" i="3"/>
  <c r="G17" i="3"/>
  <c r="G18" i="3"/>
  <c r="E15" i="3"/>
  <c r="E16" i="3"/>
  <c r="E17" i="3"/>
  <c r="E18" i="3"/>
  <c r="C15" i="3"/>
  <c r="C16" i="3"/>
  <c r="C17" i="3"/>
  <c r="C18" i="3"/>
  <c r="B18" i="3"/>
  <c r="B15" i="3"/>
  <c r="B16" i="3"/>
  <c r="B17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<sst xmlns="http://schemas.openxmlformats.org/spreadsheetml/2006/main" count="90" uniqueCount="68">
  <si>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</si>
  <si>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</si>
  <si>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</si>
  <si>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</si>
  <si>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</si>
  <si>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</si>
  <si>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</si>
  <si>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</si>
  <si>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</si>
  <si>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</si>
  <si>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</si>
  <si>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</si>
  <si>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</si>
  <si>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</si>
  <si>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</si>
  <si>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</si>
  <si>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</si>
  <si>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</si>
  <si>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</si>
  <si>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</si>
  <si>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</si>
  <si>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</si>
  <si>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</si>
  <si>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</si>
  <si>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</si>
  <si>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</si>
  <si>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</si>
  <si>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</si>
  <si>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</si>
  <si>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</si>
  <si>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</si>
  <si>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</si>
  <si>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</si>
  <si>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</si>
  <si>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</si>
  <si>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</si>
  <si>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</si>
  <si>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</si>
  <si>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</si>
  <si>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盛海</t>
  </si>
  <si>
    <t>广州市黄埔区观达路20号密博智慧创新中心</t>
  </si>
  <si>
    <t>小储物盒</t>
  </si>
  <si>
    <t>冷藏传感器模组AC</t>
  </si>
  <si>
    <t>冷藏传感器模组BDE</t>
  </si>
  <si>
    <t>冷藏货道横梁</t>
  </si>
  <si>
    <t>PSFS210313001</t>
  </si>
  <si>
    <t>7托</t>
  </si>
  <si>
    <t>钟成炜</t>
  </si>
  <si>
    <t>2021.03.13</t>
  </si>
  <si>
    <t>(316)1/7托; (316)2/7托</t>
  </si>
  <si>
    <t>A型网篮</t>
  </si>
  <si>
    <t>(112)3/7托</t>
  </si>
  <si>
    <t>C型网篮</t>
  </si>
  <si>
    <t>(456)4/7托</t>
  </si>
  <si>
    <t>D1型网篮</t>
  </si>
  <si>
    <t>(88)5/7托</t>
  </si>
  <si>
    <t>D3型网篮</t>
  </si>
  <si>
    <t>(21)6/7托</t>
  </si>
  <si>
    <t>E1型网篮</t>
  </si>
  <si>
    <t>(36)5/7托</t>
  </si>
  <si>
    <t>E3型网篮</t>
  </si>
  <si>
    <t>(30)6/7托</t>
  </si>
  <si>
    <t>bde2型底篮</t>
  </si>
  <si>
    <t>(40)5/7托</t>
  </si>
  <si>
    <t>bde3型底篮</t>
  </si>
  <si>
    <t>(54)6/7托</t>
  </si>
  <si>
    <t>(144)7/7托</t>
  </si>
  <si>
    <t>(454)6/7托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</si>
</sst>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9"/>
  <sheetViews>
    <sheetView tabSelected="1" showWhiteSpace="0" zoomScaleNormal="100" workbookViewId="0">
      <selection activeCell="C21" sqref="C21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27" t="s">
        <v>2</v>
      </c>
      <c r="B1" s="28"/>
      <c r="C1" s="28"/>
      <c r="D1" s="28"/>
      <c r="E1" s="28"/>
      <c r="F1" s="29"/>
      <c r="G1" s="6" t="s">
        <v>3</v>
      </c>
      <c r="H1" s="7" t="str">
        <f>数据!B1</f>
        <v>PSFS210313001</v>
      </c>
    </row>
    <row r="2" spans="1:12" ht="14.4" thickBot="1" x14ac:dyDescent="0.3">
      <c r="A2" s="19" t="s">
        <v>4</v>
      </c>
      <c r="B2" s="20"/>
      <c r="C2" s="21" t="s">
        <v>26</v>
      </c>
      <c r="D2" s="22"/>
      <c r="E2" s="23" t="s">
        <v>5</v>
      </c>
      <c r="F2" s="24"/>
      <c r="G2" s="25" t="str">
        <f>数据!B6</f>
        <v>盛海</v>
      </c>
      <c r="H2" s="26"/>
    </row>
    <row r="3" spans="1:12" ht="15" thickTop="1" thickBot="1" x14ac:dyDescent="0.3">
      <c r="A3" s="19" t="s">
        <v>6</v>
      </c>
      <c r="B3" s="20"/>
      <c r="C3" s="21" t="str">
        <f>数据!B4</f>
        <v xml:space="preserve"> </v>
      </c>
      <c r="D3" s="22"/>
      <c r="E3" s="23" t="s">
        <v>7</v>
      </c>
      <c r="F3" s="24"/>
      <c r="G3" s="25" t="str">
        <f>数据!B2</f>
        <v xml:space="preserve"> </v>
      </c>
      <c r="H3" s="26"/>
    </row>
    <row r="4" spans="1:12" ht="15" thickTop="1" thickBot="1" x14ac:dyDescent="0.3">
      <c r="A4" s="19" t="s">
        <v>8</v>
      </c>
      <c r="B4" s="20"/>
      <c r="C4" s="21" t="str">
        <f>数据!B14</f>
        <v xml:space="preserve"> </v>
      </c>
      <c r="D4" s="22"/>
      <c r="E4" s="23" t="s">
        <v>9</v>
      </c>
      <c r="F4" s="24"/>
      <c r="G4" s="25" t="str">
        <f>数据!B15</f>
        <v xml:space="preserve"> </v>
      </c>
      <c r="H4" s="26"/>
    </row>
    <row r="5" spans="1:12" ht="15" thickTop="1" thickBot="1" x14ac:dyDescent="0.3">
      <c r="A5" s="19" t="s">
        <v>10</v>
      </c>
      <c r="B5" s="20"/>
      <c r="C5" s="21" t="str">
        <f>数据!B7</f>
        <v>钟成炜</v>
      </c>
      <c r="D5" s="22"/>
      <c r="E5" s="23" t="s">
        <v>9</v>
      </c>
      <c r="F5" s="24"/>
      <c r="G5" s="25">
        <f>数据!B8</f>
        <v>18926281795</v>
      </c>
      <c r="H5" s="26"/>
    </row>
    <row r="6" spans="1:12" ht="15" thickTop="1" thickBot="1" x14ac:dyDescent="0.3">
      <c r="A6" s="19" t="s">
        <v>11</v>
      </c>
      <c r="B6" s="20"/>
      <c r="C6" s="21"/>
      <c r="D6" s="22"/>
      <c r="E6" s="23" t="s">
        <v>12</v>
      </c>
      <c r="F6" s="24"/>
      <c r="G6" s="25" t="str">
        <f>数据!B12</f>
        <v xml:space="preserve"> </v>
      </c>
      <c r="H6" s="26"/>
    </row>
    <row r="7" spans="1:12" ht="15" thickTop="1" thickBot="1" x14ac:dyDescent="0.3">
      <c r="A7" s="19" t="s">
        <v>13</v>
      </c>
      <c r="B7" s="20"/>
      <c r="C7" s="21" t="str">
        <f>数据!B5</f>
        <v>广州</v>
      </c>
      <c r="D7" s="22"/>
      <c r="E7" s="23" t="s">
        <v>14</v>
      </c>
      <c r="F7" s="24"/>
      <c r="G7" s="25" t="str">
        <f>数据!B6</f>
        <v>盛海</v>
      </c>
      <c r="H7" s="26"/>
    </row>
    <row r="8" spans="1:12" ht="15" thickTop="1" thickBot="1" x14ac:dyDescent="0.3">
      <c r="A8" s="35" t="s">
        <v>15</v>
      </c>
      <c r="B8" s="36"/>
      <c r="C8" s="37" t="str">
        <f>数据!B9</f>
        <v>广州市黄埔区观达路20号密博智慧创新中心</v>
      </c>
      <c r="D8" s="37"/>
      <c r="E8" s="37"/>
      <c r="F8" s="37"/>
      <c r="G8" s="37"/>
      <c r="H8" s="38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9" t="s">
        <v>22</v>
      </c>
      <c r="H9" s="40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50000299</v>
      </c>
      <c r="C10" s="12" t="str">
        <f>数据!C16</f>
        <v>小储物盒</v>
      </c>
      <c r="D10" s="12"/>
      <c r="E10" s="13">
        <f>数据!D16</f>
        <v>632</v>
      </c>
      <c r="F10" s="13" t="s">
        <v>23</v>
      </c>
      <c r="G10" s="30" t="str">
        <f>数据!E16</f>
        <v>(316)1/7托; (316)2/7托</v>
      </c>
      <c r="H10" s="31"/>
    </row>
    <row r="11" spans="1:12" ht="21" customHeight="1" x14ac:dyDescent="0.25">
      <c r="A11" s="10">
        <v>2</v>
      </c>
      <c r="B11" s="11">
        <f>数据!B17</f>
        <v>50000498</v>
      </c>
      <c r="C11" s="12" t="str">
        <f>数据!C17</f>
        <v>A型网篮</v>
      </c>
      <c r="D11" s="12"/>
      <c r="E11" s="13">
        <f>数据!D17</f>
        <v>112</v>
      </c>
      <c r="F11" s="13" t="s">
        <v>23</v>
      </c>
      <c r="G11" s="30" t="str">
        <f>数据!E17</f>
        <v>(112)3/7托</v>
      </c>
      <c r="H11" s="31"/>
    </row>
    <row r="12" spans="1:12" ht="21" customHeight="1" x14ac:dyDescent="0.25">
      <c r="A12" s="10">
        <v>3</v>
      </c>
      <c r="B12" s="11">
        <f>数据!B18</f>
        <v>50000502</v>
      </c>
      <c r="C12" s="12" t="str">
        <f>数据!C18</f>
        <v>C型网篮</v>
      </c>
      <c r="D12" s="12"/>
      <c r="E12" s="13">
        <f>数据!D18</f>
        <v>456</v>
      </c>
      <c r="F12" s="13" t="s">
        <v>23</v>
      </c>
      <c r="G12" s="30" t="str">
        <f>数据!E18</f>
        <v>(456)4/7托</v>
      </c>
      <c r="H12" s="31"/>
    </row>
    <row r="13" spans="1:12" ht="21" customHeight="1" x14ac:dyDescent="0.25">
      <c r="A13" s="10">
        <v>4</v>
      </c>
      <c r="B13" s="11">
        <f>数据!B19</f>
        <v>50000534</v>
      </c>
      <c r="C13" s="12" t="str">
        <f>数据!C19</f>
        <v>D1型网篮</v>
      </c>
      <c r="D13" s="12"/>
      <c r="E13" s="13">
        <f>数据!D19</f>
        <v>88</v>
      </c>
      <c r="F13" s="13" t="s">
        <v>23</v>
      </c>
      <c r="G13" s="30" t="str">
        <f>数据!E19</f>
        <v>(88)5/7托</v>
      </c>
      <c r="H13" s="31"/>
    </row>
    <row r="14" spans="1:12" ht="21" customHeight="1" x14ac:dyDescent="0.25">
      <c r="A14" s="10">
        <v>5</v>
      </c>
      <c r="B14" s="11">
        <f>数据!B20</f>
        <v>50000536</v>
      </c>
      <c r="C14" s="12" t="str">
        <f>数据!C20</f>
        <v>D3型网篮</v>
      </c>
      <c r="D14" s="12"/>
      <c r="E14" s="13">
        <f>数据!D20</f>
        <v>21</v>
      </c>
      <c r="F14" s="13" t="s">
        <v>23</v>
      </c>
      <c r="G14" s="30" t="str">
        <f>数据!E20</f>
        <v>(21)6/7托</v>
      </c>
      <c r="H14" s="31"/>
    </row>
    <row r="15" spans="1:12" ht="21" customHeight="1" x14ac:dyDescent="0.25">
      <c r="A15" s="10">
        <v>6</v>
      </c>
      <c r="B15" s="11">
        <f>数据!B21</f>
        <v>50000537</v>
      </c>
      <c r="C15" s="12" t="str">
        <f>数据!C21</f>
        <v>E1型网篮</v>
      </c>
      <c r="D15" s="12"/>
      <c r="E15" s="13">
        <f>数据!D21</f>
        <v>36</v>
      </c>
      <c r="F15" s="13" t="s">
        <v>23</v>
      </c>
      <c r="G15" s="30" t="str">
        <f>数据!E21</f>
        <v>(36)5/7托</v>
      </c>
      <c r="H15" s="31"/>
    </row>
    <row r="16" spans="1:12" ht="21" customHeight="1" x14ac:dyDescent="0.25">
      <c r="A16" s="10">
        <v>7</v>
      </c>
      <c r="B16" s="11">
        <f>数据!B22</f>
        <v>50000539</v>
      </c>
      <c r="C16" s="12" t="str">
        <f>数据!C22</f>
        <v>E3型网篮</v>
      </c>
      <c r="D16" s="12"/>
      <c r="E16" s="13">
        <f>数据!D22</f>
        <v>30</v>
      </c>
      <c r="F16" s="13" t="s">
        <v>23</v>
      </c>
      <c r="G16" s="30" t="str">
        <f>数据!E22</f>
        <v>(30)6/7托</v>
      </c>
      <c r="H16" s="31"/>
    </row>
    <row r="17" spans="1:8" ht="21" customHeight="1" x14ac:dyDescent="0.25">
      <c r="A17" s="10">
        <v>8</v>
      </c>
      <c r="B17" s="11">
        <f>数据!B23</f>
        <v>50000517</v>
      </c>
      <c r="C17" s="12" t="str">
        <f>数据!C23</f>
        <v>bde2型底篮</v>
      </c>
      <c r="D17" s="12"/>
      <c r="E17" s="13">
        <f>数据!D23</f>
        <v>40</v>
      </c>
      <c r="F17" s="13" t="s">
        <v>23</v>
      </c>
      <c r="G17" s="30" t="str">
        <f>数据!E23</f>
        <v>(40)5/7托</v>
      </c>
      <c r="H17" s="31"/>
    </row>
    <row r="18" spans="1:8" ht="21" customHeight="1" x14ac:dyDescent="0.25">
      <c r="A18" s="10">
        <v>9</v>
      </c>
      <c r="B18" s="11">
        <f>数据!B24</f>
        <v>50000518</v>
      </c>
      <c r="C18" s="12" t="str">
        <f>数据!C24</f>
        <v>bde3型底篮</v>
      </c>
      <c r="D18" s="17"/>
      <c r="E18" s="13">
        <f>数据!D24</f>
        <v>54</v>
      </c>
      <c r="F18" s="13" t="s">
        <v>23</v>
      </c>
      <c r="G18" s="30" t="str">
        <f>数据!E24</f>
        <v>(54)6/7托</v>
      </c>
      <c r="H18" s="31"/>
    </row>
    <row r="19" spans="1:8" ht="21" customHeight="1" x14ac:dyDescent="0.25">
      <c r="A19" s="10">
        <v>10</v>
      </c>
      <c r="B19" s="11">
        <f>数据!B25</f>
        <v>10000134</v>
      </c>
      <c r="C19" s="12" t="str">
        <f>数据!C25</f>
        <v>冷藏传感器模组AC</v>
      </c>
      <c r="D19" s="12"/>
      <c r="E19" s="13">
        <f>数据!D25</f>
        <v>144</v>
      </c>
      <c r="F19" s="13" t="s">
        <v>23</v>
      </c>
      <c r="G19" s="30" t="str">
        <f>数据!E25</f>
        <v>(144)7/7托</v>
      </c>
      <c r="H19" s="31"/>
    </row>
    <row r="20" spans="1:8" ht="21" customHeight="1" x14ac:dyDescent="0.25">
      <c r="A20" s="10">
        <v>11</v>
      </c>
      <c r="B20" s="11">
        <f>数据!B26</f>
        <v>10000135</v>
      </c>
      <c r="C20" s="12" t="str">
        <f>数据!C26</f>
        <v>冷藏传感器模组BDE</v>
      </c>
      <c r="D20" s="12"/>
      <c r="E20" s="13">
        <f>数据!D26</f>
        <v>144</v>
      </c>
      <c r="F20" s="13" t="s">
        <v>23</v>
      </c>
      <c r="G20" s="30" t="str">
        <f>数据!E26</f>
        <v>(144)7/7托</v>
      </c>
      <c r="H20" s="31"/>
    </row>
    <row r="21" spans="1:8" ht="21" customHeight="1" x14ac:dyDescent="0.25">
      <c r="A21" s="10">
        <v>12</v>
      </c>
      <c r="B21" s="11">
        <f>数据!B27</f>
        <v>50000496</v>
      </c>
      <c r="C21" s="12" t="str">
        <f>数据!C27</f>
        <v>冷藏货道横梁</v>
      </c>
      <c r="D21" s="12"/>
      <c r="E21" s="13">
        <f>数据!D27</f>
        <v>454</v>
      </c>
      <c r="F21" s="13" t="s">
        <v>23</v>
      </c>
      <c r="G21" s="30" t="str">
        <f>数据!E27</f>
        <v>(454)6/7托</v>
      </c>
      <c r="H21" s="31"/>
    </row>
    <row r="22" spans="1:8" ht="30" customHeight="1" x14ac:dyDescent="0.25">
      <c r="A22" s="10"/>
      <c r="B22" s="11"/>
      <c r="C22" s="12"/>
      <c r="D22" s="12"/>
      <c r="E22" s="13"/>
      <c r="F22" s="13"/>
      <c r="G22" s="30"/>
      <c r="H22" s="31"/>
    </row>
    <row r="23" spans="1:8" ht="21" customHeight="1" x14ac:dyDescent="0.25">
      <c r="A23" s="10"/>
      <c r="B23" s="11"/>
      <c r="C23" s="12"/>
      <c r="D23" s="12"/>
      <c r="E23" s="13"/>
      <c r="F23" s="13"/>
      <c r="G23" s="30"/>
      <c r="H23" s="31"/>
    </row>
    <row r="24" spans="1:8" ht="21" customHeight="1" x14ac:dyDescent="0.25">
      <c r="A24" s="11"/>
      <c r="B24" s="11"/>
      <c r="C24" s="12"/>
      <c r="D24" s="12"/>
      <c r="E24" s="13"/>
      <c r="F24" s="13"/>
      <c r="G24" s="18"/>
      <c r="H24" s="18"/>
    </row>
    <row r="25" spans="1:8" ht="21" customHeight="1" x14ac:dyDescent="0.25">
      <c r="A25" s="11"/>
      <c r="B25" s="11"/>
      <c r="C25" s="12"/>
      <c r="D25" s="12"/>
      <c r="E25" s="13"/>
      <c r="F25" s="13"/>
      <c r="G25" s="18"/>
      <c r="H25" s="18"/>
    </row>
    <row r="26" spans="1:8" ht="21" customHeight="1" x14ac:dyDescent="0.25">
      <c r="A26" s="11"/>
      <c r="B26" s="11"/>
      <c r="C26" s="12"/>
      <c r="D26" s="12"/>
      <c r="E26" s="13"/>
      <c r="F26" s="13"/>
      <c r="G26" s="18"/>
      <c r="H26" s="18"/>
    </row>
    <row r="27" spans="1:8" ht="16.2" thickBot="1" x14ac:dyDescent="0.3">
      <c r="A27" s="32" t="s">
        <v>24</v>
      </c>
      <c r="B27" s="33"/>
      <c r="C27" s="33"/>
      <c r="D27" s="33"/>
      <c r="E27" s="33"/>
      <c r="F27" s="33"/>
      <c r="G27" s="33"/>
      <c r="H27" s="34"/>
    </row>
    <row r="28" spans="1:8" x14ac:dyDescent="0.25">
      <c r="A28" s="14"/>
    </row>
    <row r="29" spans="1:8" x14ac:dyDescent="0.25">
      <c r="B29" s="16" t="s">
        <v>25</v>
      </c>
    </row>
  </sheetData>
  <mergeCells count="43">
    <mergeCell ref="G22:H22"/>
    <mergeCell ref="G23:H23"/>
    <mergeCell ref="A27:H27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27"/>
  <sheetViews>
    <sheetView workbookViewId="0">
      <selection activeCell="H22" sqref="H22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45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 t="s">
        <v>46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39</v>
      </c>
    </row>
    <row r="7" spans="1:5" x14ac:dyDescent="0.25">
      <c r="A7" s="4" t="s">
        <v>1</v>
      </c>
      <c r="B7" s="5" t="s">
        <v>47</v>
      </c>
    </row>
    <row r="8" spans="1:5" x14ac:dyDescent="0.25">
      <c r="A8" s="4" t="s">
        <v>32</v>
      </c>
      <c r="B8" s="5">
        <v>18926281795</v>
      </c>
    </row>
    <row r="9" spans="1:5" x14ac:dyDescent="0.25">
      <c r="A9" s="4" t="s">
        <v>33</v>
      </c>
      <c r="B9" s="5" t="s">
        <v>40</v>
      </c>
    </row>
    <row r="10" spans="1:5" x14ac:dyDescent="0.25">
      <c r="A10" s="4" t="s">
        <v>34</v>
      </c>
      <c r="B10" s="5" t="s">
        <v>48</v>
      </c>
    </row>
    <row r="11" spans="1:5" x14ac:dyDescent="0.25">
      <c r="A11" s="4" t="s">
        <v>11</v>
      </c>
      <c r="B11" s="5" t="s">
        <v>48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50000299</v>
      </c>
      <c r="C16" t="s">
        <v>41</v>
      </c>
      <c r="D16">
        <v>632</v>
      </c>
      <c r="E16" t="s">
        <v>49</v>
      </c>
    </row>
    <row r="17" spans="2:5" x14ac:dyDescent="0.25">
      <c r="B17" s="5">
        <v>50000498</v>
      </c>
      <c r="C17" t="s">
        <v>50</v>
      </c>
      <c r="D17">
        <v>112</v>
      </c>
      <c r="E17" t="s">
        <v>51</v>
      </c>
    </row>
    <row r="18" spans="2:5" x14ac:dyDescent="0.25">
      <c r="B18" s="5">
        <v>50000502</v>
      </c>
      <c r="C18" t="s">
        <v>52</v>
      </c>
      <c r="D18">
        <v>456</v>
      </c>
      <c r="E18" t="s">
        <v>53</v>
      </c>
    </row>
    <row r="19" spans="2:5" x14ac:dyDescent="0.25">
      <c r="B19" s="5">
        <v>50000534</v>
      </c>
      <c r="C19" t="s">
        <v>54</v>
      </c>
      <c r="D19">
        <v>88</v>
      </c>
      <c r="E19" t="s">
        <v>55</v>
      </c>
    </row>
    <row r="20" spans="2:5" x14ac:dyDescent="0.25">
      <c r="B20" s="5">
        <v>50000536</v>
      </c>
      <c r="C20" t="s">
        <v>56</v>
      </c>
      <c r="D20">
        <v>21</v>
      </c>
      <c r="E20" t="s">
        <v>57</v>
      </c>
    </row>
    <row r="21" spans="2:5" x14ac:dyDescent="0.25">
      <c r="B21" s="5">
        <v>50000537</v>
      </c>
      <c r="C21" t="s">
        <v>58</v>
      </c>
      <c r="D21">
        <v>36</v>
      </c>
      <c r="E21" t="s">
        <v>59</v>
      </c>
    </row>
    <row r="22" spans="2:5" x14ac:dyDescent="0.25">
      <c r="B22" s="5">
        <v>50000539</v>
      </c>
      <c r="C22" t="s">
        <v>60</v>
      </c>
      <c r="D22">
        <v>30</v>
      </c>
      <c r="E22" t="s">
        <v>61</v>
      </c>
    </row>
    <row r="23" spans="2:5" x14ac:dyDescent="0.25">
      <c r="B23" s="5">
        <v>50000517</v>
      </c>
      <c r="C23" t="s">
        <v>62</v>
      </c>
      <c r="D23">
        <v>40</v>
      </c>
      <c r="E23" t="s">
        <v>63</v>
      </c>
    </row>
    <row r="24" spans="2:5" x14ac:dyDescent="0.25">
      <c r="B24" s="5">
        <v>50000518</v>
      </c>
      <c r="C24" t="s">
        <v>64</v>
      </c>
      <c r="D24">
        <v>54</v>
      </c>
      <c r="E24" t="s">
        <v>65</v>
      </c>
    </row>
    <row r="25" spans="2:5" x14ac:dyDescent="0.25">
      <c r="B25" s="5">
        <v>10000134</v>
      </c>
      <c r="C25" t="s">
        <v>42</v>
      </c>
      <c r="D25">
        <v>144</v>
      </c>
      <c r="E25" t="s">
        <v>66</v>
      </c>
    </row>
    <row r="26" spans="2:5" x14ac:dyDescent="0.25">
      <c r="B26" s="5">
        <v>10000135</v>
      </c>
      <c r="C26" t="s">
        <v>43</v>
      </c>
      <c r="D26">
        <v>144</v>
      </c>
      <c r="E26" t="s">
        <v>66</v>
      </c>
    </row>
    <row r="27" spans="2:5" x14ac:dyDescent="0.25">
      <c r="B27" s="5">
        <v>50000496</v>
      </c>
      <c r="C27" t="s">
        <v>44</v>
      </c>
      <c r="D27">
        <v>454</v>
      </c>
      <c r="E27" t="s">
        <v>67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2021-03-13T10:00:25Z</dcterms:modified>
</cp:coreProperties>
</file>