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200" yWindow="0" windowWidth="22280" windowHeight="14100" tabRatio="500"/>
  </bookViews>
  <sheets>
    <sheet name="odd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1" l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<sst xmlns="http://schemas.openxmlformats.org/spreadsheetml/2006/main" count="107" uniqueCount="43">
  <si>
    <t>game_id</t>
  </si>
  <si>
    <t>team1</t>
  </si>
  <si>
    <t>team2</t>
  </si>
  <si>
    <t>team1_name</t>
  </si>
  <si>
    <t>team2_name</t>
  </si>
  <si>
    <t>team1_prob</t>
  </si>
  <si>
    <t>team2_prob</t>
  </si>
  <si>
    <t>draw_prob</t>
  </si>
  <si>
    <t>team1_points</t>
  </si>
  <si>
    <t>team2_points</t>
  </si>
  <si>
    <t>draw_points</t>
  </si>
  <si>
    <t>Brazil</t>
  </si>
  <si>
    <t>Croatia</t>
  </si>
  <si>
    <t>Mexico</t>
  </si>
  <si>
    <t>Cameroon</t>
  </si>
  <si>
    <t>Spain</t>
  </si>
  <si>
    <t>Netherlands</t>
  </si>
  <si>
    <t>Chile</t>
  </si>
  <si>
    <t>Australia</t>
  </si>
  <si>
    <t>Colombia</t>
  </si>
  <si>
    <t>Greece</t>
  </si>
  <si>
    <t>Ivory Coast</t>
  </si>
  <si>
    <t>Japan</t>
  </si>
  <si>
    <t>Uruguay</t>
  </si>
  <si>
    <t>England</t>
  </si>
  <si>
    <t>Italy</t>
  </si>
  <si>
    <t>Costa Rica</t>
  </si>
  <si>
    <t>Switzerland</t>
  </si>
  <si>
    <t>France</t>
  </si>
  <si>
    <t>Honduras</t>
  </si>
  <si>
    <t>Ecuador</t>
  </si>
  <si>
    <t>Argentina</t>
  </si>
  <si>
    <t>Bosnia-Herzegovina</t>
  </si>
  <si>
    <t>Iran</t>
  </si>
  <si>
    <t>Nigeria</t>
  </si>
  <si>
    <t>Germany</t>
  </si>
  <si>
    <t>Portugal</t>
  </si>
  <si>
    <t>Ghana</t>
  </si>
  <si>
    <t>United States</t>
  </si>
  <si>
    <t>Belgium</t>
  </si>
  <si>
    <t>Algeria</t>
  </si>
  <si>
    <t>Russia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</si>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</sst>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L2" sqref="L2:L49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6</v>
      </c>
      <c r="C2">
        <v>12</v>
      </c>
      <c r="D2" t="s">
        <v>11</v>
      </c>
      <c r="E2" t="s">
        <v>12</v>
      </c>
      <c r="F2">
        <v>0.71543552137363597</v>
      </c>
      <c r="G2">
        <v>9.2291182257199095E-2</v>
      </c>
      <c r="H2">
        <v>0.19227329636916399</v>
      </c>
      <c r="I2">
        <v>139</v>
      </c>
      <c r="J2">
        <v>1083</v>
      </c>
      <c r="K2">
        <v>520</v>
      </c>
      <c r="L2" t="str">
        <f>CONCATENATE("INSERT INTO odds VALUES ( ",A2, ",",F2,",",G2,",",H2,",",I2,",",J2,",",K2,");")</f>
        <v>INSERT INTO odds VALUES ( 1,0.715435521373636,0.0922911822571991,0.192273296369164,139,1083,520);</v>
      </c>
    </row>
    <row r="3" spans="1:12">
      <c r="A3">
        <v>2</v>
      </c>
      <c r="B3">
        <v>23</v>
      </c>
      <c r="C3">
        <v>7</v>
      </c>
      <c r="D3" t="s">
        <v>13</v>
      </c>
      <c r="E3" t="s">
        <v>14</v>
      </c>
      <c r="F3">
        <v>0.43795620437956201</v>
      </c>
      <c r="G3">
        <v>0.25547445255474399</v>
      </c>
      <c r="H3">
        <v>0.306569343065693</v>
      </c>
      <c r="I3">
        <v>228</v>
      </c>
      <c r="J3">
        <v>391</v>
      </c>
      <c r="K3">
        <v>326</v>
      </c>
      <c r="L3" t="str">
        <f t="shared" ref="L3:L49" si="0">CONCATENATE("INSERT INTO odds VALUES ( ",A3, ",",F3,",",G3,",",H3,",",I3,",",J3,",",K3,");")</f>
        <v>INSERT INTO odds VALUES ( 2,0.437956204379562,0.255474452554744,0.306569343065693,228,391,326);</v>
      </c>
    </row>
    <row r="4" spans="1:12">
      <c r="A4">
        <v>17</v>
      </c>
      <c r="B4">
        <v>6</v>
      </c>
      <c r="C4">
        <v>23</v>
      </c>
      <c r="D4" t="s">
        <v>11</v>
      </c>
      <c r="E4" t="s">
        <v>13</v>
      </c>
      <c r="F4">
        <v>0.70298769771529002</v>
      </c>
      <c r="G4">
        <v>0.11423550087873401</v>
      </c>
      <c r="H4">
        <v>0.18277680140597499</v>
      </c>
      <c r="I4">
        <v>142</v>
      </c>
      <c r="J4">
        <v>875</v>
      </c>
      <c r="K4">
        <v>547</v>
      </c>
      <c r="L4" t="str">
        <f t="shared" si="0"/>
        <v>INSERT INTO odds VALUES ( 17,0.70298769771529,0.114235500878734,0.182776801405975,142,875,547);</v>
      </c>
    </row>
    <row r="5" spans="1:12">
      <c r="A5">
        <v>18</v>
      </c>
      <c r="B5">
        <v>7</v>
      </c>
      <c r="C5">
        <v>12</v>
      </c>
      <c r="D5" t="s">
        <v>14</v>
      </c>
      <c r="E5" t="s">
        <v>12</v>
      </c>
      <c r="F5">
        <v>0.21820862513822301</v>
      </c>
      <c r="G5">
        <v>0.49539255436785801</v>
      </c>
      <c r="H5">
        <v>0.28639882049391802</v>
      </c>
      <c r="I5">
        <v>458</v>
      </c>
      <c r="J5">
        <v>201</v>
      </c>
      <c r="K5">
        <v>349</v>
      </c>
      <c r="L5" t="str">
        <f t="shared" si="0"/>
        <v>INSERT INTO odds VALUES ( 18,0.218208625138223,0.495392554367858,0.286398820493918,458,201,349);</v>
      </c>
    </row>
    <row r="6" spans="1:12">
      <c r="A6">
        <v>33</v>
      </c>
      <c r="B6">
        <v>7</v>
      </c>
      <c r="C6">
        <v>6</v>
      </c>
      <c r="D6" t="s">
        <v>14</v>
      </c>
      <c r="E6" t="s">
        <v>11</v>
      </c>
      <c r="F6">
        <v>5.38599640933572E-2</v>
      </c>
      <c r="G6">
        <v>0.76301615798922795</v>
      </c>
      <c r="H6">
        <v>0.183123877917414</v>
      </c>
      <c r="I6">
        <v>1856</v>
      </c>
      <c r="J6">
        <v>131</v>
      </c>
      <c r="K6">
        <v>546</v>
      </c>
      <c r="L6" t="str">
        <f t="shared" si="0"/>
        <v>INSERT INTO odds VALUES ( 33,0.0538599640933572,0.763016157989228,0.183123877917414,1856,131,546);</v>
      </c>
    </row>
    <row r="7" spans="1:12">
      <c r="A7">
        <v>34</v>
      </c>
      <c r="B7">
        <v>12</v>
      </c>
      <c r="C7">
        <v>23</v>
      </c>
      <c r="D7" t="s">
        <v>12</v>
      </c>
      <c r="E7" t="s">
        <v>13</v>
      </c>
      <c r="F7">
        <v>0.42570951585976602</v>
      </c>
      <c r="G7">
        <v>0.305091819699499</v>
      </c>
      <c r="H7">
        <v>0.26919866444073398</v>
      </c>
      <c r="I7">
        <v>234</v>
      </c>
      <c r="J7">
        <v>327</v>
      </c>
      <c r="K7">
        <v>371</v>
      </c>
      <c r="L7" t="str">
        <f t="shared" si="0"/>
        <v>INSERT INTO odds VALUES ( 34,0.425709515859766,0.305091819699499,0.269198664440734,234,327,371);</v>
      </c>
    </row>
    <row r="8" spans="1:12">
      <c r="A8">
        <v>3</v>
      </c>
      <c r="B8">
        <v>29</v>
      </c>
      <c r="C8">
        <v>24</v>
      </c>
      <c r="D8" t="s">
        <v>15</v>
      </c>
      <c r="E8" t="s">
        <v>16</v>
      </c>
      <c r="F8">
        <v>0.47247094684701801</v>
      </c>
      <c r="G8">
        <v>0.23032958658792099</v>
      </c>
      <c r="H8">
        <v>0.29719946656505902</v>
      </c>
      <c r="I8">
        <v>211</v>
      </c>
      <c r="J8">
        <v>434</v>
      </c>
      <c r="K8">
        <v>336</v>
      </c>
      <c r="L8" t="str">
        <f t="shared" si="0"/>
        <v>INSERT INTO odds VALUES ( 3,0.472470946847018,0.230329586587921,0.297199466565059,211,434,336);</v>
      </c>
    </row>
    <row r="9" spans="1:12">
      <c r="A9">
        <v>4</v>
      </c>
      <c r="B9">
        <v>8</v>
      </c>
      <c r="C9">
        <v>3</v>
      </c>
      <c r="D9" t="s">
        <v>17</v>
      </c>
      <c r="E9" t="s">
        <v>18</v>
      </c>
      <c r="F9">
        <v>0.63868613138686103</v>
      </c>
      <c r="G9">
        <v>0.13138686131386801</v>
      </c>
      <c r="H9">
        <v>0.22992700729926999</v>
      </c>
      <c r="I9">
        <v>156</v>
      </c>
      <c r="J9">
        <v>761</v>
      </c>
      <c r="K9">
        <v>434</v>
      </c>
      <c r="L9" t="str">
        <f t="shared" si="0"/>
        <v>INSERT INTO odds VALUES ( 4,0.638686131386861,0.131386861313868,0.22992700729927,156,761,434);</v>
      </c>
    </row>
    <row r="10" spans="1:12">
      <c r="A10">
        <v>19</v>
      </c>
      <c r="B10">
        <v>29</v>
      </c>
      <c r="C10">
        <v>8</v>
      </c>
      <c r="D10" t="s">
        <v>15</v>
      </c>
      <c r="E10" t="s">
        <v>17</v>
      </c>
      <c r="F10">
        <v>0.56464762364877097</v>
      </c>
      <c r="G10">
        <v>0.16631439096563799</v>
      </c>
      <c r="H10">
        <v>0.26903798538558998</v>
      </c>
      <c r="I10">
        <v>177</v>
      </c>
      <c r="J10">
        <v>601</v>
      </c>
      <c r="K10">
        <v>371</v>
      </c>
      <c r="L10" t="str">
        <f t="shared" si="0"/>
        <v>INSERT INTO odds VALUES ( 19,0.564647623648771,0.166314390965638,0.26903798538559,177,601,371);</v>
      </c>
    </row>
    <row r="11" spans="1:12">
      <c r="A11">
        <v>20</v>
      </c>
      <c r="B11">
        <v>3</v>
      </c>
      <c r="C11">
        <v>24</v>
      </c>
      <c r="D11" t="s">
        <v>18</v>
      </c>
      <c r="E11" t="s">
        <v>16</v>
      </c>
      <c r="F11">
        <v>0.102283539486203</v>
      </c>
      <c r="G11">
        <v>0.71360608943862902</v>
      </c>
      <c r="H11">
        <v>0.18411037107516601</v>
      </c>
      <c r="I11">
        <v>977</v>
      </c>
      <c r="J11">
        <v>140</v>
      </c>
      <c r="K11">
        <v>543</v>
      </c>
      <c r="L11" t="str">
        <f t="shared" si="0"/>
        <v>INSERT INTO odds VALUES ( 20,0.102283539486203,0.713606089438629,0.184110371075166,977,140,543);</v>
      </c>
    </row>
    <row r="12" spans="1:12">
      <c r="A12">
        <v>35</v>
      </c>
      <c r="B12">
        <v>3</v>
      </c>
      <c r="C12">
        <v>29</v>
      </c>
      <c r="D12" t="s">
        <v>18</v>
      </c>
      <c r="E12" t="s">
        <v>15</v>
      </c>
      <c r="F12">
        <v>5.38599640933572E-2</v>
      </c>
      <c r="G12">
        <v>0.76301615798922795</v>
      </c>
      <c r="H12">
        <v>0.183123877917414</v>
      </c>
      <c r="I12">
        <v>1856</v>
      </c>
      <c r="J12">
        <v>131</v>
      </c>
      <c r="K12">
        <v>546</v>
      </c>
      <c r="L12" t="str">
        <f t="shared" si="0"/>
        <v>INSERT INTO odds VALUES ( 35,0.0538599640933572,0.763016157989228,0.183123877917414,1856,131,546);</v>
      </c>
    </row>
    <row r="13" spans="1:12">
      <c r="A13">
        <v>36</v>
      </c>
      <c r="B13">
        <v>24</v>
      </c>
      <c r="C13">
        <v>8</v>
      </c>
      <c r="D13" t="s">
        <v>16</v>
      </c>
      <c r="E13" t="s">
        <v>17</v>
      </c>
      <c r="F13">
        <v>0.45924453280318001</v>
      </c>
      <c r="G13">
        <v>0.26242544731610301</v>
      </c>
      <c r="H13">
        <v>0.27833001988071499</v>
      </c>
      <c r="I13">
        <v>217</v>
      </c>
      <c r="J13">
        <v>381</v>
      </c>
      <c r="K13">
        <v>359</v>
      </c>
      <c r="L13" t="str">
        <f t="shared" si="0"/>
        <v>INSERT INTO odds VALUES ( 36,0.45924453280318,0.262425447316103,0.278330019880715,217,381,359);</v>
      </c>
    </row>
    <row r="14" spans="1:12">
      <c r="A14">
        <v>5</v>
      </c>
      <c r="B14">
        <v>9</v>
      </c>
      <c r="C14">
        <v>18</v>
      </c>
      <c r="D14" t="s">
        <v>19</v>
      </c>
      <c r="E14" t="s">
        <v>20</v>
      </c>
      <c r="F14">
        <v>0.58471390783794996</v>
      </c>
      <c r="G14">
        <v>0.153000139217597</v>
      </c>
      <c r="H14">
        <v>0.26228595294445201</v>
      </c>
      <c r="I14">
        <v>171</v>
      </c>
      <c r="J14">
        <v>653</v>
      </c>
      <c r="K14">
        <v>381</v>
      </c>
      <c r="L14" t="str">
        <f t="shared" si="0"/>
        <v>INSERT INTO odds VALUES ( 5,0.58471390783795,0.153000139217597,0.262285952944452,171,653,381);</v>
      </c>
    </row>
    <row r="15" spans="1:12">
      <c r="A15">
        <v>6</v>
      </c>
      <c r="B15">
        <v>11</v>
      </c>
      <c r="C15">
        <v>22</v>
      </c>
      <c r="D15" t="s">
        <v>21</v>
      </c>
      <c r="E15" t="s">
        <v>22</v>
      </c>
      <c r="F15">
        <v>0.367088607594936</v>
      </c>
      <c r="G15">
        <v>0.316455696202531</v>
      </c>
      <c r="H15">
        <v>0.316455696202531</v>
      </c>
      <c r="I15">
        <v>272</v>
      </c>
      <c r="J15">
        <v>316</v>
      </c>
      <c r="K15">
        <v>316</v>
      </c>
      <c r="L15" t="str">
        <f t="shared" si="0"/>
        <v>INSERT INTO odds VALUES ( 6,0.367088607594936,0.316455696202531,0.316455696202531,272,316,316);</v>
      </c>
    </row>
    <row r="16" spans="1:12">
      <c r="A16">
        <v>21</v>
      </c>
      <c r="B16">
        <v>9</v>
      </c>
      <c r="C16">
        <v>11</v>
      </c>
      <c r="D16" t="s">
        <v>19</v>
      </c>
      <c r="E16" t="s">
        <v>21</v>
      </c>
      <c r="F16">
        <v>0.52818724755756497</v>
      </c>
      <c r="G16">
        <v>0.20305865294990799</v>
      </c>
      <c r="H16">
        <v>0.26875409949252599</v>
      </c>
      <c r="I16">
        <v>189</v>
      </c>
      <c r="J16">
        <v>492</v>
      </c>
      <c r="K16">
        <v>372</v>
      </c>
      <c r="L16" t="str">
        <f t="shared" si="0"/>
        <v>INSERT INTO odds VALUES ( 21,0.528187247557565,0.203058652949908,0.268754099492526,189,492,372);</v>
      </c>
    </row>
    <row r="17" spans="1:12">
      <c r="A17">
        <v>22</v>
      </c>
      <c r="B17">
        <v>22</v>
      </c>
      <c r="C17">
        <v>18</v>
      </c>
      <c r="D17" t="s">
        <v>22</v>
      </c>
      <c r="E17" t="s">
        <v>20</v>
      </c>
      <c r="F17">
        <v>0.38140092481589299</v>
      </c>
      <c r="G17">
        <v>0.34937489296112301</v>
      </c>
      <c r="H17">
        <v>0.269224182222983</v>
      </c>
      <c r="I17">
        <v>262</v>
      </c>
      <c r="J17">
        <v>286</v>
      </c>
      <c r="K17">
        <v>371</v>
      </c>
      <c r="L17" t="str">
        <f t="shared" si="0"/>
        <v>INSERT INTO odds VALUES ( 22,0.381400924815893,0.349374892961123,0.269224182222983,262,286,371);</v>
      </c>
    </row>
    <row r="18" spans="1:12">
      <c r="A18">
        <v>37</v>
      </c>
      <c r="B18">
        <v>22</v>
      </c>
      <c r="C18">
        <v>9</v>
      </c>
      <c r="D18" t="s">
        <v>22</v>
      </c>
      <c r="E18" t="s">
        <v>19</v>
      </c>
      <c r="F18">
        <v>0.20305865294990799</v>
      </c>
      <c r="G18">
        <v>0.52818724755756497</v>
      </c>
      <c r="H18">
        <v>0.26875409949252599</v>
      </c>
      <c r="I18">
        <v>492</v>
      </c>
      <c r="J18">
        <v>189</v>
      </c>
      <c r="K18">
        <v>372</v>
      </c>
      <c r="L18" t="str">
        <f t="shared" si="0"/>
        <v>INSERT INTO odds VALUES ( 37,0.203058652949908,0.528187247557565,0.268754099492526,492,189,372);</v>
      </c>
    </row>
    <row r="19" spans="1:12">
      <c r="A19">
        <v>38</v>
      </c>
      <c r="B19">
        <v>11</v>
      </c>
      <c r="C19">
        <v>18</v>
      </c>
      <c r="D19" t="s">
        <v>21</v>
      </c>
      <c r="E19" t="s">
        <v>20</v>
      </c>
      <c r="F19">
        <v>0.39899398951361897</v>
      </c>
      <c r="G19">
        <v>0.31864103329212601</v>
      </c>
      <c r="H19">
        <v>0.28236497719425302</v>
      </c>
      <c r="I19">
        <v>250</v>
      </c>
      <c r="J19">
        <v>313</v>
      </c>
      <c r="K19">
        <v>354</v>
      </c>
      <c r="L19" t="str">
        <f t="shared" si="0"/>
        <v>INSERT INTO odds VALUES ( 38,0.398993989513619,0.318641033292126,0.282364977194253,250,313,354);</v>
      </c>
    </row>
    <row r="20" spans="1:12">
      <c r="A20">
        <v>7</v>
      </c>
      <c r="B20">
        <v>32</v>
      </c>
      <c r="C20">
        <v>8</v>
      </c>
      <c r="D20" t="s">
        <v>23</v>
      </c>
      <c r="E20" t="s">
        <v>17</v>
      </c>
      <c r="F20">
        <v>0.33333333333333298</v>
      </c>
      <c r="G20">
        <v>0.33333333333333298</v>
      </c>
      <c r="H20">
        <v>0.33333333333333298</v>
      </c>
      <c r="I20">
        <v>300</v>
      </c>
      <c r="J20">
        <v>300</v>
      </c>
      <c r="K20">
        <v>300</v>
      </c>
      <c r="L20" t="str">
        <f t="shared" si="0"/>
        <v>INSERT INTO odds VALUES ( 7,0.333333333333333,0.333333333333333,0.333333333333333,300,300,300);</v>
      </c>
    </row>
    <row r="21" spans="1:12">
      <c r="A21">
        <v>8</v>
      </c>
      <c r="B21">
        <v>14</v>
      </c>
      <c r="C21">
        <v>21</v>
      </c>
      <c r="D21" t="s">
        <v>24</v>
      </c>
      <c r="E21" t="s">
        <v>25</v>
      </c>
      <c r="F21">
        <v>0.32574430823117301</v>
      </c>
      <c r="G21">
        <v>0.38003502626970198</v>
      </c>
      <c r="H21">
        <v>0.29422066549912401</v>
      </c>
      <c r="I21">
        <v>306</v>
      </c>
      <c r="J21">
        <v>263</v>
      </c>
      <c r="K21">
        <v>339</v>
      </c>
      <c r="L21" t="str">
        <f t="shared" si="0"/>
        <v>INSERT INTO odds VALUES ( 8,0.325744308231173,0.380035026269702,0.294220665499124,306,263,339);</v>
      </c>
    </row>
    <row r="22" spans="1:12">
      <c r="A22">
        <v>23</v>
      </c>
      <c r="B22">
        <v>32</v>
      </c>
      <c r="C22">
        <v>14</v>
      </c>
      <c r="D22" t="s">
        <v>23</v>
      </c>
      <c r="E22" t="s">
        <v>24</v>
      </c>
      <c r="F22">
        <v>0.36718413109098702</v>
      </c>
      <c r="G22">
        <v>0.35036653730056</v>
      </c>
      <c r="H22">
        <v>0.28244933160845098</v>
      </c>
      <c r="I22">
        <v>272</v>
      </c>
      <c r="J22">
        <v>285</v>
      </c>
      <c r="K22">
        <v>354</v>
      </c>
      <c r="L22" t="str">
        <f t="shared" si="0"/>
        <v>INSERT INTO odds VALUES ( 23,0.367184131090987,0.35036653730056,0.282449331608451,272,285,354);</v>
      </c>
    </row>
    <row r="23" spans="1:12">
      <c r="A23">
        <v>24</v>
      </c>
      <c r="B23">
        <v>21</v>
      </c>
      <c r="C23">
        <v>10</v>
      </c>
      <c r="D23" t="s">
        <v>25</v>
      </c>
      <c r="E23" t="s">
        <v>26</v>
      </c>
      <c r="F23">
        <v>0.71360608943862902</v>
      </c>
      <c r="G23">
        <v>0.102283539486203</v>
      </c>
      <c r="H23">
        <v>0.18411037107516601</v>
      </c>
      <c r="I23">
        <v>140</v>
      </c>
      <c r="J23">
        <v>977</v>
      </c>
      <c r="K23">
        <v>543</v>
      </c>
      <c r="L23" t="str">
        <f t="shared" si="0"/>
        <v>INSERT INTO odds VALUES ( 24,0.713606089438629,0.102283539486203,0.184110371075166,140,977,543);</v>
      </c>
    </row>
    <row r="24" spans="1:12">
      <c r="A24">
        <v>39</v>
      </c>
      <c r="B24">
        <v>21</v>
      </c>
      <c r="C24">
        <v>32</v>
      </c>
      <c r="D24" t="s">
        <v>25</v>
      </c>
      <c r="E24" t="s">
        <v>23</v>
      </c>
      <c r="F24">
        <v>0.40944881889763701</v>
      </c>
      <c r="G24">
        <v>0.30708661417322802</v>
      </c>
      <c r="H24">
        <v>0.28346456692913302</v>
      </c>
      <c r="I24">
        <v>244</v>
      </c>
      <c r="J24">
        <v>325</v>
      </c>
      <c r="K24">
        <v>352</v>
      </c>
      <c r="L24" t="str">
        <f t="shared" si="0"/>
        <v>INSERT INTO odds VALUES ( 39,0.409448818897637,0.307086614173228,0.283464566929133,244,325,352);</v>
      </c>
    </row>
    <row r="25" spans="1:12">
      <c r="A25">
        <v>40</v>
      </c>
      <c r="B25">
        <v>10</v>
      </c>
      <c r="C25">
        <v>14</v>
      </c>
      <c r="D25" t="s">
        <v>26</v>
      </c>
      <c r="E25" t="s">
        <v>24</v>
      </c>
      <c r="F25">
        <v>0.122228879568603</v>
      </c>
      <c r="G25">
        <v>0.67405632115038905</v>
      </c>
      <c r="H25">
        <v>0.203714799281006</v>
      </c>
      <c r="I25">
        <v>818</v>
      </c>
      <c r="J25">
        <v>148</v>
      </c>
      <c r="K25">
        <v>490</v>
      </c>
      <c r="L25" t="str">
        <f t="shared" si="0"/>
        <v>INSERT INTO odds VALUES ( 40,0.122228879568603,0.674056321150389,0.203714799281006,818,148,490);</v>
      </c>
    </row>
    <row r="26" spans="1:12">
      <c r="A26">
        <v>9</v>
      </c>
      <c r="B26">
        <v>30</v>
      </c>
      <c r="C26">
        <v>12</v>
      </c>
      <c r="D26" t="s">
        <v>27</v>
      </c>
      <c r="E26" t="s">
        <v>12</v>
      </c>
      <c r="F26">
        <v>0.33333333333333298</v>
      </c>
      <c r="G26">
        <v>0.33333333333333298</v>
      </c>
      <c r="H26">
        <v>0.33333333333333298</v>
      </c>
      <c r="I26">
        <v>300</v>
      </c>
      <c r="J26">
        <v>300</v>
      </c>
      <c r="K26">
        <v>300</v>
      </c>
      <c r="L26" t="str">
        <f t="shared" si="0"/>
        <v>INSERT INTO odds VALUES ( 9,0.333333333333333,0.333333333333333,0.333333333333333,300,300,300);</v>
      </c>
    </row>
    <row r="27" spans="1:12">
      <c r="A27">
        <v>10</v>
      </c>
      <c r="B27">
        <v>15</v>
      </c>
      <c r="C27">
        <v>19</v>
      </c>
      <c r="D27" t="s">
        <v>28</v>
      </c>
      <c r="E27" t="s">
        <v>29</v>
      </c>
      <c r="F27">
        <v>0.73282442748091603</v>
      </c>
      <c r="G27">
        <v>7.6335877862595394E-2</v>
      </c>
      <c r="H27">
        <v>0.19083969465648801</v>
      </c>
      <c r="I27">
        <v>136</v>
      </c>
      <c r="J27">
        <v>1310</v>
      </c>
      <c r="K27">
        <v>524</v>
      </c>
      <c r="L27" t="str">
        <f t="shared" si="0"/>
        <v>INSERT INTO odds VALUES ( 10,0.732824427480916,0.0763358778625954,0.190839694656488,136,1310,524);</v>
      </c>
    </row>
    <row r="28" spans="1:12">
      <c r="A28">
        <v>25</v>
      </c>
      <c r="B28">
        <v>30</v>
      </c>
      <c r="C28">
        <v>15</v>
      </c>
      <c r="D28" t="s">
        <v>27</v>
      </c>
      <c r="E28" t="s">
        <v>28</v>
      </c>
      <c r="F28">
        <v>0.26016260162601601</v>
      </c>
      <c r="G28">
        <v>0.45528455284552799</v>
      </c>
      <c r="H28">
        <v>0.284552845528455</v>
      </c>
      <c r="I28">
        <v>384</v>
      </c>
      <c r="J28">
        <v>219</v>
      </c>
      <c r="K28">
        <v>351</v>
      </c>
      <c r="L28" t="str">
        <f t="shared" si="0"/>
        <v>INSERT INTO odds VALUES ( 25,0.260162601626016,0.455284552845528,0.284552845528455,384,219,351);</v>
      </c>
    </row>
    <row r="29" spans="1:12">
      <c r="A29">
        <v>26</v>
      </c>
      <c r="B29">
        <v>19</v>
      </c>
      <c r="C29">
        <v>12</v>
      </c>
      <c r="D29" t="s">
        <v>29</v>
      </c>
      <c r="E29" t="s">
        <v>12</v>
      </c>
      <c r="F29">
        <v>0.33333333333333298</v>
      </c>
      <c r="G29">
        <v>0.33333333333333298</v>
      </c>
      <c r="H29">
        <v>0.33333333333333298</v>
      </c>
      <c r="I29">
        <v>300</v>
      </c>
      <c r="J29">
        <v>300</v>
      </c>
      <c r="K29">
        <v>300</v>
      </c>
      <c r="L29" t="str">
        <f t="shared" si="0"/>
        <v>INSERT INTO odds VALUES ( 26,0.333333333333333,0.333333333333333,0.333333333333333,300,300,300);</v>
      </c>
    </row>
    <row r="30" spans="1:12">
      <c r="A30">
        <v>41</v>
      </c>
      <c r="B30">
        <v>19</v>
      </c>
      <c r="C30">
        <v>30</v>
      </c>
      <c r="D30" t="s">
        <v>29</v>
      </c>
      <c r="E30" t="s">
        <v>27</v>
      </c>
      <c r="F30">
        <v>0.113924050632911</v>
      </c>
      <c r="G30">
        <v>0.632911392405063</v>
      </c>
      <c r="H30">
        <v>0.253164556962025</v>
      </c>
      <c r="I30">
        <v>877</v>
      </c>
      <c r="J30">
        <v>158</v>
      </c>
      <c r="K30">
        <v>395</v>
      </c>
      <c r="L30" t="str">
        <f t="shared" si="0"/>
        <v>INSERT INTO odds VALUES ( 41,0.113924050632911,0.632911392405063,0.253164556962025,877,158,395);</v>
      </c>
    </row>
    <row r="31" spans="1:12">
      <c r="A31">
        <v>42</v>
      </c>
      <c r="B31">
        <v>13</v>
      </c>
      <c r="C31">
        <v>15</v>
      </c>
      <c r="D31" t="s">
        <v>30</v>
      </c>
      <c r="E31" t="s">
        <v>28</v>
      </c>
      <c r="F31">
        <v>0.260928961748633</v>
      </c>
      <c r="G31">
        <v>0.47814207650273199</v>
      </c>
      <c r="H31">
        <v>0.260928961748633</v>
      </c>
      <c r="I31">
        <v>383</v>
      </c>
      <c r="J31">
        <v>209</v>
      </c>
      <c r="K31">
        <v>383</v>
      </c>
      <c r="L31" t="str">
        <f t="shared" si="0"/>
        <v>INSERT INTO odds VALUES ( 42,0.260928961748633,0.478142076502732,0.260928961748633,383,209,383);</v>
      </c>
    </row>
    <row r="32" spans="1:12">
      <c r="A32">
        <v>11</v>
      </c>
      <c r="B32">
        <v>2</v>
      </c>
      <c r="C32">
        <v>5</v>
      </c>
      <c r="D32" t="s">
        <v>31</v>
      </c>
      <c r="E32" t="s">
        <v>32</v>
      </c>
      <c r="F32">
        <v>0.65645845967252803</v>
      </c>
      <c r="G32">
        <v>0.13129169193450499</v>
      </c>
      <c r="H32">
        <v>0.21224984839296501</v>
      </c>
      <c r="I32">
        <v>152</v>
      </c>
      <c r="J32">
        <v>761</v>
      </c>
      <c r="K32">
        <v>471</v>
      </c>
      <c r="L32" t="str">
        <f t="shared" si="0"/>
        <v>INSERT INTO odds VALUES ( 11,0.656458459672528,0.131291691934505,0.212249848392965,152,761,471);</v>
      </c>
    </row>
    <row r="33" spans="1:12">
      <c r="A33">
        <v>12</v>
      </c>
      <c r="B33">
        <v>20</v>
      </c>
      <c r="C33">
        <v>25</v>
      </c>
      <c r="D33" t="s">
        <v>33</v>
      </c>
      <c r="E33" t="s">
        <v>34</v>
      </c>
      <c r="F33">
        <v>0.22834645669291301</v>
      </c>
      <c r="G33">
        <v>0.45669291338582602</v>
      </c>
      <c r="H33">
        <v>0.31496062992125901</v>
      </c>
      <c r="I33">
        <v>437</v>
      </c>
      <c r="J33">
        <v>218</v>
      </c>
      <c r="K33">
        <v>317</v>
      </c>
      <c r="L33" t="str">
        <f t="shared" si="0"/>
        <v>INSERT INTO odds VALUES ( 12,0.228346456692913,0.456692913385826,0.314960629921259,437,218,317);</v>
      </c>
    </row>
    <row r="34" spans="1:12">
      <c r="A34">
        <v>27</v>
      </c>
      <c r="B34">
        <v>2</v>
      </c>
      <c r="C34">
        <v>20</v>
      </c>
      <c r="D34" t="s">
        <v>31</v>
      </c>
      <c r="E34" t="s">
        <v>33</v>
      </c>
      <c r="F34">
        <v>0.81573896353166897</v>
      </c>
      <c r="G34">
        <v>5.37428023032629E-2</v>
      </c>
      <c r="H34">
        <v>0.130518234165067</v>
      </c>
      <c r="I34">
        <v>122</v>
      </c>
      <c r="J34">
        <v>1860</v>
      </c>
      <c r="K34">
        <v>766</v>
      </c>
      <c r="L34" t="str">
        <f t="shared" si="0"/>
        <v>INSERT INTO odds VALUES ( 27,0.815738963531669,0.0537428023032629,0.130518234165067,122,1860,766);</v>
      </c>
    </row>
    <row r="35" spans="1:12">
      <c r="A35">
        <v>28</v>
      </c>
      <c r="B35">
        <v>25</v>
      </c>
      <c r="C35">
        <v>5</v>
      </c>
      <c r="D35" t="s">
        <v>34</v>
      </c>
      <c r="E35" t="s">
        <v>32</v>
      </c>
      <c r="F35">
        <v>0.27162489894906999</v>
      </c>
      <c r="G35">
        <v>0.43977364591754198</v>
      </c>
      <c r="H35">
        <v>0.28860145513338697</v>
      </c>
      <c r="I35">
        <v>368</v>
      </c>
      <c r="J35">
        <v>227</v>
      </c>
      <c r="K35">
        <v>346</v>
      </c>
      <c r="L35" t="str">
        <f t="shared" si="0"/>
        <v>INSERT INTO odds VALUES ( 28,0.27162489894907,0.439773645917542,0.288601455133387,368,227,346);</v>
      </c>
    </row>
    <row r="36" spans="1:12">
      <c r="A36">
        <v>43</v>
      </c>
      <c r="B36">
        <v>25</v>
      </c>
      <c r="C36">
        <v>2</v>
      </c>
      <c r="D36" t="s">
        <v>34</v>
      </c>
      <c r="E36" t="s">
        <v>31</v>
      </c>
      <c r="F36">
        <v>0.108737864077669</v>
      </c>
      <c r="G36">
        <v>0.66019417475728104</v>
      </c>
      <c r="H36">
        <v>0.23106796116504799</v>
      </c>
      <c r="I36">
        <v>919</v>
      </c>
      <c r="J36">
        <v>151</v>
      </c>
      <c r="K36">
        <v>432</v>
      </c>
      <c r="L36" t="str">
        <f t="shared" si="0"/>
        <v>INSERT INTO odds VALUES ( 43,0.108737864077669,0.660194174757281,0.231067961165048,919,151,432);</v>
      </c>
    </row>
    <row r="37" spans="1:12">
      <c r="A37">
        <v>44</v>
      </c>
      <c r="B37">
        <v>5</v>
      </c>
      <c r="C37">
        <v>20</v>
      </c>
      <c r="D37" t="s">
        <v>32</v>
      </c>
      <c r="E37" t="s">
        <v>33</v>
      </c>
      <c r="F37">
        <v>0.58471390783794996</v>
      </c>
      <c r="G37">
        <v>0.153000139217597</v>
      </c>
      <c r="H37">
        <v>0.26228595294445201</v>
      </c>
      <c r="I37">
        <v>171</v>
      </c>
      <c r="J37">
        <v>653</v>
      </c>
      <c r="K37">
        <v>381</v>
      </c>
      <c r="L37" t="str">
        <f t="shared" si="0"/>
        <v>INSERT INTO odds VALUES ( 44,0.58471390783795,0.153000139217597,0.262285952944452,171,653,381);</v>
      </c>
    </row>
    <row r="38" spans="1:12">
      <c r="A38">
        <v>13</v>
      </c>
      <c r="B38">
        <v>16</v>
      </c>
      <c r="C38">
        <v>26</v>
      </c>
      <c r="D38" t="s">
        <v>35</v>
      </c>
      <c r="E38" t="s">
        <v>36</v>
      </c>
      <c r="F38">
        <v>0.48044136239990798</v>
      </c>
      <c r="G38">
        <v>0.24148500057469</v>
      </c>
      <c r="H38">
        <v>0.278073637025401</v>
      </c>
      <c r="I38">
        <v>208</v>
      </c>
      <c r="J38">
        <v>414</v>
      </c>
      <c r="K38">
        <v>359</v>
      </c>
      <c r="L38" t="str">
        <f t="shared" si="0"/>
        <v>INSERT INTO odds VALUES ( 13,0.480441362399908,0.24148500057469,0.278073637025401,208,414,359);</v>
      </c>
    </row>
    <row r="39" spans="1:12">
      <c r="A39">
        <v>14</v>
      </c>
      <c r="B39">
        <v>17</v>
      </c>
      <c r="C39">
        <v>31</v>
      </c>
      <c r="D39" t="s">
        <v>37</v>
      </c>
      <c r="E39" t="s">
        <v>38</v>
      </c>
      <c r="F39">
        <v>0.37473947478115799</v>
      </c>
      <c r="G39">
        <v>0.32305127136306699</v>
      </c>
      <c r="H39">
        <v>0.30220925385577302</v>
      </c>
      <c r="I39">
        <v>266</v>
      </c>
      <c r="J39">
        <v>309</v>
      </c>
      <c r="K39">
        <v>330</v>
      </c>
      <c r="L39" t="str">
        <f t="shared" si="0"/>
        <v>INSERT INTO odds VALUES ( 14,0.374739474781158,0.323051271363067,0.302209253855773,266,309,330);</v>
      </c>
    </row>
    <row r="40" spans="1:12">
      <c r="A40">
        <v>29</v>
      </c>
      <c r="B40">
        <v>16</v>
      </c>
      <c r="C40">
        <v>17</v>
      </c>
      <c r="D40" t="s">
        <v>35</v>
      </c>
      <c r="E40" t="s">
        <v>37</v>
      </c>
      <c r="F40">
        <v>0.64102564102564097</v>
      </c>
      <c r="G40">
        <v>0.15384615384615299</v>
      </c>
      <c r="H40">
        <v>0.20512820512820501</v>
      </c>
      <c r="I40">
        <v>156</v>
      </c>
      <c r="J40">
        <v>650</v>
      </c>
      <c r="K40">
        <v>487</v>
      </c>
      <c r="L40" t="str">
        <f t="shared" si="0"/>
        <v>INSERT INTO odds VALUES ( 29,0.641025641025641,0.153846153846153,0.205128205128205,156,650,487);</v>
      </c>
    </row>
    <row r="41" spans="1:12">
      <c r="A41">
        <v>30</v>
      </c>
      <c r="B41">
        <v>31</v>
      </c>
      <c r="C41">
        <v>26</v>
      </c>
      <c r="D41" t="s">
        <v>38</v>
      </c>
      <c r="E41" t="s">
        <v>36</v>
      </c>
      <c r="F41">
        <v>0.182213494178706</v>
      </c>
      <c r="G41">
        <v>0.60737831392902197</v>
      </c>
      <c r="H41">
        <v>0.21040819189227</v>
      </c>
      <c r="I41">
        <v>548</v>
      </c>
      <c r="J41">
        <v>164</v>
      </c>
      <c r="K41">
        <v>475</v>
      </c>
      <c r="L41" t="str">
        <f t="shared" si="0"/>
        <v>INSERT INTO odds VALUES ( 30,0.182213494178706,0.607378313929022,0.21040819189227,548,164,475);</v>
      </c>
    </row>
    <row r="42" spans="1:12">
      <c r="A42">
        <v>45</v>
      </c>
      <c r="B42">
        <v>31</v>
      </c>
      <c r="C42">
        <v>16</v>
      </c>
      <c r="D42" t="s">
        <v>38</v>
      </c>
      <c r="E42" t="s">
        <v>35</v>
      </c>
      <c r="F42">
        <v>9.1620986687548894E-2</v>
      </c>
      <c r="G42">
        <v>0.70477682067345304</v>
      </c>
      <c r="H42">
        <v>0.20360219263899701</v>
      </c>
      <c r="I42">
        <v>1091</v>
      </c>
      <c r="J42">
        <v>141</v>
      </c>
      <c r="K42">
        <v>491</v>
      </c>
      <c r="L42" t="str">
        <f t="shared" si="0"/>
        <v>INSERT INTO odds VALUES ( 45,0.0916209866875489,0.704776820673453,0.203602192638997,1091,141,491);</v>
      </c>
    </row>
    <row r="43" spans="1:12">
      <c r="A43">
        <v>46</v>
      </c>
      <c r="B43">
        <v>26</v>
      </c>
      <c r="C43">
        <v>17</v>
      </c>
      <c r="D43" t="s">
        <v>36</v>
      </c>
      <c r="E43" t="s">
        <v>37</v>
      </c>
      <c r="F43">
        <v>0.51401869158878499</v>
      </c>
      <c r="G43">
        <v>0.20560747663551299</v>
      </c>
      <c r="H43">
        <v>0.28037383177570002</v>
      </c>
      <c r="I43">
        <v>194</v>
      </c>
      <c r="J43">
        <v>486</v>
      </c>
      <c r="K43">
        <v>356</v>
      </c>
      <c r="L43" t="str">
        <f t="shared" si="0"/>
        <v>INSERT INTO odds VALUES ( 46,0.514018691588785,0.205607476635513,0.2803738317757,194,486,356);</v>
      </c>
    </row>
    <row r="44" spans="1:12">
      <c r="A44">
        <v>15</v>
      </c>
      <c r="B44">
        <v>4</v>
      </c>
      <c r="C44">
        <v>1</v>
      </c>
      <c r="D44" t="s">
        <v>39</v>
      </c>
      <c r="E44" t="s">
        <v>40</v>
      </c>
      <c r="F44">
        <v>0.65573770491803196</v>
      </c>
      <c r="G44">
        <v>0.114754098360655</v>
      </c>
      <c r="H44">
        <v>0.22950819672131101</v>
      </c>
      <c r="I44">
        <v>152</v>
      </c>
      <c r="J44">
        <v>871</v>
      </c>
      <c r="K44">
        <v>435</v>
      </c>
      <c r="L44" t="str">
        <f t="shared" si="0"/>
        <v>INSERT INTO odds VALUES ( 15,0.655737704918032,0.114754098360655,0.229508196721311,152,871,435);</v>
      </c>
    </row>
    <row r="45" spans="1:12">
      <c r="A45">
        <v>16</v>
      </c>
      <c r="B45">
        <v>27</v>
      </c>
      <c r="C45">
        <v>28</v>
      </c>
      <c r="D45" t="s">
        <v>41</v>
      </c>
      <c r="E45" t="s">
        <v>42</v>
      </c>
      <c r="F45">
        <v>0.477639536227418</v>
      </c>
      <c r="G45">
        <v>0.22807287854859201</v>
      </c>
      <c r="H45">
        <v>0.29428758522398901</v>
      </c>
      <c r="I45">
        <v>209</v>
      </c>
      <c r="J45">
        <v>438</v>
      </c>
      <c r="K45">
        <v>339</v>
      </c>
      <c r="L45" t="str">
        <f t="shared" si="0"/>
        <v>INSERT INTO odds VALUES ( 16,0.477639536227418,0.228072878548592,0.294287585223989,209,438,339);</v>
      </c>
    </row>
    <row r="46" spans="1:12">
      <c r="A46">
        <v>31</v>
      </c>
      <c r="B46">
        <v>4</v>
      </c>
      <c r="C46">
        <v>27</v>
      </c>
      <c r="D46" t="s">
        <v>39</v>
      </c>
      <c r="E46" t="s">
        <v>41</v>
      </c>
      <c r="F46">
        <v>0.457286432160803</v>
      </c>
      <c r="G46">
        <v>0.26130653266331599</v>
      </c>
      <c r="H46">
        <v>0.28140703517587901</v>
      </c>
      <c r="I46">
        <v>218</v>
      </c>
      <c r="J46">
        <v>382</v>
      </c>
      <c r="K46">
        <v>355</v>
      </c>
      <c r="L46" t="str">
        <f t="shared" si="0"/>
        <v>INSERT INTO odds VALUES ( 31,0.457286432160803,0.261306532663316,0.281407035175879,218,382,355);</v>
      </c>
    </row>
    <row r="47" spans="1:12">
      <c r="A47">
        <v>32</v>
      </c>
      <c r="B47">
        <v>28</v>
      </c>
      <c r="C47">
        <v>1</v>
      </c>
      <c r="D47" t="s">
        <v>42</v>
      </c>
      <c r="E47" t="s">
        <v>40</v>
      </c>
      <c r="F47">
        <v>0.457286432160803</v>
      </c>
      <c r="G47">
        <v>0.26130653266331599</v>
      </c>
      <c r="H47">
        <v>0.28140703517587901</v>
      </c>
      <c r="I47">
        <v>218</v>
      </c>
      <c r="J47">
        <v>382</v>
      </c>
      <c r="K47">
        <v>355</v>
      </c>
      <c r="L47" t="str">
        <f t="shared" si="0"/>
        <v>INSERT INTO odds VALUES ( 32,0.457286432160803,0.261306532663316,0.281407035175879,218,382,355);</v>
      </c>
    </row>
    <row r="48" spans="1:12">
      <c r="A48">
        <v>47</v>
      </c>
      <c r="B48">
        <v>28</v>
      </c>
      <c r="C48">
        <v>4</v>
      </c>
      <c r="D48" t="s">
        <v>42</v>
      </c>
      <c r="E48" t="s">
        <v>39</v>
      </c>
      <c r="F48">
        <v>0.16750835763567801</v>
      </c>
      <c r="G48">
        <v>0.58681271783199296</v>
      </c>
      <c r="H48">
        <v>0.24567892453232801</v>
      </c>
      <c r="I48">
        <v>596</v>
      </c>
      <c r="J48">
        <v>170</v>
      </c>
      <c r="K48">
        <v>407</v>
      </c>
      <c r="L48" t="str">
        <f t="shared" si="0"/>
        <v>INSERT INTO odds VALUES ( 47,0.167508357635678,0.586812717831993,0.245678924532328,596,170,407);</v>
      </c>
    </row>
    <row r="49" spans="1:12">
      <c r="A49">
        <v>48</v>
      </c>
      <c r="B49">
        <v>1</v>
      </c>
      <c r="C49">
        <v>27</v>
      </c>
      <c r="D49" t="s">
        <v>40</v>
      </c>
      <c r="E49" t="s">
        <v>41</v>
      </c>
      <c r="F49">
        <v>0.184413945417258</v>
      </c>
      <c r="G49">
        <v>0.55213756112951495</v>
      </c>
      <c r="H49">
        <v>0.26344849345322602</v>
      </c>
      <c r="I49">
        <v>542</v>
      </c>
      <c r="J49">
        <v>181</v>
      </c>
      <c r="K49">
        <v>379</v>
      </c>
      <c r="L49" t="str">
        <f t="shared" si="0"/>
        <v>INSERT INTO odds VALUES ( 48,0.184413945417258,0.552137561129515,0.263448493453226,542,181,379);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odds.csv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Masterson</dc:creator>
  <cp:lastModifiedBy>Austin Masterson</cp:lastModifiedBy>
  <dcterms:created xsi:type="dcterms:W3CDTF">2014-05-08T20:45:44Z</dcterms:created>
  <dcterms:modified xsi:type="dcterms:W3CDTF">2014-05-08T20:47:34Z</dcterms:modified>
</cp:coreProperties>
</file>